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elip\Box\PhD Public Policy - UT Austin\00 Courses\4th Global development PRP\Chapter 11\Data\Module exercise\"/>
    </mc:Choice>
  </mc:AlternateContent>
  <xr:revisionPtr revIDLastSave="0" documentId="13_ncr:1_{30A0D63F-3950-420E-9BFA-2E473D4EDF1B}" xr6:coauthVersionLast="46" xr6:coauthVersionMax="46" xr10:uidLastSave="{00000000-0000-0000-0000-000000000000}"/>
  <bookViews>
    <workbookView xWindow="-120" yWindow="-120" windowWidth="20730" windowHeight="11160" xr2:uid="{2A8176C0-19F8-42C2-9EBA-AE668AD31B2E}"/>
  </bookViews>
  <sheets>
    <sheet name="Merge-Start" sheetId="1" r:id="rId1"/>
    <sheet name="FreightVol" sheetId="3" r:id="rId2"/>
    <sheet name="WeightCountryEstimate" sheetId="2" r:id="rId3"/>
    <sheet name="LivingArea" sheetId="4" r:id="rId4"/>
    <sheet name="Goal11.1" sheetId="5" r:id="rId5"/>
    <sheet name="2G coverage" sheetId="6" r:id="rId6"/>
    <sheet name="Goal17" sheetId="7" r:id="rId7"/>
  </sheets>
  <externalReferences>
    <externalReference r:id="rId8"/>
  </externalReferences>
  <definedNames>
    <definedName name="_xlnm._FilterDatabase" localSheetId="5" hidden="1">'2G coverage'!$A$1:$N$3380</definedName>
    <definedName name="_xlnm._FilterDatabase" localSheetId="0" hidden="1">'Merge-Start'!$A$1:$K$5601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K3" i="1"/>
  <c r="J4" i="1"/>
  <c r="K4" i="1"/>
  <c r="J5" i="1"/>
  <c r="K5" i="1"/>
  <c r="J6" i="1"/>
  <c r="K6" i="1"/>
  <c r="J7" i="1"/>
  <c r="K7" i="1"/>
  <c r="J8" i="1"/>
  <c r="K8" i="1"/>
  <c r="J9" i="1"/>
  <c r="K9" i="1"/>
  <c r="J10" i="1"/>
  <c r="K10" i="1"/>
  <c r="J11" i="1"/>
  <c r="K11" i="1"/>
  <c r="J12" i="1"/>
  <c r="K12" i="1"/>
  <c r="J13" i="1"/>
  <c r="K13" i="1"/>
  <c r="J14" i="1"/>
  <c r="K14" i="1"/>
  <c r="J15" i="1"/>
  <c r="K15" i="1"/>
  <c r="I16" i="1"/>
  <c r="J16" i="1"/>
  <c r="K16" i="1"/>
  <c r="J17" i="1"/>
  <c r="K17" i="1"/>
  <c r="I18" i="1"/>
  <c r="J18" i="1"/>
  <c r="K18" i="1"/>
  <c r="F19" i="1"/>
  <c r="J19" i="1"/>
  <c r="K19" i="1"/>
  <c r="F20" i="1"/>
  <c r="I20" i="1"/>
  <c r="J20" i="1"/>
  <c r="K20" i="1"/>
  <c r="F21" i="1"/>
  <c r="J21" i="1"/>
  <c r="K21" i="1"/>
  <c r="F39" i="1"/>
  <c r="F40" i="1"/>
  <c r="F41" i="1"/>
  <c r="K43" i="1"/>
  <c r="K44" i="1"/>
  <c r="K45" i="1"/>
  <c r="K46" i="1"/>
  <c r="K47" i="1"/>
  <c r="K48" i="1"/>
  <c r="J49" i="1"/>
  <c r="K49" i="1"/>
  <c r="J50" i="1"/>
  <c r="K50" i="1"/>
  <c r="J51" i="1"/>
  <c r="K51" i="1"/>
  <c r="J52" i="1"/>
  <c r="K52" i="1"/>
  <c r="H53" i="1"/>
  <c r="J53" i="1"/>
  <c r="K53" i="1"/>
  <c r="J54" i="1"/>
  <c r="K54" i="1"/>
  <c r="J55" i="1"/>
  <c r="K55" i="1"/>
  <c r="I56" i="1"/>
  <c r="J56" i="1"/>
  <c r="K56" i="1"/>
  <c r="H57" i="1"/>
  <c r="J57" i="1"/>
  <c r="K57" i="1"/>
  <c r="I58" i="1"/>
  <c r="J58" i="1"/>
  <c r="F59" i="1"/>
  <c r="J59" i="1"/>
  <c r="K59" i="1"/>
  <c r="F60" i="1"/>
  <c r="I60" i="1"/>
  <c r="J60" i="1"/>
  <c r="F61" i="1"/>
  <c r="G61" i="1"/>
  <c r="J61" i="1"/>
  <c r="F79" i="1"/>
  <c r="F80" i="1"/>
  <c r="F81" i="1"/>
  <c r="H82" i="1"/>
  <c r="K82" i="1"/>
  <c r="J83" i="1"/>
  <c r="K83" i="1"/>
  <c r="J84" i="1"/>
  <c r="K84" i="1"/>
  <c r="J85" i="1"/>
  <c r="K85" i="1"/>
  <c r="J86" i="1"/>
  <c r="K86" i="1"/>
  <c r="H87" i="1"/>
  <c r="J87" i="1"/>
  <c r="K87" i="1"/>
  <c r="J88" i="1"/>
  <c r="K88" i="1"/>
  <c r="J89" i="1"/>
  <c r="K89" i="1"/>
  <c r="J90" i="1"/>
  <c r="K90" i="1"/>
  <c r="H91" i="1"/>
  <c r="K91" i="1"/>
  <c r="J92" i="1"/>
  <c r="K92" i="1"/>
  <c r="J93" i="1"/>
  <c r="K93" i="1"/>
  <c r="J94" i="1"/>
  <c r="K94" i="1"/>
  <c r="J95" i="1"/>
  <c r="K95" i="1"/>
  <c r="J96" i="1"/>
  <c r="K96" i="1"/>
  <c r="J97" i="1"/>
  <c r="K97" i="1"/>
  <c r="J98" i="1"/>
  <c r="K98" i="1"/>
  <c r="F99" i="1"/>
  <c r="J99" i="1"/>
  <c r="K99" i="1"/>
  <c r="F100" i="1"/>
  <c r="H100" i="1"/>
  <c r="J100" i="1"/>
  <c r="F101" i="1"/>
  <c r="J101" i="1"/>
  <c r="K101" i="1"/>
  <c r="I102" i="1"/>
  <c r="K102" i="1"/>
  <c r="J103" i="1"/>
  <c r="K103" i="1"/>
  <c r="J104" i="1"/>
  <c r="K104" i="1"/>
  <c r="J105" i="1"/>
  <c r="K105" i="1"/>
  <c r="J106" i="1"/>
  <c r="K106" i="1"/>
  <c r="J107" i="1"/>
  <c r="K107" i="1"/>
  <c r="J108" i="1"/>
  <c r="K108" i="1"/>
  <c r="J109" i="1"/>
  <c r="K109" i="1"/>
  <c r="J110" i="1"/>
  <c r="K110" i="1"/>
  <c r="J111" i="1"/>
  <c r="K111" i="1"/>
  <c r="J112" i="1"/>
  <c r="K112" i="1"/>
  <c r="J113" i="1"/>
  <c r="K113" i="1"/>
  <c r="K114" i="1"/>
  <c r="K115" i="1"/>
  <c r="I116" i="1"/>
  <c r="K116" i="1"/>
  <c r="J117" i="1"/>
  <c r="K117" i="1"/>
  <c r="I118" i="1"/>
  <c r="J118" i="1"/>
  <c r="K118" i="1"/>
  <c r="F119" i="1"/>
  <c r="J119" i="1"/>
  <c r="K119" i="1"/>
  <c r="F120" i="1"/>
  <c r="I120" i="1"/>
  <c r="J120" i="1"/>
  <c r="K120" i="1"/>
  <c r="F121" i="1"/>
  <c r="J121" i="1"/>
  <c r="K121" i="1"/>
  <c r="K142" i="1"/>
  <c r="J143" i="1"/>
  <c r="K143" i="1"/>
  <c r="J144" i="1"/>
  <c r="K144" i="1"/>
  <c r="J145" i="1"/>
  <c r="K145" i="1"/>
  <c r="J146" i="1"/>
  <c r="K146" i="1"/>
  <c r="J147" i="1"/>
  <c r="K147" i="1"/>
  <c r="J148" i="1"/>
  <c r="K148" i="1"/>
  <c r="J149" i="1"/>
  <c r="K149" i="1"/>
  <c r="J150" i="1"/>
  <c r="K150" i="1"/>
  <c r="J151" i="1"/>
  <c r="K151" i="1"/>
  <c r="J152" i="1"/>
  <c r="K152" i="1"/>
  <c r="J153" i="1"/>
  <c r="K153" i="1"/>
  <c r="J154" i="1"/>
  <c r="K154" i="1"/>
  <c r="J155" i="1"/>
  <c r="K155" i="1"/>
  <c r="J156" i="1"/>
  <c r="K156" i="1"/>
  <c r="J157" i="1"/>
  <c r="K157" i="1"/>
  <c r="J158" i="1"/>
  <c r="K158" i="1"/>
  <c r="F159" i="1"/>
  <c r="J159" i="1"/>
  <c r="K159" i="1"/>
  <c r="F160" i="1"/>
  <c r="J160" i="1"/>
  <c r="K160" i="1"/>
  <c r="F161" i="1"/>
  <c r="J161" i="1"/>
  <c r="K161" i="1"/>
  <c r="J162" i="1"/>
  <c r="K162" i="1"/>
  <c r="J163" i="1"/>
  <c r="K163" i="1"/>
  <c r="J164" i="1"/>
  <c r="K164" i="1"/>
  <c r="J165" i="1"/>
  <c r="K165" i="1"/>
  <c r="J166" i="1"/>
  <c r="K166" i="1"/>
  <c r="J167" i="1"/>
  <c r="K167" i="1"/>
  <c r="J168" i="1"/>
  <c r="K168" i="1"/>
  <c r="J169" i="1"/>
  <c r="K169" i="1"/>
  <c r="K170" i="1"/>
  <c r="K171" i="1"/>
  <c r="K172" i="1"/>
  <c r="K173" i="1"/>
  <c r="H174" i="1"/>
  <c r="K174" i="1"/>
  <c r="J175" i="1"/>
  <c r="K175" i="1"/>
  <c r="J176" i="1"/>
  <c r="K176" i="1"/>
  <c r="J177" i="1"/>
  <c r="K177" i="1"/>
  <c r="J178" i="1"/>
  <c r="K178" i="1"/>
  <c r="F179" i="1"/>
  <c r="J179" i="1"/>
  <c r="K179" i="1"/>
  <c r="F180" i="1"/>
  <c r="J180" i="1"/>
  <c r="K180" i="1"/>
  <c r="F181" i="1"/>
  <c r="G181" i="1"/>
  <c r="J181" i="1"/>
  <c r="F199" i="1"/>
  <c r="F200" i="1"/>
  <c r="F201" i="1"/>
  <c r="K202" i="1"/>
  <c r="J203" i="1"/>
  <c r="K203" i="1"/>
  <c r="J204" i="1"/>
  <c r="K204" i="1"/>
  <c r="J205" i="1"/>
  <c r="K205" i="1"/>
  <c r="J206" i="1"/>
  <c r="K206" i="1"/>
  <c r="J207" i="1"/>
  <c r="K207" i="1"/>
  <c r="J208" i="1"/>
  <c r="K208" i="1"/>
  <c r="J209" i="1"/>
  <c r="K209" i="1"/>
  <c r="J210" i="1"/>
  <c r="K210" i="1"/>
  <c r="J211" i="1"/>
  <c r="K211" i="1"/>
  <c r="J212" i="1"/>
  <c r="K212" i="1"/>
  <c r="J213" i="1"/>
  <c r="K213" i="1"/>
  <c r="J214" i="1"/>
  <c r="K214" i="1"/>
  <c r="J215" i="1"/>
  <c r="K215" i="1"/>
  <c r="J216" i="1"/>
  <c r="K216" i="1"/>
  <c r="J217" i="1"/>
  <c r="K217" i="1"/>
  <c r="J218" i="1"/>
  <c r="K218" i="1"/>
  <c r="F219" i="1"/>
  <c r="J219" i="1"/>
  <c r="K219" i="1"/>
  <c r="F220" i="1"/>
  <c r="J220" i="1"/>
  <c r="K220" i="1"/>
  <c r="F221" i="1"/>
  <c r="J221" i="1"/>
  <c r="K221" i="1"/>
  <c r="K222" i="1"/>
  <c r="K223" i="1"/>
  <c r="J224" i="1"/>
  <c r="K224" i="1"/>
  <c r="J225" i="1"/>
  <c r="K225" i="1"/>
  <c r="J226" i="1"/>
  <c r="K226" i="1"/>
  <c r="J227" i="1"/>
  <c r="K227" i="1"/>
  <c r="J228" i="1"/>
  <c r="K228" i="1"/>
  <c r="J229" i="1"/>
  <c r="K229" i="1"/>
  <c r="J230" i="1"/>
  <c r="K230" i="1"/>
  <c r="J231" i="1"/>
  <c r="K231" i="1"/>
  <c r="J232" i="1"/>
  <c r="K232" i="1"/>
  <c r="J233" i="1"/>
  <c r="K233" i="1"/>
  <c r="J234" i="1"/>
  <c r="K234" i="1"/>
  <c r="J235" i="1"/>
  <c r="K235" i="1"/>
  <c r="J236" i="1"/>
  <c r="K236" i="1"/>
  <c r="J237" i="1"/>
  <c r="K237" i="1"/>
  <c r="J238" i="1"/>
  <c r="K238" i="1"/>
  <c r="F239" i="1"/>
  <c r="J239" i="1"/>
  <c r="K239" i="1"/>
  <c r="F240" i="1"/>
  <c r="J240" i="1"/>
  <c r="K240" i="1"/>
  <c r="F241" i="1"/>
  <c r="J241" i="1"/>
  <c r="K241" i="1"/>
  <c r="F259" i="1"/>
  <c r="F260" i="1"/>
  <c r="F261" i="1"/>
  <c r="K262" i="1"/>
  <c r="J263" i="1"/>
  <c r="K263" i="1"/>
  <c r="J264" i="1"/>
  <c r="K264" i="1"/>
  <c r="J265" i="1"/>
  <c r="K265" i="1"/>
  <c r="J266" i="1"/>
  <c r="K266" i="1"/>
  <c r="H267" i="1"/>
  <c r="J267" i="1"/>
  <c r="K267" i="1"/>
  <c r="J268" i="1"/>
  <c r="K268" i="1"/>
  <c r="J269" i="1"/>
  <c r="K269" i="1"/>
  <c r="J270" i="1"/>
  <c r="K270" i="1"/>
  <c r="J271" i="1"/>
  <c r="K271" i="1"/>
  <c r="J272" i="1"/>
  <c r="K272" i="1"/>
  <c r="J273" i="1"/>
  <c r="K273" i="1"/>
  <c r="H274" i="1"/>
  <c r="J274" i="1"/>
  <c r="K274" i="1"/>
  <c r="J275" i="1"/>
  <c r="K275" i="1"/>
  <c r="J276" i="1"/>
  <c r="K276" i="1"/>
  <c r="J277" i="1"/>
  <c r="K277" i="1"/>
  <c r="J278" i="1"/>
  <c r="K278" i="1"/>
  <c r="F279" i="1"/>
  <c r="J279" i="1"/>
  <c r="K279" i="1"/>
  <c r="F280" i="1"/>
  <c r="J280" i="1"/>
  <c r="K280" i="1"/>
  <c r="F281" i="1"/>
  <c r="J281" i="1"/>
  <c r="K281"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F299" i="1"/>
  <c r="J299" i="1"/>
  <c r="K299" i="1"/>
  <c r="F300" i="1"/>
  <c r="J300" i="1"/>
  <c r="K300" i="1"/>
  <c r="F301" i="1"/>
  <c r="J301" i="1"/>
  <c r="K301" i="1"/>
  <c r="F319" i="1"/>
  <c r="F320" i="1"/>
  <c r="F321" i="1"/>
  <c r="K322" i="1"/>
  <c r="J323" i="1"/>
  <c r="K324" i="1"/>
  <c r="K325" i="1"/>
  <c r="K326" i="1"/>
  <c r="J327" i="1"/>
  <c r="K327" i="1"/>
  <c r="J328" i="1"/>
  <c r="K328" i="1"/>
  <c r="J329" i="1"/>
  <c r="K329" i="1"/>
  <c r="J330" i="1"/>
  <c r="K330" i="1"/>
  <c r="J331" i="1"/>
  <c r="K331" i="1"/>
  <c r="J332" i="1"/>
  <c r="K332" i="1"/>
  <c r="J333" i="1"/>
  <c r="K333" i="1"/>
  <c r="J334" i="1"/>
  <c r="K334" i="1"/>
  <c r="J335" i="1"/>
  <c r="K335" i="1"/>
  <c r="J336" i="1"/>
  <c r="K336" i="1"/>
  <c r="J337" i="1"/>
  <c r="K337" i="1"/>
  <c r="J338" i="1"/>
  <c r="K338" i="1"/>
  <c r="F339" i="1"/>
  <c r="J339" i="1"/>
  <c r="K339" i="1"/>
  <c r="F340" i="1"/>
  <c r="J340" i="1"/>
  <c r="F341" i="1"/>
  <c r="J341"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F359" i="1"/>
  <c r="J359" i="1"/>
  <c r="K359" i="1"/>
  <c r="F360" i="1"/>
  <c r="J360" i="1"/>
  <c r="K360" i="1"/>
  <c r="F361" i="1"/>
  <c r="J361" i="1"/>
  <c r="K361" i="1"/>
  <c r="I362" i="1"/>
  <c r="K362" i="1"/>
  <c r="K363" i="1"/>
  <c r="K364" i="1"/>
  <c r="K365" i="1"/>
  <c r="K366" i="1"/>
  <c r="I367" i="1"/>
  <c r="K367" i="1"/>
  <c r="J368" i="1"/>
  <c r="K368" i="1"/>
  <c r="K369" i="1"/>
  <c r="K370" i="1"/>
  <c r="K371" i="1"/>
  <c r="I372" i="1"/>
  <c r="K372" i="1"/>
  <c r="H373" i="1"/>
  <c r="K373" i="1"/>
  <c r="K374" i="1"/>
  <c r="J375" i="1"/>
  <c r="K375" i="1"/>
  <c r="I376" i="1"/>
  <c r="J376" i="1"/>
  <c r="K376" i="1"/>
  <c r="H377" i="1"/>
  <c r="J377" i="1"/>
  <c r="K377" i="1"/>
  <c r="I378" i="1"/>
  <c r="J378" i="1"/>
  <c r="K378" i="1"/>
  <c r="F379" i="1"/>
  <c r="J379" i="1"/>
  <c r="K379" i="1"/>
  <c r="F380" i="1"/>
  <c r="I380" i="1"/>
  <c r="J380" i="1"/>
  <c r="F381" i="1"/>
  <c r="G381" i="1"/>
  <c r="J381" i="1"/>
  <c r="K382" i="1"/>
  <c r="K383" i="1"/>
  <c r="J384" i="1"/>
  <c r="K384"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F399" i="1"/>
  <c r="J399" i="1"/>
  <c r="F400" i="1"/>
  <c r="F401" i="1"/>
  <c r="K402" i="1"/>
  <c r="J403" i="1"/>
  <c r="K403" i="1"/>
  <c r="J404" i="1"/>
  <c r="K404" i="1"/>
  <c r="J405" i="1"/>
  <c r="K405" i="1"/>
  <c r="J406" i="1"/>
  <c r="K406" i="1"/>
  <c r="J407" i="1"/>
  <c r="K407" i="1"/>
  <c r="J408" i="1"/>
  <c r="K408" i="1"/>
  <c r="J409" i="1"/>
  <c r="K409" i="1"/>
  <c r="J410" i="1"/>
  <c r="K410" i="1"/>
  <c r="J411" i="1"/>
  <c r="K411" i="1"/>
  <c r="K412" i="1"/>
  <c r="K413" i="1"/>
  <c r="K414" i="1"/>
  <c r="K415" i="1"/>
  <c r="K416" i="1"/>
  <c r="K417" i="1"/>
  <c r="J418" i="1"/>
  <c r="K418" i="1"/>
  <c r="F419" i="1"/>
  <c r="J419" i="1"/>
  <c r="K419" i="1"/>
  <c r="F420" i="1"/>
  <c r="J420" i="1"/>
  <c r="K420" i="1"/>
  <c r="F421" i="1"/>
  <c r="J421" i="1"/>
  <c r="K421" i="1"/>
  <c r="K422" i="1"/>
  <c r="J423" i="1"/>
  <c r="K423" i="1"/>
  <c r="J424" i="1"/>
  <c r="K424" i="1"/>
  <c r="J425" i="1"/>
  <c r="K425" i="1"/>
  <c r="J426" i="1"/>
  <c r="K426" i="1"/>
  <c r="K427" i="1"/>
  <c r="J428" i="1"/>
  <c r="K428" i="1"/>
  <c r="J429" i="1"/>
  <c r="K429" i="1"/>
  <c r="J430" i="1"/>
  <c r="K430" i="1"/>
  <c r="J431" i="1"/>
  <c r="K431" i="1"/>
  <c r="J432" i="1"/>
  <c r="K432" i="1"/>
  <c r="J433" i="1"/>
  <c r="K433" i="1"/>
  <c r="J434" i="1"/>
  <c r="K434" i="1"/>
  <c r="J435" i="1"/>
  <c r="K435" i="1"/>
  <c r="J436" i="1"/>
  <c r="K436" i="1"/>
  <c r="J437" i="1"/>
  <c r="K437" i="1"/>
  <c r="J438" i="1"/>
  <c r="K438" i="1"/>
  <c r="F439" i="1"/>
  <c r="J439" i="1"/>
  <c r="K439" i="1"/>
  <c r="F440" i="1"/>
  <c r="J440" i="1"/>
  <c r="K440" i="1"/>
  <c r="F441" i="1"/>
  <c r="J441" i="1"/>
  <c r="K441" i="1"/>
  <c r="J442" i="1"/>
  <c r="K442" i="1"/>
  <c r="J443" i="1"/>
  <c r="K443" i="1"/>
  <c r="J444" i="1"/>
  <c r="K444" i="1"/>
  <c r="J445" i="1"/>
  <c r="J446" i="1"/>
  <c r="J447" i="1"/>
  <c r="K447" i="1"/>
  <c r="H448" i="1"/>
  <c r="J448" i="1"/>
  <c r="K448" i="1"/>
  <c r="J449" i="1"/>
  <c r="K449" i="1"/>
  <c r="J450" i="1"/>
  <c r="K450" i="1"/>
  <c r="J451" i="1"/>
  <c r="K451" i="1"/>
  <c r="J452" i="1"/>
  <c r="K452" i="1"/>
  <c r="J453" i="1"/>
  <c r="K453" i="1"/>
  <c r="J454" i="1"/>
  <c r="K454" i="1"/>
  <c r="J455" i="1"/>
  <c r="K455" i="1"/>
  <c r="J456" i="1"/>
  <c r="K456" i="1"/>
  <c r="J457" i="1"/>
  <c r="K457" i="1"/>
  <c r="J458" i="1"/>
  <c r="K458" i="1"/>
  <c r="F459" i="1"/>
  <c r="J459" i="1"/>
  <c r="K459" i="1"/>
  <c r="F460" i="1"/>
  <c r="J460" i="1"/>
  <c r="K460" i="1"/>
  <c r="F461" i="1"/>
  <c r="G461" i="1"/>
  <c r="J461" i="1"/>
  <c r="K461" i="1"/>
  <c r="I462" i="1"/>
  <c r="K462" i="1"/>
  <c r="H463" i="1"/>
  <c r="J463" i="1"/>
  <c r="K463" i="1"/>
  <c r="K464" i="1"/>
  <c r="K465" i="1"/>
  <c r="K466" i="1"/>
  <c r="I467" i="1"/>
  <c r="J467" i="1"/>
  <c r="K467" i="1"/>
  <c r="J468" i="1"/>
  <c r="K468" i="1"/>
  <c r="J469" i="1"/>
  <c r="K469" i="1"/>
  <c r="K470" i="1"/>
  <c r="K471" i="1"/>
  <c r="I472" i="1"/>
  <c r="K472" i="1"/>
  <c r="H473" i="1"/>
  <c r="K473" i="1"/>
  <c r="K474" i="1"/>
  <c r="K475" i="1"/>
  <c r="I476" i="1"/>
  <c r="K476" i="1"/>
  <c r="J477" i="1"/>
  <c r="K477" i="1"/>
  <c r="I478" i="1"/>
  <c r="J478" i="1"/>
  <c r="K478" i="1"/>
  <c r="F479" i="1"/>
  <c r="J479" i="1"/>
  <c r="K479" i="1"/>
  <c r="F480" i="1"/>
  <c r="I480" i="1"/>
  <c r="J480" i="1"/>
  <c r="F481" i="1"/>
  <c r="G481" i="1"/>
  <c r="J481"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F499" i="1"/>
  <c r="J499" i="1"/>
  <c r="K499" i="1"/>
  <c r="F500" i="1"/>
  <c r="J500" i="1"/>
  <c r="K500" i="1"/>
  <c r="F501" i="1"/>
  <c r="J501" i="1"/>
  <c r="K501" i="1"/>
  <c r="K502" i="1"/>
  <c r="K503" i="1"/>
  <c r="K504" i="1"/>
  <c r="K505" i="1"/>
  <c r="K506" i="1"/>
  <c r="K507" i="1"/>
  <c r="J508" i="1"/>
  <c r="K508" i="1"/>
  <c r="J509" i="1"/>
  <c r="K509" i="1"/>
  <c r="J510" i="1"/>
  <c r="K510" i="1"/>
  <c r="J511" i="1"/>
  <c r="K511" i="1"/>
  <c r="J512" i="1"/>
  <c r="K512" i="1"/>
  <c r="J513" i="1"/>
  <c r="K513" i="1"/>
  <c r="J514" i="1"/>
  <c r="K514" i="1"/>
  <c r="J515" i="1"/>
  <c r="K515" i="1"/>
  <c r="J516" i="1"/>
  <c r="K516" i="1"/>
  <c r="J517" i="1"/>
  <c r="K517" i="1"/>
  <c r="J518" i="1"/>
  <c r="K518" i="1"/>
  <c r="F519" i="1"/>
  <c r="J519" i="1"/>
  <c r="K519" i="1"/>
  <c r="F520" i="1"/>
  <c r="J520" i="1"/>
  <c r="K520" i="1"/>
  <c r="F521" i="1"/>
  <c r="J521" i="1"/>
  <c r="K521" i="1"/>
  <c r="J522" i="1"/>
  <c r="K522" i="1"/>
  <c r="J523" i="1"/>
  <c r="K523" i="1"/>
  <c r="J524" i="1"/>
  <c r="J525" i="1"/>
  <c r="J526" i="1"/>
  <c r="J527" i="1"/>
  <c r="K527" i="1"/>
  <c r="J528" i="1"/>
  <c r="K528" i="1"/>
  <c r="J529" i="1"/>
  <c r="K529" i="1"/>
  <c r="J530" i="1"/>
  <c r="K530" i="1"/>
  <c r="J531" i="1"/>
  <c r="K531" i="1"/>
  <c r="J532" i="1"/>
  <c r="K532" i="1"/>
  <c r="J533" i="1"/>
  <c r="K533" i="1"/>
  <c r="J534" i="1"/>
  <c r="K534" i="1"/>
  <c r="J535" i="1"/>
  <c r="K535" i="1"/>
  <c r="J536" i="1"/>
  <c r="K536" i="1"/>
  <c r="J537" i="1"/>
  <c r="K537" i="1"/>
  <c r="J538" i="1"/>
  <c r="K538" i="1"/>
  <c r="F539" i="1"/>
  <c r="J539" i="1"/>
  <c r="K539" i="1"/>
  <c r="F540" i="1"/>
  <c r="J540" i="1"/>
  <c r="F541" i="1"/>
  <c r="G541" i="1"/>
  <c r="J541" i="1"/>
  <c r="F559" i="1"/>
  <c r="F560" i="1"/>
  <c r="F561" i="1"/>
  <c r="J562" i="1"/>
  <c r="K562" i="1"/>
  <c r="H563" i="1"/>
  <c r="J563" i="1"/>
  <c r="K563" i="1"/>
  <c r="J564" i="1"/>
  <c r="K564" i="1"/>
  <c r="J565" i="1"/>
  <c r="K565" i="1"/>
  <c r="J566" i="1"/>
  <c r="K566" i="1"/>
  <c r="J567" i="1"/>
  <c r="K567" i="1"/>
  <c r="J568" i="1"/>
  <c r="K568" i="1"/>
  <c r="J569" i="1"/>
  <c r="K569" i="1"/>
  <c r="J570" i="1"/>
  <c r="K570" i="1"/>
  <c r="J571" i="1"/>
  <c r="K571" i="1"/>
  <c r="J572" i="1"/>
  <c r="K572" i="1"/>
  <c r="J573" i="1"/>
  <c r="K573" i="1"/>
  <c r="J574" i="1"/>
  <c r="K574" i="1"/>
  <c r="J575" i="1"/>
  <c r="K575" i="1"/>
  <c r="J576" i="1"/>
  <c r="K576" i="1"/>
  <c r="J577" i="1"/>
  <c r="K577" i="1"/>
  <c r="J578" i="1"/>
  <c r="K578" i="1"/>
  <c r="F579" i="1"/>
  <c r="J579" i="1"/>
  <c r="K579" i="1"/>
  <c r="F580" i="1"/>
  <c r="J580" i="1"/>
  <c r="K580" i="1"/>
  <c r="F581" i="1"/>
  <c r="G581" i="1"/>
  <c r="J581" i="1"/>
  <c r="K581" i="1"/>
  <c r="K582" i="1"/>
  <c r="K583" i="1"/>
  <c r="J584" i="1"/>
  <c r="K584" i="1"/>
  <c r="J585" i="1"/>
  <c r="K585" i="1"/>
  <c r="J586" i="1"/>
  <c r="K586" i="1"/>
  <c r="J587" i="1"/>
  <c r="K587" i="1"/>
  <c r="J588" i="1"/>
  <c r="K588" i="1"/>
  <c r="J589" i="1"/>
  <c r="K589" i="1"/>
  <c r="J590" i="1"/>
  <c r="K590" i="1"/>
  <c r="J591" i="1"/>
  <c r="K591" i="1"/>
  <c r="J592" i="1"/>
  <c r="K592" i="1"/>
  <c r="K593" i="1"/>
  <c r="K594" i="1"/>
  <c r="K595" i="1"/>
  <c r="J596" i="1"/>
  <c r="K596" i="1"/>
  <c r="J597" i="1"/>
  <c r="K597" i="1"/>
  <c r="J598" i="1"/>
  <c r="K598" i="1"/>
  <c r="F599" i="1"/>
  <c r="J599" i="1"/>
  <c r="K599" i="1"/>
  <c r="F600" i="1"/>
  <c r="J600" i="1"/>
  <c r="F601" i="1"/>
  <c r="J601" i="1"/>
  <c r="J602" i="1"/>
  <c r="K602" i="1"/>
  <c r="J603" i="1"/>
  <c r="K603" i="1"/>
  <c r="J604" i="1"/>
  <c r="K604" i="1"/>
  <c r="J605" i="1"/>
  <c r="K605" i="1"/>
  <c r="J606" i="1"/>
  <c r="K606" i="1"/>
  <c r="J607" i="1"/>
  <c r="K607" i="1"/>
  <c r="J608" i="1"/>
  <c r="K608" i="1"/>
  <c r="J609" i="1"/>
  <c r="K609" i="1"/>
  <c r="J610" i="1"/>
  <c r="K610" i="1"/>
  <c r="J611" i="1"/>
  <c r="K611" i="1"/>
  <c r="J612" i="1"/>
  <c r="K612" i="1"/>
  <c r="J613" i="1"/>
  <c r="K613" i="1"/>
  <c r="J614" i="1"/>
  <c r="K614" i="1"/>
  <c r="J615" i="1"/>
  <c r="K615" i="1"/>
  <c r="J616" i="1"/>
  <c r="K616" i="1"/>
  <c r="J617" i="1"/>
  <c r="K617" i="1"/>
  <c r="J618" i="1"/>
  <c r="K618" i="1"/>
  <c r="F619" i="1"/>
  <c r="J619" i="1"/>
  <c r="K619" i="1"/>
  <c r="F620" i="1"/>
  <c r="J620" i="1"/>
  <c r="K620" i="1"/>
  <c r="F621" i="1"/>
  <c r="G621" i="1"/>
  <c r="J621" i="1"/>
  <c r="K621" i="1"/>
  <c r="I622" i="1"/>
  <c r="K622" i="1"/>
  <c r="J623" i="1"/>
  <c r="K623" i="1"/>
  <c r="J624" i="1"/>
  <c r="K624" i="1"/>
  <c r="J625" i="1"/>
  <c r="K625" i="1"/>
  <c r="H626" i="1"/>
  <c r="J626" i="1"/>
  <c r="K626" i="1"/>
  <c r="I627" i="1"/>
  <c r="J627" i="1"/>
  <c r="K627" i="1"/>
  <c r="H628" i="1"/>
  <c r="J628" i="1"/>
  <c r="K628" i="1"/>
  <c r="H629" i="1"/>
  <c r="K629" i="1"/>
  <c r="K630" i="1"/>
  <c r="J631" i="1"/>
  <c r="K631" i="1"/>
  <c r="I632" i="1"/>
  <c r="J632" i="1"/>
  <c r="K632" i="1"/>
  <c r="H633" i="1"/>
  <c r="J633" i="1"/>
  <c r="K633" i="1"/>
  <c r="J634" i="1"/>
  <c r="K634" i="1"/>
  <c r="H635" i="1"/>
  <c r="J635" i="1"/>
  <c r="K635" i="1"/>
  <c r="H636" i="1"/>
  <c r="I636" i="1"/>
  <c r="J636" i="1"/>
  <c r="K636" i="1"/>
  <c r="J637" i="1"/>
  <c r="K637" i="1"/>
  <c r="I638" i="1"/>
  <c r="J638" i="1"/>
  <c r="K638" i="1"/>
  <c r="F639" i="1"/>
  <c r="J639" i="1"/>
  <c r="F640" i="1"/>
  <c r="I640" i="1"/>
  <c r="J640" i="1"/>
  <c r="F641" i="1"/>
  <c r="G641" i="1"/>
  <c r="H641" i="1"/>
  <c r="J641" i="1"/>
  <c r="K641" i="1"/>
  <c r="K642" i="1"/>
  <c r="H643" i="1"/>
  <c r="J643" i="1"/>
  <c r="K643" i="1"/>
  <c r="K644" i="1"/>
  <c r="J645" i="1"/>
  <c r="K645" i="1"/>
  <c r="J646" i="1"/>
  <c r="K646" i="1"/>
  <c r="H647" i="1"/>
  <c r="J647" i="1"/>
  <c r="K647" i="1"/>
  <c r="J648" i="1"/>
  <c r="K648" i="1"/>
  <c r="K649" i="1"/>
  <c r="K650" i="1"/>
  <c r="J651" i="1"/>
  <c r="K651" i="1"/>
  <c r="H652" i="1"/>
  <c r="J652" i="1"/>
  <c r="K652" i="1"/>
  <c r="H653" i="1"/>
  <c r="J653" i="1"/>
  <c r="K653" i="1"/>
  <c r="J654" i="1"/>
  <c r="K654" i="1"/>
  <c r="J655" i="1"/>
  <c r="K655" i="1"/>
  <c r="I656" i="1"/>
  <c r="J656" i="1"/>
  <c r="K656" i="1"/>
  <c r="J657" i="1"/>
  <c r="K657" i="1"/>
  <c r="H658" i="1"/>
  <c r="I658" i="1"/>
  <c r="J658" i="1"/>
  <c r="K658" i="1"/>
  <c r="F659" i="1"/>
  <c r="J659" i="1"/>
  <c r="K659" i="1"/>
  <c r="F660" i="1"/>
  <c r="I660" i="1"/>
  <c r="J660" i="1"/>
  <c r="K660" i="1"/>
  <c r="F661" i="1"/>
  <c r="J661" i="1"/>
  <c r="K661" i="1"/>
  <c r="J662" i="1"/>
  <c r="K662" i="1"/>
  <c r="J663" i="1"/>
  <c r="K663" i="1"/>
  <c r="J664" i="1"/>
  <c r="K664" i="1"/>
  <c r="J665" i="1"/>
  <c r="K665" i="1"/>
  <c r="J666" i="1"/>
  <c r="K666" i="1"/>
  <c r="J667" i="1"/>
  <c r="K667" i="1"/>
  <c r="J668" i="1"/>
  <c r="K668" i="1"/>
  <c r="J669" i="1"/>
  <c r="K669" i="1"/>
  <c r="K670" i="1"/>
  <c r="K671" i="1"/>
  <c r="K672" i="1"/>
  <c r="J673" i="1"/>
  <c r="K673" i="1"/>
  <c r="H674" i="1"/>
  <c r="J674" i="1"/>
  <c r="K674" i="1"/>
  <c r="J675" i="1"/>
  <c r="K675" i="1"/>
  <c r="J676" i="1"/>
  <c r="K676" i="1"/>
  <c r="J677" i="1"/>
  <c r="K677" i="1"/>
  <c r="J678" i="1"/>
  <c r="K678" i="1"/>
  <c r="F679" i="1"/>
  <c r="J679" i="1"/>
  <c r="K679" i="1"/>
  <c r="F680" i="1"/>
  <c r="J680" i="1"/>
  <c r="F681" i="1"/>
  <c r="J681" i="1"/>
  <c r="I682" i="1"/>
  <c r="K682" i="1"/>
  <c r="J683" i="1"/>
  <c r="K683" i="1"/>
  <c r="J684" i="1"/>
  <c r="K684" i="1"/>
  <c r="J685" i="1"/>
  <c r="K685" i="1"/>
  <c r="J686" i="1"/>
  <c r="K686" i="1"/>
  <c r="J687" i="1"/>
  <c r="K687" i="1"/>
  <c r="J688" i="1"/>
  <c r="K688" i="1"/>
  <c r="J689" i="1"/>
  <c r="K689" i="1"/>
  <c r="J690" i="1"/>
  <c r="K690" i="1"/>
  <c r="J691" i="1"/>
  <c r="K691" i="1"/>
  <c r="J692" i="1"/>
  <c r="K692" i="1"/>
  <c r="J693" i="1"/>
  <c r="K693" i="1"/>
  <c r="J694" i="1"/>
  <c r="K694" i="1"/>
  <c r="J695" i="1"/>
  <c r="K695" i="1"/>
  <c r="I696" i="1"/>
  <c r="J696" i="1"/>
  <c r="K696" i="1"/>
  <c r="J697" i="1"/>
  <c r="K697" i="1"/>
  <c r="I698" i="1"/>
  <c r="J698" i="1"/>
  <c r="K698" i="1"/>
  <c r="F699" i="1"/>
  <c r="J699" i="1"/>
  <c r="K699" i="1"/>
  <c r="F700" i="1"/>
  <c r="I700" i="1"/>
  <c r="J700" i="1"/>
  <c r="K700" i="1"/>
  <c r="F701" i="1"/>
  <c r="J701" i="1"/>
  <c r="K701" i="1"/>
  <c r="F719" i="1"/>
  <c r="F720" i="1"/>
  <c r="F721" i="1"/>
  <c r="J722" i="1"/>
  <c r="K722" i="1"/>
  <c r="J723" i="1"/>
  <c r="K723" i="1"/>
  <c r="J724" i="1"/>
  <c r="K724" i="1"/>
  <c r="J725" i="1"/>
  <c r="K725" i="1"/>
  <c r="J726" i="1"/>
  <c r="K726" i="1"/>
  <c r="J727" i="1"/>
  <c r="K727" i="1"/>
  <c r="J728" i="1"/>
  <c r="K728" i="1"/>
  <c r="J729" i="1"/>
  <c r="K729" i="1"/>
  <c r="J730" i="1"/>
  <c r="K730" i="1"/>
  <c r="J731" i="1"/>
  <c r="K731" i="1"/>
  <c r="J732" i="1"/>
  <c r="K732" i="1"/>
  <c r="J733" i="1"/>
  <c r="K733" i="1"/>
  <c r="J734" i="1"/>
  <c r="K734" i="1"/>
  <c r="J735" i="1"/>
  <c r="K735" i="1"/>
  <c r="J736" i="1"/>
  <c r="K736" i="1"/>
  <c r="J737" i="1"/>
  <c r="K737" i="1"/>
  <c r="J738" i="1"/>
  <c r="K738" i="1"/>
  <c r="F739" i="1"/>
  <c r="J739" i="1"/>
  <c r="K739" i="1"/>
  <c r="F740" i="1"/>
  <c r="J740" i="1"/>
  <c r="K740" i="1"/>
  <c r="F741" i="1"/>
  <c r="G741" i="1"/>
  <c r="J741" i="1"/>
  <c r="K741" i="1"/>
  <c r="F759" i="1"/>
  <c r="F760" i="1"/>
  <c r="F761" i="1"/>
  <c r="K762" i="1"/>
  <c r="K763" i="1"/>
  <c r="K764" i="1"/>
  <c r="K765" i="1"/>
  <c r="J766" i="1"/>
  <c r="K766" i="1"/>
  <c r="K767" i="1"/>
  <c r="K768" i="1"/>
  <c r="K770" i="1"/>
  <c r="K771" i="1"/>
  <c r="K772" i="1"/>
  <c r="K773" i="1"/>
  <c r="K774" i="1"/>
  <c r="K775" i="1"/>
  <c r="K776" i="1"/>
  <c r="J777" i="1"/>
  <c r="K777" i="1"/>
  <c r="J778" i="1"/>
  <c r="K778" i="1"/>
  <c r="F779" i="1"/>
  <c r="J779" i="1"/>
  <c r="K779" i="1"/>
  <c r="F780" i="1"/>
  <c r="F781" i="1"/>
  <c r="F799" i="1"/>
  <c r="F800" i="1"/>
  <c r="F801" i="1"/>
  <c r="H802" i="1"/>
  <c r="K802" i="1"/>
  <c r="H803" i="1"/>
  <c r="K803" i="1"/>
  <c r="K804" i="1"/>
  <c r="K805" i="1"/>
  <c r="H806" i="1"/>
  <c r="K806" i="1"/>
  <c r="J807" i="1"/>
  <c r="K807" i="1"/>
  <c r="J808" i="1"/>
  <c r="K808" i="1"/>
  <c r="J809" i="1"/>
  <c r="K809" i="1"/>
  <c r="H810" i="1"/>
  <c r="K810" i="1"/>
  <c r="K811" i="1"/>
  <c r="H812" i="1"/>
  <c r="J812" i="1"/>
  <c r="K812" i="1"/>
  <c r="J813" i="1"/>
  <c r="K813" i="1"/>
  <c r="K814" i="1"/>
  <c r="K815" i="1"/>
  <c r="K816" i="1"/>
  <c r="J817" i="1"/>
  <c r="K817" i="1"/>
  <c r="J818" i="1"/>
  <c r="K818" i="1"/>
  <c r="F819" i="1"/>
  <c r="J819" i="1"/>
  <c r="F820" i="1"/>
  <c r="J820" i="1"/>
  <c r="F821" i="1"/>
  <c r="G821" i="1"/>
  <c r="J821" i="1"/>
  <c r="I822" i="1"/>
  <c r="K822" i="1"/>
  <c r="J823" i="1"/>
  <c r="K823" i="1"/>
  <c r="K824" i="1"/>
  <c r="K825" i="1"/>
  <c r="K826" i="1"/>
  <c r="I827" i="1"/>
  <c r="J827" i="1"/>
  <c r="K827" i="1"/>
  <c r="J828" i="1"/>
  <c r="K828" i="1"/>
  <c r="J829" i="1"/>
  <c r="K829" i="1"/>
  <c r="K830" i="1"/>
  <c r="K831" i="1"/>
  <c r="I832" i="1"/>
  <c r="J832" i="1"/>
  <c r="K832" i="1"/>
  <c r="J833" i="1"/>
  <c r="K833" i="1"/>
  <c r="J834" i="1"/>
  <c r="K834" i="1"/>
  <c r="J835" i="1"/>
  <c r="K835" i="1"/>
  <c r="I836" i="1"/>
  <c r="J836" i="1"/>
  <c r="K836" i="1"/>
  <c r="J837" i="1"/>
  <c r="K837" i="1"/>
  <c r="I838" i="1"/>
  <c r="J838" i="1"/>
  <c r="K838" i="1"/>
  <c r="F839" i="1"/>
  <c r="J839" i="1"/>
  <c r="K839" i="1"/>
  <c r="F840" i="1"/>
  <c r="I840" i="1"/>
  <c r="J840" i="1"/>
  <c r="K840" i="1"/>
  <c r="F841" i="1"/>
  <c r="J841" i="1"/>
  <c r="K841" i="1"/>
  <c r="J842" i="1"/>
  <c r="K842" i="1"/>
  <c r="J843" i="1"/>
  <c r="K843" i="1"/>
  <c r="J844" i="1"/>
  <c r="K844" i="1"/>
  <c r="J845" i="1"/>
  <c r="K845" i="1"/>
  <c r="J846" i="1"/>
  <c r="K846" i="1"/>
  <c r="J847" i="1"/>
  <c r="K847" i="1"/>
  <c r="H848" i="1"/>
  <c r="J848" i="1"/>
  <c r="K848" i="1"/>
  <c r="J849" i="1"/>
  <c r="K849" i="1"/>
  <c r="J850" i="1"/>
  <c r="K850" i="1"/>
  <c r="J851" i="1"/>
  <c r="K851" i="1"/>
  <c r="J852" i="1"/>
  <c r="K852" i="1"/>
  <c r="J853" i="1"/>
  <c r="K853" i="1"/>
  <c r="H854" i="1"/>
  <c r="J854" i="1"/>
  <c r="K854" i="1"/>
  <c r="J855" i="1"/>
  <c r="K855" i="1"/>
  <c r="J856" i="1"/>
  <c r="K856" i="1"/>
  <c r="J857" i="1"/>
  <c r="K857" i="1"/>
  <c r="I858" i="1"/>
  <c r="J858" i="1"/>
  <c r="K858" i="1"/>
  <c r="F859" i="1"/>
  <c r="J859" i="1"/>
  <c r="K859" i="1"/>
  <c r="F860" i="1"/>
  <c r="I860" i="1"/>
  <c r="J860" i="1"/>
  <c r="K860" i="1"/>
  <c r="F861" i="1"/>
  <c r="G861" i="1"/>
  <c r="J861" i="1"/>
  <c r="K861" i="1"/>
  <c r="K862" i="1"/>
  <c r="K863" i="1"/>
  <c r="J864" i="1"/>
  <c r="K864" i="1"/>
  <c r="J865" i="1"/>
  <c r="K865" i="1"/>
  <c r="J866" i="1"/>
  <c r="K866" i="1"/>
  <c r="J867" i="1"/>
  <c r="K867" i="1"/>
  <c r="J868" i="1"/>
  <c r="K868" i="1"/>
  <c r="J869" i="1"/>
  <c r="K869" i="1"/>
  <c r="J870" i="1"/>
  <c r="K870" i="1"/>
  <c r="K871" i="1"/>
  <c r="K872" i="1"/>
  <c r="J873" i="1"/>
  <c r="J874" i="1"/>
  <c r="K874" i="1"/>
  <c r="K875" i="1"/>
  <c r="J876" i="1"/>
  <c r="K876" i="1"/>
  <c r="H877" i="1"/>
  <c r="J877" i="1"/>
  <c r="K877" i="1"/>
  <c r="J878" i="1"/>
  <c r="K878" i="1"/>
  <c r="F879" i="1"/>
  <c r="J879" i="1"/>
  <c r="K879" i="1"/>
  <c r="F880" i="1"/>
  <c r="J880" i="1"/>
  <c r="F881" i="1"/>
  <c r="J881" i="1"/>
  <c r="I902" i="1"/>
  <c r="K902" i="1"/>
  <c r="K903" i="1"/>
  <c r="K904" i="1"/>
  <c r="K905" i="1"/>
  <c r="J906" i="1"/>
  <c r="K906" i="1"/>
  <c r="I907" i="1"/>
  <c r="J907" i="1"/>
  <c r="K907" i="1"/>
  <c r="J908" i="1"/>
  <c r="K908" i="1"/>
  <c r="J909" i="1"/>
  <c r="K909" i="1"/>
  <c r="J910" i="1"/>
  <c r="K910" i="1"/>
  <c r="J911" i="1"/>
  <c r="K911" i="1"/>
  <c r="I912" i="1"/>
  <c r="J912" i="1"/>
  <c r="K912" i="1"/>
  <c r="J913" i="1"/>
  <c r="K913" i="1"/>
  <c r="J914" i="1"/>
  <c r="K914" i="1"/>
  <c r="J915" i="1"/>
  <c r="K915" i="1"/>
  <c r="I916" i="1"/>
  <c r="K916" i="1"/>
  <c r="J917" i="1"/>
  <c r="K917" i="1"/>
  <c r="I918" i="1"/>
  <c r="J918" i="1"/>
  <c r="K918" i="1"/>
  <c r="F919" i="1"/>
  <c r="J919" i="1"/>
  <c r="K919" i="1"/>
  <c r="F920" i="1"/>
  <c r="I920" i="1"/>
  <c r="J920" i="1"/>
  <c r="K920" i="1"/>
  <c r="F921" i="1"/>
  <c r="G921" i="1"/>
  <c r="J921" i="1"/>
  <c r="K921" i="1"/>
  <c r="K922" i="1"/>
  <c r="K924" i="1"/>
  <c r="K926" i="1"/>
  <c r="K927" i="1"/>
  <c r="H928" i="1"/>
  <c r="K928" i="1"/>
  <c r="K929" i="1"/>
  <c r="K930" i="1"/>
  <c r="K931" i="1"/>
  <c r="K932" i="1"/>
  <c r="H933" i="1"/>
  <c r="K933" i="1"/>
  <c r="K934" i="1"/>
  <c r="K935" i="1"/>
  <c r="I936" i="1"/>
  <c r="K936" i="1"/>
  <c r="J937" i="1"/>
  <c r="K937" i="1"/>
  <c r="H938" i="1"/>
  <c r="I938" i="1"/>
  <c r="J938" i="1"/>
  <c r="K938" i="1"/>
  <c r="F939" i="1"/>
  <c r="J939" i="1"/>
  <c r="K939" i="1"/>
  <c r="F940" i="1"/>
  <c r="I940" i="1"/>
  <c r="J940" i="1"/>
  <c r="F941" i="1"/>
  <c r="J941" i="1"/>
  <c r="F959" i="1"/>
  <c r="F960" i="1"/>
  <c r="F961" i="1"/>
  <c r="J962" i="1"/>
  <c r="K962" i="1"/>
  <c r="K963" i="1"/>
  <c r="K964" i="1"/>
  <c r="K965" i="1"/>
  <c r="K966" i="1"/>
  <c r="K967" i="1"/>
  <c r="K968" i="1"/>
  <c r="K969" i="1"/>
  <c r="K970" i="1"/>
  <c r="K971" i="1"/>
  <c r="K972" i="1"/>
  <c r="K973" i="1"/>
  <c r="K974" i="1"/>
  <c r="K975" i="1"/>
  <c r="K976" i="1"/>
  <c r="J977" i="1"/>
  <c r="K977" i="1"/>
  <c r="J978" i="1"/>
  <c r="K978" i="1"/>
  <c r="F979" i="1"/>
  <c r="J979" i="1"/>
  <c r="K979" i="1"/>
  <c r="F980" i="1"/>
  <c r="J980" i="1"/>
  <c r="F981" i="1"/>
  <c r="K984" i="1"/>
  <c r="K991" i="1"/>
  <c r="K992" i="1"/>
  <c r="J996" i="1"/>
  <c r="J997" i="1"/>
  <c r="K998" i="1"/>
  <c r="F999" i="1"/>
  <c r="K999" i="1"/>
  <c r="F1000" i="1"/>
  <c r="F1001" i="1"/>
  <c r="K1002" i="1"/>
  <c r="K1003" i="1"/>
  <c r="K1004" i="1"/>
  <c r="K1005" i="1"/>
  <c r="K1006" i="1"/>
  <c r="K1007" i="1"/>
  <c r="K1008" i="1"/>
  <c r="K1009" i="1"/>
  <c r="K1010" i="1"/>
  <c r="K1011" i="1"/>
  <c r="K1012" i="1"/>
  <c r="K1013" i="1"/>
  <c r="K1014" i="1"/>
  <c r="K1015" i="1"/>
  <c r="K1016" i="1"/>
  <c r="J1017" i="1"/>
  <c r="K1017" i="1"/>
  <c r="J1018" i="1"/>
  <c r="K1018" i="1"/>
  <c r="F1019" i="1"/>
  <c r="J1019" i="1"/>
  <c r="K1019" i="1"/>
  <c r="F1020" i="1"/>
  <c r="J1020" i="1"/>
  <c r="K1020" i="1"/>
  <c r="F1021" i="1"/>
  <c r="J1021" i="1"/>
  <c r="K1021" i="1"/>
  <c r="J1022" i="1"/>
  <c r="K1022" i="1"/>
  <c r="J1023" i="1"/>
  <c r="K1023" i="1"/>
  <c r="J1024" i="1"/>
  <c r="K1024" i="1"/>
  <c r="J1025" i="1"/>
  <c r="K1025" i="1"/>
  <c r="K1026" i="1"/>
  <c r="J1027" i="1"/>
  <c r="K1027" i="1"/>
  <c r="J1028" i="1"/>
  <c r="K1028" i="1"/>
  <c r="J1029" i="1"/>
  <c r="K1029" i="1"/>
  <c r="J1030" i="1"/>
  <c r="K1030" i="1"/>
  <c r="J1031" i="1"/>
  <c r="K1031" i="1"/>
  <c r="J1032" i="1"/>
  <c r="K1032" i="1"/>
  <c r="J1033" i="1"/>
  <c r="K1033" i="1"/>
  <c r="J1034" i="1"/>
  <c r="K1034" i="1"/>
  <c r="J1035" i="1"/>
  <c r="K1035" i="1"/>
  <c r="J1036" i="1"/>
  <c r="K1036" i="1"/>
  <c r="J1037" i="1"/>
  <c r="K1037" i="1"/>
  <c r="J1038" i="1"/>
  <c r="K1038" i="1"/>
  <c r="F1039" i="1"/>
  <c r="J1039" i="1"/>
  <c r="K1039" i="1"/>
  <c r="F1040" i="1"/>
  <c r="J1040" i="1"/>
  <c r="K1040" i="1"/>
  <c r="F1041" i="1"/>
  <c r="G1041" i="1"/>
  <c r="J1041" i="1"/>
  <c r="K1041" i="1"/>
  <c r="K1043" i="1"/>
  <c r="K1044" i="1"/>
  <c r="K1045" i="1"/>
  <c r="K1046" i="1"/>
  <c r="I1047" i="1"/>
  <c r="K1047" i="1"/>
  <c r="J1048" i="1"/>
  <c r="K1048" i="1"/>
  <c r="K1049" i="1"/>
  <c r="K1050" i="1"/>
  <c r="K1051" i="1"/>
  <c r="K1052" i="1"/>
  <c r="K1053" i="1"/>
  <c r="K1054" i="1"/>
  <c r="K1055" i="1"/>
  <c r="I1056" i="1"/>
  <c r="J1056" i="1"/>
  <c r="K1056" i="1"/>
  <c r="J1057" i="1"/>
  <c r="K1057" i="1"/>
  <c r="H1058" i="1"/>
  <c r="I1058" i="1"/>
  <c r="J1058" i="1"/>
  <c r="K1058" i="1"/>
  <c r="F1059" i="1"/>
  <c r="J1059" i="1"/>
  <c r="K1059" i="1"/>
  <c r="F1060" i="1"/>
  <c r="I1060" i="1"/>
  <c r="J1060" i="1"/>
  <c r="F1061" i="1"/>
  <c r="G1061" i="1"/>
  <c r="K1062" i="1"/>
  <c r="K1063" i="1"/>
  <c r="K1064" i="1"/>
  <c r="K1065" i="1"/>
  <c r="K1066" i="1"/>
  <c r="H1067" i="1"/>
  <c r="I1067" i="1"/>
  <c r="K1067" i="1"/>
  <c r="J1068" i="1"/>
  <c r="K1068" i="1"/>
  <c r="K1069" i="1"/>
  <c r="K1070" i="1"/>
  <c r="J1071" i="1"/>
  <c r="K1071" i="1"/>
  <c r="H1072" i="1"/>
  <c r="K1072" i="1"/>
  <c r="K1073" i="1"/>
  <c r="H1074" i="1"/>
  <c r="K1074" i="1"/>
  <c r="K1075" i="1"/>
  <c r="I1076" i="1"/>
  <c r="K1076" i="1"/>
  <c r="J1077" i="1"/>
  <c r="K1077" i="1"/>
  <c r="I1078" i="1"/>
  <c r="J1078" i="1"/>
  <c r="K1078" i="1"/>
  <c r="F1079" i="1"/>
  <c r="H1079" i="1"/>
  <c r="J1079" i="1"/>
  <c r="K1079" i="1"/>
  <c r="F1080" i="1"/>
  <c r="I1080" i="1"/>
  <c r="J1080" i="1"/>
  <c r="F1081" i="1"/>
  <c r="J1081" i="1"/>
  <c r="K1082" i="1"/>
  <c r="K1083" i="1"/>
  <c r="J1084" i="1"/>
  <c r="K1084" i="1"/>
  <c r="J1085" i="1"/>
  <c r="J1086" i="1"/>
  <c r="H1087" i="1"/>
  <c r="J1087" i="1"/>
  <c r="J1088" i="1"/>
  <c r="K1088" i="1"/>
  <c r="J1089" i="1"/>
  <c r="K1089" i="1"/>
  <c r="J1090" i="1"/>
  <c r="K1090" i="1"/>
  <c r="J1091" i="1"/>
  <c r="K1091" i="1"/>
  <c r="J1092" i="1"/>
  <c r="K1092" i="1"/>
  <c r="J1093" i="1"/>
  <c r="K1093" i="1"/>
  <c r="H1094" i="1"/>
  <c r="J1094" i="1"/>
  <c r="K1094" i="1"/>
  <c r="J1095" i="1"/>
  <c r="K1095" i="1"/>
  <c r="J1096" i="1"/>
  <c r="K1096" i="1"/>
  <c r="J1097" i="1"/>
  <c r="K1097" i="1"/>
  <c r="I1098" i="1"/>
  <c r="J1098" i="1"/>
  <c r="K1098" i="1"/>
  <c r="F1099" i="1"/>
  <c r="J1099" i="1"/>
  <c r="K1099" i="1"/>
  <c r="F1100" i="1"/>
  <c r="I1100" i="1"/>
  <c r="J1100" i="1"/>
  <c r="K1100" i="1"/>
  <c r="F1101" i="1"/>
  <c r="G1101" i="1"/>
  <c r="J1101" i="1"/>
  <c r="K1101" i="1"/>
  <c r="J1102" i="1"/>
  <c r="K1102" i="1"/>
  <c r="J1103" i="1"/>
  <c r="K1103" i="1"/>
  <c r="J1104" i="1"/>
  <c r="K1104" i="1"/>
  <c r="J1105" i="1"/>
  <c r="K1105" i="1"/>
  <c r="H1106" i="1"/>
  <c r="K1106" i="1"/>
  <c r="I1107" i="1"/>
  <c r="J1107" i="1"/>
  <c r="K1107" i="1"/>
  <c r="J1108" i="1"/>
  <c r="K1108" i="1"/>
  <c r="J1109" i="1"/>
  <c r="K1109" i="1"/>
  <c r="J1110" i="1"/>
  <c r="K1110" i="1"/>
  <c r="J1111" i="1"/>
  <c r="K1111" i="1"/>
  <c r="H1112" i="1"/>
  <c r="J1112" i="1"/>
  <c r="K1112" i="1"/>
  <c r="J1113" i="1"/>
  <c r="K1113" i="1"/>
  <c r="J1114" i="1"/>
  <c r="K1114" i="1"/>
  <c r="J1115" i="1"/>
  <c r="K1115" i="1"/>
  <c r="H1116" i="1"/>
  <c r="I1116" i="1"/>
  <c r="J1116" i="1"/>
  <c r="K1116" i="1"/>
  <c r="J1117" i="1"/>
  <c r="K1117" i="1"/>
  <c r="I1118" i="1"/>
  <c r="J1118" i="1"/>
  <c r="K1118" i="1"/>
  <c r="F1119" i="1"/>
  <c r="J1119" i="1"/>
  <c r="K1119" i="1"/>
  <c r="F1120" i="1"/>
  <c r="I1120" i="1"/>
  <c r="J1120" i="1"/>
  <c r="K1120" i="1"/>
  <c r="F1121" i="1"/>
  <c r="J1121" i="1"/>
  <c r="I1122" i="1"/>
  <c r="J1122" i="1"/>
  <c r="K1122" i="1"/>
  <c r="J1123" i="1"/>
  <c r="K1123" i="1"/>
  <c r="J1124" i="1"/>
  <c r="K1124" i="1"/>
  <c r="J1125" i="1"/>
  <c r="K1125" i="1"/>
  <c r="H1126" i="1"/>
  <c r="J1126" i="1"/>
  <c r="K1126" i="1"/>
  <c r="H1127" i="1"/>
  <c r="I1127" i="1"/>
  <c r="J1127" i="1"/>
  <c r="K1127" i="1"/>
  <c r="H1128" i="1"/>
  <c r="J1128" i="1"/>
  <c r="K1128" i="1"/>
  <c r="K1129" i="1"/>
  <c r="K1130" i="1"/>
  <c r="K1131" i="1"/>
  <c r="I1132" i="1"/>
  <c r="K1132" i="1"/>
  <c r="H1133" i="1"/>
  <c r="K1133" i="1"/>
  <c r="K1134" i="1"/>
  <c r="K1135" i="1"/>
  <c r="H1136" i="1"/>
  <c r="I1136" i="1"/>
  <c r="J1136" i="1"/>
  <c r="K1136" i="1"/>
  <c r="J1137" i="1"/>
  <c r="K1137" i="1"/>
  <c r="I1138" i="1"/>
  <c r="J1138" i="1"/>
  <c r="K1138" i="1"/>
  <c r="F1139" i="1"/>
  <c r="J1139" i="1"/>
  <c r="K1139" i="1"/>
  <c r="F1140" i="1"/>
  <c r="H1140" i="1"/>
  <c r="I1140" i="1"/>
  <c r="J1140" i="1"/>
  <c r="F1141" i="1"/>
  <c r="J1141" i="1"/>
  <c r="J1142" i="1"/>
  <c r="K1142" i="1"/>
  <c r="H1143" i="1"/>
  <c r="K1143" i="1"/>
  <c r="K1144" i="1"/>
  <c r="K1145" i="1"/>
  <c r="J1146" i="1"/>
  <c r="K1146" i="1"/>
  <c r="J1147" i="1"/>
  <c r="K1147" i="1"/>
  <c r="J1148" i="1"/>
  <c r="K1148" i="1"/>
  <c r="J1149" i="1"/>
  <c r="K1149" i="1"/>
  <c r="J1150" i="1"/>
  <c r="K1150" i="1"/>
  <c r="J1151" i="1"/>
  <c r="K1151" i="1"/>
  <c r="J1152" i="1"/>
  <c r="K1152" i="1"/>
  <c r="J1153" i="1"/>
  <c r="K1153" i="1"/>
  <c r="J1154" i="1"/>
  <c r="K1154" i="1"/>
  <c r="J1155" i="1"/>
  <c r="K1155" i="1"/>
  <c r="J1156" i="1"/>
  <c r="K1156" i="1"/>
  <c r="J1157" i="1"/>
  <c r="K1157" i="1"/>
  <c r="I1158" i="1"/>
  <c r="J1158" i="1"/>
  <c r="K1158" i="1"/>
  <c r="F1159" i="1"/>
  <c r="J1159" i="1"/>
  <c r="K1159" i="1"/>
  <c r="F1160" i="1"/>
  <c r="I1160" i="1"/>
  <c r="J1160" i="1"/>
  <c r="F1161" i="1"/>
  <c r="G1161" i="1"/>
  <c r="J1161" i="1"/>
  <c r="K1162" i="1"/>
  <c r="J1163" i="1"/>
  <c r="K1163" i="1"/>
  <c r="K1164" i="1"/>
  <c r="K1165" i="1"/>
  <c r="J1166" i="1"/>
  <c r="K1166" i="1"/>
  <c r="J1167" i="1"/>
  <c r="K1167" i="1"/>
  <c r="J1168" i="1"/>
  <c r="K1168" i="1"/>
  <c r="J1169" i="1"/>
  <c r="K1169" i="1"/>
  <c r="J1170" i="1"/>
  <c r="K1170" i="1"/>
  <c r="K1171" i="1"/>
  <c r="K1172" i="1"/>
  <c r="J1173" i="1"/>
  <c r="K1173" i="1"/>
  <c r="J1174" i="1"/>
  <c r="K1174" i="1"/>
  <c r="K1175" i="1"/>
  <c r="J1176" i="1"/>
  <c r="K1176" i="1"/>
  <c r="J1177" i="1"/>
  <c r="K1177" i="1"/>
  <c r="J1178" i="1"/>
  <c r="K1178" i="1"/>
  <c r="F1179" i="1"/>
  <c r="J1179" i="1"/>
  <c r="K1179" i="1"/>
  <c r="F1180" i="1"/>
  <c r="J1180" i="1"/>
  <c r="F1181" i="1"/>
  <c r="J1186" i="1"/>
  <c r="J1187" i="1"/>
  <c r="K1187" i="1"/>
  <c r="J1188" i="1"/>
  <c r="K1188" i="1"/>
  <c r="J1189" i="1"/>
  <c r="K1189" i="1"/>
  <c r="J1190" i="1"/>
  <c r="K1190" i="1"/>
  <c r="J1191" i="1"/>
  <c r="K1191" i="1"/>
  <c r="J1192" i="1"/>
  <c r="K1192" i="1"/>
  <c r="J1193" i="1"/>
  <c r="K1193" i="1"/>
  <c r="J1194" i="1"/>
  <c r="K1194" i="1"/>
  <c r="J1195" i="1"/>
  <c r="K1195" i="1"/>
  <c r="J1196" i="1"/>
  <c r="K1196" i="1"/>
  <c r="J1197" i="1"/>
  <c r="K1197" i="1"/>
  <c r="J1198" i="1"/>
  <c r="K1198" i="1"/>
  <c r="F1199" i="1"/>
  <c r="J1199" i="1"/>
  <c r="K1199" i="1"/>
  <c r="F1200" i="1"/>
  <c r="F1201" i="1"/>
  <c r="H1202" i="1"/>
  <c r="I1202" i="1"/>
  <c r="K1202" i="1"/>
  <c r="J1203" i="1"/>
  <c r="K1203" i="1"/>
  <c r="K1204" i="1"/>
  <c r="K1205" i="1"/>
  <c r="K1206" i="1"/>
  <c r="I1207" i="1"/>
  <c r="J1207" i="1"/>
  <c r="K1207" i="1"/>
  <c r="H1208" i="1"/>
  <c r="J1208" i="1"/>
  <c r="K1208" i="1"/>
  <c r="K1209" i="1"/>
  <c r="K1210" i="1"/>
  <c r="K1211" i="1"/>
  <c r="H1212" i="1"/>
  <c r="I1212" i="1"/>
  <c r="J1212" i="1"/>
  <c r="K1212" i="1"/>
  <c r="J1213" i="1"/>
  <c r="K1213" i="1"/>
  <c r="J1214" i="1"/>
  <c r="K1214" i="1"/>
  <c r="K1215" i="1"/>
  <c r="I1216" i="1"/>
  <c r="J1216" i="1"/>
  <c r="K1216" i="1"/>
  <c r="J1217" i="1"/>
  <c r="K1217" i="1"/>
  <c r="I1218" i="1"/>
  <c r="J1218" i="1"/>
  <c r="K1218" i="1"/>
  <c r="F1219" i="1"/>
  <c r="J1219" i="1"/>
  <c r="K1219" i="1"/>
  <c r="F1220" i="1"/>
  <c r="I1220" i="1"/>
  <c r="J1220" i="1"/>
  <c r="F1221" i="1"/>
  <c r="J1221" i="1"/>
  <c r="J1222" i="1"/>
  <c r="K1222" i="1"/>
  <c r="J1223" i="1"/>
  <c r="K1223" i="1"/>
  <c r="J1224" i="1"/>
  <c r="K1224" i="1"/>
  <c r="J1225" i="1"/>
  <c r="K1225" i="1"/>
  <c r="J1226" i="1"/>
  <c r="K1226" i="1"/>
  <c r="J1227" i="1"/>
  <c r="K1227" i="1"/>
  <c r="J1228" i="1"/>
  <c r="K1228" i="1"/>
  <c r="J1229" i="1"/>
  <c r="K1229" i="1"/>
  <c r="J1230" i="1"/>
  <c r="K1230" i="1"/>
  <c r="J1231" i="1"/>
  <c r="K1231" i="1"/>
  <c r="J1232" i="1"/>
  <c r="K1232" i="1"/>
  <c r="J1233" i="1"/>
  <c r="K1233" i="1"/>
  <c r="J1234" i="1"/>
  <c r="K1234" i="1"/>
  <c r="J1235" i="1"/>
  <c r="K1235" i="1"/>
  <c r="J1236" i="1"/>
  <c r="K1236" i="1"/>
  <c r="J1237" i="1"/>
  <c r="K1237" i="1"/>
  <c r="J1238" i="1"/>
  <c r="K1238" i="1"/>
  <c r="F1239" i="1"/>
  <c r="J1239" i="1"/>
  <c r="K1239" i="1"/>
  <c r="F1240" i="1"/>
  <c r="J1240" i="1"/>
  <c r="K1240" i="1"/>
  <c r="F1241" i="1"/>
  <c r="J1241" i="1"/>
  <c r="K1241" i="1"/>
  <c r="K1242" i="1"/>
  <c r="J1243" i="1"/>
  <c r="K1243" i="1"/>
  <c r="J1244" i="1"/>
  <c r="K1244" i="1"/>
  <c r="J1245" i="1"/>
  <c r="K1245" i="1"/>
  <c r="J1246" i="1"/>
  <c r="K1246" i="1"/>
  <c r="J1247" i="1"/>
  <c r="K1247" i="1"/>
  <c r="K1248" i="1"/>
  <c r="J1249" i="1"/>
  <c r="K1249" i="1"/>
  <c r="J1250" i="1"/>
  <c r="K1250" i="1"/>
  <c r="J1251" i="1"/>
  <c r="K1251" i="1"/>
  <c r="J1252" i="1"/>
  <c r="K1252" i="1"/>
  <c r="J1253" i="1"/>
  <c r="K1253" i="1"/>
  <c r="J1254" i="1"/>
  <c r="K1254" i="1"/>
  <c r="J1255" i="1"/>
  <c r="K1255" i="1"/>
  <c r="J1256" i="1"/>
  <c r="K1256" i="1"/>
  <c r="K1257" i="1"/>
  <c r="J1258" i="1"/>
  <c r="K1258" i="1"/>
  <c r="F1259" i="1"/>
  <c r="J1259" i="1"/>
  <c r="K1259" i="1"/>
  <c r="F1260" i="1"/>
  <c r="J1260" i="1"/>
  <c r="K1260" i="1"/>
  <c r="F1261" i="1"/>
  <c r="J1261" i="1"/>
  <c r="K1261" i="1"/>
  <c r="K1262" i="1"/>
  <c r="J1263" i="1"/>
  <c r="K1263" i="1"/>
  <c r="K1264" i="1"/>
  <c r="K1265" i="1"/>
  <c r="J1266" i="1"/>
  <c r="K1266" i="1"/>
  <c r="J1267" i="1"/>
  <c r="K1267" i="1"/>
  <c r="J1268" i="1"/>
  <c r="K1268" i="1"/>
  <c r="J1269" i="1"/>
  <c r="K1269" i="1"/>
  <c r="J1270" i="1"/>
  <c r="K1270" i="1"/>
  <c r="J1271" i="1"/>
  <c r="K1271" i="1"/>
  <c r="J1272" i="1"/>
  <c r="K1272" i="1"/>
  <c r="J1273" i="1"/>
  <c r="K1273" i="1"/>
  <c r="J1274" i="1"/>
  <c r="K1274" i="1"/>
  <c r="J1275" i="1"/>
  <c r="K1275" i="1"/>
  <c r="K1276" i="1"/>
  <c r="J1277" i="1"/>
  <c r="K1277" i="1"/>
  <c r="J1278" i="1"/>
  <c r="K1278" i="1"/>
  <c r="F1279" i="1"/>
  <c r="J1279" i="1"/>
  <c r="K1279" i="1"/>
  <c r="F1280" i="1"/>
  <c r="J1280" i="1"/>
  <c r="F1281" i="1"/>
  <c r="G1281" i="1"/>
  <c r="J1281" i="1"/>
  <c r="K1282" i="1"/>
  <c r="K1283" i="1"/>
  <c r="K1284" i="1"/>
  <c r="K1285" i="1"/>
  <c r="K1286" i="1"/>
  <c r="K1287" i="1"/>
  <c r="K1288" i="1"/>
  <c r="K1289" i="1"/>
  <c r="K1290" i="1"/>
  <c r="K1291" i="1"/>
  <c r="K1292" i="1"/>
  <c r="K1293" i="1"/>
  <c r="K1294" i="1"/>
  <c r="K1295" i="1"/>
  <c r="K1296" i="1"/>
  <c r="K1297" i="1"/>
  <c r="K1298" i="1"/>
  <c r="F1299" i="1"/>
  <c r="K1299" i="1"/>
  <c r="F1300" i="1"/>
  <c r="K1300" i="1"/>
  <c r="F1301" i="1"/>
  <c r="K1301" i="1"/>
  <c r="H1302" i="1"/>
  <c r="I1302" i="1"/>
  <c r="K1302" i="1"/>
  <c r="J1303" i="1"/>
  <c r="K1303" i="1"/>
  <c r="K1304" i="1"/>
  <c r="K1305" i="1"/>
  <c r="H1306" i="1"/>
  <c r="K1306" i="1"/>
  <c r="I1307" i="1"/>
  <c r="J1307" i="1"/>
  <c r="K1307" i="1"/>
  <c r="J1308" i="1"/>
  <c r="K1308" i="1"/>
  <c r="K1309" i="1"/>
  <c r="K1310" i="1"/>
  <c r="K1311" i="1"/>
  <c r="H1312" i="1"/>
  <c r="I1312" i="1"/>
  <c r="J1312" i="1"/>
  <c r="K1312" i="1"/>
  <c r="J1313" i="1"/>
  <c r="K1313" i="1"/>
  <c r="J1314" i="1"/>
  <c r="K1314" i="1"/>
  <c r="J1315" i="1"/>
  <c r="K1315" i="1"/>
  <c r="H1316" i="1"/>
  <c r="I1316" i="1"/>
  <c r="J1316" i="1"/>
  <c r="K1316" i="1"/>
  <c r="J1317" i="1"/>
  <c r="K1317" i="1"/>
  <c r="I1318" i="1"/>
  <c r="J1318" i="1"/>
  <c r="K1318" i="1"/>
  <c r="F1319" i="1"/>
  <c r="J1319" i="1"/>
  <c r="K1319" i="1"/>
  <c r="F1320" i="1"/>
  <c r="I1320" i="1"/>
  <c r="J1320" i="1"/>
  <c r="F1321" i="1"/>
  <c r="J1321" i="1"/>
  <c r="K1322" i="1"/>
  <c r="J1323" i="1"/>
  <c r="K1323" i="1"/>
  <c r="J1324" i="1"/>
  <c r="K1324" i="1"/>
  <c r="J1325" i="1"/>
  <c r="K1325" i="1"/>
  <c r="J1326" i="1"/>
  <c r="K1326" i="1"/>
  <c r="J1327" i="1"/>
  <c r="K1327" i="1"/>
  <c r="J1328" i="1"/>
  <c r="K1328" i="1"/>
  <c r="J1329" i="1"/>
  <c r="K1329" i="1"/>
  <c r="J1330" i="1"/>
  <c r="K1330" i="1"/>
  <c r="J1331" i="1"/>
  <c r="K1331" i="1"/>
  <c r="J1332" i="1"/>
  <c r="K1332" i="1"/>
  <c r="J1333" i="1"/>
  <c r="K1333" i="1"/>
  <c r="J1334" i="1"/>
  <c r="K1334" i="1"/>
  <c r="J1335" i="1"/>
  <c r="K1335" i="1"/>
  <c r="J1336" i="1"/>
  <c r="K1336" i="1"/>
  <c r="J1337" i="1"/>
  <c r="K1337" i="1"/>
  <c r="J1338" i="1"/>
  <c r="K1338" i="1"/>
  <c r="F1339" i="1"/>
  <c r="J1339" i="1"/>
  <c r="K1339" i="1"/>
  <c r="F1340" i="1"/>
  <c r="J1340" i="1"/>
  <c r="K1340" i="1"/>
  <c r="F1341" i="1"/>
  <c r="J1341" i="1"/>
  <c r="K1341" i="1"/>
  <c r="F1359" i="1"/>
  <c r="F1360" i="1"/>
  <c r="F1361" i="1"/>
  <c r="J1362" i="1"/>
  <c r="K1362" i="1"/>
  <c r="J1363" i="1"/>
  <c r="K1363" i="1"/>
  <c r="J1364" i="1"/>
  <c r="K1364" i="1"/>
  <c r="J1365" i="1"/>
  <c r="K1365" i="1"/>
  <c r="J1366" i="1"/>
  <c r="K1366" i="1"/>
  <c r="I1367" i="1"/>
  <c r="J1367" i="1"/>
  <c r="K1367" i="1"/>
  <c r="J1368" i="1"/>
  <c r="K1368" i="1"/>
  <c r="J1369" i="1"/>
  <c r="K1369" i="1"/>
  <c r="J1370" i="1"/>
  <c r="K1370" i="1"/>
  <c r="J1371" i="1"/>
  <c r="K1371" i="1"/>
  <c r="J1372" i="1"/>
  <c r="K1372" i="1"/>
  <c r="J1373" i="1"/>
  <c r="K1373" i="1"/>
  <c r="J1374" i="1"/>
  <c r="K1374" i="1"/>
  <c r="K1375" i="1"/>
  <c r="I1376" i="1"/>
  <c r="J1376" i="1"/>
  <c r="K1376" i="1"/>
  <c r="J1377" i="1"/>
  <c r="K1377" i="1"/>
  <c r="I1378" i="1"/>
  <c r="J1378" i="1"/>
  <c r="K1378" i="1"/>
  <c r="F1379" i="1"/>
  <c r="J1379" i="1"/>
  <c r="K1379" i="1"/>
  <c r="F1380" i="1"/>
  <c r="I1380" i="1"/>
  <c r="J1380" i="1"/>
  <c r="F1381" i="1"/>
  <c r="G1381" i="1"/>
  <c r="F1399" i="1"/>
  <c r="F1400" i="1"/>
  <c r="F1401" i="1"/>
  <c r="J1403" i="1"/>
  <c r="J1404" i="1"/>
  <c r="J1405" i="1"/>
  <c r="J1406" i="1"/>
  <c r="J1407" i="1"/>
  <c r="J1408" i="1"/>
  <c r="J1409" i="1"/>
  <c r="J1410" i="1"/>
  <c r="J1411" i="1"/>
  <c r="J1412" i="1"/>
  <c r="J1413" i="1"/>
  <c r="J1414" i="1"/>
  <c r="J1415" i="1"/>
  <c r="J1416" i="1"/>
  <c r="J1417" i="1"/>
  <c r="J1418" i="1"/>
  <c r="F1419" i="1"/>
  <c r="J1419" i="1"/>
  <c r="F1420" i="1"/>
  <c r="J1420" i="1"/>
  <c r="F1421" i="1"/>
  <c r="J1421" i="1"/>
  <c r="I1422" i="1"/>
  <c r="J1422" i="1"/>
  <c r="K1422" i="1"/>
  <c r="J1423" i="1"/>
  <c r="K1423" i="1"/>
  <c r="K1424" i="1"/>
  <c r="K1425" i="1"/>
  <c r="K1426" i="1"/>
  <c r="I1427" i="1"/>
  <c r="J1427" i="1"/>
  <c r="K1427" i="1"/>
  <c r="J1428" i="1"/>
  <c r="K1428" i="1"/>
  <c r="J1429" i="1"/>
  <c r="K1429" i="1"/>
  <c r="J1430" i="1"/>
  <c r="K1430" i="1"/>
  <c r="J1431" i="1"/>
  <c r="K1431" i="1"/>
  <c r="I1432" i="1"/>
  <c r="J1432" i="1"/>
  <c r="K1432" i="1"/>
  <c r="J1433" i="1"/>
  <c r="K1433" i="1"/>
  <c r="J1434" i="1"/>
  <c r="K1434" i="1"/>
  <c r="J1435" i="1"/>
  <c r="K1435" i="1"/>
  <c r="I1436" i="1"/>
  <c r="J1436" i="1"/>
  <c r="K1436" i="1"/>
  <c r="J1437" i="1"/>
  <c r="K1437" i="1"/>
  <c r="J1438" i="1"/>
  <c r="K1438" i="1"/>
  <c r="F1439" i="1"/>
  <c r="J1439" i="1"/>
  <c r="K1439" i="1"/>
  <c r="F1440" i="1"/>
  <c r="I1440" i="1"/>
  <c r="J1440" i="1"/>
  <c r="F1441" i="1"/>
  <c r="G1441" i="1"/>
  <c r="J1441" i="1"/>
  <c r="F1459" i="1"/>
  <c r="F1460" i="1"/>
  <c r="F1461" i="1"/>
  <c r="F1479" i="1"/>
  <c r="F1480" i="1"/>
  <c r="F1481" i="1"/>
  <c r="H1482" i="1"/>
  <c r="I1482" i="1"/>
  <c r="K1482" i="1"/>
  <c r="K1483" i="1"/>
  <c r="K1484" i="1"/>
  <c r="K1485" i="1"/>
  <c r="J1486" i="1"/>
  <c r="K1486" i="1"/>
  <c r="H1487" i="1"/>
  <c r="I1487" i="1"/>
  <c r="J1487" i="1"/>
  <c r="K1487" i="1"/>
  <c r="J1488" i="1"/>
  <c r="K1488" i="1"/>
  <c r="K1489" i="1"/>
  <c r="K1490" i="1"/>
  <c r="K1491" i="1"/>
  <c r="H1492" i="1"/>
  <c r="I1492" i="1"/>
  <c r="K1492" i="1"/>
  <c r="K1493" i="1"/>
  <c r="J1494" i="1"/>
  <c r="K1494" i="1"/>
  <c r="J1495" i="1"/>
  <c r="K1495" i="1"/>
  <c r="I1496" i="1"/>
  <c r="J1496" i="1"/>
  <c r="K1496" i="1"/>
  <c r="H1497" i="1"/>
  <c r="J1497" i="1"/>
  <c r="K1497" i="1"/>
  <c r="I1498" i="1"/>
  <c r="J1498" i="1"/>
  <c r="K1498" i="1"/>
  <c r="F1499" i="1"/>
  <c r="J1499" i="1"/>
  <c r="K1499" i="1"/>
  <c r="F1500" i="1"/>
  <c r="I1500" i="1"/>
  <c r="J1500" i="1"/>
  <c r="K1500" i="1"/>
  <c r="F1501" i="1"/>
  <c r="G1501" i="1"/>
  <c r="J1501" i="1"/>
  <c r="K1501" i="1"/>
  <c r="I1502" i="1"/>
  <c r="K1502" i="1"/>
  <c r="K1503" i="1"/>
  <c r="K1504" i="1"/>
  <c r="K1505" i="1"/>
  <c r="K1506" i="1"/>
  <c r="I1507" i="1"/>
  <c r="K1507" i="1"/>
  <c r="J1508" i="1"/>
  <c r="K1508" i="1"/>
  <c r="K1509" i="1"/>
  <c r="K1510" i="1"/>
  <c r="K1511" i="1"/>
  <c r="K1512" i="1"/>
  <c r="K1513" i="1"/>
  <c r="H1514" i="1"/>
  <c r="K1514" i="1"/>
  <c r="K1515" i="1"/>
  <c r="I1516" i="1"/>
  <c r="K1516" i="1"/>
  <c r="K1517" i="1"/>
  <c r="I1518" i="1"/>
  <c r="K1518" i="1"/>
  <c r="F1519" i="1"/>
  <c r="J1519" i="1"/>
  <c r="K1519" i="1"/>
  <c r="F1520" i="1"/>
  <c r="I1520" i="1"/>
  <c r="J1520" i="1"/>
  <c r="F1521" i="1"/>
  <c r="J1521" i="1"/>
  <c r="K1522" i="1"/>
  <c r="F1539" i="1"/>
  <c r="F1540" i="1"/>
  <c r="F1541" i="1"/>
  <c r="H1542" i="1"/>
  <c r="K1542" i="1"/>
  <c r="K1543" i="1"/>
  <c r="J1544" i="1"/>
  <c r="K1544" i="1"/>
  <c r="J1545" i="1"/>
  <c r="K1545" i="1"/>
  <c r="J1546" i="1"/>
  <c r="K1546" i="1"/>
  <c r="I1547" i="1"/>
  <c r="J1547" i="1"/>
  <c r="K1547" i="1"/>
  <c r="J1548" i="1"/>
  <c r="K1548" i="1"/>
  <c r="K1549" i="1"/>
  <c r="K1550" i="1"/>
  <c r="H1551" i="1"/>
  <c r="J1551" i="1"/>
  <c r="K1551" i="1"/>
  <c r="H1552" i="1"/>
  <c r="I1552" i="1"/>
  <c r="J1552" i="1"/>
  <c r="K1552" i="1"/>
  <c r="H1553" i="1"/>
  <c r="J1553" i="1"/>
  <c r="K1553" i="1"/>
  <c r="K1554" i="1"/>
  <c r="K1555" i="1"/>
  <c r="H1556" i="1"/>
  <c r="I1556" i="1"/>
  <c r="K1556" i="1"/>
  <c r="J1557" i="1"/>
  <c r="K1557" i="1"/>
  <c r="I1558" i="1"/>
  <c r="J1558" i="1"/>
  <c r="K1558" i="1"/>
  <c r="F1559" i="1"/>
  <c r="H1559" i="1"/>
  <c r="J1559" i="1"/>
  <c r="K1559" i="1"/>
  <c r="F1560" i="1"/>
  <c r="I1560" i="1"/>
  <c r="F1561" i="1"/>
  <c r="G1561" i="1"/>
  <c r="K1562" i="1"/>
  <c r="K1563" i="1"/>
  <c r="K1564" i="1"/>
  <c r="K1565" i="1"/>
  <c r="J1566" i="1"/>
  <c r="K1566" i="1"/>
  <c r="I1567" i="1"/>
  <c r="J1567" i="1"/>
  <c r="K1567" i="1"/>
  <c r="J1568" i="1"/>
  <c r="K1568" i="1"/>
  <c r="J1569" i="1"/>
  <c r="K1569" i="1"/>
  <c r="J1570" i="1"/>
  <c r="K1570" i="1"/>
  <c r="J1571" i="1"/>
  <c r="K1571" i="1"/>
  <c r="I1572" i="1"/>
  <c r="J1572" i="1"/>
  <c r="K1572" i="1"/>
  <c r="J1573" i="1"/>
  <c r="K1573" i="1"/>
  <c r="J1574" i="1"/>
  <c r="K1574" i="1"/>
  <c r="J1575" i="1"/>
  <c r="K1575" i="1"/>
  <c r="I1576" i="1"/>
  <c r="J1576" i="1"/>
  <c r="K1576" i="1"/>
  <c r="J1577" i="1"/>
  <c r="K1577" i="1"/>
  <c r="I1578" i="1"/>
  <c r="J1578" i="1"/>
  <c r="K1578" i="1"/>
  <c r="F1579" i="1"/>
  <c r="J1579" i="1"/>
  <c r="K1579" i="1"/>
  <c r="F1580" i="1"/>
  <c r="I1580" i="1"/>
  <c r="J1580" i="1"/>
  <c r="F1581" i="1"/>
  <c r="J1581" i="1"/>
  <c r="K1582" i="1"/>
  <c r="K1583" i="1"/>
  <c r="K1584" i="1"/>
  <c r="K1585" i="1"/>
  <c r="K1586" i="1"/>
  <c r="K1587" i="1"/>
  <c r="K1588" i="1"/>
  <c r="K1589" i="1"/>
  <c r="K1590" i="1"/>
  <c r="K1591" i="1"/>
  <c r="K1592" i="1"/>
  <c r="K1593" i="1"/>
  <c r="K1594" i="1"/>
  <c r="K1595" i="1"/>
  <c r="K1596" i="1"/>
  <c r="K1597" i="1"/>
  <c r="J1598" i="1"/>
  <c r="K1598" i="1"/>
  <c r="F1599" i="1"/>
  <c r="J1599" i="1"/>
  <c r="F1600" i="1"/>
  <c r="F1601" i="1"/>
  <c r="H1602" i="1"/>
  <c r="K1602" i="1"/>
  <c r="K1603" i="1"/>
  <c r="K1604" i="1"/>
  <c r="K1605" i="1"/>
  <c r="K1606" i="1"/>
  <c r="I1607" i="1"/>
  <c r="J1607" i="1"/>
  <c r="K1607" i="1"/>
  <c r="H1608" i="1"/>
  <c r="J1608" i="1"/>
  <c r="K1608" i="1"/>
  <c r="J1609" i="1"/>
  <c r="K1609" i="1"/>
  <c r="J1610" i="1"/>
  <c r="K1610" i="1"/>
  <c r="J1611" i="1"/>
  <c r="K1611" i="1"/>
  <c r="K1612" i="1"/>
  <c r="H1613" i="1"/>
  <c r="K1613" i="1"/>
  <c r="K1614" i="1"/>
  <c r="K1615" i="1"/>
  <c r="I1616" i="1"/>
  <c r="K1616" i="1"/>
  <c r="J1617" i="1"/>
  <c r="K1617" i="1"/>
  <c r="H1618" i="1"/>
  <c r="I1618" i="1"/>
  <c r="J1618" i="1"/>
  <c r="K1618" i="1"/>
  <c r="F1619" i="1"/>
  <c r="J1619" i="1"/>
  <c r="K1619" i="1"/>
  <c r="F1620" i="1"/>
  <c r="H1620" i="1"/>
  <c r="I1620" i="1"/>
  <c r="J1620" i="1"/>
  <c r="K1620" i="1"/>
  <c r="F1621" i="1"/>
  <c r="G1621" i="1"/>
  <c r="J1621" i="1"/>
  <c r="K1621" i="1"/>
  <c r="J1622" i="1"/>
  <c r="K1622" i="1"/>
  <c r="J1623" i="1"/>
  <c r="K1623" i="1"/>
  <c r="J1624" i="1"/>
  <c r="K1624" i="1"/>
  <c r="J1625" i="1"/>
  <c r="K1625" i="1"/>
  <c r="J1626" i="1"/>
  <c r="K1626" i="1"/>
  <c r="J1627" i="1"/>
  <c r="K1627" i="1"/>
  <c r="J1628" i="1"/>
  <c r="K1628" i="1"/>
  <c r="J1629" i="1"/>
  <c r="K1629" i="1"/>
  <c r="J1630" i="1"/>
  <c r="K1630" i="1"/>
  <c r="J1631" i="1"/>
  <c r="K1631" i="1"/>
  <c r="J1632" i="1"/>
  <c r="K1632" i="1"/>
  <c r="J1633" i="1"/>
  <c r="K1633" i="1"/>
  <c r="J1634" i="1"/>
  <c r="K1634" i="1"/>
  <c r="J1635" i="1"/>
  <c r="K1635" i="1"/>
  <c r="J1636" i="1"/>
  <c r="K1636" i="1"/>
  <c r="J1637" i="1"/>
  <c r="K1637" i="1"/>
  <c r="J1638" i="1"/>
  <c r="K1638" i="1"/>
  <c r="F1639" i="1"/>
  <c r="J1639" i="1"/>
  <c r="K1639" i="1"/>
  <c r="F1640" i="1"/>
  <c r="J1640" i="1"/>
  <c r="K1640" i="1"/>
  <c r="F1641" i="1"/>
  <c r="G1641" i="1"/>
  <c r="J1641" i="1"/>
  <c r="K1641" i="1"/>
  <c r="J1642" i="1"/>
  <c r="K1642" i="1"/>
  <c r="J1643" i="1"/>
  <c r="K1643" i="1"/>
  <c r="J1644" i="1"/>
  <c r="K1644" i="1"/>
  <c r="J1645" i="1"/>
  <c r="K1645" i="1"/>
  <c r="J1646" i="1"/>
  <c r="K1646" i="1"/>
  <c r="J1647" i="1"/>
  <c r="K1647" i="1"/>
  <c r="J1648" i="1"/>
  <c r="K1648" i="1"/>
  <c r="J1649" i="1"/>
  <c r="K1649" i="1"/>
  <c r="J1650" i="1"/>
  <c r="K1650" i="1"/>
  <c r="J1651" i="1"/>
  <c r="K1651" i="1"/>
  <c r="J1652" i="1"/>
  <c r="K1652" i="1"/>
  <c r="J1653" i="1"/>
  <c r="K1653" i="1"/>
  <c r="J1654" i="1"/>
  <c r="K1654" i="1"/>
  <c r="J1655" i="1"/>
  <c r="K1655" i="1"/>
  <c r="J1656" i="1"/>
  <c r="K1656" i="1"/>
  <c r="J1657" i="1"/>
  <c r="K1657" i="1"/>
  <c r="I1658" i="1"/>
  <c r="J1658" i="1"/>
  <c r="K1658" i="1"/>
  <c r="F1659" i="1"/>
  <c r="J1659" i="1"/>
  <c r="K1659" i="1"/>
  <c r="F1660" i="1"/>
  <c r="I1660" i="1"/>
  <c r="J1660" i="1"/>
  <c r="K1660" i="1"/>
  <c r="F1661" i="1"/>
  <c r="G1661" i="1"/>
  <c r="J1661" i="1"/>
  <c r="K1661" i="1"/>
  <c r="J1662" i="1"/>
  <c r="K1662" i="1"/>
  <c r="J1663" i="1"/>
  <c r="K1663" i="1"/>
  <c r="J1664" i="1"/>
  <c r="K1664" i="1"/>
  <c r="J1665" i="1"/>
  <c r="K1665" i="1"/>
  <c r="J1666" i="1"/>
  <c r="K1666" i="1"/>
  <c r="J1667" i="1"/>
  <c r="K1667" i="1"/>
  <c r="J1668" i="1"/>
  <c r="K1668" i="1"/>
  <c r="J1669" i="1"/>
  <c r="K1669" i="1"/>
  <c r="J1670" i="1"/>
  <c r="K1670" i="1"/>
  <c r="J1671" i="1"/>
  <c r="K1671" i="1"/>
  <c r="J1672" i="1"/>
  <c r="K1672" i="1"/>
  <c r="J1673" i="1"/>
  <c r="K1673" i="1"/>
  <c r="J1674" i="1"/>
  <c r="K1674" i="1"/>
  <c r="J1675" i="1"/>
  <c r="K1675" i="1"/>
  <c r="J1676" i="1"/>
  <c r="K1676" i="1"/>
  <c r="J1677" i="1"/>
  <c r="K1677" i="1"/>
  <c r="J1678" i="1"/>
  <c r="K1678" i="1"/>
  <c r="F1679" i="1"/>
  <c r="J1679" i="1"/>
  <c r="K1679" i="1"/>
  <c r="F1680" i="1"/>
  <c r="J1680" i="1"/>
  <c r="K1680" i="1"/>
  <c r="F1681" i="1"/>
  <c r="G1681" i="1"/>
  <c r="J1681" i="1"/>
  <c r="K1681" i="1"/>
  <c r="I1682" i="1"/>
  <c r="K1682" i="1"/>
  <c r="J1683" i="1"/>
  <c r="K1683" i="1"/>
  <c r="J1684" i="1"/>
  <c r="K1684" i="1"/>
  <c r="J1685" i="1"/>
  <c r="K1685" i="1"/>
  <c r="J1686" i="1"/>
  <c r="K1686" i="1"/>
  <c r="J1687" i="1"/>
  <c r="K1687" i="1"/>
  <c r="J1688" i="1"/>
  <c r="K1688" i="1"/>
  <c r="J1689" i="1"/>
  <c r="K1689" i="1"/>
  <c r="J1690" i="1"/>
  <c r="K1690" i="1"/>
  <c r="J1691" i="1"/>
  <c r="K1691" i="1"/>
  <c r="J1692" i="1"/>
  <c r="K1692" i="1"/>
  <c r="J1693" i="1"/>
  <c r="K1693" i="1"/>
  <c r="J1694" i="1"/>
  <c r="K1694" i="1"/>
  <c r="J1695" i="1"/>
  <c r="K1695" i="1"/>
  <c r="I1696" i="1"/>
  <c r="J1696" i="1"/>
  <c r="K1696" i="1"/>
  <c r="J1697" i="1"/>
  <c r="K1697" i="1"/>
  <c r="I1698" i="1"/>
  <c r="J1698" i="1"/>
  <c r="K1698" i="1"/>
  <c r="F1699" i="1"/>
  <c r="J1699" i="1"/>
  <c r="K1699" i="1"/>
  <c r="F1700" i="1"/>
  <c r="I1700" i="1"/>
  <c r="J1700" i="1"/>
  <c r="K1700" i="1"/>
  <c r="F1701" i="1"/>
  <c r="J1701" i="1"/>
  <c r="K1701" i="1"/>
  <c r="J1702" i="1"/>
  <c r="K1702" i="1"/>
  <c r="J1703" i="1"/>
  <c r="K1703" i="1"/>
  <c r="J1704" i="1"/>
  <c r="K1704" i="1"/>
  <c r="J1705" i="1"/>
  <c r="K1705" i="1"/>
  <c r="J1706" i="1"/>
  <c r="K1706" i="1"/>
  <c r="J1707" i="1"/>
  <c r="K1707" i="1"/>
  <c r="J1708" i="1"/>
  <c r="K1708" i="1"/>
  <c r="J1709" i="1"/>
  <c r="K1709" i="1"/>
  <c r="J1710" i="1"/>
  <c r="K1710" i="1"/>
  <c r="J1711" i="1"/>
  <c r="K1711" i="1"/>
  <c r="J1712" i="1"/>
  <c r="K1712" i="1"/>
  <c r="J1713" i="1"/>
  <c r="K1713" i="1"/>
  <c r="J1714" i="1"/>
  <c r="K1714" i="1"/>
  <c r="J1715" i="1"/>
  <c r="K1715" i="1"/>
  <c r="J1716" i="1"/>
  <c r="K1716" i="1"/>
  <c r="J1717" i="1"/>
  <c r="K1717" i="1"/>
  <c r="J1718" i="1"/>
  <c r="K1718" i="1"/>
  <c r="F1719" i="1"/>
  <c r="J1719" i="1"/>
  <c r="K1719" i="1"/>
  <c r="F1720" i="1"/>
  <c r="J1720" i="1"/>
  <c r="K1720" i="1"/>
  <c r="F1721" i="1"/>
  <c r="J1721" i="1"/>
  <c r="K1721" i="1"/>
  <c r="I1722" i="1"/>
  <c r="K1722" i="1"/>
  <c r="J1723" i="1"/>
  <c r="K1723" i="1"/>
  <c r="J1724" i="1"/>
  <c r="K1724" i="1"/>
  <c r="J1725" i="1"/>
  <c r="K1725" i="1"/>
  <c r="J1726" i="1"/>
  <c r="K1726" i="1"/>
  <c r="I1727" i="1"/>
  <c r="J1727" i="1"/>
  <c r="K1727" i="1"/>
  <c r="H1728" i="1"/>
  <c r="J1728" i="1"/>
  <c r="K1728" i="1"/>
  <c r="J1729" i="1"/>
  <c r="K1729" i="1"/>
  <c r="J1730" i="1"/>
  <c r="K1730" i="1"/>
  <c r="J1731" i="1"/>
  <c r="K1731" i="1"/>
  <c r="I1732" i="1"/>
  <c r="J1732" i="1"/>
  <c r="K1732" i="1"/>
  <c r="H1733" i="1"/>
  <c r="J1733" i="1"/>
  <c r="K1733" i="1"/>
  <c r="J1734" i="1"/>
  <c r="K1734" i="1"/>
  <c r="K1735" i="1"/>
  <c r="H1736" i="1"/>
  <c r="I1736" i="1"/>
  <c r="J1736" i="1"/>
  <c r="K1736" i="1"/>
  <c r="J1737" i="1"/>
  <c r="K1737" i="1"/>
  <c r="I1738" i="1"/>
  <c r="J1738" i="1"/>
  <c r="K1738" i="1"/>
  <c r="F1739" i="1"/>
  <c r="J1739" i="1"/>
  <c r="K1739" i="1"/>
  <c r="F1740" i="1"/>
  <c r="H1740" i="1"/>
  <c r="I1740" i="1"/>
  <c r="J1740" i="1"/>
  <c r="F1741" i="1"/>
  <c r="G1741" i="1"/>
  <c r="J1741" i="1"/>
  <c r="K1742" i="1"/>
  <c r="K1743" i="1"/>
  <c r="K1744" i="1"/>
  <c r="K1745" i="1"/>
  <c r="K1746" i="1"/>
  <c r="K1747" i="1"/>
  <c r="K1748" i="1"/>
  <c r="K1749" i="1"/>
  <c r="K1750" i="1"/>
  <c r="K1751" i="1"/>
  <c r="K1752" i="1"/>
  <c r="K1753" i="1"/>
  <c r="J1754" i="1"/>
  <c r="K1754" i="1"/>
  <c r="J1755" i="1"/>
  <c r="K1755" i="1"/>
  <c r="J1756" i="1"/>
  <c r="K1756" i="1"/>
  <c r="J1757" i="1"/>
  <c r="K1757" i="1"/>
  <c r="I1758" i="1"/>
  <c r="J1758" i="1"/>
  <c r="K1758" i="1"/>
  <c r="F1759" i="1"/>
  <c r="J1759" i="1"/>
  <c r="K1759" i="1"/>
  <c r="F1760" i="1"/>
  <c r="I1760" i="1"/>
  <c r="J1760" i="1"/>
  <c r="K1760" i="1"/>
  <c r="F1761" i="1"/>
  <c r="G1761" i="1"/>
  <c r="J1761" i="1"/>
  <c r="K1761" i="1"/>
  <c r="K1762" i="1"/>
  <c r="K1763" i="1"/>
  <c r="K1764" i="1"/>
  <c r="K1765" i="1"/>
  <c r="K1766" i="1"/>
  <c r="K1767" i="1"/>
  <c r="K1768" i="1"/>
  <c r="K1769" i="1"/>
  <c r="K1770" i="1"/>
  <c r="K1771" i="1"/>
  <c r="J1772" i="1"/>
  <c r="K1772" i="1"/>
  <c r="K1773" i="1"/>
  <c r="K1774" i="1"/>
  <c r="K1775" i="1"/>
  <c r="K1776" i="1"/>
  <c r="J1777" i="1"/>
  <c r="K1777" i="1"/>
  <c r="J1778" i="1"/>
  <c r="K1778" i="1"/>
  <c r="F1779" i="1"/>
  <c r="J1779" i="1"/>
  <c r="K1779" i="1"/>
  <c r="F1780" i="1"/>
  <c r="J1780" i="1"/>
  <c r="F1781" i="1"/>
  <c r="H1782" i="1"/>
  <c r="I1782" i="1"/>
  <c r="K1782" i="1"/>
  <c r="K1783" i="1"/>
  <c r="H1784" i="1"/>
  <c r="K1784" i="1"/>
  <c r="K1785" i="1"/>
  <c r="K1786" i="1"/>
  <c r="I1787" i="1"/>
  <c r="K1787" i="1"/>
  <c r="K1788" i="1"/>
  <c r="H1789" i="1"/>
  <c r="K1789" i="1"/>
  <c r="K1790" i="1"/>
  <c r="J1791" i="1"/>
  <c r="K1791" i="1"/>
  <c r="I1792" i="1"/>
  <c r="J1792" i="1"/>
  <c r="K1792" i="1"/>
  <c r="J1793" i="1"/>
  <c r="K1793" i="1"/>
  <c r="J1794" i="1"/>
  <c r="K1794" i="1"/>
  <c r="H1795" i="1"/>
  <c r="J1795" i="1"/>
  <c r="K1795" i="1"/>
  <c r="H1796" i="1"/>
  <c r="I1796" i="1"/>
  <c r="J1796" i="1"/>
  <c r="K1796" i="1"/>
  <c r="J1797" i="1"/>
  <c r="K1797" i="1"/>
  <c r="I1798" i="1"/>
  <c r="J1798" i="1"/>
  <c r="K1798" i="1"/>
  <c r="F1799" i="1"/>
  <c r="J1799" i="1"/>
  <c r="K1799" i="1"/>
  <c r="F1800" i="1"/>
  <c r="I1800" i="1"/>
  <c r="J1800" i="1"/>
  <c r="K1800" i="1"/>
  <c r="F1801" i="1"/>
  <c r="J1801" i="1"/>
  <c r="K1802" i="1"/>
  <c r="J1803" i="1"/>
  <c r="K1803" i="1"/>
  <c r="J1804" i="1"/>
  <c r="K1804" i="1"/>
  <c r="J1805" i="1"/>
  <c r="K1805" i="1"/>
  <c r="J1806" i="1"/>
  <c r="K1806" i="1"/>
  <c r="I1807" i="1"/>
  <c r="J1807" i="1"/>
  <c r="K1807" i="1"/>
  <c r="J1808" i="1"/>
  <c r="K1808" i="1"/>
  <c r="K1809" i="1"/>
  <c r="J1810" i="1"/>
  <c r="K1810" i="1"/>
  <c r="J1811" i="1"/>
  <c r="K1811" i="1"/>
  <c r="J1812" i="1"/>
  <c r="K1812" i="1"/>
  <c r="J1813" i="1"/>
  <c r="K1813" i="1"/>
  <c r="J1814" i="1"/>
  <c r="K1814" i="1"/>
  <c r="J1815" i="1"/>
  <c r="K1815" i="1"/>
  <c r="I1816" i="1"/>
  <c r="J1816" i="1"/>
  <c r="K1816" i="1"/>
  <c r="J1817" i="1"/>
  <c r="K1817" i="1"/>
  <c r="I1818" i="1"/>
  <c r="J1818" i="1"/>
  <c r="K1818" i="1"/>
  <c r="F1819" i="1"/>
  <c r="J1819" i="1"/>
  <c r="F1820" i="1"/>
  <c r="I1820" i="1"/>
  <c r="J1820" i="1"/>
  <c r="F1821" i="1"/>
  <c r="G1821" i="1"/>
  <c r="J1821" i="1"/>
  <c r="K1822" i="1"/>
  <c r="J1823" i="1"/>
  <c r="K1823" i="1"/>
  <c r="J1824" i="1"/>
  <c r="K1824" i="1"/>
  <c r="J1825" i="1"/>
  <c r="K1825" i="1"/>
  <c r="J1826" i="1"/>
  <c r="K1826" i="1"/>
  <c r="I1827" i="1"/>
  <c r="J1827" i="1"/>
  <c r="K1827" i="1"/>
  <c r="J1828" i="1"/>
  <c r="K1828" i="1"/>
  <c r="H1829" i="1"/>
  <c r="J1829" i="1"/>
  <c r="K1829" i="1"/>
  <c r="K1830" i="1"/>
  <c r="K1831" i="1"/>
  <c r="K1832" i="1"/>
  <c r="K1833" i="1"/>
  <c r="K1834" i="1"/>
  <c r="K1835" i="1"/>
  <c r="H1836" i="1"/>
  <c r="I1836" i="1"/>
  <c r="J1836" i="1"/>
  <c r="K1836" i="1"/>
  <c r="J1837" i="1"/>
  <c r="K1837" i="1"/>
  <c r="I1838" i="1"/>
  <c r="J1838" i="1"/>
  <c r="K1838" i="1"/>
  <c r="F1839" i="1"/>
  <c r="J1839" i="1"/>
  <c r="K1839" i="1"/>
  <c r="F1840" i="1"/>
  <c r="I1840" i="1"/>
  <c r="J1840" i="1"/>
  <c r="F1841" i="1"/>
  <c r="G1841" i="1"/>
  <c r="K1841" i="1"/>
  <c r="H1842" i="1"/>
  <c r="K1842" i="1"/>
  <c r="K1843" i="1"/>
  <c r="K1844" i="1"/>
  <c r="K1845" i="1"/>
  <c r="K1846" i="1"/>
  <c r="I1847" i="1"/>
  <c r="K1847" i="1"/>
  <c r="K1848" i="1"/>
  <c r="K1849" i="1"/>
  <c r="K1850" i="1"/>
  <c r="K1851" i="1"/>
  <c r="K1852" i="1"/>
  <c r="K1853" i="1"/>
  <c r="K1854" i="1"/>
  <c r="K1855" i="1"/>
  <c r="I1856" i="1"/>
  <c r="K1856" i="1"/>
  <c r="J1857" i="1"/>
  <c r="K1857" i="1"/>
  <c r="I1858" i="1"/>
  <c r="J1858" i="1"/>
  <c r="K1858" i="1"/>
  <c r="F1859" i="1"/>
  <c r="J1859" i="1"/>
  <c r="K1859" i="1"/>
  <c r="F1860" i="1"/>
  <c r="I1860" i="1"/>
  <c r="J1860" i="1"/>
  <c r="F1861" i="1"/>
  <c r="I1862" i="1"/>
  <c r="K1862" i="1"/>
  <c r="K1863" i="1"/>
  <c r="K1864" i="1"/>
  <c r="K1865" i="1"/>
  <c r="J1866" i="1"/>
  <c r="K1866" i="1"/>
  <c r="H1867" i="1"/>
  <c r="I1867" i="1"/>
  <c r="J1867" i="1"/>
  <c r="K1867" i="1"/>
  <c r="J1868" i="1"/>
  <c r="K1868" i="1"/>
  <c r="K1869" i="1"/>
  <c r="K1870" i="1"/>
  <c r="K1871" i="1"/>
  <c r="I1872" i="1"/>
  <c r="K1872" i="1"/>
  <c r="H1873" i="1"/>
  <c r="K1873" i="1"/>
  <c r="J1874" i="1"/>
  <c r="K1874" i="1"/>
  <c r="K1875" i="1"/>
  <c r="I1876" i="1"/>
  <c r="J1876" i="1"/>
  <c r="K1876" i="1"/>
  <c r="J1877" i="1"/>
  <c r="K1877" i="1"/>
  <c r="H1878" i="1"/>
  <c r="I1878" i="1"/>
  <c r="J1878" i="1"/>
  <c r="K1878" i="1"/>
  <c r="F1879" i="1"/>
  <c r="J1879" i="1"/>
  <c r="K1879" i="1"/>
  <c r="F1880" i="1"/>
  <c r="I1880" i="1"/>
  <c r="F1881" i="1"/>
  <c r="G1881" i="1"/>
  <c r="J1882" i="1"/>
  <c r="K1882" i="1"/>
  <c r="J1883" i="1"/>
  <c r="K1883" i="1"/>
  <c r="J1884" i="1"/>
  <c r="K1884" i="1"/>
  <c r="J1885" i="1"/>
  <c r="J1888" i="1"/>
  <c r="J1889" i="1"/>
  <c r="K1889" i="1"/>
  <c r="J1890" i="1"/>
  <c r="K1890" i="1"/>
  <c r="J1891" i="1"/>
  <c r="K1891" i="1"/>
  <c r="J1892" i="1"/>
  <c r="K1892" i="1"/>
  <c r="J1893" i="1"/>
  <c r="K1893" i="1"/>
  <c r="J1894" i="1"/>
  <c r="K1894" i="1"/>
  <c r="J1895" i="1"/>
  <c r="K1895" i="1"/>
  <c r="K1896" i="1"/>
  <c r="J1897" i="1"/>
  <c r="K1897" i="1"/>
  <c r="J1898" i="1"/>
  <c r="K1898" i="1"/>
  <c r="F1899" i="1"/>
  <c r="J1899" i="1"/>
  <c r="K1899" i="1"/>
  <c r="F1900" i="1"/>
  <c r="F1901" i="1"/>
  <c r="J1902" i="1"/>
  <c r="K1902" i="1"/>
  <c r="J1903" i="1"/>
  <c r="K1903" i="1"/>
  <c r="J1904" i="1"/>
  <c r="K1904" i="1"/>
  <c r="J1905" i="1"/>
  <c r="K1905" i="1"/>
  <c r="J1906" i="1"/>
  <c r="K1906" i="1"/>
  <c r="J1907" i="1"/>
  <c r="K1907" i="1"/>
  <c r="J1908" i="1"/>
  <c r="K1908" i="1"/>
  <c r="J1909" i="1"/>
  <c r="K1909" i="1"/>
  <c r="J1910" i="1"/>
  <c r="K1910" i="1"/>
  <c r="J1911" i="1"/>
  <c r="K1911" i="1"/>
  <c r="J1912" i="1"/>
  <c r="K1912" i="1"/>
  <c r="J1913" i="1"/>
  <c r="K1913" i="1"/>
  <c r="J1914" i="1"/>
  <c r="K1914" i="1"/>
  <c r="J1915" i="1"/>
  <c r="K1915" i="1"/>
  <c r="J1916" i="1"/>
  <c r="K1916" i="1"/>
  <c r="J1917" i="1"/>
  <c r="K1917" i="1"/>
  <c r="J1918" i="1"/>
  <c r="K1918" i="1"/>
  <c r="F1919" i="1"/>
  <c r="J1919" i="1"/>
  <c r="K1919" i="1"/>
  <c r="F1920" i="1"/>
  <c r="J1920" i="1"/>
  <c r="K1920" i="1"/>
  <c r="F1921" i="1"/>
  <c r="G1921" i="1"/>
  <c r="J1921" i="1"/>
  <c r="K1921" i="1"/>
  <c r="K1922" i="1"/>
  <c r="K1923" i="1"/>
  <c r="J1924" i="1"/>
  <c r="K1924" i="1"/>
  <c r="J1925" i="1"/>
  <c r="K1925" i="1"/>
  <c r="J1926" i="1"/>
  <c r="K1926" i="1"/>
  <c r="J1927" i="1"/>
  <c r="K1927" i="1"/>
  <c r="J1928" i="1"/>
  <c r="K1928" i="1"/>
  <c r="J1929" i="1"/>
  <c r="K1929" i="1"/>
  <c r="J1930" i="1"/>
  <c r="K1930" i="1"/>
  <c r="J1931" i="1"/>
  <c r="K1931" i="1"/>
  <c r="J1932" i="1"/>
  <c r="K1932" i="1"/>
  <c r="J1933" i="1"/>
  <c r="K1933" i="1"/>
  <c r="J1934" i="1"/>
  <c r="K1934" i="1"/>
  <c r="K1935" i="1"/>
  <c r="K1936" i="1"/>
  <c r="J1937" i="1"/>
  <c r="K1937" i="1"/>
  <c r="J1938" i="1"/>
  <c r="K1938" i="1"/>
  <c r="F1939" i="1"/>
  <c r="J1939" i="1"/>
  <c r="K1939" i="1"/>
  <c r="F1940" i="1"/>
  <c r="J1940" i="1"/>
  <c r="F1941" i="1"/>
  <c r="J1942" i="1"/>
  <c r="K1942" i="1"/>
  <c r="J1943" i="1"/>
  <c r="K1943" i="1"/>
  <c r="J1944" i="1"/>
  <c r="K1944" i="1"/>
  <c r="J1945" i="1"/>
  <c r="K1945" i="1"/>
  <c r="K1946" i="1"/>
  <c r="J1947" i="1"/>
  <c r="K1947" i="1"/>
  <c r="K1948" i="1"/>
  <c r="J1949" i="1"/>
  <c r="K1949" i="1"/>
  <c r="J1950" i="1"/>
  <c r="K1950" i="1"/>
  <c r="J1951" i="1"/>
  <c r="K1951" i="1"/>
  <c r="J1952" i="1"/>
  <c r="K1952" i="1"/>
  <c r="J1953" i="1"/>
  <c r="K1953" i="1"/>
  <c r="J1954" i="1"/>
  <c r="K1954" i="1"/>
  <c r="J1955" i="1"/>
  <c r="K1955" i="1"/>
  <c r="J1956" i="1"/>
  <c r="K1956" i="1"/>
  <c r="K1957" i="1"/>
  <c r="K1958" i="1"/>
  <c r="F1959" i="1"/>
  <c r="F1960" i="1"/>
  <c r="F1961" i="1"/>
  <c r="F1979" i="1"/>
  <c r="F1980" i="1"/>
  <c r="F1981" i="1"/>
  <c r="J1982" i="1"/>
  <c r="K1982" i="1"/>
  <c r="J1983" i="1"/>
  <c r="K1983" i="1"/>
  <c r="J1984" i="1"/>
  <c r="K1984" i="1"/>
  <c r="J1985" i="1"/>
  <c r="K1985" i="1"/>
  <c r="J1986" i="1"/>
  <c r="K1986" i="1"/>
  <c r="J1987" i="1"/>
  <c r="K1987" i="1"/>
  <c r="J1988" i="1"/>
  <c r="K1988" i="1"/>
  <c r="H1989" i="1"/>
  <c r="J1989" i="1"/>
  <c r="K1989" i="1"/>
  <c r="K1990" i="1"/>
  <c r="K1991" i="1"/>
  <c r="K1992" i="1"/>
  <c r="K1993" i="1"/>
  <c r="K1994" i="1"/>
  <c r="K1995" i="1"/>
  <c r="K1996" i="1"/>
  <c r="J1997" i="1"/>
  <c r="K1997" i="1"/>
  <c r="I1998" i="1"/>
  <c r="J1998" i="1"/>
  <c r="K1998" i="1"/>
  <c r="F1999" i="1"/>
  <c r="J1999" i="1"/>
  <c r="K1999" i="1"/>
  <c r="F2000" i="1"/>
  <c r="I2000" i="1"/>
  <c r="J2000" i="1"/>
  <c r="F2001" i="1"/>
  <c r="G2001" i="1"/>
  <c r="J2002" i="1"/>
  <c r="K2002" i="1"/>
  <c r="J2003" i="1"/>
  <c r="K2003" i="1"/>
  <c r="J2004" i="1"/>
  <c r="K2004" i="1"/>
  <c r="J2005" i="1"/>
  <c r="K2005" i="1"/>
  <c r="J2006" i="1"/>
  <c r="K2006" i="1"/>
  <c r="J2007" i="1"/>
  <c r="K2007" i="1"/>
  <c r="J2008" i="1"/>
  <c r="K2008" i="1"/>
  <c r="J2009" i="1"/>
  <c r="K2009" i="1"/>
  <c r="J2010" i="1"/>
  <c r="K2010" i="1"/>
  <c r="J2011" i="1"/>
  <c r="K2011" i="1"/>
  <c r="J2012" i="1"/>
  <c r="K2012" i="1"/>
  <c r="J2013" i="1"/>
  <c r="K2013" i="1"/>
  <c r="J2014" i="1"/>
  <c r="K2014" i="1"/>
  <c r="J2015" i="1"/>
  <c r="K2015" i="1"/>
  <c r="J2016" i="1"/>
  <c r="K2016" i="1"/>
  <c r="J2017" i="1"/>
  <c r="K2017" i="1"/>
  <c r="J2018" i="1"/>
  <c r="K2018" i="1"/>
  <c r="F2019" i="1"/>
  <c r="J2019" i="1"/>
  <c r="K2019" i="1"/>
  <c r="F2020" i="1"/>
  <c r="J2020" i="1"/>
  <c r="K2020" i="1"/>
  <c r="F2021" i="1"/>
  <c r="G2021" i="1"/>
  <c r="J2021" i="1"/>
  <c r="K2021" i="1"/>
  <c r="F2039" i="1"/>
  <c r="F2040" i="1"/>
  <c r="F2041" i="1"/>
  <c r="J2042" i="1"/>
  <c r="K2042" i="1"/>
  <c r="J2043" i="1"/>
  <c r="K2043" i="1"/>
  <c r="J2044" i="1"/>
  <c r="K2044" i="1"/>
  <c r="J2045" i="1"/>
  <c r="K2045" i="1"/>
  <c r="J2046" i="1"/>
  <c r="K2046" i="1"/>
  <c r="J2047" i="1"/>
  <c r="K2047" i="1"/>
  <c r="J2048" i="1"/>
  <c r="K2048" i="1"/>
  <c r="J2049" i="1"/>
  <c r="K2049" i="1"/>
  <c r="J2050" i="1"/>
  <c r="K2050" i="1"/>
  <c r="J2051" i="1"/>
  <c r="K2051" i="1"/>
  <c r="J2052" i="1"/>
  <c r="K2052" i="1"/>
  <c r="J2053" i="1"/>
  <c r="K2053" i="1"/>
  <c r="J2054" i="1"/>
  <c r="K2054" i="1"/>
  <c r="K2055" i="1"/>
  <c r="J2056" i="1"/>
  <c r="K2056" i="1"/>
  <c r="J2057" i="1"/>
  <c r="K2057" i="1"/>
  <c r="J2058" i="1"/>
  <c r="K2058" i="1"/>
  <c r="F2059" i="1"/>
  <c r="J2059" i="1"/>
  <c r="K2059" i="1"/>
  <c r="F2060" i="1"/>
  <c r="J2060" i="1"/>
  <c r="K2060" i="1"/>
  <c r="F2061" i="1"/>
  <c r="G2061" i="1"/>
  <c r="J2061" i="1"/>
  <c r="K2061" i="1"/>
  <c r="K2062" i="1"/>
  <c r="K2063" i="1"/>
  <c r="K2064" i="1"/>
  <c r="K2065" i="1"/>
  <c r="K2066" i="1"/>
  <c r="I2067" i="1"/>
  <c r="K2067" i="1"/>
  <c r="K2068" i="1"/>
  <c r="K2069" i="1"/>
  <c r="K2070" i="1"/>
  <c r="K2071" i="1"/>
  <c r="I2076" i="1"/>
  <c r="F2079" i="1"/>
  <c r="F2080" i="1"/>
  <c r="I2080" i="1"/>
  <c r="F2081" i="1"/>
  <c r="K2082" i="1"/>
  <c r="J2083" i="1"/>
  <c r="K2083" i="1"/>
  <c r="J2084" i="1"/>
  <c r="K2084" i="1"/>
  <c r="J2085" i="1"/>
  <c r="K2085" i="1"/>
  <c r="J2086" i="1"/>
  <c r="K2086" i="1"/>
  <c r="J2087" i="1"/>
  <c r="K2087" i="1"/>
  <c r="J2088" i="1"/>
  <c r="K2088" i="1"/>
  <c r="J2089" i="1"/>
  <c r="K2089" i="1"/>
  <c r="J2090" i="1"/>
  <c r="K2090" i="1"/>
  <c r="J2091" i="1"/>
  <c r="K2091" i="1"/>
  <c r="J2092" i="1"/>
  <c r="K2092" i="1"/>
  <c r="J2093" i="1"/>
  <c r="K2093" i="1"/>
  <c r="J2094" i="1"/>
  <c r="K2094" i="1"/>
  <c r="J2095" i="1"/>
  <c r="K2095" i="1"/>
  <c r="J2096" i="1"/>
  <c r="K2096" i="1"/>
  <c r="J2097" i="1"/>
  <c r="K2097" i="1"/>
  <c r="J2098" i="1"/>
  <c r="K2098" i="1"/>
  <c r="F2099" i="1"/>
  <c r="J2099" i="1"/>
  <c r="K2099" i="1"/>
  <c r="F2100" i="1"/>
  <c r="J2100" i="1"/>
  <c r="F2101" i="1"/>
  <c r="F2119" i="1"/>
  <c r="F2120" i="1"/>
  <c r="F2121" i="1"/>
  <c r="J2122" i="1"/>
  <c r="K2122" i="1"/>
  <c r="J2123" i="1"/>
  <c r="K2123" i="1"/>
  <c r="J2124" i="1"/>
  <c r="K2124" i="1"/>
  <c r="J2125" i="1"/>
  <c r="K2125" i="1"/>
  <c r="J2126" i="1"/>
  <c r="K2126" i="1"/>
  <c r="J2127" i="1"/>
  <c r="K2127" i="1"/>
  <c r="J2128" i="1"/>
  <c r="K2128" i="1"/>
  <c r="J2129" i="1"/>
  <c r="K2129" i="1"/>
  <c r="J2130" i="1"/>
  <c r="K2130" i="1"/>
  <c r="J2131" i="1"/>
  <c r="K2131" i="1"/>
  <c r="J2132" i="1"/>
  <c r="K2132" i="1"/>
  <c r="J2133" i="1"/>
  <c r="K2133" i="1"/>
  <c r="J2134" i="1"/>
  <c r="K2134" i="1"/>
  <c r="K2135" i="1"/>
  <c r="I2136" i="1"/>
  <c r="K2136" i="1"/>
  <c r="K2137" i="1"/>
  <c r="I2138" i="1"/>
  <c r="K2138" i="1"/>
  <c r="F2139" i="1"/>
  <c r="J2139" i="1"/>
  <c r="K2139" i="1"/>
  <c r="F2140" i="1"/>
  <c r="I2140" i="1"/>
  <c r="J2140" i="1"/>
  <c r="F2141" i="1"/>
  <c r="J2141" i="1"/>
  <c r="H2142" i="1"/>
  <c r="K2142" i="1"/>
  <c r="J2143" i="1"/>
  <c r="K2143" i="1"/>
  <c r="J2144" i="1"/>
  <c r="K2144" i="1"/>
  <c r="J2145" i="1"/>
  <c r="K2145" i="1"/>
  <c r="J2146" i="1"/>
  <c r="K2146" i="1"/>
  <c r="I2147" i="1"/>
  <c r="J2147" i="1"/>
  <c r="K2147" i="1"/>
  <c r="J2148" i="1"/>
  <c r="K2148" i="1"/>
  <c r="J2149" i="1"/>
  <c r="K2149" i="1"/>
  <c r="K2150" i="1"/>
  <c r="K2151" i="1"/>
  <c r="K2152" i="1"/>
  <c r="K2153" i="1"/>
  <c r="H2154" i="1"/>
  <c r="K2154" i="1"/>
  <c r="K2155" i="1"/>
  <c r="I2156" i="1"/>
  <c r="J2156" i="1"/>
  <c r="K2156" i="1"/>
  <c r="J2157" i="1"/>
  <c r="K2157" i="1"/>
  <c r="I2158" i="1"/>
  <c r="J2158" i="1"/>
  <c r="K2158" i="1"/>
  <c r="F2159" i="1"/>
  <c r="J2159" i="1"/>
  <c r="K2159" i="1"/>
  <c r="F2160" i="1"/>
  <c r="I2160" i="1"/>
  <c r="J2160" i="1"/>
  <c r="F2161" i="1"/>
  <c r="J2161" i="1"/>
  <c r="K2162" i="1"/>
  <c r="J2163" i="1"/>
  <c r="K2163" i="1"/>
  <c r="K2164" i="1"/>
  <c r="K2165" i="1"/>
  <c r="J2166" i="1"/>
  <c r="K2166" i="1"/>
  <c r="H2167" i="1"/>
  <c r="J2167" i="1"/>
  <c r="K2167" i="1"/>
  <c r="J2168" i="1"/>
  <c r="K2168" i="1"/>
  <c r="J2169" i="1"/>
  <c r="K2169" i="1"/>
  <c r="J2170" i="1"/>
  <c r="K2170" i="1"/>
  <c r="J2171" i="1"/>
  <c r="K2171" i="1"/>
  <c r="J2172" i="1"/>
  <c r="K2172" i="1"/>
  <c r="J2173" i="1"/>
  <c r="K2173" i="1"/>
  <c r="K2174" i="1"/>
  <c r="K2175" i="1"/>
  <c r="K2176" i="1"/>
  <c r="J2177" i="1"/>
  <c r="K2177" i="1"/>
  <c r="I2178" i="1"/>
  <c r="J2178" i="1"/>
  <c r="K2178" i="1"/>
  <c r="F2179" i="1"/>
  <c r="J2179" i="1"/>
  <c r="K2179" i="1"/>
  <c r="F2180" i="1"/>
  <c r="H2180" i="1"/>
  <c r="I2180" i="1"/>
  <c r="J2180" i="1"/>
  <c r="K2180" i="1"/>
  <c r="F2181" i="1"/>
  <c r="J2181" i="1"/>
  <c r="K2181" i="1"/>
  <c r="H2182" i="1"/>
  <c r="K2182" i="1"/>
  <c r="K2183" i="1"/>
  <c r="J2184" i="1"/>
  <c r="K2184" i="1"/>
  <c r="J2185" i="1"/>
  <c r="K2185" i="1"/>
  <c r="J2186" i="1"/>
  <c r="K2186" i="1"/>
  <c r="I2187" i="1"/>
  <c r="J2187" i="1"/>
  <c r="K2187" i="1"/>
  <c r="H2188" i="1"/>
  <c r="J2188" i="1"/>
  <c r="K2188" i="1"/>
  <c r="J2189" i="1"/>
  <c r="K2189" i="1"/>
  <c r="K2190" i="1"/>
  <c r="K2191" i="1"/>
  <c r="H2192" i="1"/>
  <c r="K2192" i="1"/>
  <c r="K2193" i="1"/>
  <c r="K2194" i="1"/>
  <c r="H2195" i="1"/>
  <c r="K2195" i="1"/>
  <c r="I2196" i="1"/>
  <c r="J2196" i="1"/>
  <c r="K2196" i="1"/>
  <c r="J2197" i="1"/>
  <c r="K2197" i="1"/>
  <c r="I2198" i="1"/>
  <c r="J2198" i="1"/>
  <c r="K2198" i="1"/>
  <c r="F2199" i="1"/>
  <c r="J2199" i="1"/>
  <c r="K2199" i="1"/>
  <c r="F2200" i="1"/>
  <c r="H2200" i="1"/>
  <c r="I2200" i="1"/>
  <c r="J2200" i="1"/>
  <c r="F2201" i="1"/>
  <c r="J2202" i="1"/>
  <c r="K2202" i="1"/>
  <c r="J2203" i="1"/>
  <c r="K2203" i="1"/>
  <c r="J2204" i="1"/>
  <c r="K2204" i="1"/>
  <c r="J2205" i="1"/>
  <c r="K2205" i="1"/>
  <c r="J2206" i="1"/>
  <c r="K2206" i="1"/>
  <c r="J2207" i="1"/>
  <c r="K2207" i="1"/>
  <c r="J2208" i="1"/>
  <c r="K2208" i="1"/>
  <c r="J2209" i="1"/>
  <c r="K2209" i="1"/>
  <c r="K2210" i="1"/>
  <c r="K2211" i="1"/>
  <c r="K2212" i="1"/>
  <c r="K2213" i="1"/>
  <c r="K2214" i="1"/>
  <c r="K2215" i="1"/>
  <c r="K2216" i="1"/>
  <c r="J2217" i="1"/>
  <c r="K2217" i="1"/>
  <c r="I2218" i="1"/>
  <c r="J2218" i="1"/>
  <c r="K2218" i="1"/>
  <c r="F2219" i="1"/>
  <c r="J2219" i="1"/>
  <c r="K2219" i="1"/>
  <c r="F2220" i="1"/>
  <c r="I2220" i="1"/>
  <c r="J2220" i="1"/>
  <c r="K2220" i="1"/>
  <c r="F2221" i="1"/>
  <c r="J2221" i="1"/>
  <c r="K2221" i="1"/>
  <c r="J2222" i="1"/>
  <c r="K2222" i="1"/>
  <c r="J2223" i="1"/>
  <c r="K2223" i="1"/>
  <c r="J2224" i="1"/>
  <c r="K2224" i="1"/>
  <c r="J2225" i="1"/>
  <c r="K2225" i="1"/>
  <c r="J2226" i="1"/>
  <c r="K2226" i="1"/>
  <c r="J2227" i="1"/>
  <c r="K2227" i="1"/>
  <c r="J2228" i="1"/>
  <c r="K2228" i="1"/>
  <c r="J2229" i="1"/>
  <c r="K2229" i="1"/>
  <c r="J2230" i="1"/>
  <c r="K2230" i="1"/>
  <c r="J2231" i="1"/>
  <c r="K2231" i="1"/>
  <c r="J2232" i="1"/>
  <c r="K2232" i="1"/>
  <c r="J2233" i="1"/>
  <c r="K2233" i="1"/>
  <c r="J2234" i="1"/>
  <c r="K2234" i="1"/>
  <c r="J2235" i="1"/>
  <c r="K2235" i="1"/>
  <c r="J2236" i="1"/>
  <c r="K2236" i="1"/>
  <c r="J2237" i="1"/>
  <c r="K2237" i="1"/>
  <c r="I2238" i="1"/>
  <c r="J2238" i="1"/>
  <c r="K2238" i="1"/>
  <c r="F2239" i="1"/>
  <c r="J2239" i="1"/>
  <c r="K2239" i="1"/>
  <c r="F2240" i="1"/>
  <c r="I2240" i="1"/>
  <c r="J2240" i="1"/>
  <c r="K2240" i="1"/>
  <c r="F2241" i="1"/>
  <c r="G2241" i="1"/>
  <c r="J2241" i="1"/>
  <c r="K2241" i="1"/>
  <c r="I2242" i="1"/>
  <c r="K2242" i="1"/>
  <c r="K2243" i="1"/>
  <c r="K2244" i="1"/>
  <c r="K2245" i="1"/>
  <c r="K2246" i="1"/>
  <c r="I2247" i="1"/>
  <c r="J2247" i="1"/>
  <c r="K2247" i="1"/>
  <c r="H2248" i="1"/>
  <c r="J2248" i="1"/>
  <c r="K2248" i="1"/>
  <c r="J2249" i="1"/>
  <c r="K2249" i="1"/>
  <c r="H2250" i="1"/>
  <c r="J2250" i="1"/>
  <c r="K2250" i="1"/>
  <c r="J2251" i="1"/>
  <c r="K2251" i="1"/>
  <c r="I2252" i="1"/>
  <c r="J2252" i="1"/>
  <c r="K2252" i="1"/>
  <c r="H2253" i="1"/>
  <c r="J2253" i="1"/>
  <c r="K2253" i="1"/>
  <c r="J2254" i="1"/>
  <c r="K2254" i="1"/>
  <c r="K2255" i="1"/>
  <c r="H2256" i="1"/>
  <c r="I2256" i="1"/>
  <c r="K2256" i="1"/>
  <c r="J2257" i="1"/>
  <c r="K2257" i="1"/>
  <c r="H2258" i="1"/>
  <c r="I2258" i="1"/>
  <c r="J2258" i="1"/>
  <c r="K2258" i="1"/>
  <c r="F2259" i="1"/>
  <c r="J2259" i="1"/>
  <c r="K2259" i="1"/>
  <c r="F2260" i="1"/>
  <c r="H2260" i="1"/>
  <c r="I2260" i="1"/>
  <c r="J2260" i="1"/>
  <c r="F2261" i="1"/>
  <c r="G2261" i="1"/>
  <c r="H2261" i="1"/>
  <c r="J2261" i="1"/>
  <c r="J2262" i="1"/>
  <c r="K2262" i="1"/>
  <c r="J2263" i="1"/>
  <c r="K2263" i="1"/>
  <c r="J2264" i="1"/>
  <c r="K2264" i="1"/>
  <c r="J2265" i="1"/>
  <c r="K2265" i="1"/>
  <c r="J2266" i="1"/>
  <c r="K2266" i="1"/>
  <c r="K2267" i="1"/>
  <c r="K2268" i="1"/>
  <c r="K2269" i="1"/>
  <c r="K2270" i="1"/>
  <c r="K2271" i="1"/>
  <c r="K2272" i="1"/>
  <c r="K2273" i="1"/>
  <c r="K2274" i="1"/>
  <c r="J2277" i="1"/>
  <c r="J2278" i="1"/>
  <c r="K2278" i="1"/>
  <c r="F2279" i="1"/>
  <c r="J2279" i="1"/>
  <c r="F2280" i="1"/>
  <c r="J2280" i="1"/>
  <c r="F2281" i="1"/>
  <c r="J2281" i="1"/>
  <c r="K2282" i="1"/>
  <c r="K2283" i="1"/>
  <c r="K2284" i="1"/>
  <c r="K2285" i="1"/>
  <c r="K2286" i="1"/>
  <c r="K2287" i="1"/>
  <c r="K2288" i="1"/>
  <c r="K2289" i="1"/>
  <c r="K2290" i="1"/>
  <c r="K2291" i="1"/>
  <c r="K2292" i="1"/>
  <c r="K2293" i="1"/>
  <c r="K2294" i="1"/>
  <c r="K2295" i="1"/>
  <c r="K2296" i="1"/>
  <c r="J2297" i="1"/>
  <c r="K2297" i="1"/>
  <c r="K2298" i="1"/>
  <c r="F2299" i="1"/>
  <c r="J2299" i="1"/>
  <c r="K2299" i="1"/>
  <c r="F2300" i="1"/>
  <c r="H2300" i="1"/>
  <c r="J2300" i="1"/>
  <c r="F2301" i="1"/>
  <c r="J2301" i="1"/>
  <c r="J2302" i="1"/>
  <c r="K2302" i="1"/>
  <c r="J2303" i="1"/>
  <c r="K2303" i="1"/>
  <c r="J2304" i="1"/>
  <c r="K2304" i="1"/>
  <c r="J2305" i="1"/>
  <c r="K2305" i="1"/>
  <c r="J2306" i="1"/>
  <c r="K2306" i="1"/>
  <c r="J2307" i="1"/>
  <c r="K2307" i="1"/>
  <c r="J2308" i="1"/>
  <c r="K2308" i="1"/>
  <c r="J2309" i="1"/>
  <c r="K2309" i="1"/>
  <c r="J2310" i="1"/>
  <c r="K2310" i="1"/>
  <c r="J2311" i="1"/>
  <c r="K2311" i="1"/>
  <c r="J2312" i="1"/>
  <c r="K2312" i="1"/>
  <c r="J2313" i="1"/>
  <c r="K2313" i="1"/>
  <c r="J2314" i="1"/>
  <c r="K2314" i="1"/>
  <c r="J2315" i="1"/>
  <c r="K2315" i="1"/>
  <c r="J2316" i="1"/>
  <c r="K2316" i="1"/>
  <c r="J2317" i="1"/>
  <c r="K2317" i="1"/>
  <c r="I2318" i="1"/>
  <c r="J2318" i="1"/>
  <c r="K2318" i="1"/>
  <c r="F2319" i="1"/>
  <c r="J2319" i="1"/>
  <c r="K2319" i="1"/>
  <c r="F2320" i="1"/>
  <c r="I2320" i="1"/>
  <c r="J2320" i="1"/>
  <c r="K2320" i="1"/>
  <c r="F2321" i="1"/>
  <c r="G2321" i="1"/>
  <c r="J2321" i="1"/>
  <c r="K2321" i="1"/>
  <c r="K2322" i="1"/>
  <c r="K2323" i="1"/>
  <c r="K2324" i="1"/>
  <c r="K2325" i="1"/>
  <c r="K2326" i="1"/>
  <c r="J2327" i="1"/>
  <c r="K2327" i="1"/>
  <c r="K2328" i="1"/>
  <c r="J2329" i="1"/>
  <c r="K2329" i="1"/>
  <c r="J2330" i="1"/>
  <c r="K2330" i="1"/>
  <c r="J2331" i="1"/>
  <c r="K2331" i="1"/>
  <c r="J2332" i="1"/>
  <c r="K2332" i="1"/>
  <c r="J2333" i="1"/>
  <c r="K2333" i="1"/>
  <c r="J2334" i="1"/>
  <c r="K2334" i="1"/>
  <c r="K2335" i="1"/>
  <c r="K2336" i="1"/>
  <c r="K2337" i="1"/>
  <c r="K2338" i="1"/>
  <c r="F2339" i="1"/>
  <c r="J2339" i="1"/>
  <c r="K2339" i="1"/>
  <c r="F2340" i="1"/>
  <c r="J2340" i="1"/>
  <c r="F2341" i="1"/>
  <c r="J2341" i="1"/>
  <c r="J2342" i="1"/>
  <c r="K2342" i="1"/>
  <c r="K2343" i="1"/>
  <c r="K2344" i="1"/>
  <c r="K2345" i="1"/>
  <c r="K2346" i="1"/>
  <c r="I2347" i="1"/>
  <c r="K2347" i="1"/>
  <c r="K2348" i="1"/>
  <c r="K2349" i="1"/>
  <c r="K2350" i="1"/>
  <c r="K2351" i="1"/>
  <c r="K2352" i="1"/>
  <c r="K2353" i="1"/>
  <c r="K2354" i="1"/>
  <c r="K2355" i="1"/>
  <c r="I2356" i="1"/>
  <c r="J2356" i="1"/>
  <c r="K2356" i="1"/>
  <c r="J2357" i="1"/>
  <c r="K2357" i="1"/>
  <c r="J2358" i="1"/>
  <c r="K2358" i="1"/>
  <c r="F2359" i="1"/>
  <c r="J2359" i="1"/>
  <c r="K2359" i="1"/>
  <c r="F2360" i="1"/>
  <c r="I2360" i="1"/>
  <c r="F2361" i="1"/>
  <c r="K2362" i="1"/>
  <c r="K2363" i="1"/>
  <c r="K2364" i="1"/>
  <c r="K2365" i="1"/>
  <c r="J2366" i="1"/>
  <c r="K2366" i="1"/>
  <c r="I2367" i="1"/>
  <c r="J2367" i="1"/>
  <c r="K2367" i="1"/>
  <c r="K2368" i="1"/>
  <c r="K2369" i="1"/>
  <c r="K2370" i="1"/>
  <c r="K2371" i="1"/>
  <c r="I2376" i="1"/>
  <c r="F2379" i="1"/>
  <c r="F2380" i="1"/>
  <c r="I2380" i="1"/>
  <c r="F2381" i="1"/>
  <c r="K2382" i="1"/>
  <c r="K2383" i="1"/>
  <c r="K2384" i="1"/>
  <c r="K2385" i="1"/>
  <c r="K2386" i="1"/>
  <c r="K2387" i="1"/>
  <c r="K2388" i="1"/>
  <c r="K2389" i="1"/>
  <c r="K2390" i="1"/>
  <c r="K2391" i="1"/>
  <c r="K2392" i="1"/>
  <c r="K2393" i="1"/>
  <c r="K2394" i="1"/>
  <c r="K2395" i="1"/>
  <c r="K2396" i="1"/>
  <c r="K2397" i="1"/>
  <c r="K2398" i="1"/>
  <c r="F2399" i="1"/>
  <c r="K2399" i="1"/>
  <c r="F2400" i="1"/>
  <c r="F2401" i="1"/>
  <c r="I2402" i="1"/>
  <c r="J2402" i="1"/>
  <c r="K2402" i="1"/>
  <c r="J2403" i="1"/>
  <c r="K2403" i="1"/>
  <c r="H2404" i="1"/>
  <c r="K2404" i="1"/>
  <c r="K2405" i="1"/>
  <c r="K2406" i="1"/>
  <c r="I2407" i="1"/>
  <c r="K2407" i="1"/>
  <c r="J2408" i="1"/>
  <c r="K2408" i="1"/>
  <c r="K2409" i="1"/>
  <c r="K2410" i="1"/>
  <c r="K2411" i="1"/>
  <c r="I2412" i="1"/>
  <c r="K2412" i="1"/>
  <c r="K2413" i="1"/>
  <c r="J2414" i="1"/>
  <c r="K2414" i="1"/>
  <c r="J2415" i="1"/>
  <c r="K2415" i="1"/>
  <c r="H2416" i="1"/>
  <c r="I2416" i="1"/>
  <c r="J2416" i="1"/>
  <c r="K2416" i="1"/>
  <c r="J2417" i="1"/>
  <c r="K2417" i="1"/>
  <c r="I2418" i="1"/>
  <c r="J2418" i="1"/>
  <c r="K2418" i="1"/>
  <c r="F2419" i="1"/>
  <c r="K2419" i="1"/>
  <c r="F2420" i="1"/>
  <c r="I2420" i="1"/>
  <c r="F2421" i="1"/>
  <c r="G2421" i="1"/>
  <c r="H2422" i="1"/>
  <c r="I2422" i="1"/>
  <c r="K2422" i="1"/>
  <c r="K2423" i="1"/>
  <c r="K2424" i="1"/>
  <c r="K2425" i="1"/>
  <c r="K2426" i="1"/>
  <c r="I2427" i="1"/>
  <c r="K2427" i="1"/>
  <c r="H2428" i="1"/>
  <c r="J2428" i="1"/>
  <c r="K2428" i="1"/>
  <c r="J2429" i="1"/>
  <c r="K2429" i="1"/>
  <c r="J2430" i="1"/>
  <c r="K2430" i="1"/>
  <c r="K2431" i="1"/>
  <c r="K2432" i="1"/>
  <c r="K2433" i="1"/>
  <c r="H2434" i="1"/>
  <c r="K2434" i="1"/>
  <c r="K2435" i="1"/>
  <c r="H2436" i="1"/>
  <c r="I2436" i="1"/>
  <c r="K2436" i="1"/>
  <c r="J2437" i="1"/>
  <c r="K2437" i="1"/>
  <c r="H2438" i="1"/>
  <c r="I2438" i="1"/>
  <c r="K2438" i="1"/>
  <c r="F2439" i="1"/>
  <c r="K2439" i="1"/>
  <c r="F2440" i="1"/>
  <c r="H2440" i="1"/>
  <c r="I2440" i="1"/>
  <c r="J2440" i="1"/>
  <c r="K2440" i="1"/>
  <c r="F2441" i="1"/>
  <c r="J2441" i="1"/>
  <c r="H2442" i="1"/>
  <c r="K2442" i="1"/>
  <c r="K2443" i="1"/>
  <c r="J2446" i="1"/>
  <c r="H2447" i="1"/>
  <c r="I2447" i="1"/>
  <c r="J2447" i="1"/>
  <c r="H2448" i="1"/>
  <c r="K2449" i="1"/>
  <c r="J2450" i="1"/>
  <c r="K2450" i="1"/>
  <c r="H2451" i="1"/>
  <c r="J2451" i="1"/>
  <c r="K2451" i="1"/>
  <c r="I2452" i="1"/>
  <c r="J2452" i="1"/>
  <c r="K2452" i="1"/>
  <c r="J2453" i="1"/>
  <c r="K2453" i="1"/>
  <c r="K2454" i="1"/>
  <c r="J2455" i="1"/>
  <c r="K2455" i="1"/>
  <c r="H2456" i="1"/>
  <c r="I2456" i="1"/>
  <c r="K2456" i="1"/>
  <c r="J2457" i="1"/>
  <c r="K2457" i="1"/>
  <c r="I2458" i="1"/>
  <c r="J2458" i="1"/>
  <c r="K2458" i="1"/>
  <c r="F2459" i="1"/>
  <c r="J2459" i="1"/>
  <c r="K2459" i="1"/>
  <c r="F2460" i="1"/>
  <c r="I2460" i="1"/>
  <c r="F2461" i="1"/>
  <c r="I2462" i="1"/>
  <c r="K2462" i="1"/>
  <c r="K2463" i="1"/>
  <c r="K2464" i="1"/>
  <c r="H2465" i="1"/>
  <c r="K2465" i="1"/>
  <c r="K2466" i="1"/>
  <c r="I2467" i="1"/>
  <c r="K2467" i="1"/>
  <c r="H2468" i="1"/>
  <c r="K2468" i="1"/>
  <c r="K2469" i="1"/>
  <c r="K2470" i="1"/>
  <c r="K2471" i="1"/>
  <c r="I2472" i="1"/>
  <c r="K2472" i="1"/>
  <c r="K2473" i="1"/>
  <c r="H2474" i="1"/>
  <c r="K2474" i="1"/>
  <c r="K2475" i="1"/>
  <c r="I2476" i="1"/>
  <c r="J2476" i="1"/>
  <c r="K2476" i="1"/>
  <c r="J2477" i="1"/>
  <c r="K2477" i="1"/>
  <c r="I2478" i="1"/>
  <c r="J2478" i="1"/>
  <c r="K2478" i="1"/>
  <c r="F2479" i="1"/>
  <c r="H2479" i="1"/>
  <c r="J2479" i="1"/>
  <c r="K2479" i="1"/>
  <c r="F2480" i="1"/>
  <c r="I2480" i="1"/>
  <c r="J2480" i="1"/>
  <c r="K2480" i="1"/>
  <c r="F2481" i="1"/>
  <c r="J2481" i="1"/>
  <c r="F2499" i="1"/>
  <c r="F2500" i="1"/>
  <c r="F2501" i="1"/>
  <c r="F2519" i="1"/>
  <c r="F2520" i="1"/>
  <c r="F2521" i="1"/>
  <c r="K2522" i="1"/>
  <c r="K2523" i="1"/>
  <c r="K2524" i="1"/>
  <c r="K2525" i="1"/>
  <c r="K2526" i="1"/>
  <c r="H2527" i="1"/>
  <c r="I2527" i="1"/>
  <c r="K2527" i="1"/>
  <c r="J2528" i="1"/>
  <c r="K2528" i="1"/>
  <c r="J2529" i="1"/>
  <c r="K2529" i="1"/>
  <c r="K2530" i="1"/>
  <c r="K2531" i="1"/>
  <c r="K2532" i="1"/>
  <c r="K2533" i="1"/>
  <c r="H2534" i="1"/>
  <c r="K2534" i="1"/>
  <c r="K2535" i="1"/>
  <c r="I2536" i="1"/>
  <c r="K2536" i="1"/>
  <c r="J2537" i="1"/>
  <c r="K2537" i="1"/>
  <c r="I2538" i="1"/>
  <c r="J2538" i="1"/>
  <c r="K2538" i="1"/>
  <c r="F2539" i="1"/>
  <c r="J2539" i="1"/>
  <c r="K2539" i="1"/>
  <c r="F2540" i="1"/>
  <c r="I2540" i="1"/>
  <c r="J2540" i="1"/>
  <c r="F2541" i="1"/>
  <c r="J2541" i="1"/>
  <c r="J2542" i="1"/>
  <c r="K2542" i="1"/>
  <c r="J2543" i="1"/>
  <c r="K2543" i="1"/>
  <c r="J2544" i="1"/>
  <c r="K2544" i="1"/>
  <c r="J2545" i="1"/>
  <c r="K2545" i="1"/>
  <c r="J2546" i="1"/>
  <c r="K2546" i="1"/>
  <c r="J2547" i="1"/>
  <c r="K2547" i="1"/>
  <c r="J2548" i="1"/>
  <c r="K2548" i="1"/>
  <c r="J2549" i="1"/>
  <c r="K2549" i="1"/>
  <c r="J2550" i="1"/>
  <c r="K2550" i="1"/>
  <c r="J2551" i="1"/>
  <c r="K2551" i="1"/>
  <c r="J2552" i="1"/>
  <c r="K2552" i="1"/>
  <c r="J2553" i="1"/>
  <c r="K2553" i="1"/>
  <c r="J2554" i="1"/>
  <c r="K2554" i="1"/>
  <c r="J2555" i="1"/>
  <c r="K2555" i="1"/>
  <c r="J2556" i="1"/>
  <c r="K2556" i="1"/>
  <c r="J2557" i="1"/>
  <c r="K2557" i="1"/>
  <c r="J2558" i="1"/>
  <c r="K2558" i="1"/>
  <c r="F2559" i="1"/>
  <c r="J2559" i="1"/>
  <c r="K2559" i="1"/>
  <c r="F2560" i="1"/>
  <c r="J2560" i="1"/>
  <c r="K2560" i="1"/>
  <c r="F2561" i="1"/>
  <c r="J2561" i="1"/>
  <c r="K2561" i="1"/>
  <c r="J2562" i="1"/>
  <c r="K2562" i="1"/>
  <c r="J2563" i="1"/>
  <c r="K2563" i="1"/>
  <c r="J2564" i="1"/>
  <c r="K2564" i="1"/>
  <c r="J2565" i="1"/>
  <c r="K2565" i="1"/>
  <c r="J2566" i="1"/>
  <c r="K2566" i="1"/>
  <c r="J2567" i="1"/>
  <c r="K2567" i="1"/>
  <c r="J2568" i="1"/>
  <c r="K2568" i="1"/>
  <c r="J2569" i="1"/>
  <c r="K2569" i="1"/>
  <c r="J2570" i="1"/>
  <c r="K2570" i="1"/>
  <c r="J2571" i="1"/>
  <c r="K2571" i="1"/>
  <c r="J2572" i="1"/>
  <c r="K2572" i="1"/>
  <c r="J2573" i="1"/>
  <c r="K2573" i="1"/>
  <c r="J2574" i="1"/>
  <c r="K2574" i="1"/>
  <c r="J2575" i="1"/>
  <c r="K2575" i="1"/>
  <c r="J2576" i="1"/>
  <c r="K2576" i="1"/>
  <c r="J2577" i="1"/>
  <c r="K2577" i="1"/>
  <c r="I2578" i="1"/>
  <c r="J2578" i="1"/>
  <c r="K2578" i="1"/>
  <c r="F2579" i="1"/>
  <c r="J2579" i="1"/>
  <c r="K2579" i="1"/>
  <c r="F2580" i="1"/>
  <c r="I2580" i="1"/>
  <c r="J2580" i="1"/>
  <c r="K2580" i="1"/>
  <c r="F2581" i="1"/>
  <c r="G2581" i="1"/>
  <c r="J2581" i="1"/>
  <c r="K2581" i="1"/>
  <c r="J2582" i="1"/>
  <c r="K2582" i="1"/>
  <c r="J2583" i="1"/>
  <c r="K2583" i="1"/>
  <c r="J2584" i="1"/>
  <c r="K2584" i="1"/>
  <c r="J2585" i="1"/>
  <c r="K2585" i="1"/>
  <c r="J2586" i="1"/>
  <c r="K2586" i="1"/>
  <c r="J2587" i="1"/>
  <c r="K2587" i="1"/>
  <c r="J2588" i="1"/>
  <c r="K2588" i="1"/>
  <c r="J2589" i="1"/>
  <c r="K2589" i="1"/>
  <c r="J2590" i="1"/>
  <c r="K2590" i="1"/>
  <c r="J2591" i="1"/>
  <c r="K2591" i="1"/>
  <c r="J2592" i="1"/>
  <c r="K2592" i="1"/>
  <c r="J2593" i="1"/>
  <c r="K2593" i="1"/>
  <c r="J2594" i="1"/>
  <c r="K2594" i="1"/>
  <c r="J2595" i="1"/>
  <c r="K2595" i="1"/>
  <c r="J2596" i="1"/>
  <c r="K2596" i="1"/>
  <c r="J2597" i="1"/>
  <c r="K2597" i="1"/>
  <c r="J2598" i="1"/>
  <c r="K2598" i="1"/>
  <c r="F2599" i="1"/>
  <c r="J2599" i="1"/>
  <c r="K2599" i="1"/>
  <c r="F2600" i="1"/>
  <c r="J2600" i="1"/>
  <c r="K2600" i="1"/>
  <c r="F2601" i="1"/>
  <c r="G2601" i="1"/>
  <c r="J2601" i="1"/>
  <c r="I2602" i="1"/>
  <c r="J2602" i="1"/>
  <c r="K2602" i="1"/>
  <c r="J2603" i="1"/>
  <c r="K2603" i="1"/>
  <c r="K2604" i="1"/>
  <c r="K2605" i="1"/>
  <c r="K2606" i="1"/>
  <c r="I2607" i="1"/>
  <c r="J2607" i="1"/>
  <c r="K2607" i="1"/>
  <c r="H2608" i="1"/>
  <c r="J2608" i="1"/>
  <c r="K2608" i="1"/>
  <c r="J2609" i="1"/>
  <c r="K2609" i="1"/>
  <c r="K2610" i="1"/>
  <c r="J2611" i="1"/>
  <c r="K2611" i="1"/>
  <c r="I2612" i="1"/>
  <c r="K2612" i="1"/>
  <c r="K2613" i="1"/>
  <c r="K2614" i="1"/>
  <c r="J2615" i="1"/>
  <c r="K2615" i="1"/>
  <c r="I2616" i="1"/>
  <c r="K2616" i="1"/>
  <c r="J2617" i="1"/>
  <c r="K2617" i="1"/>
  <c r="H2618" i="1"/>
  <c r="I2618" i="1"/>
  <c r="J2618" i="1"/>
  <c r="K2618" i="1"/>
  <c r="F2619" i="1"/>
  <c r="J2619" i="1"/>
  <c r="K2619" i="1"/>
  <c r="F2620" i="1"/>
  <c r="I2620" i="1"/>
  <c r="J2620" i="1"/>
  <c r="K2620" i="1"/>
  <c r="F2621" i="1"/>
  <c r="G2621" i="1"/>
  <c r="J2621" i="1"/>
  <c r="I2622" i="1"/>
  <c r="J2622" i="1"/>
  <c r="K2622" i="1"/>
  <c r="K2623" i="1"/>
  <c r="K2624" i="1"/>
  <c r="K2625" i="1"/>
  <c r="J2626" i="1"/>
  <c r="K2626" i="1"/>
  <c r="I2627" i="1"/>
  <c r="J2627" i="1"/>
  <c r="K2627" i="1"/>
  <c r="H2628" i="1"/>
  <c r="J2628" i="1"/>
  <c r="K2628" i="1"/>
  <c r="K2629" i="1"/>
  <c r="K2630" i="1"/>
  <c r="K2631" i="1"/>
  <c r="I2632" i="1"/>
  <c r="K2632" i="1"/>
  <c r="J2633" i="1"/>
  <c r="K2633" i="1"/>
  <c r="H2634" i="1"/>
  <c r="K2634" i="1"/>
  <c r="K2635" i="1"/>
  <c r="I2636" i="1"/>
  <c r="K2636" i="1"/>
  <c r="J2637" i="1"/>
  <c r="K2637" i="1"/>
  <c r="I2638" i="1"/>
  <c r="J2638" i="1"/>
  <c r="K2638" i="1"/>
  <c r="F2639" i="1"/>
  <c r="H2639" i="1"/>
  <c r="J2639" i="1"/>
  <c r="K2639" i="1"/>
  <c r="F2640" i="1"/>
  <c r="I2640" i="1"/>
  <c r="J2640" i="1"/>
  <c r="K2640" i="1"/>
  <c r="F2641" i="1"/>
  <c r="G2641" i="1"/>
  <c r="J2641" i="1"/>
  <c r="K2641" i="1"/>
  <c r="K2642" i="1"/>
  <c r="J2643" i="1"/>
  <c r="K2643" i="1"/>
  <c r="K2644" i="1"/>
  <c r="J2645" i="1"/>
  <c r="K2645" i="1"/>
  <c r="J2646" i="1"/>
  <c r="K2646" i="1"/>
  <c r="J2647" i="1"/>
  <c r="K2647" i="1"/>
  <c r="J2648" i="1"/>
  <c r="K2648" i="1"/>
  <c r="J2649" i="1"/>
  <c r="K2649" i="1"/>
  <c r="K2650" i="1"/>
  <c r="K2651" i="1"/>
  <c r="J2652" i="1"/>
  <c r="K2652" i="1"/>
  <c r="J2653" i="1"/>
  <c r="K2653" i="1"/>
  <c r="J2654" i="1"/>
  <c r="K2654" i="1"/>
  <c r="J2655" i="1"/>
  <c r="K2655" i="1"/>
  <c r="J2656" i="1"/>
  <c r="K2656" i="1"/>
  <c r="J2657" i="1"/>
  <c r="K2657" i="1"/>
  <c r="I2658" i="1"/>
  <c r="J2658" i="1"/>
  <c r="K2658" i="1"/>
  <c r="F2659" i="1"/>
  <c r="J2659" i="1"/>
  <c r="K2659" i="1"/>
  <c r="F2660" i="1"/>
  <c r="I2660" i="1"/>
  <c r="J2660" i="1"/>
  <c r="K2660" i="1"/>
  <c r="F2661" i="1"/>
  <c r="J2661" i="1"/>
  <c r="I2662" i="1"/>
  <c r="K2663" i="1"/>
  <c r="K2664" i="1"/>
  <c r="K2665" i="1"/>
  <c r="K2666" i="1"/>
  <c r="I2667" i="1"/>
  <c r="J2667" i="1"/>
  <c r="K2667" i="1"/>
  <c r="H2668" i="1"/>
  <c r="J2668" i="1"/>
  <c r="K2668" i="1"/>
  <c r="K2669" i="1"/>
  <c r="K2670" i="1"/>
  <c r="K2671" i="1"/>
  <c r="I2672" i="1"/>
  <c r="K2672" i="1"/>
  <c r="H2673" i="1"/>
  <c r="K2673" i="1"/>
  <c r="K2674" i="1"/>
  <c r="K2675" i="1"/>
  <c r="I2676" i="1"/>
  <c r="K2676" i="1"/>
  <c r="J2677" i="1"/>
  <c r="K2677" i="1"/>
  <c r="I2678" i="1"/>
  <c r="K2678" i="1"/>
  <c r="F2679" i="1"/>
  <c r="J2679" i="1"/>
  <c r="K2679" i="1"/>
  <c r="F2680" i="1"/>
  <c r="H2680" i="1"/>
  <c r="I2680" i="1"/>
  <c r="J2680" i="1"/>
  <c r="K2680" i="1"/>
  <c r="F2681" i="1"/>
  <c r="G2681" i="1"/>
  <c r="J2681" i="1"/>
  <c r="J2682" i="1"/>
  <c r="K2682" i="1"/>
  <c r="J2683" i="1"/>
  <c r="K2683" i="1"/>
  <c r="J2684" i="1"/>
  <c r="K2684" i="1"/>
  <c r="J2685" i="1"/>
  <c r="K2685" i="1"/>
  <c r="J2686" i="1"/>
  <c r="K2686" i="1"/>
  <c r="J2687" i="1"/>
  <c r="K2687" i="1"/>
  <c r="J2688" i="1"/>
  <c r="K2688" i="1"/>
  <c r="J2689" i="1"/>
  <c r="K2689" i="1"/>
  <c r="J2690" i="1"/>
  <c r="K2690" i="1"/>
  <c r="J2691" i="1"/>
  <c r="K2691" i="1"/>
  <c r="J2692" i="1"/>
  <c r="K2692" i="1"/>
  <c r="J2693" i="1"/>
  <c r="K2693" i="1"/>
  <c r="J2694" i="1"/>
  <c r="K2694" i="1"/>
  <c r="J2695" i="1"/>
  <c r="K2695" i="1"/>
  <c r="J2696" i="1"/>
  <c r="K2696" i="1"/>
  <c r="J2697" i="1"/>
  <c r="K2697" i="1"/>
  <c r="J2698" i="1"/>
  <c r="F2699" i="1"/>
  <c r="J2699" i="1"/>
  <c r="K2699" i="1"/>
  <c r="F2700" i="1"/>
  <c r="J2700" i="1"/>
  <c r="K2700" i="1"/>
  <c r="F2701" i="1"/>
  <c r="G2701" i="1"/>
  <c r="J2701" i="1"/>
  <c r="K2702" i="1"/>
  <c r="K2703" i="1"/>
  <c r="J2704" i="1"/>
  <c r="K2704" i="1"/>
  <c r="J2705" i="1"/>
  <c r="K2705" i="1"/>
  <c r="J2706" i="1"/>
  <c r="K2706" i="1"/>
  <c r="J2707" i="1"/>
  <c r="K2707" i="1"/>
  <c r="J2708" i="1"/>
  <c r="K2708" i="1"/>
  <c r="K2709" i="1"/>
  <c r="J2710" i="1"/>
  <c r="K2710" i="1"/>
  <c r="K2711" i="1"/>
  <c r="J2712" i="1"/>
  <c r="K2712" i="1"/>
  <c r="J2713" i="1"/>
  <c r="K2713" i="1"/>
  <c r="J2714" i="1"/>
  <c r="K2714" i="1"/>
  <c r="J2715" i="1"/>
  <c r="K2715" i="1"/>
  <c r="K2716" i="1"/>
  <c r="J2717" i="1"/>
  <c r="K2717" i="1"/>
  <c r="J2718" i="1"/>
  <c r="K2718" i="1"/>
  <c r="F2719" i="1"/>
  <c r="J2719" i="1"/>
  <c r="K2719" i="1"/>
  <c r="F2720" i="1"/>
  <c r="J2720" i="1"/>
  <c r="K2720" i="1"/>
  <c r="F2721" i="1"/>
  <c r="G2721" i="1"/>
  <c r="J2721" i="1"/>
  <c r="K2721" i="1"/>
  <c r="J2722" i="1"/>
  <c r="K2722" i="1"/>
  <c r="H2723" i="1"/>
  <c r="J2723" i="1"/>
  <c r="K2723" i="1"/>
  <c r="J2724" i="1"/>
  <c r="K2724" i="1"/>
  <c r="J2725" i="1"/>
  <c r="K2725" i="1"/>
  <c r="J2726" i="1"/>
  <c r="K2726" i="1"/>
  <c r="J2727" i="1"/>
  <c r="K2727" i="1"/>
  <c r="J2728" i="1"/>
  <c r="K2728" i="1"/>
  <c r="J2729" i="1"/>
  <c r="K2729" i="1"/>
  <c r="J2730" i="1"/>
  <c r="K2730" i="1"/>
  <c r="J2731" i="1"/>
  <c r="K2731" i="1"/>
  <c r="J2732" i="1"/>
  <c r="K2732" i="1"/>
  <c r="J2733" i="1"/>
  <c r="K2733" i="1"/>
  <c r="J2734" i="1"/>
  <c r="K2734" i="1"/>
  <c r="J2735" i="1"/>
  <c r="K2735" i="1"/>
  <c r="J2736" i="1"/>
  <c r="K2736" i="1"/>
  <c r="J2737" i="1"/>
  <c r="K2737" i="1"/>
  <c r="J2738" i="1"/>
  <c r="K2738" i="1"/>
  <c r="F2739" i="1"/>
  <c r="J2739" i="1"/>
  <c r="K2739" i="1"/>
  <c r="F2740" i="1"/>
  <c r="J2740" i="1"/>
  <c r="K2740" i="1"/>
  <c r="F2741" i="1"/>
  <c r="G2741" i="1"/>
  <c r="J2741" i="1"/>
  <c r="I2742" i="1"/>
  <c r="J2742" i="1"/>
  <c r="K2742" i="1"/>
  <c r="J2743" i="1"/>
  <c r="K2743" i="1"/>
  <c r="J2744" i="1"/>
  <c r="K2744" i="1"/>
  <c r="J2745" i="1"/>
  <c r="K2745" i="1"/>
  <c r="J2746" i="1"/>
  <c r="K2746" i="1"/>
  <c r="I2747" i="1"/>
  <c r="J2747" i="1"/>
  <c r="K2747" i="1"/>
  <c r="J2748" i="1"/>
  <c r="K2748" i="1"/>
  <c r="K2749" i="1"/>
  <c r="J2750" i="1"/>
  <c r="K2750" i="1"/>
  <c r="J2751" i="1"/>
  <c r="K2751" i="1"/>
  <c r="I2752" i="1"/>
  <c r="J2752" i="1"/>
  <c r="K2752" i="1"/>
  <c r="J2753" i="1"/>
  <c r="K2753" i="1"/>
  <c r="J2754" i="1"/>
  <c r="K2754" i="1"/>
  <c r="J2755" i="1"/>
  <c r="K2755" i="1"/>
  <c r="I2756" i="1"/>
  <c r="J2756" i="1"/>
  <c r="K2756" i="1"/>
  <c r="J2757" i="1"/>
  <c r="K2757" i="1"/>
  <c r="I2758" i="1"/>
  <c r="J2758" i="1"/>
  <c r="K2758" i="1"/>
  <c r="F2759" i="1"/>
  <c r="J2759" i="1"/>
  <c r="K2759" i="1"/>
  <c r="F2760" i="1"/>
  <c r="I2760" i="1"/>
  <c r="J2760" i="1"/>
  <c r="K2760" i="1"/>
  <c r="F2761" i="1"/>
  <c r="J2761" i="1"/>
  <c r="K2761" i="1"/>
  <c r="H2762" i="1"/>
  <c r="K2762" i="1"/>
  <c r="J2763" i="1"/>
  <c r="K2763" i="1"/>
  <c r="J2764" i="1"/>
  <c r="K2764" i="1"/>
  <c r="J2765" i="1"/>
  <c r="K2765" i="1"/>
  <c r="J2766" i="1"/>
  <c r="K2766" i="1"/>
  <c r="I2767" i="1"/>
  <c r="J2767" i="1"/>
  <c r="K2767" i="1"/>
  <c r="J2768" i="1"/>
  <c r="K2768" i="1"/>
  <c r="J2769" i="1"/>
  <c r="K2769" i="1"/>
  <c r="K2770" i="1"/>
  <c r="K2771" i="1"/>
  <c r="K2772" i="1"/>
  <c r="H2773" i="1"/>
  <c r="K2773" i="1"/>
  <c r="K2774" i="1"/>
  <c r="K2775" i="1"/>
  <c r="I2776" i="1"/>
  <c r="K2776" i="1"/>
  <c r="J2777" i="1"/>
  <c r="K2777" i="1"/>
  <c r="I2778" i="1"/>
  <c r="J2778" i="1"/>
  <c r="K2778" i="1"/>
  <c r="F2779" i="1"/>
  <c r="J2779" i="1"/>
  <c r="K2779" i="1"/>
  <c r="F2780" i="1"/>
  <c r="I2780" i="1"/>
  <c r="J2780" i="1"/>
  <c r="F2781" i="1"/>
  <c r="J2781" i="1"/>
  <c r="J2782" i="1"/>
  <c r="K2782" i="1"/>
  <c r="J2783" i="1"/>
  <c r="K2783" i="1"/>
  <c r="J2784" i="1"/>
  <c r="K2784" i="1"/>
  <c r="J2785" i="1"/>
  <c r="K2785" i="1"/>
  <c r="J2786" i="1"/>
  <c r="K2786" i="1"/>
  <c r="J2787" i="1"/>
  <c r="K2787" i="1"/>
  <c r="J2788" i="1"/>
  <c r="K2788" i="1"/>
  <c r="J2789" i="1"/>
  <c r="K2789" i="1"/>
  <c r="J2790" i="1"/>
  <c r="K2790" i="1"/>
  <c r="J2791" i="1"/>
  <c r="K2791" i="1"/>
  <c r="J2792" i="1"/>
  <c r="K2792" i="1"/>
  <c r="J2793" i="1"/>
  <c r="K2793" i="1"/>
  <c r="J2794" i="1"/>
  <c r="K2794" i="1"/>
  <c r="J2795" i="1"/>
  <c r="K2795" i="1"/>
  <c r="J2796" i="1"/>
  <c r="K2796" i="1"/>
  <c r="J2797" i="1"/>
  <c r="K2797" i="1"/>
  <c r="J2798" i="1"/>
  <c r="K2798" i="1"/>
  <c r="F2799" i="1"/>
  <c r="J2799" i="1"/>
  <c r="K2799" i="1"/>
  <c r="F2800" i="1"/>
  <c r="J2800" i="1"/>
  <c r="K2800" i="1"/>
  <c r="F2801" i="1"/>
  <c r="G2801" i="1"/>
  <c r="J2801" i="1"/>
  <c r="K2801" i="1"/>
  <c r="K2802" i="1"/>
  <c r="J2803" i="1"/>
  <c r="K2803" i="1"/>
  <c r="K2804" i="1"/>
  <c r="K2805" i="1"/>
  <c r="K2806" i="1"/>
  <c r="K2807" i="1"/>
  <c r="H2808" i="1"/>
  <c r="J2808" i="1"/>
  <c r="K2808" i="1"/>
  <c r="J2809" i="1"/>
  <c r="K2809" i="1"/>
  <c r="J2810" i="1"/>
  <c r="K2810" i="1"/>
  <c r="K2811" i="1"/>
  <c r="J2812" i="1"/>
  <c r="K2812" i="1"/>
  <c r="H2813" i="1"/>
  <c r="K2813" i="1"/>
  <c r="K2814" i="1"/>
  <c r="K2815" i="1"/>
  <c r="J2816" i="1"/>
  <c r="K2816" i="1"/>
  <c r="H2817" i="1"/>
  <c r="J2817" i="1"/>
  <c r="K2817" i="1"/>
  <c r="J2818" i="1"/>
  <c r="K2818" i="1"/>
  <c r="F2819" i="1"/>
  <c r="J2819" i="1"/>
  <c r="K2819" i="1"/>
  <c r="F2820" i="1"/>
  <c r="J2820" i="1"/>
  <c r="K2820" i="1"/>
  <c r="F2821" i="1"/>
  <c r="G2821" i="1"/>
  <c r="J2821" i="1"/>
  <c r="K2821" i="1"/>
  <c r="J2822" i="1"/>
  <c r="K2822" i="1"/>
  <c r="J2823" i="1"/>
  <c r="K2823" i="1"/>
  <c r="H2824" i="1"/>
  <c r="J2824" i="1"/>
  <c r="K2824" i="1"/>
  <c r="J2825" i="1"/>
  <c r="K2825" i="1"/>
  <c r="J2826" i="1"/>
  <c r="K2826" i="1"/>
  <c r="I2827" i="1"/>
  <c r="J2827" i="1"/>
  <c r="K2827" i="1"/>
  <c r="J2828" i="1"/>
  <c r="K2828" i="1"/>
  <c r="H2829" i="1"/>
  <c r="J2829" i="1"/>
  <c r="K2829" i="1"/>
  <c r="J2830" i="1"/>
  <c r="K2830" i="1"/>
  <c r="H2831" i="1"/>
  <c r="J2831" i="1"/>
  <c r="K2831" i="1"/>
  <c r="I2832" i="1"/>
  <c r="J2832" i="1"/>
  <c r="K2832" i="1"/>
  <c r="J2833" i="1"/>
  <c r="K2833" i="1"/>
  <c r="H2834" i="1"/>
  <c r="J2834" i="1"/>
  <c r="K2834" i="1"/>
  <c r="J2835" i="1"/>
  <c r="K2835" i="1"/>
  <c r="I2836" i="1"/>
  <c r="J2836" i="1"/>
  <c r="K2836" i="1"/>
  <c r="J2837" i="1"/>
  <c r="K2837" i="1"/>
  <c r="I2838" i="1"/>
  <c r="J2838" i="1"/>
  <c r="K2838" i="1"/>
  <c r="F2839" i="1"/>
  <c r="J2839" i="1"/>
  <c r="K2839" i="1"/>
  <c r="F2840" i="1"/>
  <c r="H2840" i="1"/>
  <c r="I2840" i="1"/>
  <c r="J2840" i="1"/>
  <c r="F2841" i="1"/>
  <c r="G2841" i="1"/>
  <c r="J2841" i="1"/>
  <c r="I2842" i="1"/>
  <c r="K2842" i="1"/>
  <c r="K2843" i="1"/>
  <c r="K2844" i="1"/>
  <c r="H2845" i="1"/>
  <c r="K2845" i="1"/>
  <c r="J2846" i="1"/>
  <c r="K2846" i="1"/>
  <c r="I2847" i="1"/>
  <c r="J2847" i="1"/>
  <c r="K2847" i="1"/>
  <c r="J2848" i="1"/>
  <c r="K2848" i="1"/>
  <c r="J2849" i="1"/>
  <c r="K2849" i="1"/>
  <c r="H2850" i="1"/>
  <c r="J2850" i="1"/>
  <c r="K2850" i="1"/>
  <c r="J2851" i="1"/>
  <c r="K2851" i="1"/>
  <c r="I2852" i="1"/>
  <c r="J2852" i="1"/>
  <c r="K2852" i="1"/>
  <c r="J2853" i="1"/>
  <c r="K2853" i="1"/>
  <c r="J2854" i="1"/>
  <c r="K2854" i="1"/>
  <c r="J2855" i="1"/>
  <c r="K2855" i="1"/>
  <c r="H2856" i="1"/>
  <c r="I2856" i="1"/>
  <c r="J2856" i="1"/>
  <c r="K2856" i="1"/>
  <c r="H2857" i="1"/>
  <c r="J2857" i="1"/>
  <c r="K2857" i="1"/>
  <c r="I2858" i="1"/>
  <c r="J2858" i="1"/>
  <c r="K2858" i="1"/>
  <c r="F2859" i="1"/>
  <c r="J2859" i="1"/>
  <c r="K2859" i="1"/>
  <c r="F2860" i="1"/>
  <c r="I2860" i="1"/>
  <c r="J2860" i="1"/>
  <c r="F2861" i="1"/>
  <c r="G2861" i="1"/>
  <c r="J2861" i="1"/>
  <c r="K2861" i="1"/>
  <c r="J2862" i="1"/>
  <c r="K2862" i="1"/>
  <c r="J2863" i="1"/>
  <c r="K2863" i="1"/>
  <c r="J2864" i="1"/>
  <c r="K2864" i="1"/>
  <c r="J2865" i="1"/>
  <c r="K2865" i="1"/>
  <c r="J2866" i="1"/>
  <c r="K2866" i="1"/>
  <c r="J2867" i="1"/>
  <c r="K2867" i="1"/>
  <c r="J2868" i="1"/>
  <c r="K2868" i="1"/>
  <c r="J2869" i="1"/>
  <c r="K2869" i="1"/>
  <c r="K2870" i="1"/>
  <c r="K2871" i="1"/>
  <c r="K2872" i="1"/>
  <c r="K2873" i="1"/>
  <c r="K2874" i="1"/>
  <c r="J2877" i="1"/>
  <c r="J2878" i="1"/>
  <c r="F2879" i="1"/>
  <c r="J2879" i="1"/>
  <c r="F2880" i="1"/>
  <c r="F2881" i="1"/>
  <c r="G2881" i="1"/>
  <c r="J2882" i="1"/>
  <c r="K2882" i="1"/>
  <c r="J2883" i="1"/>
  <c r="K2883" i="1"/>
  <c r="J2884" i="1"/>
  <c r="K2884" i="1"/>
  <c r="J2885" i="1"/>
  <c r="K2885" i="1"/>
  <c r="J2886" i="1"/>
  <c r="K2886" i="1"/>
  <c r="J2887" i="1"/>
  <c r="K2887" i="1"/>
  <c r="J2888" i="1"/>
  <c r="K2888" i="1"/>
  <c r="J2889" i="1"/>
  <c r="K2889" i="1"/>
  <c r="J2890" i="1"/>
  <c r="K2890" i="1"/>
  <c r="J2891" i="1"/>
  <c r="K2891" i="1"/>
  <c r="J2892" i="1"/>
  <c r="K2892" i="1"/>
  <c r="J2893" i="1"/>
  <c r="K2893" i="1"/>
  <c r="J2894" i="1"/>
  <c r="K2894" i="1"/>
  <c r="J2895" i="1"/>
  <c r="K2895" i="1"/>
  <c r="J2896" i="1"/>
  <c r="K2896" i="1"/>
  <c r="J2897" i="1"/>
  <c r="K2897" i="1"/>
  <c r="J2898" i="1"/>
  <c r="K2898" i="1"/>
  <c r="F2899" i="1"/>
  <c r="J2899" i="1"/>
  <c r="K2899" i="1"/>
  <c r="F2900" i="1"/>
  <c r="J2900" i="1"/>
  <c r="K2900" i="1"/>
  <c r="F2901" i="1"/>
  <c r="G2901" i="1"/>
  <c r="J2901" i="1"/>
  <c r="K2901" i="1"/>
  <c r="J2902" i="1"/>
  <c r="K2902" i="1"/>
  <c r="J2903" i="1"/>
  <c r="K2903" i="1"/>
  <c r="J2904" i="1"/>
  <c r="K2904" i="1"/>
  <c r="J2905" i="1"/>
  <c r="K2905" i="1"/>
  <c r="J2906" i="1"/>
  <c r="K2906" i="1"/>
  <c r="J2907" i="1"/>
  <c r="K2907" i="1"/>
  <c r="J2908" i="1"/>
  <c r="K2908" i="1"/>
  <c r="J2909" i="1"/>
  <c r="K2909" i="1"/>
  <c r="J2910" i="1"/>
  <c r="K2910" i="1"/>
  <c r="J2911" i="1"/>
  <c r="K2911" i="1"/>
  <c r="J2912" i="1"/>
  <c r="K2912" i="1"/>
  <c r="K2913" i="1"/>
  <c r="K2914" i="1"/>
  <c r="K2915" i="1"/>
  <c r="K2916" i="1"/>
  <c r="J2917" i="1"/>
  <c r="K2917" i="1"/>
  <c r="J2918" i="1"/>
  <c r="K2918" i="1"/>
  <c r="F2919" i="1"/>
  <c r="J2919" i="1"/>
  <c r="K2919" i="1"/>
  <c r="F2920" i="1"/>
  <c r="J2920" i="1"/>
  <c r="K2920" i="1"/>
  <c r="F2921" i="1"/>
  <c r="G2921" i="1"/>
  <c r="J2921" i="1"/>
  <c r="K2921" i="1"/>
  <c r="K2922" i="1"/>
  <c r="K2923" i="1"/>
  <c r="K2924" i="1"/>
  <c r="K2925" i="1"/>
  <c r="J2926" i="1"/>
  <c r="K2926" i="1"/>
  <c r="K2927" i="1"/>
  <c r="H2928" i="1"/>
  <c r="J2928" i="1"/>
  <c r="K2928" i="1"/>
  <c r="J2929" i="1"/>
  <c r="K2929" i="1"/>
  <c r="J2930" i="1"/>
  <c r="J2931" i="1"/>
  <c r="K2931" i="1"/>
  <c r="J2932" i="1"/>
  <c r="K2932" i="1"/>
  <c r="J2933" i="1"/>
  <c r="K2933" i="1"/>
  <c r="H2934" i="1"/>
  <c r="J2934" i="1"/>
  <c r="K2934" i="1"/>
  <c r="J2935" i="1"/>
  <c r="K2935" i="1"/>
  <c r="H2936" i="1"/>
  <c r="J2936" i="1"/>
  <c r="K2936" i="1"/>
  <c r="J2937" i="1"/>
  <c r="K2937" i="1"/>
  <c r="I2938" i="1"/>
  <c r="J2938" i="1"/>
  <c r="K2938" i="1"/>
  <c r="F2939" i="1"/>
  <c r="J2939" i="1"/>
  <c r="K2939" i="1"/>
  <c r="H2940" i="1"/>
  <c r="I2940" i="1"/>
  <c r="J2940" i="1"/>
  <c r="F2941" i="1"/>
  <c r="J2941" i="1"/>
  <c r="K2942" i="1"/>
  <c r="K2943" i="1"/>
  <c r="K2944" i="1"/>
  <c r="K2945" i="1"/>
  <c r="K2946" i="1"/>
  <c r="I2947" i="1"/>
  <c r="J2947" i="1"/>
  <c r="K2947" i="1"/>
  <c r="H2948" i="1"/>
  <c r="K2948" i="1"/>
  <c r="J2949" i="1"/>
  <c r="K2949" i="1"/>
  <c r="J2950" i="1"/>
  <c r="K2950" i="1"/>
  <c r="J2951" i="1"/>
  <c r="K2951" i="1"/>
  <c r="J2952" i="1"/>
  <c r="K2952" i="1"/>
  <c r="H2953" i="1"/>
  <c r="J2953" i="1"/>
  <c r="K2953" i="1"/>
  <c r="J2954" i="1"/>
  <c r="K2954" i="1"/>
  <c r="J2955" i="1"/>
  <c r="K2955" i="1"/>
  <c r="I2956" i="1"/>
  <c r="J2956" i="1"/>
  <c r="K2956" i="1"/>
  <c r="J2957" i="1"/>
  <c r="K2957" i="1"/>
  <c r="I2958" i="1"/>
  <c r="J2958" i="1"/>
  <c r="K2958" i="1"/>
  <c r="F2959" i="1"/>
  <c r="H2959" i="1"/>
  <c r="J2959" i="1"/>
  <c r="K2959" i="1"/>
  <c r="F2960" i="1"/>
  <c r="I2960" i="1"/>
  <c r="J2960" i="1"/>
  <c r="F2961" i="1"/>
  <c r="J2961" i="1"/>
  <c r="I2962" i="1"/>
  <c r="K2962" i="1"/>
  <c r="J2963" i="1"/>
  <c r="K2963" i="1"/>
  <c r="J2964" i="1"/>
  <c r="K2964" i="1"/>
  <c r="J2965" i="1"/>
  <c r="K2965" i="1"/>
  <c r="J2966" i="1"/>
  <c r="K2966" i="1"/>
  <c r="J2967" i="1"/>
  <c r="K2967" i="1"/>
  <c r="J2968" i="1"/>
  <c r="K2968" i="1"/>
  <c r="J2969" i="1"/>
  <c r="K2969" i="1"/>
  <c r="J2970" i="1"/>
  <c r="K2970" i="1"/>
  <c r="J2971" i="1"/>
  <c r="K2971" i="1"/>
  <c r="J2972" i="1"/>
  <c r="K2972" i="1"/>
  <c r="J2973" i="1"/>
  <c r="K2973" i="1"/>
  <c r="J2974" i="1"/>
  <c r="K2974" i="1"/>
  <c r="J2975" i="1"/>
  <c r="K2975" i="1"/>
  <c r="I2976" i="1"/>
  <c r="J2976" i="1"/>
  <c r="K2976" i="1"/>
  <c r="J2977" i="1"/>
  <c r="K2977" i="1"/>
  <c r="I2978" i="1"/>
  <c r="J2978" i="1"/>
  <c r="K2978" i="1"/>
  <c r="F2979" i="1"/>
  <c r="J2979" i="1"/>
  <c r="K2979" i="1"/>
  <c r="F2980" i="1"/>
  <c r="I2980" i="1"/>
  <c r="J2980" i="1"/>
  <c r="K2980" i="1"/>
  <c r="F2981" i="1"/>
  <c r="J2981" i="1"/>
  <c r="K2981" i="1"/>
  <c r="K2982" i="1"/>
  <c r="K2983" i="1"/>
  <c r="K2984" i="1"/>
  <c r="K2985" i="1"/>
  <c r="J2986" i="1"/>
  <c r="K2986" i="1"/>
  <c r="I2987" i="1"/>
  <c r="J2987" i="1"/>
  <c r="K2987" i="1"/>
  <c r="H2988" i="1"/>
  <c r="J2988" i="1"/>
  <c r="K2988" i="1"/>
  <c r="K2989" i="1"/>
  <c r="K2990" i="1"/>
  <c r="J2991" i="1"/>
  <c r="K2991" i="1"/>
  <c r="J2992" i="1"/>
  <c r="K2992" i="1"/>
  <c r="H2993" i="1"/>
  <c r="J2993" i="1"/>
  <c r="K2993" i="1"/>
  <c r="J2994" i="1"/>
  <c r="K2994" i="1"/>
  <c r="K2995" i="1"/>
  <c r="I2996" i="1"/>
  <c r="K2996" i="1"/>
  <c r="J2997" i="1"/>
  <c r="K2997" i="1"/>
  <c r="J2998" i="1"/>
  <c r="K2998" i="1"/>
  <c r="F2999" i="1"/>
  <c r="J2999" i="1"/>
  <c r="K2999" i="1"/>
  <c r="F3000" i="1"/>
  <c r="I3000" i="1"/>
  <c r="J3000" i="1"/>
  <c r="F3001" i="1"/>
  <c r="G3001" i="1"/>
  <c r="J3001" i="1"/>
  <c r="H3002" i="1"/>
  <c r="K3002" i="1"/>
  <c r="K3003" i="1"/>
  <c r="J3004" i="1"/>
  <c r="K3004" i="1"/>
  <c r="J3005" i="1"/>
  <c r="K3005" i="1"/>
  <c r="J3006" i="1"/>
  <c r="K3006" i="1"/>
  <c r="I3007" i="1"/>
  <c r="J3007" i="1"/>
  <c r="K3007" i="1"/>
  <c r="J3008" i="1"/>
  <c r="K3008" i="1"/>
  <c r="K3009" i="1"/>
  <c r="K3010" i="1"/>
  <c r="H3011" i="1"/>
  <c r="K3011" i="1"/>
  <c r="I3012" i="1"/>
  <c r="K3012" i="1"/>
  <c r="J3013" i="1"/>
  <c r="K3013" i="1"/>
  <c r="J3014" i="1"/>
  <c r="K3014" i="1"/>
  <c r="K3015" i="1"/>
  <c r="H3016" i="1"/>
  <c r="I3016" i="1"/>
  <c r="J3016" i="1"/>
  <c r="K3016" i="1"/>
  <c r="J3017" i="1"/>
  <c r="K3017" i="1"/>
  <c r="I3018" i="1"/>
  <c r="J3018" i="1"/>
  <c r="K3018" i="1"/>
  <c r="F3019" i="1"/>
  <c r="J3019" i="1"/>
  <c r="K3019" i="1"/>
  <c r="F3020" i="1"/>
  <c r="H3020" i="1"/>
  <c r="I3020" i="1"/>
  <c r="J3020" i="1"/>
  <c r="F3021" i="1"/>
  <c r="J3021" i="1"/>
  <c r="J3022" i="1"/>
  <c r="K3022" i="1"/>
  <c r="J3023" i="1"/>
  <c r="K3023" i="1"/>
  <c r="J3024" i="1"/>
  <c r="K3024" i="1"/>
  <c r="J3025" i="1"/>
  <c r="K3025" i="1"/>
  <c r="J3026" i="1"/>
  <c r="K3026" i="1"/>
  <c r="J3027" i="1"/>
  <c r="K3027" i="1"/>
  <c r="J3028" i="1"/>
  <c r="K3028" i="1"/>
  <c r="J3029" i="1"/>
  <c r="K3029" i="1"/>
  <c r="J3030" i="1"/>
  <c r="K3030" i="1"/>
  <c r="J3031" i="1"/>
  <c r="K3031" i="1"/>
  <c r="J3032" i="1"/>
  <c r="K3032" i="1"/>
  <c r="J3033" i="1"/>
  <c r="K3033" i="1"/>
  <c r="J3034" i="1"/>
  <c r="K3034" i="1"/>
  <c r="J3035" i="1"/>
  <c r="K3035" i="1"/>
  <c r="K3036" i="1"/>
  <c r="J3037" i="1"/>
  <c r="K3037" i="1"/>
  <c r="J3038" i="1"/>
  <c r="K3038" i="1"/>
  <c r="F3039" i="1"/>
  <c r="J3039" i="1"/>
  <c r="K3039" i="1"/>
  <c r="F3040" i="1"/>
  <c r="K3040" i="1"/>
  <c r="F3041" i="1"/>
  <c r="G3041" i="1"/>
  <c r="K3041" i="1"/>
  <c r="K3042" i="1"/>
  <c r="K3043" i="1"/>
  <c r="K3044" i="1"/>
  <c r="J3045" i="1"/>
  <c r="K3045" i="1"/>
  <c r="K3046" i="1"/>
  <c r="H3049" i="1"/>
  <c r="K3049" i="1"/>
  <c r="K3050" i="1"/>
  <c r="H3051" i="1"/>
  <c r="K3051" i="1"/>
  <c r="I3052" i="1"/>
  <c r="K3052" i="1"/>
  <c r="H3053" i="1"/>
  <c r="J3053" i="1"/>
  <c r="K3053" i="1"/>
  <c r="J3054" i="1"/>
  <c r="K3054" i="1"/>
  <c r="H3055" i="1"/>
  <c r="J3055" i="1"/>
  <c r="K3055" i="1"/>
  <c r="I3056" i="1"/>
  <c r="K3056" i="1"/>
  <c r="J3057" i="1"/>
  <c r="K3057" i="1"/>
  <c r="H3058" i="1"/>
  <c r="I3058" i="1"/>
  <c r="J3058" i="1"/>
  <c r="K3058" i="1"/>
  <c r="F3059" i="1"/>
  <c r="J3059" i="1"/>
  <c r="K3059" i="1"/>
  <c r="F3060" i="1"/>
  <c r="I3060" i="1"/>
  <c r="F3061" i="1"/>
  <c r="K3062" i="1"/>
  <c r="K3063" i="1"/>
  <c r="K3064" i="1"/>
  <c r="K3065" i="1"/>
  <c r="K3066" i="1"/>
  <c r="K3067" i="1"/>
  <c r="J3068" i="1"/>
  <c r="K3068" i="1"/>
  <c r="K3069" i="1"/>
  <c r="K3070" i="1"/>
  <c r="J3071" i="1"/>
  <c r="K3071" i="1"/>
  <c r="K3072" i="1"/>
  <c r="K3073" i="1"/>
  <c r="J3075" i="1"/>
  <c r="K3075" i="1"/>
  <c r="K3076" i="1"/>
  <c r="J3077" i="1"/>
  <c r="K3077" i="1"/>
  <c r="J3078" i="1"/>
  <c r="K3078" i="1"/>
  <c r="F3079" i="1"/>
  <c r="J3079" i="1"/>
  <c r="K3079" i="1"/>
  <c r="F3081" i="1"/>
  <c r="K3082" i="1"/>
  <c r="J3083" i="1"/>
  <c r="K3083" i="1"/>
  <c r="J3084" i="1"/>
  <c r="K3084" i="1"/>
  <c r="J3085" i="1"/>
  <c r="K3085" i="1"/>
  <c r="J3086" i="1"/>
  <c r="K3086" i="1"/>
  <c r="J3087" i="1"/>
  <c r="K3087" i="1"/>
  <c r="J3088" i="1"/>
  <c r="K3088" i="1"/>
  <c r="J3089" i="1"/>
  <c r="K3089" i="1"/>
  <c r="K3090" i="1"/>
  <c r="K3091" i="1"/>
  <c r="K3092" i="1"/>
  <c r="K3093" i="1"/>
  <c r="J3094" i="1"/>
  <c r="K3094" i="1"/>
  <c r="J3095" i="1"/>
  <c r="K3095" i="1"/>
  <c r="J3096" i="1"/>
  <c r="K3096" i="1"/>
  <c r="J3097" i="1"/>
  <c r="K3097" i="1"/>
  <c r="J3098" i="1"/>
  <c r="K3098" i="1"/>
  <c r="F3099" i="1"/>
  <c r="J3099" i="1"/>
  <c r="K3099" i="1"/>
  <c r="F3100" i="1"/>
  <c r="J3100" i="1"/>
  <c r="F3101" i="1"/>
  <c r="J3101" i="1"/>
  <c r="J3102" i="1"/>
  <c r="K3102" i="1"/>
  <c r="J3103" i="1"/>
  <c r="K3103" i="1"/>
  <c r="J3104" i="1"/>
  <c r="K3104" i="1"/>
  <c r="J3105" i="1"/>
  <c r="K3105" i="1"/>
  <c r="J3106" i="1"/>
  <c r="K3106" i="1"/>
  <c r="J3107" i="1"/>
  <c r="K3107" i="1"/>
  <c r="J3108" i="1"/>
  <c r="K3108" i="1"/>
  <c r="J3109" i="1"/>
  <c r="K3109" i="1"/>
  <c r="J3110" i="1"/>
  <c r="K3110" i="1"/>
  <c r="J3111" i="1"/>
  <c r="K3111" i="1"/>
  <c r="J3112" i="1"/>
  <c r="K3112" i="1"/>
  <c r="J3113" i="1"/>
  <c r="K3113" i="1"/>
  <c r="J3114" i="1"/>
  <c r="K3114" i="1"/>
  <c r="J3115" i="1"/>
  <c r="K3115" i="1"/>
  <c r="J3116" i="1"/>
  <c r="K3116" i="1"/>
  <c r="J3117" i="1"/>
  <c r="K3117" i="1"/>
  <c r="J3118" i="1"/>
  <c r="K3118" i="1"/>
  <c r="F3119" i="1"/>
  <c r="J3119" i="1"/>
  <c r="K3119" i="1"/>
  <c r="F3120" i="1"/>
  <c r="J3120" i="1"/>
  <c r="K3120" i="1"/>
  <c r="F3121" i="1"/>
  <c r="G3121" i="1"/>
  <c r="J3121" i="1"/>
  <c r="K3121" i="1"/>
  <c r="J3122" i="1"/>
  <c r="K3122" i="1"/>
  <c r="J3123" i="1"/>
  <c r="K3123" i="1"/>
  <c r="J3124" i="1"/>
  <c r="K3124" i="1"/>
  <c r="J3125" i="1"/>
  <c r="K3125" i="1"/>
  <c r="J3126" i="1"/>
  <c r="K3126" i="1"/>
  <c r="J3127" i="1"/>
  <c r="K3127" i="1"/>
  <c r="J3128" i="1"/>
  <c r="K3128" i="1"/>
  <c r="J3129" i="1"/>
  <c r="K3129" i="1"/>
  <c r="J3130" i="1"/>
  <c r="K3130" i="1"/>
  <c r="J3131" i="1"/>
  <c r="K3131" i="1"/>
  <c r="J3132" i="1"/>
  <c r="K3132" i="1"/>
  <c r="K3133" i="1"/>
  <c r="K3134" i="1"/>
  <c r="K3135" i="1"/>
  <c r="J3136" i="1"/>
  <c r="K3136" i="1"/>
  <c r="J3137" i="1"/>
  <c r="K3137" i="1"/>
  <c r="J3138" i="1"/>
  <c r="K3138" i="1"/>
  <c r="F3139" i="1"/>
  <c r="J3139" i="1"/>
  <c r="K3139" i="1"/>
  <c r="F3140" i="1"/>
  <c r="J3140" i="1"/>
  <c r="K3140" i="1"/>
  <c r="F3141" i="1"/>
  <c r="G3141" i="1"/>
  <c r="J3141" i="1"/>
  <c r="J3142" i="1"/>
  <c r="K3142" i="1"/>
  <c r="J3143" i="1"/>
  <c r="K3143" i="1"/>
  <c r="J3144" i="1"/>
  <c r="K3144" i="1"/>
  <c r="J3145" i="1"/>
  <c r="K3145" i="1"/>
  <c r="J3146" i="1"/>
  <c r="K3146" i="1"/>
  <c r="J3147" i="1"/>
  <c r="K3147" i="1"/>
  <c r="J3148" i="1"/>
  <c r="K3148" i="1"/>
  <c r="J3149" i="1"/>
  <c r="K3149" i="1"/>
  <c r="J3150" i="1"/>
  <c r="K3150" i="1"/>
  <c r="J3151" i="1"/>
  <c r="K3151" i="1"/>
  <c r="J3152" i="1"/>
  <c r="K3152" i="1"/>
  <c r="J3153" i="1"/>
  <c r="K3153" i="1"/>
  <c r="J3154" i="1"/>
  <c r="K3154" i="1"/>
  <c r="J3155" i="1"/>
  <c r="K3155" i="1"/>
  <c r="J3156" i="1"/>
  <c r="K3156" i="1"/>
  <c r="J3157" i="1"/>
  <c r="K3157" i="1"/>
  <c r="J3158" i="1"/>
  <c r="K3158" i="1"/>
  <c r="F3159" i="1"/>
  <c r="J3159" i="1"/>
  <c r="K3159" i="1"/>
  <c r="F3160" i="1"/>
  <c r="K3160" i="1"/>
  <c r="F3161" i="1"/>
  <c r="K3161" i="1"/>
  <c r="H3162" i="1"/>
  <c r="I3162" i="1"/>
  <c r="J3162" i="1"/>
  <c r="K3162" i="1"/>
  <c r="J3163" i="1"/>
  <c r="K3163" i="1"/>
  <c r="J3164" i="1"/>
  <c r="K3164" i="1"/>
  <c r="J3165" i="1"/>
  <c r="K3165" i="1"/>
  <c r="J3166" i="1"/>
  <c r="K3166" i="1"/>
  <c r="I3167" i="1"/>
  <c r="J3167" i="1"/>
  <c r="K3167" i="1"/>
  <c r="J3168" i="1"/>
  <c r="K3168" i="1"/>
  <c r="K3169" i="1"/>
  <c r="H3170" i="1"/>
  <c r="K3170" i="1"/>
  <c r="K3171" i="1"/>
  <c r="I3172" i="1"/>
  <c r="K3172" i="1"/>
  <c r="H3173" i="1"/>
  <c r="K3173" i="1"/>
  <c r="K3174" i="1"/>
  <c r="H3175" i="1"/>
  <c r="J3175" i="1"/>
  <c r="K3175" i="1"/>
  <c r="I3176" i="1"/>
  <c r="K3176" i="1"/>
  <c r="J3177" i="1"/>
  <c r="K3177" i="1"/>
  <c r="H3178" i="1"/>
  <c r="I3178" i="1"/>
  <c r="J3178" i="1"/>
  <c r="K3178" i="1"/>
  <c r="F3179" i="1"/>
  <c r="J3179" i="1"/>
  <c r="F3180" i="1"/>
  <c r="H3180" i="1"/>
  <c r="I3180" i="1"/>
  <c r="J3180" i="1"/>
  <c r="F3181" i="1"/>
  <c r="G3181" i="1"/>
  <c r="I3182" i="1"/>
  <c r="K3182" i="1"/>
  <c r="K3183" i="1"/>
  <c r="J3184" i="1"/>
  <c r="K3184" i="1"/>
  <c r="J3185" i="1"/>
  <c r="K3185" i="1"/>
  <c r="H3186" i="1"/>
  <c r="J3186" i="1"/>
  <c r="K3186" i="1"/>
  <c r="I3187" i="1"/>
  <c r="J3187" i="1"/>
  <c r="K3187" i="1"/>
  <c r="H3188" i="1"/>
  <c r="K3188" i="1"/>
  <c r="K3189" i="1"/>
  <c r="K3190" i="1"/>
  <c r="J3191" i="1"/>
  <c r="K3191" i="1"/>
  <c r="H3192" i="1"/>
  <c r="I3192" i="1"/>
  <c r="J3192" i="1"/>
  <c r="K3192" i="1"/>
  <c r="J3193" i="1"/>
  <c r="K3193" i="1"/>
  <c r="H3194" i="1"/>
  <c r="J3194" i="1"/>
  <c r="K3194" i="1"/>
  <c r="K3195" i="1"/>
  <c r="H3196" i="1"/>
  <c r="I3196" i="1"/>
  <c r="K3196" i="1"/>
  <c r="J3197" i="1"/>
  <c r="K3197" i="1"/>
  <c r="H3198" i="1"/>
  <c r="I3198" i="1"/>
  <c r="J3198" i="1"/>
  <c r="F3199" i="1"/>
  <c r="J3199" i="1"/>
  <c r="K3199" i="1"/>
  <c r="F3200" i="1"/>
  <c r="I3200" i="1"/>
  <c r="J3200" i="1"/>
  <c r="F3201" i="1"/>
  <c r="G3201" i="1"/>
  <c r="J3201" i="1"/>
  <c r="K3202" i="1"/>
  <c r="J3203" i="1"/>
  <c r="K3203" i="1"/>
  <c r="K3204" i="1"/>
  <c r="K3205" i="1"/>
  <c r="K3206" i="1"/>
  <c r="K3207" i="1"/>
  <c r="K3208" i="1"/>
  <c r="J3209" i="1"/>
  <c r="K3209" i="1"/>
  <c r="J3210" i="1"/>
  <c r="K3210" i="1"/>
  <c r="J3211" i="1"/>
  <c r="K3211" i="1"/>
  <c r="J3212" i="1"/>
  <c r="K3212" i="1"/>
  <c r="J3213" i="1"/>
  <c r="K3213" i="1"/>
  <c r="J3214" i="1"/>
  <c r="K3214" i="1"/>
  <c r="J3215" i="1"/>
  <c r="K3215" i="1"/>
  <c r="J3216" i="1"/>
  <c r="K3216" i="1"/>
  <c r="J3217" i="1"/>
  <c r="K3217" i="1"/>
  <c r="J3218" i="1"/>
  <c r="K3218" i="1"/>
  <c r="F3219" i="1"/>
  <c r="J3219" i="1"/>
  <c r="K3219" i="1"/>
  <c r="F3220" i="1"/>
  <c r="J3220" i="1"/>
  <c r="K3220" i="1"/>
  <c r="F3221" i="1"/>
  <c r="G3221" i="1"/>
  <c r="J3221" i="1"/>
  <c r="K3221" i="1"/>
  <c r="J3222" i="1"/>
  <c r="K3222" i="1"/>
  <c r="J3223" i="1"/>
  <c r="K3223" i="1"/>
  <c r="J3224" i="1"/>
  <c r="K3224" i="1"/>
  <c r="J3225" i="1"/>
  <c r="K3225" i="1"/>
  <c r="J3226" i="1"/>
  <c r="K3226" i="1"/>
  <c r="J3227" i="1"/>
  <c r="K3227" i="1"/>
  <c r="K3228" i="1"/>
  <c r="J3229" i="1"/>
  <c r="K3229" i="1"/>
  <c r="J3230" i="1"/>
  <c r="K3230" i="1"/>
  <c r="H3231" i="1"/>
  <c r="J3231" i="1"/>
  <c r="K3231" i="1"/>
  <c r="J3232" i="1"/>
  <c r="K3232" i="1"/>
  <c r="J3233" i="1"/>
  <c r="K3233" i="1"/>
  <c r="J3234" i="1"/>
  <c r="K3234" i="1"/>
  <c r="J3235" i="1"/>
  <c r="K3235" i="1"/>
  <c r="K3236" i="1"/>
  <c r="J3237" i="1"/>
  <c r="K3237" i="1"/>
  <c r="I3238" i="1"/>
  <c r="J3238" i="1"/>
  <c r="K3238" i="1"/>
  <c r="F3239" i="1"/>
  <c r="H3239" i="1"/>
  <c r="J3239" i="1"/>
  <c r="K3239" i="1"/>
  <c r="F3240" i="1"/>
  <c r="I3240" i="1"/>
  <c r="J3240" i="1"/>
  <c r="F3241" i="1"/>
  <c r="J3241" i="1"/>
  <c r="I3242" i="1"/>
  <c r="J3242" i="1"/>
  <c r="K3242" i="1"/>
  <c r="K3243" i="1"/>
  <c r="K3244" i="1"/>
  <c r="K3245" i="1"/>
  <c r="K3246" i="1"/>
  <c r="I3247" i="1"/>
  <c r="K3247" i="1"/>
  <c r="J3248" i="1"/>
  <c r="K3248" i="1"/>
  <c r="K3249" i="1"/>
  <c r="K3250" i="1"/>
  <c r="K3251" i="1"/>
  <c r="H3252" i="1"/>
  <c r="I3252" i="1"/>
  <c r="K3252" i="1"/>
  <c r="K3253" i="1"/>
  <c r="H3254" i="1"/>
  <c r="K3254" i="1"/>
  <c r="K3255" i="1"/>
  <c r="I3256" i="1"/>
  <c r="K3256" i="1"/>
  <c r="H3257" i="1"/>
  <c r="J3257" i="1"/>
  <c r="K3257" i="1"/>
  <c r="I3258" i="1"/>
  <c r="K3258" i="1"/>
  <c r="F3259" i="1"/>
  <c r="J3259" i="1"/>
  <c r="K3259" i="1"/>
  <c r="F3260" i="1"/>
  <c r="H3260" i="1"/>
  <c r="I3260" i="1"/>
  <c r="J3260" i="1"/>
  <c r="F3261" i="1"/>
  <c r="G3261" i="1"/>
  <c r="J3262" i="1"/>
  <c r="K3262" i="1"/>
  <c r="J3263" i="1"/>
  <c r="K3263" i="1"/>
  <c r="J3264" i="1"/>
  <c r="K3264" i="1"/>
  <c r="J3265" i="1"/>
  <c r="K3265" i="1"/>
  <c r="J3266" i="1"/>
  <c r="K3266" i="1"/>
  <c r="J3267" i="1"/>
  <c r="K3267" i="1"/>
  <c r="J3268" i="1"/>
  <c r="K3268" i="1"/>
  <c r="J3269" i="1"/>
  <c r="K3269" i="1"/>
  <c r="J3270" i="1"/>
  <c r="K3270" i="1"/>
  <c r="J3271" i="1"/>
  <c r="K3271" i="1"/>
  <c r="J3272" i="1"/>
  <c r="K3272" i="1"/>
  <c r="J3273" i="1"/>
  <c r="K3273" i="1"/>
  <c r="J3274" i="1"/>
  <c r="K3274" i="1"/>
  <c r="J3275" i="1"/>
  <c r="K3275" i="1"/>
  <c r="J3276" i="1"/>
  <c r="K3276" i="1"/>
  <c r="J3277" i="1"/>
  <c r="K3277" i="1"/>
  <c r="J3278" i="1"/>
  <c r="K3278" i="1"/>
  <c r="F3279" i="1"/>
  <c r="J3279" i="1"/>
  <c r="K3279" i="1"/>
  <c r="F3280" i="1"/>
  <c r="J3280" i="1"/>
  <c r="K3280" i="1"/>
  <c r="F3281" i="1"/>
  <c r="G3281" i="1"/>
  <c r="J3281" i="1"/>
  <c r="K3281" i="1"/>
  <c r="K3282" i="1"/>
  <c r="K3283" i="1"/>
  <c r="K3284" i="1"/>
  <c r="K3285" i="1"/>
  <c r="J3286" i="1"/>
  <c r="K3286" i="1"/>
  <c r="J3287" i="1"/>
  <c r="K3287" i="1"/>
  <c r="J3288" i="1"/>
  <c r="K3288" i="1"/>
  <c r="K3289" i="1"/>
  <c r="K3290" i="1"/>
  <c r="K3291" i="1"/>
  <c r="F3299" i="1"/>
  <c r="F3300" i="1"/>
  <c r="F3301" i="1"/>
  <c r="K3302" i="1"/>
  <c r="H3303" i="1"/>
  <c r="K3303" i="1"/>
  <c r="K3304" i="1"/>
  <c r="K3305" i="1"/>
  <c r="K3306" i="1"/>
  <c r="J3307" i="1"/>
  <c r="K3307" i="1"/>
  <c r="J3308" i="1"/>
  <c r="K3308" i="1"/>
  <c r="H3309" i="1"/>
  <c r="J3309" i="1"/>
  <c r="K3309" i="1"/>
  <c r="J3310" i="1"/>
  <c r="K3310" i="1"/>
  <c r="K3311" i="1"/>
  <c r="K3312" i="1"/>
  <c r="H3313" i="1"/>
  <c r="K3313" i="1"/>
  <c r="K3314" i="1"/>
  <c r="K3315" i="1"/>
  <c r="I3316" i="1"/>
  <c r="J3316" i="1"/>
  <c r="K3316" i="1"/>
  <c r="H3317" i="1"/>
  <c r="J3317" i="1"/>
  <c r="K3317" i="1"/>
  <c r="I3318" i="1"/>
  <c r="J3318" i="1"/>
  <c r="K3318" i="1"/>
  <c r="F3319" i="1"/>
  <c r="J3319" i="1"/>
  <c r="K3319" i="1"/>
  <c r="I3320" i="1"/>
  <c r="J3320" i="1"/>
  <c r="F3321" i="1"/>
  <c r="J3321" i="1"/>
  <c r="J3322" i="1"/>
  <c r="K3322" i="1"/>
  <c r="J3323" i="1"/>
  <c r="K3323" i="1"/>
  <c r="J3324" i="1"/>
  <c r="K3324" i="1"/>
  <c r="J3325" i="1"/>
  <c r="K3325" i="1"/>
  <c r="J3326" i="1"/>
  <c r="K3326" i="1"/>
  <c r="J3327" i="1"/>
  <c r="K3327" i="1"/>
  <c r="J3328" i="1"/>
  <c r="K3328" i="1"/>
  <c r="J3329" i="1"/>
  <c r="K3329" i="1"/>
  <c r="J3330" i="1"/>
  <c r="K3330" i="1"/>
  <c r="J3331" i="1"/>
  <c r="K3331" i="1"/>
  <c r="J3332" i="1"/>
  <c r="K3332" i="1"/>
  <c r="J3333" i="1"/>
  <c r="K3333" i="1"/>
  <c r="J3334" i="1"/>
  <c r="K3334" i="1"/>
  <c r="J3335" i="1"/>
  <c r="K3335" i="1"/>
  <c r="J3336" i="1"/>
  <c r="K3336" i="1"/>
  <c r="J3337" i="1"/>
  <c r="K3337" i="1"/>
  <c r="J3338" i="1"/>
  <c r="K3338" i="1"/>
  <c r="F3339" i="1"/>
  <c r="J3339" i="1"/>
  <c r="K3339" i="1"/>
  <c r="F3340" i="1"/>
  <c r="J3340" i="1"/>
  <c r="K3340" i="1"/>
  <c r="F3341" i="1"/>
  <c r="J3341" i="1"/>
  <c r="K3341" i="1"/>
  <c r="I3342" i="1"/>
  <c r="J3342" i="1"/>
  <c r="K3342" i="1"/>
  <c r="J3343" i="1"/>
  <c r="K3343" i="1"/>
  <c r="J3344" i="1"/>
  <c r="K3344" i="1"/>
  <c r="J3345" i="1"/>
  <c r="K3345" i="1"/>
  <c r="J3346" i="1"/>
  <c r="K3346" i="1"/>
  <c r="I3347" i="1"/>
  <c r="J3347" i="1"/>
  <c r="K3347" i="1"/>
  <c r="J3348" i="1"/>
  <c r="K3348" i="1"/>
  <c r="J3349" i="1"/>
  <c r="K3349" i="1"/>
  <c r="J3350" i="1"/>
  <c r="K3350" i="1"/>
  <c r="J3351" i="1"/>
  <c r="K3351" i="1"/>
  <c r="J3352" i="1"/>
  <c r="K3352" i="1"/>
  <c r="J3353" i="1"/>
  <c r="K3353" i="1"/>
  <c r="J3354" i="1"/>
  <c r="K3354" i="1"/>
  <c r="J3355" i="1"/>
  <c r="K3355" i="1"/>
  <c r="I3356" i="1"/>
  <c r="K3356" i="1"/>
  <c r="H3357" i="1"/>
  <c r="J3357" i="1"/>
  <c r="K3357" i="1"/>
  <c r="I3358" i="1"/>
  <c r="J3358" i="1"/>
  <c r="K3358" i="1"/>
  <c r="F3359" i="1"/>
  <c r="K3359" i="1"/>
  <c r="F3360" i="1"/>
  <c r="I3360" i="1"/>
  <c r="J3360" i="1"/>
  <c r="K3360" i="1"/>
  <c r="F3361" i="1"/>
  <c r="G3361" i="1"/>
  <c r="J3361" i="1"/>
  <c r="K3361" i="1"/>
  <c r="K3362" i="1"/>
  <c r="K3363" i="1"/>
  <c r="K3364" i="1"/>
  <c r="K3365" i="1"/>
  <c r="K3366" i="1"/>
  <c r="J3367" i="1"/>
  <c r="K3367" i="1"/>
  <c r="J3368" i="1"/>
  <c r="K3368" i="1"/>
  <c r="J3369" i="1"/>
  <c r="K3369" i="1"/>
  <c r="J3370" i="1"/>
  <c r="K3370" i="1"/>
  <c r="J3371" i="1"/>
  <c r="K3371" i="1"/>
  <c r="J3372" i="1"/>
  <c r="K3372" i="1"/>
  <c r="J3373" i="1"/>
  <c r="K3373" i="1"/>
  <c r="J3374" i="1"/>
  <c r="K3374" i="1"/>
  <c r="J3375" i="1"/>
  <c r="K3375" i="1"/>
  <c r="J3376" i="1"/>
  <c r="K3376" i="1"/>
  <c r="J3377" i="1"/>
  <c r="K3377" i="1"/>
  <c r="J3378" i="1"/>
  <c r="K3378" i="1"/>
  <c r="F3379" i="1"/>
  <c r="J3379" i="1"/>
  <c r="K3379" i="1"/>
  <c r="F3380" i="1"/>
  <c r="J3380" i="1"/>
  <c r="F3381" i="1"/>
  <c r="G3381" i="1"/>
  <c r="J3381" i="1"/>
  <c r="I3382" i="1"/>
  <c r="J3382" i="1"/>
  <c r="K3382" i="1"/>
  <c r="J3383" i="1"/>
  <c r="K3383" i="1"/>
  <c r="J3384" i="1"/>
  <c r="K3384" i="1"/>
  <c r="J3386" i="1"/>
  <c r="H3387" i="1"/>
  <c r="I3387" i="1"/>
  <c r="J3387" i="1"/>
  <c r="J3388" i="1"/>
  <c r="J3389" i="1"/>
  <c r="K3389" i="1"/>
  <c r="J3390" i="1"/>
  <c r="K3390" i="1"/>
  <c r="J3391" i="1"/>
  <c r="K3391" i="1"/>
  <c r="H3392" i="1"/>
  <c r="J3392" i="1"/>
  <c r="K3392" i="1"/>
  <c r="J3393" i="1"/>
  <c r="K3393" i="1"/>
  <c r="J3394" i="1"/>
  <c r="K3394" i="1"/>
  <c r="H3395" i="1"/>
  <c r="K3395" i="1"/>
  <c r="I3396" i="1"/>
  <c r="K3396" i="1"/>
  <c r="J3397" i="1"/>
  <c r="K3397" i="1"/>
  <c r="I3398" i="1"/>
  <c r="J3398" i="1"/>
  <c r="K3398" i="1"/>
  <c r="F3399" i="1"/>
  <c r="J3399" i="1"/>
  <c r="K3399" i="1"/>
  <c r="F3400" i="1"/>
  <c r="H3400" i="1"/>
  <c r="I3400" i="1"/>
  <c r="J3400" i="1"/>
  <c r="K3400" i="1"/>
  <c r="F3401" i="1"/>
  <c r="G3401" i="1"/>
  <c r="J3401" i="1"/>
  <c r="K3401" i="1"/>
  <c r="J3402" i="1"/>
  <c r="K3402" i="1"/>
  <c r="J3403" i="1"/>
  <c r="K3403" i="1"/>
  <c r="J3404" i="1"/>
  <c r="K3404" i="1"/>
  <c r="J3405" i="1"/>
  <c r="K3405" i="1"/>
  <c r="J3406" i="1"/>
  <c r="K3406" i="1"/>
  <c r="J3407" i="1"/>
  <c r="K3407" i="1"/>
  <c r="J3408" i="1"/>
  <c r="K3408" i="1"/>
  <c r="J3409" i="1"/>
  <c r="K3409" i="1"/>
  <c r="K3410" i="1"/>
  <c r="K3411" i="1"/>
  <c r="K3412" i="1"/>
  <c r="J3413" i="1"/>
  <c r="K3413" i="1"/>
  <c r="J3414" i="1"/>
  <c r="K3414" i="1"/>
  <c r="J3415" i="1"/>
  <c r="K3415" i="1"/>
  <c r="J3416" i="1"/>
  <c r="K3416" i="1"/>
  <c r="J3417" i="1"/>
  <c r="K3417" i="1"/>
  <c r="I3418" i="1"/>
  <c r="J3418" i="1"/>
  <c r="K3418" i="1"/>
  <c r="F3419" i="1"/>
  <c r="J3419" i="1"/>
  <c r="K3419" i="1"/>
  <c r="F3420" i="1"/>
  <c r="I3420" i="1"/>
  <c r="J3420" i="1"/>
  <c r="F3421" i="1"/>
  <c r="J3421" i="1"/>
  <c r="J3426" i="1"/>
  <c r="K3426" i="1"/>
  <c r="H3427" i="1"/>
  <c r="J3427" i="1"/>
  <c r="K3427" i="1"/>
  <c r="J3428" i="1"/>
  <c r="K3428" i="1"/>
  <c r="J3429" i="1"/>
  <c r="K3429" i="1"/>
  <c r="J3430" i="1"/>
  <c r="K3430" i="1"/>
  <c r="J3431" i="1"/>
  <c r="K3431" i="1"/>
  <c r="J3432" i="1"/>
  <c r="K3432" i="1"/>
  <c r="K3433" i="1"/>
  <c r="K3434" i="1"/>
  <c r="H3435" i="1"/>
  <c r="K3435" i="1"/>
  <c r="J3436" i="1"/>
  <c r="K3436" i="1"/>
  <c r="J3437" i="1"/>
  <c r="K3437" i="1"/>
  <c r="I3438" i="1"/>
  <c r="J3438" i="1"/>
  <c r="K3438" i="1"/>
  <c r="F3439" i="1"/>
  <c r="J3439" i="1"/>
  <c r="K3439" i="1"/>
  <c r="F3440" i="1"/>
  <c r="H3440" i="1"/>
  <c r="I3440" i="1"/>
  <c r="J3440" i="1"/>
  <c r="K3440" i="1"/>
  <c r="F3441" i="1"/>
  <c r="J3441" i="1"/>
  <c r="K3441" i="1"/>
  <c r="J3448" i="1"/>
  <c r="K3448" i="1"/>
  <c r="J3449" i="1"/>
  <c r="K3449" i="1"/>
  <c r="K3450" i="1"/>
  <c r="K3451" i="1"/>
  <c r="K3452" i="1"/>
  <c r="K3453" i="1"/>
  <c r="F3459" i="1"/>
  <c r="F3460" i="1"/>
  <c r="F3461" i="1"/>
  <c r="I3462" i="1"/>
  <c r="J3462" i="1"/>
  <c r="K3462" i="1"/>
  <c r="J3463" i="1"/>
  <c r="K3463" i="1"/>
  <c r="J3464" i="1"/>
  <c r="K3464" i="1"/>
  <c r="J3465" i="1"/>
  <c r="K3465" i="1"/>
  <c r="H3466" i="1"/>
  <c r="J3466" i="1"/>
  <c r="K3466" i="1"/>
  <c r="I3467" i="1"/>
  <c r="J3467" i="1"/>
  <c r="K3467" i="1"/>
  <c r="J3468" i="1"/>
  <c r="K3468" i="1"/>
  <c r="K3469" i="1"/>
  <c r="J3470" i="1"/>
  <c r="K3470" i="1"/>
  <c r="J3471" i="1"/>
  <c r="K3471" i="1"/>
  <c r="I3472" i="1"/>
  <c r="J3472" i="1"/>
  <c r="K3472" i="1"/>
  <c r="J3473" i="1"/>
  <c r="K3473" i="1"/>
  <c r="J3474" i="1"/>
  <c r="K3474" i="1"/>
  <c r="J3475" i="1"/>
  <c r="K3475" i="1"/>
  <c r="I3476" i="1"/>
  <c r="J3476" i="1"/>
  <c r="K3476" i="1"/>
  <c r="J3477" i="1"/>
  <c r="K3477" i="1"/>
  <c r="I3478" i="1"/>
  <c r="J3478" i="1"/>
  <c r="K3478" i="1"/>
  <c r="F3479" i="1"/>
  <c r="J3479" i="1"/>
  <c r="K3479" i="1"/>
  <c r="F3480" i="1"/>
  <c r="I3480" i="1"/>
  <c r="J3480" i="1"/>
  <c r="K3480" i="1"/>
  <c r="F3481" i="1"/>
  <c r="G3481" i="1"/>
  <c r="J3481" i="1"/>
  <c r="K3481" i="1"/>
  <c r="I3482" i="1"/>
  <c r="K3482" i="1"/>
  <c r="K3483" i="1"/>
  <c r="K3484" i="1"/>
  <c r="H3485" i="1"/>
  <c r="K3485" i="1"/>
  <c r="K3486" i="1"/>
  <c r="I3487" i="1"/>
  <c r="K3487" i="1"/>
  <c r="K3488" i="1"/>
  <c r="K3489" i="1"/>
  <c r="H3490" i="1"/>
  <c r="K3490" i="1"/>
  <c r="H3491" i="1"/>
  <c r="K3491" i="1"/>
  <c r="I3492" i="1"/>
  <c r="K3492" i="1"/>
  <c r="H3493" i="1"/>
  <c r="K3493" i="1"/>
  <c r="K3494" i="1"/>
  <c r="K3495" i="1"/>
  <c r="I3496" i="1"/>
  <c r="J3496" i="1"/>
  <c r="K3496" i="1"/>
  <c r="H3497" i="1"/>
  <c r="J3497" i="1"/>
  <c r="K3497" i="1"/>
  <c r="I3498" i="1"/>
  <c r="J3498" i="1"/>
  <c r="K3498" i="1"/>
  <c r="F3499" i="1"/>
  <c r="J3499" i="1"/>
  <c r="K3499" i="1"/>
  <c r="F3500" i="1"/>
  <c r="H3500" i="1"/>
  <c r="I3500" i="1"/>
  <c r="J3500" i="1"/>
  <c r="F3501" i="1"/>
  <c r="G3501" i="1"/>
  <c r="J3501" i="1"/>
  <c r="K3502" i="1"/>
  <c r="J3503" i="1"/>
  <c r="K3503" i="1"/>
  <c r="K3504" i="1"/>
  <c r="K3505" i="1"/>
  <c r="J3506" i="1"/>
  <c r="K3506" i="1"/>
  <c r="J3507" i="1"/>
  <c r="K3507" i="1"/>
  <c r="J3508" i="1"/>
  <c r="K3508" i="1"/>
  <c r="J3509" i="1"/>
  <c r="K3509" i="1"/>
  <c r="J3510" i="1"/>
  <c r="K3510" i="1"/>
  <c r="J3511" i="1"/>
  <c r="K3511" i="1"/>
  <c r="J3512" i="1"/>
  <c r="K3512" i="1"/>
  <c r="J3513" i="1"/>
  <c r="K3513" i="1"/>
  <c r="J3514" i="1"/>
  <c r="K3514" i="1"/>
  <c r="J3515" i="1"/>
  <c r="K3515" i="1"/>
  <c r="J3516" i="1"/>
  <c r="K3516" i="1"/>
  <c r="J3517" i="1"/>
  <c r="K3517" i="1"/>
  <c r="J3518" i="1"/>
  <c r="K3518" i="1"/>
  <c r="F3519" i="1"/>
  <c r="J3519" i="1"/>
  <c r="K3519" i="1"/>
  <c r="F3520" i="1"/>
  <c r="J3520" i="1"/>
  <c r="F3521" i="1"/>
  <c r="G3521" i="1"/>
  <c r="J3521" i="1"/>
  <c r="K3521" i="1"/>
  <c r="H3522" i="1"/>
  <c r="I3522" i="1"/>
  <c r="K3522" i="1"/>
  <c r="J3523" i="1"/>
  <c r="K3523" i="1"/>
  <c r="K3524" i="1"/>
  <c r="K3525" i="1"/>
  <c r="J3526" i="1"/>
  <c r="K3526" i="1"/>
  <c r="I3527" i="1"/>
  <c r="J3527" i="1"/>
  <c r="K3527" i="1"/>
  <c r="J3528" i="1"/>
  <c r="K3528" i="1"/>
  <c r="H3529" i="1"/>
  <c r="J3529" i="1"/>
  <c r="K3529" i="1"/>
  <c r="K3530" i="1"/>
  <c r="J3531" i="1"/>
  <c r="K3531" i="1"/>
  <c r="I3532" i="1"/>
  <c r="J3532" i="1"/>
  <c r="K3532" i="1"/>
  <c r="J3533" i="1"/>
  <c r="K3533" i="1"/>
  <c r="J3534" i="1"/>
  <c r="K3534" i="1"/>
  <c r="H3535" i="1"/>
  <c r="J3535" i="1"/>
  <c r="K3535" i="1"/>
  <c r="I3536" i="1"/>
  <c r="J3536" i="1"/>
  <c r="K3536" i="1"/>
  <c r="J3537" i="1"/>
  <c r="K3537" i="1"/>
  <c r="I3538" i="1"/>
  <c r="J3538" i="1"/>
  <c r="K3538" i="1"/>
  <c r="F3539" i="1"/>
  <c r="J3539" i="1"/>
  <c r="K3539" i="1"/>
  <c r="F3540" i="1"/>
  <c r="I3540" i="1"/>
  <c r="J3540" i="1"/>
  <c r="F3541" i="1"/>
  <c r="J3541" i="1"/>
  <c r="K3543" i="1"/>
  <c r="J3552" i="1"/>
  <c r="J3553" i="1"/>
  <c r="K3553" i="1"/>
  <c r="J3554" i="1"/>
  <c r="J3557" i="1"/>
  <c r="J3558" i="1"/>
  <c r="F3559" i="1"/>
  <c r="J3559" i="1"/>
  <c r="K3559" i="1"/>
  <c r="F3560" i="1"/>
  <c r="F3561" i="1"/>
  <c r="I3562" i="1"/>
  <c r="K3562" i="1"/>
  <c r="K3563" i="1"/>
  <c r="K3564" i="1"/>
  <c r="K3565" i="1"/>
  <c r="K3566" i="1"/>
  <c r="I3567" i="1"/>
  <c r="K3567" i="1"/>
  <c r="H3568" i="1"/>
  <c r="J3568" i="1"/>
  <c r="K3568" i="1"/>
  <c r="K3569" i="1"/>
  <c r="K3570" i="1"/>
  <c r="K3571" i="1"/>
  <c r="I3572" i="1"/>
  <c r="J3572" i="1"/>
  <c r="K3572" i="1"/>
  <c r="K3573" i="1"/>
  <c r="H3574" i="1"/>
  <c r="K3574" i="1"/>
  <c r="J3575" i="1"/>
  <c r="K3575" i="1"/>
  <c r="H3576" i="1"/>
  <c r="I3576" i="1"/>
  <c r="J3576" i="1"/>
  <c r="K3576" i="1"/>
  <c r="J3577" i="1"/>
  <c r="K3577" i="1"/>
  <c r="H3578" i="1"/>
  <c r="I3578" i="1"/>
  <c r="J3578" i="1"/>
  <c r="K3578" i="1"/>
  <c r="F3579" i="1"/>
  <c r="J3579" i="1"/>
  <c r="K3579" i="1"/>
  <c r="F3580" i="1"/>
  <c r="I3580" i="1"/>
  <c r="F3581" i="1"/>
  <c r="G3581" i="1"/>
  <c r="J3582" i="1"/>
  <c r="K3582" i="1"/>
  <c r="J3583" i="1"/>
  <c r="K3583" i="1"/>
  <c r="J3584" i="1"/>
  <c r="K3584" i="1"/>
  <c r="J3585" i="1"/>
  <c r="K3585" i="1"/>
  <c r="J3586" i="1"/>
  <c r="K3586" i="1"/>
  <c r="J3587" i="1"/>
  <c r="K3587" i="1"/>
  <c r="J3588" i="1"/>
  <c r="K3588" i="1"/>
  <c r="J3589" i="1"/>
  <c r="K3589" i="1"/>
  <c r="J3590" i="1"/>
  <c r="K3590" i="1"/>
  <c r="K3591" i="1"/>
  <c r="J3592" i="1"/>
  <c r="K3592" i="1"/>
  <c r="J3593" i="1"/>
  <c r="K3593" i="1"/>
  <c r="J3594" i="1"/>
  <c r="K3594" i="1"/>
  <c r="K3595" i="1"/>
  <c r="J3596" i="1"/>
  <c r="K3596" i="1"/>
  <c r="J3597" i="1"/>
  <c r="K3597" i="1"/>
  <c r="J3598" i="1"/>
  <c r="K3598" i="1"/>
  <c r="F3599" i="1"/>
  <c r="J3599" i="1"/>
  <c r="K3599" i="1"/>
  <c r="F3600" i="1"/>
  <c r="J3600" i="1"/>
  <c r="K3600" i="1"/>
  <c r="F3601" i="1"/>
  <c r="G3601" i="1"/>
  <c r="J3601" i="1"/>
  <c r="K3601" i="1"/>
  <c r="J3616" i="1"/>
  <c r="J3617" i="1"/>
  <c r="J3618" i="1"/>
  <c r="K3618" i="1"/>
  <c r="F3619" i="1"/>
  <c r="J3619" i="1"/>
  <c r="K3619" i="1"/>
  <c r="F3620" i="1"/>
  <c r="J3620" i="1"/>
  <c r="F3621" i="1"/>
  <c r="J3621" i="1"/>
  <c r="K3622" i="1"/>
  <c r="K3623" i="1"/>
  <c r="K3624" i="1"/>
  <c r="K3625" i="1"/>
  <c r="K3626" i="1"/>
  <c r="J3627" i="1"/>
  <c r="K3627" i="1"/>
  <c r="J3628" i="1"/>
  <c r="K3628" i="1"/>
  <c r="J3629" i="1"/>
  <c r="K3629" i="1"/>
  <c r="J3630" i="1"/>
  <c r="K3630" i="1"/>
  <c r="K3631" i="1"/>
  <c r="K3632" i="1"/>
  <c r="K3633" i="1"/>
  <c r="K3634" i="1"/>
  <c r="K3635" i="1"/>
  <c r="K3636" i="1"/>
  <c r="J3637" i="1"/>
  <c r="K3637" i="1"/>
  <c r="K3638" i="1"/>
  <c r="F3639" i="1"/>
  <c r="K3639" i="1"/>
  <c r="F3641" i="1"/>
  <c r="F3659" i="1"/>
  <c r="F3660" i="1"/>
  <c r="F3661" i="1"/>
  <c r="F3679" i="1"/>
  <c r="F3680" i="1"/>
  <c r="F3681" i="1"/>
  <c r="K3682" i="1"/>
  <c r="K3683" i="1"/>
  <c r="J3684" i="1"/>
  <c r="K3684" i="1"/>
  <c r="J3685" i="1"/>
  <c r="K3685" i="1"/>
  <c r="J3686" i="1"/>
  <c r="K3686" i="1"/>
  <c r="J3687" i="1"/>
  <c r="K3687" i="1"/>
  <c r="J3688" i="1"/>
  <c r="K3688" i="1"/>
  <c r="J3689" i="1"/>
  <c r="K3689" i="1"/>
  <c r="J3690" i="1"/>
  <c r="K3690" i="1"/>
  <c r="J3691" i="1"/>
  <c r="K3691" i="1"/>
  <c r="K3692" i="1"/>
  <c r="K3693" i="1"/>
  <c r="K3694" i="1"/>
  <c r="K3695" i="1"/>
  <c r="K3696" i="1"/>
  <c r="J3697" i="1"/>
  <c r="K3697" i="1"/>
  <c r="F3699" i="1"/>
  <c r="K3699" i="1"/>
  <c r="F3700" i="1"/>
  <c r="F3701" i="1"/>
  <c r="H3702" i="1"/>
  <c r="K3702" i="1"/>
  <c r="K3703" i="1"/>
  <c r="J3704" i="1"/>
  <c r="K3704" i="1"/>
  <c r="J3705" i="1"/>
  <c r="K3705" i="1"/>
  <c r="J3706" i="1"/>
  <c r="K3706" i="1"/>
  <c r="J3707" i="1"/>
  <c r="K3707" i="1"/>
  <c r="J3708" i="1"/>
  <c r="K3708" i="1"/>
  <c r="H3709" i="1"/>
  <c r="K3709" i="1"/>
  <c r="K3710" i="1"/>
  <c r="J3711" i="1"/>
  <c r="K3711" i="1"/>
  <c r="J3712" i="1"/>
  <c r="K3712" i="1"/>
  <c r="J3713" i="1"/>
  <c r="K3713" i="1"/>
  <c r="J3714" i="1"/>
  <c r="K3714" i="1"/>
  <c r="J3715" i="1"/>
  <c r="K3715" i="1"/>
  <c r="J3716" i="1"/>
  <c r="K3716" i="1"/>
  <c r="J3717" i="1"/>
  <c r="K3717" i="1"/>
  <c r="J3718" i="1"/>
  <c r="K3718" i="1"/>
  <c r="F3719" i="1"/>
  <c r="J3719" i="1"/>
  <c r="K3719" i="1"/>
  <c r="F3720" i="1"/>
  <c r="J3720" i="1"/>
  <c r="F3721" i="1"/>
  <c r="G3721" i="1"/>
  <c r="J3721" i="1"/>
  <c r="J3722" i="1"/>
  <c r="K3722" i="1"/>
  <c r="J3723" i="1"/>
  <c r="K3723" i="1"/>
  <c r="J3724" i="1"/>
  <c r="K3724" i="1"/>
  <c r="J3725" i="1"/>
  <c r="K3725" i="1"/>
  <c r="J3726" i="1"/>
  <c r="K3726" i="1"/>
  <c r="J3727" i="1"/>
  <c r="K3727" i="1"/>
  <c r="J3728" i="1"/>
  <c r="K3728" i="1"/>
  <c r="J3729" i="1"/>
  <c r="K3729" i="1"/>
  <c r="J3730" i="1"/>
  <c r="K3730" i="1"/>
  <c r="J3731" i="1"/>
  <c r="K3731" i="1"/>
  <c r="J3732" i="1"/>
  <c r="K3732" i="1"/>
  <c r="J3733" i="1"/>
  <c r="K3733" i="1"/>
  <c r="J3734" i="1"/>
  <c r="K3734" i="1"/>
  <c r="K3735" i="1"/>
  <c r="J3736" i="1"/>
  <c r="K3736" i="1"/>
  <c r="J3737" i="1"/>
  <c r="K3737" i="1"/>
  <c r="J3738" i="1"/>
  <c r="K3738" i="1"/>
  <c r="F3739" i="1"/>
  <c r="J3739" i="1"/>
  <c r="K3739" i="1"/>
  <c r="F3740" i="1"/>
  <c r="J3740" i="1"/>
  <c r="F3741" i="1"/>
  <c r="G3741" i="1"/>
  <c r="I3742" i="1"/>
  <c r="K3742" i="1"/>
  <c r="H3743" i="1"/>
  <c r="K3743" i="1"/>
  <c r="K3744" i="1"/>
  <c r="K3745" i="1"/>
  <c r="J3746" i="1"/>
  <c r="K3746" i="1"/>
  <c r="I3747" i="1"/>
  <c r="J3747" i="1"/>
  <c r="K3747" i="1"/>
  <c r="K3748" i="1"/>
  <c r="K3749" i="1"/>
  <c r="K3750" i="1"/>
  <c r="J3751" i="1"/>
  <c r="K3751" i="1"/>
  <c r="K3752" i="1"/>
  <c r="K3753" i="1"/>
  <c r="K3754" i="1"/>
  <c r="K3755" i="1"/>
  <c r="I3756" i="1"/>
  <c r="K3756" i="1"/>
  <c r="J3757" i="1"/>
  <c r="K3757" i="1"/>
  <c r="I3758" i="1"/>
  <c r="J3758" i="1"/>
  <c r="K3758" i="1"/>
  <c r="F3759" i="1"/>
  <c r="J3759" i="1"/>
  <c r="K3759" i="1"/>
  <c r="F3760" i="1"/>
  <c r="I3760" i="1"/>
  <c r="J3760" i="1"/>
  <c r="F3761" i="1"/>
  <c r="G3761" i="1"/>
  <c r="J3761" i="1"/>
  <c r="I3762" i="1"/>
  <c r="K3762" i="1"/>
  <c r="K3763" i="1"/>
  <c r="J3764" i="1"/>
  <c r="K3764" i="1"/>
  <c r="J3765" i="1"/>
  <c r="K3765" i="1"/>
  <c r="J3766" i="1"/>
  <c r="K3766" i="1"/>
  <c r="I3767" i="1"/>
  <c r="J3767" i="1"/>
  <c r="K3767" i="1"/>
  <c r="H3768" i="1"/>
  <c r="J3768" i="1"/>
  <c r="K3768" i="1"/>
  <c r="K3769" i="1"/>
  <c r="K3770" i="1"/>
  <c r="K3771" i="1"/>
  <c r="I3772" i="1"/>
  <c r="K3772" i="1"/>
  <c r="J3773" i="1"/>
  <c r="K3773" i="1"/>
  <c r="H3774" i="1"/>
  <c r="K3774" i="1"/>
  <c r="K3775" i="1"/>
  <c r="I3776" i="1"/>
  <c r="K3776" i="1"/>
  <c r="J3777" i="1"/>
  <c r="K3777" i="1"/>
  <c r="I3778" i="1"/>
  <c r="J3778" i="1"/>
  <c r="K3778" i="1"/>
  <c r="F3779" i="1"/>
  <c r="J3779" i="1"/>
  <c r="K3779" i="1"/>
  <c r="F3780" i="1"/>
  <c r="I3780" i="1"/>
  <c r="K3780" i="1"/>
  <c r="F3781" i="1"/>
  <c r="G3781" i="1"/>
  <c r="I3782" i="1"/>
  <c r="K3782" i="1"/>
  <c r="K3783" i="1"/>
  <c r="J3784" i="1"/>
  <c r="K3784" i="1"/>
  <c r="H3785" i="1"/>
  <c r="J3785" i="1"/>
  <c r="K3785" i="1"/>
  <c r="J3786" i="1"/>
  <c r="K3786" i="1"/>
  <c r="I3787" i="1"/>
  <c r="J3787" i="1"/>
  <c r="K3787" i="1"/>
  <c r="J3788" i="1"/>
  <c r="K3788" i="1"/>
  <c r="H3789" i="1"/>
  <c r="K3789" i="1"/>
  <c r="H3790" i="1"/>
  <c r="J3790" i="1"/>
  <c r="K3790" i="1"/>
  <c r="J3791" i="1"/>
  <c r="K3791" i="1"/>
  <c r="H3792" i="1"/>
  <c r="I3792" i="1"/>
  <c r="J3792" i="1"/>
  <c r="K3792" i="1"/>
  <c r="H3793" i="1"/>
  <c r="J3793" i="1"/>
  <c r="K3793" i="1"/>
  <c r="J3794" i="1"/>
  <c r="K3794" i="1"/>
  <c r="H3795" i="1"/>
  <c r="J3795" i="1"/>
  <c r="K3795" i="1"/>
  <c r="I3796" i="1"/>
  <c r="J3796" i="1"/>
  <c r="K3796" i="1"/>
  <c r="H3797" i="1"/>
  <c r="J3797" i="1"/>
  <c r="K3797" i="1"/>
  <c r="H3798" i="1"/>
  <c r="I3798" i="1"/>
  <c r="J3798" i="1"/>
  <c r="K3798" i="1"/>
  <c r="F3799" i="1"/>
  <c r="J3799" i="1"/>
  <c r="K3799" i="1"/>
  <c r="F3800" i="1"/>
  <c r="H3800" i="1"/>
  <c r="I3800" i="1"/>
  <c r="J3800" i="1"/>
  <c r="F3801" i="1"/>
  <c r="G3801" i="1"/>
  <c r="J3801" i="1"/>
  <c r="K3802" i="1"/>
  <c r="K3803" i="1"/>
  <c r="K3804" i="1"/>
  <c r="K3805" i="1"/>
  <c r="K3806" i="1"/>
  <c r="K3807" i="1"/>
  <c r="K3808" i="1"/>
  <c r="K3809" i="1"/>
  <c r="K3810" i="1"/>
  <c r="K3811" i="1"/>
  <c r="K3812" i="1"/>
  <c r="K3813" i="1"/>
  <c r="F3819" i="1"/>
  <c r="F3820" i="1"/>
  <c r="F3821" i="1"/>
  <c r="F3839" i="1"/>
  <c r="F3840" i="1"/>
  <c r="F3841" i="1"/>
  <c r="J3842" i="1"/>
  <c r="K3842" i="1"/>
  <c r="J3843" i="1"/>
  <c r="K3843" i="1"/>
  <c r="K3844" i="1"/>
  <c r="K3845" i="1"/>
  <c r="K3846" i="1"/>
  <c r="K3847" i="1"/>
  <c r="K3848" i="1"/>
  <c r="K3849" i="1"/>
  <c r="K3850" i="1"/>
  <c r="K3851" i="1"/>
  <c r="H3852" i="1"/>
  <c r="K3852" i="1"/>
  <c r="J3853" i="1"/>
  <c r="K3853" i="1"/>
  <c r="J3854" i="1"/>
  <c r="K3854" i="1"/>
  <c r="J3855" i="1"/>
  <c r="K3855" i="1"/>
  <c r="H3856" i="1"/>
  <c r="J3856" i="1"/>
  <c r="K3856" i="1"/>
  <c r="J3857" i="1"/>
  <c r="K3857" i="1"/>
  <c r="I3858" i="1"/>
  <c r="J3858" i="1"/>
  <c r="K3858" i="1"/>
  <c r="F3859" i="1"/>
  <c r="J3859" i="1"/>
  <c r="K3859" i="1"/>
  <c r="F3860" i="1"/>
  <c r="I3860" i="1"/>
  <c r="J3860" i="1"/>
  <c r="K3860" i="1"/>
  <c r="F3861" i="1"/>
  <c r="G3861" i="1"/>
  <c r="J3861" i="1"/>
  <c r="K3861" i="1"/>
  <c r="F3879" i="1"/>
  <c r="F3880" i="1"/>
  <c r="F3881" i="1"/>
  <c r="F3899" i="1"/>
  <c r="F3900" i="1"/>
  <c r="F3901" i="1"/>
  <c r="J3902" i="1"/>
  <c r="K3902" i="1"/>
  <c r="K3903" i="1"/>
  <c r="K3904" i="1"/>
  <c r="K3905" i="1"/>
  <c r="K3906" i="1"/>
  <c r="K3907" i="1"/>
  <c r="K3908" i="1"/>
  <c r="K3909" i="1"/>
  <c r="K3910" i="1"/>
  <c r="K3911" i="1"/>
  <c r="K3912" i="1"/>
  <c r="K3913" i="1"/>
  <c r="K3914" i="1"/>
  <c r="K3915" i="1"/>
  <c r="K3916" i="1"/>
  <c r="J3917" i="1"/>
  <c r="K3917" i="1"/>
  <c r="J3918" i="1"/>
  <c r="K3918" i="1"/>
  <c r="F3919" i="1"/>
  <c r="J3919" i="1"/>
  <c r="K3919" i="1"/>
  <c r="F3920" i="1"/>
  <c r="F3921" i="1"/>
  <c r="K3922" i="1"/>
  <c r="K3923" i="1"/>
  <c r="K3924" i="1"/>
  <c r="K3925" i="1"/>
  <c r="K3926" i="1"/>
  <c r="K3927" i="1"/>
  <c r="K3928" i="1"/>
  <c r="K3929" i="1"/>
  <c r="K3930" i="1"/>
  <c r="K3931" i="1"/>
  <c r="K3932" i="1"/>
  <c r="K3933" i="1"/>
  <c r="K3934" i="1"/>
  <c r="K3935" i="1"/>
  <c r="K3936" i="1"/>
  <c r="J3937" i="1"/>
  <c r="K3937" i="1"/>
  <c r="J3938" i="1"/>
  <c r="K3938" i="1"/>
  <c r="F3939" i="1"/>
  <c r="J3939" i="1"/>
  <c r="K3939" i="1"/>
  <c r="F3940" i="1"/>
  <c r="F3941" i="1"/>
  <c r="K3944" i="1"/>
  <c r="K3945" i="1"/>
  <c r="K3946" i="1"/>
  <c r="J3947" i="1"/>
  <c r="J3948" i="1"/>
  <c r="J3949" i="1"/>
  <c r="J3950" i="1"/>
  <c r="J3951" i="1"/>
  <c r="J3952" i="1"/>
  <c r="J3953" i="1"/>
  <c r="J3954" i="1"/>
  <c r="J3955" i="1"/>
  <c r="J3956" i="1"/>
  <c r="J3957" i="1"/>
  <c r="F3959" i="1"/>
  <c r="F3960" i="1"/>
  <c r="F3961" i="1"/>
  <c r="G3961" i="1"/>
  <c r="I3962" i="1"/>
  <c r="J3963" i="1"/>
  <c r="K3963" i="1"/>
  <c r="K3964" i="1"/>
  <c r="K3965" i="1"/>
  <c r="K3966" i="1"/>
  <c r="I3967" i="1"/>
  <c r="J3967" i="1"/>
  <c r="K3967" i="1"/>
  <c r="J3968" i="1"/>
  <c r="K3968" i="1"/>
  <c r="K3969" i="1"/>
  <c r="K3970" i="1"/>
  <c r="K3971" i="1"/>
  <c r="I3972" i="1"/>
  <c r="K3972" i="1"/>
  <c r="K3973" i="1"/>
  <c r="H3974" i="1"/>
  <c r="J3974" i="1"/>
  <c r="K3974" i="1"/>
  <c r="J3975" i="1"/>
  <c r="K3975" i="1"/>
  <c r="H3976" i="1"/>
  <c r="I3976" i="1"/>
  <c r="J3976" i="1"/>
  <c r="K3976" i="1"/>
  <c r="J3977" i="1"/>
  <c r="K3977" i="1"/>
  <c r="I3978" i="1"/>
  <c r="J3978" i="1"/>
  <c r="K3978" i="1"/>
  <c r="F3979" i="1"/>
  <c r="J3979" i="1"/>
  <c r="K3979" i="1"/>
  <c r="F3980" i="1"/>
  <c r="H3980" i="1"/>
  <c r="I3980" i="1"/>
  <c r="J3980" i="1"/>
  <c r="F3981" i="1"/>
  <c r="G3981" i="1"/>
  <c r="J3981" i="1"/>
  <c r="K3981" i="1"/>
  <c r="J3982" i="1"/>
  <c r="K3982" i="1"/>
  <c r="J3983" i="1"/>
  <c r="K3983" i="1"/>
  <c r="J3984" i="1"/>
  <c r="K3984" i="1"/>
  <c r="J3985" i="1"/>
  <c r="K3985" i="1"/>
  <c r="J3986" i="1"/>
  <c r="K3986" i="1"/>
  <c r="I3987" i="1"/>
  <c r="J3987" i="1"/>
  <c r="K3987" i="1"/>
  <c r="J3988" i="1"/>
  <c r="K3988" i="1"/>
  <c r="J3989" i="1"/>
  <c r="K3989" i="1"/>
  <c r="J3990" i="1"/>
  <c r="K3990" i="1"/>
  <c r="J3991" i="1"/>
  <c r="K3991" i="1"/>
  <c r="J3992" i="1"/>
  <c r="K3992" i="1"/>
  <c r="J3993" i="1"/>
  <c r="K3993" i="1"/>
  <c r="J3994" i="1"/>
  <c r="K3994" i="1"/>
  <c r="H3995" i="1"/>
  <c r="J3995" i="1"/>
  <c r="K3995" i="1"/>
  <c r="I3996" i="1"/>
  <c r="J3996" i="1"/>
  <c r="K3996" i="1"/>
  <c r="J3997" i="1"/>
  <c r="K3997" i="1"/>
  <c r="I3998" i="1"/>
  <c r="J3998" i="1"/>
  <c r="K3998" i="1"/>
  <c r="F3999" i="1"/>
  <c r="J3999" i="1"/>
  <c r="K3999" i="1"/>
  <c r="F4000" i="1"/>
  <c r="I4000" i="1"/>
  <c r="J4000" i="1"/>
  <c r="K4000" i="1"/>
  <c r="F4001" i="1"/>
  <c r="J4001" i="1"/>
  <c r="K4001" i="1"/>
  <c r="K4002" i="1"/>
  <c r="K4003" i="1"/>
  <c r="K4004" i="1"/>
  <c r="K4005" i="1"/>
  <c r="K4006" i="1"/>
  <c r="K4007" i="1"/>
  <c r="K4008" i="1"/>
  <c r="K4009" i="1"/>
  <c r="K4010" i="1"/>
  <c r="K4011" i="1"/>
  <c r="K4012" i="1"/>
  <c r="K4013" i="1"/>
  <c r="K4014" i="1"/>
  <c r="K4015" i="1"/>
  <c r="K4016" i="1"/>
  <c r="J4017" i="1"/>
  <c r="K4017" i="1"/>
  <c r="J4018" i="1"/>
  <c r="K4018" i="1"/>
  <c r="F4019" i="1"/>
  <c r="J4019" i="1"/>
  <c r="K4019" i="1"/>
  <c r="F4020" i="1"/>
  <c r="H4020" i="1"/>
  <c r="F4021" i="1"/>
  <c r="K4022" i="1"/>
  <c r="K4023" i="1"/>
  <c r="K4024" i="1"/>
  <c r="K4025" i="1"/>
  <c r="K4026" i="1"/>
  <c r="I4027" i="1"/>
  <c r="K4027" i="1"/>
  <c r="K4028" i="1"/>
  <c r="K4029" i="1"/>
  <c r="K4030" i="1"/>
  <c r="K4031" i="1"/>
  <c r="J4032" i="1"/>
  <c r="K4032" i="1"/>
  <c r="K4033" i="1"/>
  <c r="K4034" i="1"/>
  <c r="J4035" i="1"/>
  <c r="K4035" i="1"/>
  <c r="I4036" i="1"/>
  <c r="K4036" i="1"/>
  <c r="J4037" i="1"/>
  <c r="K4037" i="1"/>
  <c r="H4038" i="1"/>
  <c r="J4038" i="1"/>
  <c r="K4038" i="1"/>
  <c r="F4039" i="1"/>
  <c r="J4039" i="1"/>
  <c r="K4039" i="1"/>
  <c r="F4040" i="1"/>
  <c r="I4040" i="1"/>
  <c r="J4040" i="1"/>
  <c r="K4040" i="1"/>
  <c r="F4041" i="1"/>
  <c r="J4041" i="1"/>
  <c r="K4041" i="1"/>
  <c r="H4042" i="1"/>
  <c r="I4042" i="1"/>
  <c r="K4042" i="1"/>
  <c r="K4043" i="1"/>
  <c r="K4044" i="1"/>
  <c r="K4045" i="1"/>
  <c r="H4046" i="1"/>
  <c r="K4046" i="1"/>
  <c r="I4047" i="1"/>
  <c r="K4047" i="1"/>
  <c r="J4048" i="1"/>
  <c r="K4048" i="1"/>
  <c r="H4049" i="1"/>
  <c r="J4049" i="1"/>
  <c r="K4049" i="1"/>
  <c r="J4050" i="1"/>
  <c r="K4050" i="1"/>
  <c r="J4051" i="1"/>
  <c r="K4051" i="1"/>
  <c r="J4052" i="1"/>
  <c r="K4052" i="1"/>
  <c r="J4053" i="1"/>
  <c r="K4053" i="1"/>
  <c r="H4054" i="1"/>
  <c r="J4054" i="1"/>
  <c r="K4054" i="1"/>
  <c r="J4055" i="1"/>
  <c r="K4055" i="1"/>
  <c r="I4056" i="1"/>
  <c r="J4056" i="1"/>
  <c r="K4056" i="1"/>
  <c r="J4057" i="1"/>
  <c r="K4057" i="1"/>
  <c r="I4058" i="1"/>
  <c r="J4058" i="1"/>
  <c r="K4058" i="1"/>
  <c r="F4059" i="1"/>
  <c r="J4059" i="1"/>
  <c r="K4059" i="1"/>
  <c r="F4060" i="1"/>
  <c r="I4060" i="1"/>
  <c r="K4060" i="1"/>
  <c r="F4061" i="1"/>
  <c r="K4061" i="1"/>
  <c r="I4062" i="1"/>
  <c r="J4062" i="1"/>
  <c r="K4062" i="1"/>
  <c r="J4063" i="1"/>
  <c r="K4063" i="1"/>
  <c r="K4064" i="1"/>
  <c r="J4065" i="1"/>
  <c r="K4065" i="1"/>
  <c r="J4066" i="1"/>
  <c r="K4066" i="1"/>
  <c r="I4067" i="1"/>
  <c r="J4067" i="1"/>
  <c r="K4067" i="1"/>
  <c r="J4068" i="1"/>
  <c r="K4068" i="1"/>
  <c r="J4069" i="1"/>
  <c r="K4069" i="1"/>
  <c r="H4070" i="1"/>
  <c r="J4070" i="1"/>
  <c r="K4070" i="1"/>
  <c r="J4071" i="1"/>
  <c r="K4071" i="1"/>
  <c r="I4072" i="1"/>
  <c r="J4072" i="1"/>
  <c r="K4072" i="1"/>
  <c r="J4073" i="1"/>
  <c r="K4073" i="1"/>
  <c r="J4074" i="1"/>
  <c r="K4074" i="1"/>
  <c r="H4075" i="1"/>
  <c r="J4075" i="1"/>
  <c r="K4075" i="1"/>
  <c r="I4076" i="1"/>
  <c r="J4076" i="1"/>
  <c r="K4076" i="1"/>
  <c r="J4077" i="1"/>
  <c r="K4077" i="1"/>
  <c r="I4078" i="1"/>
  <c r="J4078" i="1"/>
  <c r="K4078" i="1"/>
  <c r="F4079" i="1"/>
  <c r="H4079" i="1"/>
  <c r="J4079" i="1"/>
  <c r="K4079" i="1"/>
  <c r="F4080" i="1"/>
  <c r="I4080" i="1"/>
  <c r="F4081" i="1"/>
  <c r="G4081" i="1"/>
  <c r="K4081" i="1"/>
  <c r="F4099" i="1"/>
  <c r="F4100" i="1"/>
  <c r="F4101" i="1"/>
  <c r="J4102" i="1"/>
  <c r="K4102" i="1"/>
  <c r="K4103" i="1"/>
  <c r="K4104" i="1"/>
  <c r="J4105" i="1"/>
  <c r="K4105" i="1"/>
  <c r="J4106" i="1"/>
  <c r="K4106" i="1"/>
  <c r="J4107" i="1"/>
  <c r="K4107" i="1"/>
  <c r="J4108" i="1"/>
  <c r="K4108" i="1"/>
  <c r="J4109" i="1"/>
  <c r="K4109" i="1"/>
  <c r="J4110" i="1"/>
  <c r="K4110" i="1"/>
  <c r="J4111" i="1"/>
  <c r="K4111" i="1"/>
  <c r="J4112" i="1"/>
  <c r="K4112" i="1"/>
  <c r="J4113" i="1"/>
  <c r="K4113" i="1"/>
  <c r="J4114" i="1"/>
  <c r="K4114" i="1"/>
  <c r="J4115" i="1"/>
  <c r="K4115" i="1"/>
  <c r="J4116" i="1"/>
  <c r="K4116" i="1"/>
  <c r="J4117" i="1"/>
  <c r="K4117" i="1"/>
  <c r="I4118" i="1"/>
  <c r="J4118" i="1"/>
  <c r="K4118" i="1"/>
  <c r="F4119" i="1"/>
  <c r="J4119" i="1"/>
  <c r="K4119" i="1"/>
  <c r="F4120" i="1"/>
  <c r="I4120" i="1"/>
  <c r="J4120" i="1"/>
  <c r="K4120" i="1"/>
  <c r="F4121" i="1"/>
  <c r="G4121" i="1"/>
  <c r="J4121" i="1"/>
  <c r="K4121" i="1"/>
  <c r="J4122" i="1"/>
  <c r="K4122" i="1"/>
  <c r="J4123" i="1"/>
  <c r="K4123" i="1"/>
  <c r="J4124" i="1"/>
  <c r="K4124" i="1"/>
  <c r="J4125" i="1"/>
  <c r="K4125" i="1"/>
  <c r="J4126" i="1"/>
  <c r="K4126" i="1"/>
  <c r="J4127" i="1"/>
  <c r="K4127" i="1"/>
  <c r="J4128" i="1"/>
  <c r="K4128" i="1"/>
  <c r="J4129" i="1"/>
  <c r="K4129" i="1"/>
  <c r="J4130" i="1"/>
  <c r="K4130" i="1"/>
  <c r="J4131" i="1"/>
  <c r="K4131" i="1"/>
  <c r="J4132" i="1"/>
  <c r="K4132" i="1"/>
  <c r="J4133" i="1"/>
  <c r="K4133" i="1"/>
  <c r="J4134" i="1"/>
  <c r="K4134" i="1"/>
  <c r="J4135" i="1"/>
  <c r="K4135" i="1"/>
  <c r="J4136" i="1"/>
  <c r="K4136" i="1"/>
  <c r="J4137" i="1"/>
  <c r="K4137" i="1"/>
  <c r="I4138" i="1"/>
  <c r="J4138" i="1"/>
  <c r="K4138" i="1"/>
  <c r="F4139" i="1"/>
  <c r="J4139" i="1"/>
  <c r="K4139" i="1"/>
  <c r="F4140" i="1"/>
  <c r="I4140" i="1"/>
  <c r="J4140" i="1"/>
  <c r="K4140" i="1"/>
  <c r="F4141" i="1"/>
  <c r="G4141" i="1"/>
  <c r="J4141" i="1"/>
  <c r="K4141" i="1"/>
  <c r="K4142" i="1"/>
  <c r="K4143" i="1"/>
  <c r="K4144" i="1"/>
  <c r="K4145" i="1"/>
  <c r="K4146" i="1"/>
  <c r="I4147" i="1"/>
  <c r="K4147" i="1"/>
  <c r="J4148" i="1"/>
  <c r="K4148" i="1"/>
  <c r="K4149" i="1"/>
  <c r="K4150" i="1"/>
  <c r="K4151" i="1"/>
  <c r="J4152" i="1"/>
  <c r="K4152" i="1"/>
  <c r="J4153" i="1"/>
  <c r="K4153" i="1"/>
  <c r="J4154" i="1"/>
  <c r="K4154" i="1"/>
  <c r="K4155" i="1"/>
  <c r="I4156" i="1"/>
  <c r="K4156" i="1"/>
  <c r="J4157" i="1"/>
  <c r="K4157" i="1"/>
  <c r="I4158" i="1"/>
  <c r="J4158" i="1"/>
  <c r="K4158" i="1"/>
  <c r="F4159" i="1"/>
  <c r="J4159" i="1"/>
  <c r="K4159" i="1"/>
  <c r="F4160" i="1"/>
  <c r="I4160" i="1"/>
  <c r="J4160" i="1"/>
  <c r="F4161" i="1"/>
  <c r="J4161" i="1"/>
  <c r="K4164" i="1"/>
  <c r="J4165" i="1"/>
  <c r="J4166" i="1"/>
  <c r="J4167" i="1"/>
  <c r="K4167" i="1"/>
  <c r="J4168" i="1"/>
  <c r="K4168" i="1"/>
  <c r="J4169" i="1"/>
  <c r="K4169" i="1"/>
  <c r="J4170" i="1"/>
  <c r="K4170" i="1"/>
  <c r="H4171" i="1"/>
  <c r="K4171" i="1"/>
  <c r="J4172" i="1"/>
  <c r="K4172" i="1"/>
  <c r="K4173" i="1"/>
  <c r="J4174" i="1"/>
  <c r="K4174" i="1"/>
  <c r="K4175" i="1"/>
  <c r="J4176" i="1"/>
  <c r="K4176" i="1"/>
  <c r="J4177" i="1"/>
  <c r="K4177" i="1"/>
  <c r="H4178" i="1"/>
  <c r="I4178" i="1"/>
  <c r="J4178" i="1"/>
  <c r="K4178" i="1"/>
  <c r="F4179" i="1"/>
  <c r="J4179" i="1"/>
  <c r="K4179" i="1"/>
  <c r="F4180" i="1"/>
  <c r="I4180" i="1"/>
  <c r="J4180" i="1"/>
  <c r="F4181" i="1"/>
  <c r="J4181" i="1"/>
  <c r="K4182" i="1"/>
  <c r="K4183" i="1"/>
  <c r="K4184" i="1"/>
  <c r="K4185" i="1"/>
  <c r="K4186" i="1"/>
  <c r="K4187" i="1"/>
  <c r="K4188" i="1"/>
  <c r="J4189" i="1"/>
  <c r="K4189" i="1"/>
  <c r="J4190" i="1"/>
  <c r="K4190" i="1"/>
  <c r="J4191" i="1"/>
  <c r="K4191" i="1"/>
  <c r="K4192" i="1"/>
  <c r="K4193" i="1"/>
  <c r="K4194" i="1"/>
  <c r="K4195" i="1"/>
  <c r="J4196" i="1"/>
  <c r="J4197" i="1"/>
  <c r="K4197" i="1"/>
  <c r="J4198" i="1"/>
  <c r="K4198" i="1"/>
  <c r="F4199" i="1"/>
  <c r="J4199" i="1"/>
  <c r="K4199" i="1"/>
  <c r="F4200" i="1"/>
  <c r="J4200" i="1"/>
  <c r="K4200" i="1"/>
  <c r="F4201" i="1"/>
  <c r="J4201" i="1"/>
  <c r="K4201" i="1"/>
  <c r="J4202" i="1"/>
  <c r="K4202" i="1"/>
  <c r="J4203" i="1"/>
  <c r="K4203" i="1"/>
  <c r="J4204" i="1"/>
  <c r="K4204" i="1"/>
  <c r="J4205" i="1"/>
  <c r="K4205" i="1"/>
  <c r="J4206" i="1"/>
  <c r="K4206" i="1"/>
  <c r="J4207" i="1"/>
  <c r="K4207" i="1"/>
  <c r="J4208" i="1"/>
  <c r="K4208" i="1"/>
  <c r="J4209" i="1"/>
  <c r="K4209" i="1"/>
  <c r="J4210" i="1"/>
  <c r="K4210" i="1"/>
  <c r="J4211" i="1"/>
  <c r="K4211" i="1"/>
  <c r="J4212" i="1"/>
  <c r="K4212" i="1"/>
  <c r="J4213" i="1"/>
  <c r="K4213" i="1"/>
  <c r="J4214" i="1"/>
  <c r="K4214" i="1"/>
  <c r="J4215" i="1"/>
  <c r="K4215" i="1"/>
  <c r="J4216" i="1"/>
  <c r="K4216" i="1"/>
  <c r="J4217" i="1"/>
  <c r="K4217" i="1"/>
  <c r="J4218" i="1"/>
  <c r="K4218" i="1"/>
  <c r="F4219" i="1"/>
  <c r="J4219" i="1"/>
  <c r="K4219" i="1"/>
  <c r="F4220" i="1"/>
  <c r="J4220" i="1"/>
  <c r="K4220" i="1"/>
  <c r="F4221" i="1"/>
  <c r="G4221" i="1"/>
  <c r="J4221" i="1"/>
  <c r="K4221" i="1"/>
  <c r="K4222" i="1"/>
  <c r="K4223" i="1"/>
  <c r="K4224" i="1"/>
  <c r="K4225" i="1"/>
  <c r="K4226" i="1"/>
  <c r="K4227" i="1"/>
  <c r="K4228" i="1"/>
  <c r="K4229" i="1"/>
  <c r="K4230" i="1"/>
  <c r="K4231" i="1"/>
  <c r="F4239" i="1"/>
  <c r="F4240" i="1"/>
  <c r="F4241" i="1"/>
  <c r="J4242" i="1"/>
  <c r="K4242" i="1"/>
  <c r="J4243" i="1"/>
  <c r="K4243" i="1"/>
  <c r="J4244" i="1"/>
  <c r="K4244" i="1"/>
  <c r="J4245" i="1"/>
  <c r="K4245" i="1"/>
  <c r="K4246" i="1"/>
  <c r="K4247" i="1"/>
  <c r="J4248" i="1"/>
  <c r="K4248" i="1"/>
  <c r="J4249" i="1"/>
  <c r="K4249" i="1"/>
  <c r="J4250" i="1"/>
  <c r="K4250" i="1"/>
  <c r="J4251" i="1"/>
  <c r="K4251" i="1"/>
  <c r="J4252" i="1"/>
  <c r="K4252" i="1"/>
  <c r="J4253" i="1"/>
  <c r="K4253" i="1"/>
  <c r="J4254" i="1"/>
  <c r="K4254" i="1"/>
  <c r="J4255" i="1"/>
  <c r="K4255" i="1"/>
  <c r="J4256" i="1"/>
  <c r="K4256" i="1"/>
  <c r="J4257" i="1"/>
  <c r="K4257" i="1"/>
  <c r="I4258" i="1"/>
  <c r="J4258" i="1"/>
  <c r="K4258" i="1"/>
  <c r="F4259" i="1"/>
  <c r="J4259" i="1"/>
  <c r="K4259" i="1"/>
  <c r="F4260" i="1"/>
  <c r="I4260" i="1"/>
  <c r="J4260" i="1"/>
  <c r="K4260" i="1"/>
  <c r="F4261" i="1"/>
  <c r="G4261" i="1"/>
  <c r="J4261" i="1"/>
  <c r="K4261" i="1"/>
  <c r="K4262" i="1"/>
  <c r="K4263" i="1"/>
  <c r="K4264" i="1"/>
  <c r="K4265" i="1"/>
  <c r="K4266" i="1"/>
  <c r="K4267" i="1"/>
  <c r="K4268" i="1"/>
  <c r="K4269" i="1"/>
  <c r="K4270" i="1"/>
  <c r="K4271" i="1"/>
  <c r="K4272" i="1"/>
  <c r="K4273" i="1"/>
  <c r="K4274" i="1"/>
  <c r="K4275" i="1"/>
  <c r="K4276" i="1"/>
  <c r="J4277" i="1"/>
  <c r="K4277" i="1"/>
  <c r="J4278" i="1"/>
  <c r="K4278" i="1"/>
  <c r="F4279" i="1"/>
  <c r="J4279" i="1"/>
  <c r="K4279" i="1"/>
  <c r="F4280" i="1"/>
  <c r="J4280" i="1"/>
  <c r="K4280" i="1"/>
  <c r="F4281" i="1"/>
  <c r="J4281" i="1"/>
  <c r="K4281" i="1"/>
  <c r="I4282" i="1"/>
  <c r="K4282" i="1"/>
  <c r="K4283" i="1"/>
  <c r="J4284" i="1"/>
  <c r="K4284" i="1"/>
  <c r="K4285" i="1"/>
  <c r="J4286" i="1"/>
  <c r="K4286" i="1"/>
  <c r="I4287" i="1"/>
  <c r="J4287" i="1"/>
  <c r="K4287" i="1"/>
  <c r="J4288" i="1"/>
  <c r="J4289" i="1"/>
  <c r="K4289" i="1"/>
  <c r="J4290" i="1"/>
  <c r="K4290" i="1"/>
  <c r="J4291" i="1"/>
  <c r="K4291" i="1"/>
  <c r="H4292" i="1"/>
  <c r="I4292" i="1"/>
  <c r="J4292" i="1"/>
  <c r="K4292" i="1"/>
  <c r="J4293" i="1"/>
  <c r="K4293" i="1"/>
  <c r="J4294" i="1"/>
  <c r="K4294" i="1"/>
  <c r="H4295" i="1"/>
  <c r="J4295" i="1"/>
  <c r="K4295" i="1"/>
  <c r="I4296" i="1"/>
  <c r="J4296" i="1"/>
  <c r="K4296" i="1"/>
  <c r="H4297" i="1"/>
  <c r="J4297" i="1"/>
  <c r="K4297" i="1"/>
  <c r="I4298" i="1"/>
  <c r="J4298" i="1"/>
  <c r="K4298" i="1"/>
  <c r="F4299" i="1"/>
  <c r="H4299" i="1"/>
  <c r="J4299" i="1"/>
  <c r="K4299" i="1"/>
  <c r="F4300" i="1"/>
  <c r="I4300" i="1"/>
  <c r="J4300" i="1"/>
  <c r="F4301" i="1"/>
  <c r="G4301" i="1"/>
  <c r="J4301" i="1"/>
  <c r="F4319" i="1"/>
  <c r="F4320" i="1"/>
  <c r="F4321" i="1"/>
  <c r="K4322" i="1"/>
  <c r="K4323" i="1"/>
  <c r="J4324" i="1"/>
  <c r="K4324" i="1"/>
  <c r="J4325" i="1"/>
  <c r="K4325" i="1"/>
  <c r="J4326" i="1"/>
  <c r="K4326" i="1"/>
  <c r="J4327" i="1"/>
  <c r="K4327" i="1"/>
  <c r="J4328" i="1"/>
  <c r="K4328" i="1"/>
  <c r="K4329" i="1"/>
  <c r="K4330" i="1"/>
  <c r="K4331" i="1"/>
  <c r="K4332" i="1"/>
  <c r="K4333" i="1"/>
  <c r="K4334" i="1"/>
  <c r="J4337" i="1"/>
  <c r="J4338" i="1"/>
  <c r="F4339" i="1"/>
  <c r="J4339" i="1"/>
  <c r="F4340" i="1"/>
  <c r="F4341" i="1"/>
  <c r="K4342" i="1"/>
  <c r="K4343" i="1"/>
  <c r="K4344" i="1"/>
  <c r="K4345" i="1"/>
  <c r="K4346" i="1"/>
  <c r="K4347" i="1"/>
  <c r="K4348" i="1"/>
  <c r="K4349" i="1"/>
  <c r="K4350" i="1"/>
  <c r="K4351" i="1"/>
  <c r="K4352" i="1"/>
  <c r="K4353" i="1"/>
  <c r="K4354" i="1"/>
  <c r="K4355" i="1"/>
  <c r="J4356" i="1"/>
  <c r="K4356" i="1"/>
  <c r="J4357" i="1"/>
  <c r="K4357" i="1"/>
  <c r="J4358" i="1"/>
  <c r="K4358" i="1"/>
  <c r="F4359" i="1"/>
  <c r="J4359" i="1"/>
  <c r="K4359" i="1"/>
  <c r="F4360" i="1"/>
  <c r="F4361" i="1"/>
  <c r="K4362" i="1"/>
  <c r="K4363" i="1"/>
  <c r="K4364" i="1"/>
  <c r="K4365" i="1"/>
  <c r="K4366" i="1"/>
  <c r="K4367" i="1"/>
  <c r="K4368" i="1"/>
  <c r="K4369" i="1"/>
  <c r="K4370" i="1"/>
  <c r="K4371" i="1"/>
  <c r="K4372" i="1"/>
  <c r="K4373" i="1"/>
  <c r="K4374" i="1"/>
  <c r="K4375" i="1"/>
  <c r="K4376" i="1"/>
  <c r="J4377" i="1"/>
  <c r="K4377" i="1"/>
  <c r="K4378" i="1"/>
  <c r="F4379" i="1"/>
  <c r="F4380" i="1"/>
  <c r="F4381" i="1"/>
  <c r="K4382" i="1"/>
  <c r="K4383" i="1"/>
  <c r="K4384" i="1"/>
  <c r="K4385" i="1"/>
  <c r="J4386" i="1"/>
  <c r="K4386" i="1"/>
  <c r="I4387" i="1"/>
  <c r="J4387" i="1"/>
  <c r="K4387" i="1"/>
  <c r="K4388" i="1"/>
  <c r="K4389" i="1"/>
  <c r="K4390" i="1"/>
  <c r="J4391" i="1"/>
  <c r="K4391" i="1"/>
  <c r="K4392" i="1"/>
  <c r="K4393" i="1"/>
  <c r="H4394" i="1"/>
  <c r="K4394" i="1"/>
  <c r="K4395" i="1"/>
  <c r="I4396" i="1"/>
  <c r="K4396" i="1"/>
  <c r="J4397" i="1"/>
  <c r="K4397" i="1"/>
  <c r="I4398" i="1"/>
  <c r="J4398" i="1"/>
  <c r="K4398" i="1"/>
  <c r="F4399" i="1"/>
  <c r="K4399" i="1"/>
  <c r="F4400" i="1"/>
  <c r="I4400" i="1"/>
  <c r="J4400" i="1"/>
  <c r="F4401" i="1"/>
  <c r="F4419" i="1"/>
  <c r="F4420" i="1"/>
  <c r="F4421" i="1"/>
  <c r="F4439" i="1"/>
  <c r="F4440" i="1"/>
  <c r="F4441" i="1"/>
  <c r="K4442" i="1"/>
  <c r="J4443" i="1"/>
  <c r="K4443" i="1"/>
  <c r="J4444" i="1"/>
  <c r="K4444" i="1"/>
  <c r="J4445" i="1"/>
  <c r="K4445" i="1"/>
  <c r="J4446" i="1"/>
  <c r="K4446" i="1"/>
  <c r="J4447" i="1"/>
  <c r="K4447" i="1"/>
  <c r="J4448" i="1"/>
  <c r="K4448" i="1"/>
  <c r="J4449" i="1"/>
  <c r="K4449" i="1"/>
  <c r="J4450" i="1"/>
  <c r="K4450" i="1"/>
  <c r="J4451" i="1"/>
  <c r="K4451" i="1"/>
  <c r="J4452" i="1"/>
  <c r="K4452" i="1"/>
  <c r="J4453" i="1"/>
  <c r="K4453" i="1"/>
  <c r="J4454" i="1"/>
  <c r="K4454" i="1"/>
  <c r="J4455" i="1"/>
  <c r="K4455" i="1"/>
  <c r="J4456" i="1"/>
  <c r="K4456" i="1"/>
  <c r="J4457" i="1"/>
  <c r="K4457" i="1"/>
  <c r="J4458" i="1"/>
  <c r="K4458" i="1"/>
  <c r="F4459" i="1"/>
  <c r="J4459" i="1"/>
  <c r="F4460" i="1"/>
  <c r="J4460" i="1"/>
  <c r="F4461" i="1"/>
  <c r="J4461" i="1"/>
  <c r="K4462" i="1"/>
  <c r="K4463" i="1"/>
  <c r="K4464" i="1"/>
  <c r="K4465" i="1"/>
  <c r="K4466" i="1"/>
  <c r="K4467" i="1"/>
  <c r="K4468" i="1"/>
  <c r="K4469" i="1"/>
  <c r="J4470" i="1"/>
  <c r="K4470" i="1"/>
  <c r="J4471" i="1"/>
  <c r="K4471" i="1"/>
  <c r="J4472" i="1"/>
  <c r="K4473" i="1"/>
  <c r="J4477" i="1"/>
  <c r="J4478" i="1"/>
  <c r="F4479" i="1"/>
  <c r="J4479" i="1"/>
  <c r="K4479" i="1"/>
  <c r="F4480" i="1"/>
  <c r="J4480" i="1"/>
  <c r="F4481" i="1"/>
  <c r="J4481" i="1"/>
  <c r="K4482" i="1"/>
  <c r="K4483" i="1"/>
  <c r="K4484" i="1"/>
  <c r="K4485" i="1"/>
  <c r="K4486" i="1"/>
  <c r="J4487" i="1"/>
  <c r="K4487" i="1"/>
  <c r="J4488" i="1"/>
  <c r="K4488" i="1"/>
  <c r="J4489" i="1"/>
  <c r="K4489" i="1"/>
  <c r="J4490" i="1"/>
  <c r="K4490" i="1"/>
  <c r="H4491" i="1"/>
  <c r="J4491" i="1"/>
  <c r="K4491" i="1"/>
  <c r="J4492" i="1"/>
  <c r="K4492" i="1"/>
  <c r="J4493" i="1"/>
  <c r="K4493" i="1"/>
  <c r="J4494" i="1"/>
  <c r="K4494" i="1"/>
  <c r="K4495" i="1"/>
  <c r="H4496" i="1"/>
  <c r="I4496" i="1"/>
  <c r="K4496" i="1"/>
  <c r="J4497" i="1"/>
  <c r="K4497" i="1"/>
  <c r="I4498" i="1"/>
  <c r="J4498" i="1"/>
  <c r="K4498" i="1"/>
  <c r="F4499" i="1"/>
  <c r="J4499" i="1"/>
  <c r="K4499" i="1"/>
  <c r="F4500" i="1"/>
  <c r="I4500" i="1"/>
  <c r="J4500" i="1"/>
  <c r="F4501" i="1"/>
  <c r="J4501" i="1"/>
  <c r="K4522" i="1"/>
  <c r="J4523" i="1"/>
  <c r="K4523" i="1"/>
  <c r="K4524" i="1"/>
  <c r="K4525" i="1"/>
  <c r="J4526" i="1"/>
  <c r="K4526" i="1"/>
  <c r="I4527" i="1"/>
  <c r="J4527" i="1"/>
  <c r="K4527" i="1"/>
  <c r="J4528" i="1"/>
  <c r="K4528" i="1"/>
  <c r="J4529" i="1"/>
  <c r="K4529" i="1"/>
  <c r="J4530" i="1"/>
  <c r="K4530" i="1"/>
  <c r="J4531" i="1"/>
  <c r="K4531" i="1"/>
  <c r="J4532" i="1"/>
  <c r="K4532" i="1"/>
  <c r="J4533" i="1"/>
  <c r="K4533" i="1"/>
  <c r="J4534" i="1"/>
  <c r="K4534" i="1"/>
  <c r="J4535" i="1"/>
  <c r="K4535" i="1"/>
  <c r="I4536" i="1"/>
  <c r="J4536" i="1"/>
  <c r="K4536" i="1"/>
  <c r="J4537" i="1"/>
  <c r="K4537" i="1"/>
  <c r="J4538" i="1"/>
  <c r="K4538" i="1"/>
  <c r="F4539" i="1"/>
  <c r="J4539" i="1"/>
  <c r="K4539" i="1"/>
  <c r="F4540" i="1"/>
  <c r="I4540" i="1"/>
  <c r="J4540" i="1"/>
  <c r="K4540" i="1"/>
  <c r="F4541" i="1"/>
  <c r="G4541" i="1"/>
  <c r="J4541" i="1"/>
  <c r="K4541" i="1"/>
  <c r="I4542" i="1"/>
  <c r="K4542" i="1"/>
  <c r="K4543" i="1"/>
  <c r="K4544" i="1"/>
  <c r="J4545" i="1"/>
  <c r="K4545" i="1"/>
  <c r="J4546" i="1"/>
  <c r="K4546" i="1"/>
  <c r="H4547" i="1"/>
  <c r="I4547" i="1"/>
  <c r="J4547" i="1"/>
  <c r="K4547" i="1"/>
  <c r="H4548" i="1"/>
  <c r="J4548" i="1"/>
  <c r="K4548" i="1"/>
  <c r="J4549" i="1"/>
  <c r="K4549" i="1"/>
  <c r="H4550" i="1"/>
  <c r="J4550" i="1"/>
  <c r="K4550" i="1"/>
  <c r="J4551" i="1"/>
  <c r="K4551" i="1"/>
  <c r="I4552" i="1"/>
  <c r="J4552" i="1"/>
  <c r="K4552" i="1"/>
  <c r="H4553" i="1"/>
  <c r="J4553" i="1"/>
  <c r="K4553" i="1"/>
  <c r="H4554" i="1"/>
  <c r="J4554" i="1"/>
  <c r="K4554" i="1"/>
  <c r="J4555" i="1"/>
  <c r="K4555" i="1"/>
  <c r="H4556" i="1"/>
  <c r="I4556" i="1"/>
  <c r="J4556" i="1"/>
  <c r="K4556" i="1"/>
  <c r="H4557" i="1"/>
  <c r="J4557" i="1"/>
  <c r="K4557" i="1"/>
  <c r="H4558" i="1"/>
  <c r="I4558" i="1"/>
  <c r="J4558" i="1"/>
  <c r="K4558" i="1"/>
  <c r="F4559" i="1"/>
  <c r="H4559" i="1"/>
  <c r="J4559" i="1"/>
  <c r="K4559" i="1"/>
  <c r="F4560" i="1"/>
  <c r="H4560" i="1"/>
  <c r="I4560" i="1"/>
  <c r="J4560" i="1"/>
  <c r="F4561" i="1"/>
  <c r="G4561" i="1"/>
  <c r="H4561" i="1"/>
  <c r="J4561" i="1"/>
  <c r="J4566" i="1"/>
  <c r="K4566" i="1"/>
  <c r="H4567" i="1"/>
  <c r="J4567" i="1"/>
  <c r="K4567" i="1"/>
  <c r="J4568" i="1"/>
  <c r="K4568" i="1"/>
  <c r="K4569" i="1"/>
  <c r="K4570" i="1"/>
  <c r="K4571" i="1"/>
  <c r="H4572" i="1"/>
  <c r="J4572" i="1"/>
  <c r="K4572" i="1"/>
  <c r="J4573" i="1"/>
  <c r="K4573" i="1"/>
  <c r="J4574" i="1"/>
  <c r="K4574" i="1"/>
  <c r="J4575" i="1"/>
  <c r="K4575" i="1"/>
  <c r="H4576" i="1"/>
  <c r="J4576" i="1"/>
  <c r="K4576" i="1"/>
  <c r="J4577" i="1"/>
  <c r="K4577" i="1"/>
  <c r="I4578" i="1"/>
  <c r="J4578" i="1"/>
  <c r="K4578" i="1"/>
  <c r="F4579" i="1"/>
  <c r="J4579" i="1"/>
  <c r="K4579" i="1"/>
  <c r="F4580" i="1"/>
  <c r="I4580" i="1"/>
  <c r="J4580" i="1"/>
  <c r="K4580" i="1"/>
  <c r="F4581" i="1"/>
  <c r="G4581" i="1"/>
  <c r="J4581" i="1"/>
  <c r="K4581" i="1"/>
  <c r="J4582" i="1"/>
  <c r="K4582" i="1"/>
  <c r="K4583" i="1"/>
  <c r="K4584" i="1"/>
  <c r="J4585" i="1"/>
  <c r="K4585" i="1"/>
  <c r="J4586" i="1"/>
  <c r="K4586" i="1"/>
  <c r="J4587" i="1"/>
  <c r="K4587" i="1"/>
  <c r="J4588" i="1"/>
  <c r="K4588" i="1"/>
  <c r="J4589" i="1"/>
  <c r="K4589" i="1"/>
  <c r="J4590" i="1"/>
  <c r="K4590" i="1"/>
  <c r="J4591" i="1"/>
  <c r="K4592" i="1"/>
  <c r="J4593" i="1"/>
  <c r="K4593" i="1"/>
  <c r="J4594" i="1"/>
  <c r="K4594" i="1"/>
  <c r="J4595" i="1"/>
  <c r="K4595" i="1"/>
  <c r="J4596" i="1"/>
  <c r="K4596" i="1"/>
  <c r="J4597" i="1"/>
  <c r="K4597" i="1"/>
  <c r="J4598" i="1"/>
  <c r="K4598" i="1"/>
  <c r="F4599" i="1"/>
  <c r="J4599" i="1"/>
  <c r="K4599" i="1"/>
  <c r="F4600" i="1"/>
  <c r="J4600" i="1"/>
  <c r="F4601" i="1"/>
  <c r="J4601" i="1"/>
  <c r="K4602" i="1"/>
  <c r="K4603" i="1"/>
  <c r="K4604" i="1"/>
  <c r="K4605" i="1"/>
  <c r="K4606" i="1"/>
  <c r="I4607" i="1"/>
  <c r="K4607" i="1"/>
  <c r="J4608" i="1"/>
  <c r="K4608" i="1"/>
  <c r="K4609" i="1"/>
  <c r="H4610" i="1"/>
  <c r="K4610" i="1"/>
  <c r="K4611" i="1"/>
  <c r="H4612" i="1"/>
  <c r="K4612" i="1"/>
  <c r="K4613" i="1"/>
  <c r="K4614" i="1"/>
  <c r="H4615" i="1"/>
  <c r="K4615" i="1"/>
  <c r="I4616" i="1"/>
  <c r="K4616" i="1"/>
  <c r="J4617" i="1"/>
  <c r="K4617" i="1"/>
  <c r="H4618" i="1"/>
  <c r="I4618" i="1"/>
  <c r="J4618" i="1"/>
  <c r="K4618" i="1"/>
  <c r="F4619" i="1"/>
  <c r="H4619" i="1"/>
  <c r="J4619" i="1"/>
  <c r="K4619" i="1"/>
  <c r="F4620" i="1"/>
  <c r="H4620" i="1"/>
  <c r="I4620" i="1"/>
  <c r="J4620" i="1"/>
  <c r="F4621" i="1"/>
  <c r="J4621" i="1"/>
  <c r="J4622" i="1"/>
  <c r="K4622" i="1"/>
  <c r="J4623" i="1"/>
  <c r="K4623" i="1"/>
  <c r="J4624" i="1"/>
  <c r="K4624" i="1"/>
  <c r="J4625" i="1"/>
  <c r="K4625" i="1"/>
  <c r="J4626" i="1"/>
  <c r="K4626" i="1"/>
  <c r="J4627" i="1"/>
  <c r="K4627" i="1"/>
  <c r="J4628" i="1"/>
  <c r="K4628" i="1"/>
  <c r="J4629" i="1"/>
  <c r="K4629" i="1"/>
  <c r="J4630" i="1"/>
  <c r="K4630" i="1"/>
  <c r="J4631" i="1"/>
  <c r="K4631" i="1"/>
  <c r="J4632" i="1"/>
  <c r="K4632" i="1"/>
  <c r="J4633" i="1"/>
  <c r="K4633" i="1"/>
  <c r="J4634" i="1"/>
  <c r="K4634" i="1"/>
  <c r="J4635" i="1"/>
  <c r="K4635" i="1"/>
  <c r="J4636" i="1"/>
  <c r="K4636" i="1"/>
  <c r="J4637" i="1"/>
  <c r="K4637" i="1"/>
  <c r="J4638" i="1"/>
  <c r="K4638" i="1"/>
  <c r="F4639" i="1"/>
  <c r="J4639" i="1"/>
  <c r="K4639" i="1"/>
  <c r="F4640" i="1"/>
  <c r="J4640" i="1"/>
  <c r="K4640" i="1"/>
  <c r="F4641" i="1"/>
  <c r="G4641" i="1"/>
  <c r="J4641" i="1"/>
  <c r="K4641" i="1"/>
  <c r="J4642" i="1"/>
  <c r="K4642" i="1"/>
  <c r="J4643" i="1"/>
  <c r="K4643" i="1"/>
  <c r="J4644" i="1"/>
  <c r="K4644" i="1"/>
  <c r="J4645" i="1"/>
  <c r="K4645" i="1"/>
  <c r="J4646" i="1"/>
  <c r="K4646" i="1"/>
  <c r="J4647" i="1"/>
  <c r="K4647" i="1"/>
  <c r="J4648" i="1"/>
  <c r="K4648" i="1"/>
  <c r="J4649" i="1"/>
  <c r="K4649" i="1"/>
  <c r="J4650" i="1"/>
  <c r="K4650" i="1"/>
  <c r="J4651" i="1"/>
  <c r="K4651" i="1"/>
  <c r="J4652" i="1"/>
  <c r="K4652" i="1"/>
  <c r="J4653" i="1"/>
  <c r="K4653" i="1"/>
  <c r="J4654" i="1"/>
  <c r="K4654" i="1"/>
  <c r="J4655" i="1"/>
  <c r="K4655" i="1"/>
  <c r="J4656" i="1"/>
  <c r="K4656" i="1"/>
  <c r="J4657" i="1"/>
  <c r="K4657" i="1"/>
  <c r="J4658" i="1"/>
  <c r="K4658" i="1"/>
  <c r="F4659" i="1"/>
  <c r="J4659" i="1"/>
  <c r="K4659" i="1"/>
  <c r="F4660" i="1"/>
  <c r="J4660" i="1"/>
  <c r="K4660" i="1"/>
  <c r="F4661" i="1"/>
  <c r="G4661" i="1"/>
  <c r="J4661" i="1"/>
  <c r="K4661" i="1"/>
  <c r="I4662" i="1"/>
  <c r="K4662" i="1"/>
  <c r="K4663" i="1"/>
  <c r="H4664" i="1"/>
  <c r="K4664" i="1"/>
  <c r="K4665" i="1"/>
  <c r="K4666" i="1"/>
  <c r="H4667" i="1"/>
  <c r="I4667" i="1"/>
  <c r="K4667" i="1"/>
  <c r="H4668" i="1"/>
  <c r="J4668" i="1"/>
  <c r="K4668" i="1"/>
  <c r="K4669" i="1"/>
  <c r="K4670" i="1"/>
  <c r="K4671" i="1"/>
  <c r="H4672" i="1"/>
  <c r="I4672" i="1"/>
  <c r="K4672" i="1"/>
  <c r="K4673" i="1"/>
  <c r="K4674" i="1"/>
  <c r="H4675" i="1"/>
  <c r="K4675" i="1"/>
  <c r="I4676" i="1"/>
  <c r="K4676" i="1"/>
  <c r="J4677" i="1"/>
  <c r="K4677" i="1"/>
  <c r="I4678" i="1"/>
  <c r="J4678" i="1"/>
  <c r="K4678" i="1"/>
  <c r="F4679" i="1"/>
  <c r="J4679" i="1"/>
  <c r="K4679" i="1"/>
  <c r="F4680" i="1"/>
  <c r="I4680" i="1"/>
  <c r="J4680" i="1"/>
  <c r="K4680" i="1"/>
  <c r="F4681" i="1"/>
  <c r="G4681" i="1"/>
  <c r="J4681" i="1"/>
  <c r="K4681" i="1"/>
  <c r="J4682" i="1"/>
  <c r="K4682" i="1"/>
  <c r="J4683" i="1"/>
  <c r="K4683" i="1"/>
  <c r="J4684" i="1"/>
  <c r="K4684" i="1"/>
  <c r="J4685" i="1"/>
  <c r="K4685" i="1"/>
  <c r="J4686" i="1"/>
  <c r="K4686" i="1"/>
  <c r="J4687" i="1"/>
  <c r="K4687" i="1"/>
  <c r="J4688" i="1"/>
  <c r="K4688" i="1"/>
  <c r="J4689" i="1"/>
  <c r="K4689" i="1"/>
  <c r="J4690" i="1"/>
  <c r="K4690" i="1"/>
  <c r="J4691" i="1"/>
  <c r="K4691" i="1"/>
  <c r="J4692" i="1"/>
  <c r="K4692" i="1"/>
  <c r="J4693" i="1"/>
  <c r="K4693" i="1"/>
  <c r="J4694" i="1"/>
  <c r="K4694" i="1"/>
  <c r="J4695" i="1"/>
  <c r="K4695" i="1"/>
  <c r="J4696" i="1"/>
  <c r="K4696" i="1"/>
  <c r="J4697" i="1"/>
  <c r="K4697" i="1"/>
  <c r="I4698" i="1"/>
  <c r="J4698" i="1"/>
  <c r="K4698" i="1"/>
  <c r="F4699" i="1"/>
  <c r="J4699" i="1"/>
  <c r="K4699" i="1"/>
  <c r="F4700" i="1"/>
  <c r="I4700" i="1"/>
  <c r="J4700" i="1"/>
  <c r="K4700" i="1"/>
  <c r="F4701" i="1"/>
  <c r="G4701" i="1"/>
  <c r="J4701" i="1"/>
  <c r="K4701" i="1"/>
  <c r="K4702" i="1"/>
  <c r="K4703" i="1"/>
  <c r="K4704" i="1"/>
  <c r="K4705" i="1"/>
  <c r="K4706" i="1"/>
  <c r="I4707" i="1"/>
  <c r="K4707" i="1"/>
  <c r="H4708" i="1"/>
  <c r="K4708" i="1"/>
  <c r="K4709" i="1"/>
  <c r="K4710" i="1"/>
  <c r="K4711" i="1"/>
  <c r="I4712" i="1"/>
  <c r="J4712" i="1"/>
  <c r="J4713" i="1"/>
  <c r="K4713" i="1"/>
  <c r="J4714" i="1"/>
  <c r="K4714" i="1"/>
  <c r="K4715" i="1"/>
  <c r="I4716" i="1"/>
  <c r="J4716" i="1"/>
  <c r="K4716" i="1"/>
  <c r="J4717" i="1"/>
  <c r="K4717" i="1"/>
  <c r="I4718" i="1"/>
  <c r="J4718" i="1"/>
  <c r="K4718" i="1"/>
  <c r="F4719" i="1"/>
  <c r="J4719" i="1"/>
  <c r="K4719" i="1"/>
  <c r="F4720" i="1"/>
  <c r="I4720" i="1"/>
  <c r="J4720" i="1"/>
  <c r="F4721" i="1"/>
  <c r="I4722" i="1"/>
  <c r="J4722" i="1"/>
  <c r="K4722" i="1"/>
  <c r="J4723" i="1"/>
  <c r="K4723" i="1"/>
  <c r="J4724" i="1"/>
  <c r="K4724" i="1"/>
  <c r="J4725" i="1"/>
  <c r="K4725" i="1"/>
  <c r="J4726" i="1"/>
  <c r="K4726" i="1"/>
  <c r="I4727" i="1"/>
  <c r="J4727" i="1"/>
  <c r="K4727" i="1"/>
  <c r="J4728" i="1"/>
  <c r="K4728" i="1"/>
  <c r="J4729" i="1"/>
  <c r="K4729" i="1"/>
  <c r="J4730" i="1"/>
  <c r="K4730" i="1"/>
  <c r="J4731" i="1"/>
  <c r="K4731" i="1"/>
  <c r="I4732" i="1"/>
  <c r="J4732" i="1"/>
  <c r="K4732" i="1"/>
  <c r="J4733" i="1"/>
  <c r="K4733" i="1"/>
  <c r="J4734" i="1"/>
  <c r="K4734" i="1"/>
  <c r="J4735" i="1"/>
  <c r="K4735" i="1"/>
  <c r="I4736" i="1"/>
  <c r="J4736" i="1"/>
  <c r="K4736" i="1"/>
  <c r="J4737" i="1"/>
  <c r="K4737" i="1"/>
  <c r="H4738" i="1"/>
  <c r="I4738" i="1"/>
  <c r="J4738" i="1"/>
  <c r="K4738" i="1"/>
  <c r="F4739" i="1"/>
  <c r="J4739" i="1"/>
  <c r="K4739" i="1"/>
  <c r="F4740" i="1"/>
  <c r="I4740" i="1"/>
  <c r="J4740" i="1"/>
  <c r="F4741" i="1"/>
  <c r="G4741" i="1"/>
  <c r="J4741" i="1"/>
  <c r="I4742" i="1"/>
  <c r="K4742" i="1"/>
  <c r="K4743" i="1"/>
  <c r="K4744" i="1"/>
  <c r="K4745" i="1"/>
  <c r="K4746" i="1"/>
  <c r="H4747" i="1"/>
  <c r="I4747" i="1"/>
  <c r="J4747" i="1"/>
  <c r="K4747" i="1"/>
  <c r="J4748" i="1"/>
  <c r="K4748" i="1"/>
  <c r="J4749" i="1"/>
  <c r="K4749" i="1"/>
  <c r="J4750" i="1"/>
  <c r="K4750" i="1"/>
  <c r="H4751" i="1"/>
  <c r="J4751" i="1"/>
  <c r="K4751" i="1"/>
  <c r="H4752" i="1"/>
  <c r="I4752" i="1"/>
  <c r="J4752" i="1"/>
  <c r="K4752" i="1"/>
  <c r="J4753" i="1"/>
  <c r="K4753" i="1"/>
  <c r="J4754" i="1"/>
  <c r="K4754" i="1"/>
  <c r="J4755" i="1"/>
  <c r="K4755" i="1"/>
  <c r="H4756" i="1"/>
  <c r="I4756" i="1"/>
  <c r="J4756" i="1"/>
  <c r="K4756" i="1"/>
  <c r="H4757" i="1"/>
  <c r="J4757" i="1"/>
  <c r="K4757" i="1"/>
  <c r="I4758" i="1"/>
  <c r="J4758" i="1"/>
  <c r="K4758" i="1"/>
  <c r="F4759" i="1"/>
  <c r="J4759" i="1"/>
  <c r="K4759" i="1"/>
  <c r="F4760" i="1"/>
  <c r="I4760" i="1"/>
  <c r="J4760" i="1"/>
  <c r="F4761" i="1"/>
  <c r="H4761" i="1"/>
  <c r="J4761" i="1"/>
  <c r="J4762" i="1"/>
  <c r="K4762" i="1"/>
  <c r="J4763" i="1"/>
  <c r="K4763" i="1"/>
  <c r="J4764" i="1"/>
  <c r="K4764" i="1"/>
  <c r="J4765" i="1"/>
  <c r="K4765" i="1"/>
  <c r="J4766" i="1"/>
  <c r="K4766" i="1"/>
  <c r="J4767" i="1"/>
  <c r="K4767" i="1"/>
  <c r="J4768" i="1"/>
  <c r="K4768" i="1"/>
  <c r="J4769" i="1"/>
  <c r="K4769" i="1"/>
  <c r="J4770" i="1"/>
  <c r="K4770" i="1"/>
  <c r="J4771" i="1"/>
  <c r="K4771" i="1"/>
  <c r="J4772" i="1"/>
  <c r="K4772" i="1"/>
  <c r="J4773" i="1"/>
  <c r="K4773" i="1"/>
  <c r="J4774" i="1"/>
  <c r="K4774" i="1"/>
  <c r="J4775" i="1"/>
  <c r="K4775" i="1"/>
  <c r="J4776" i="1"/>
  <c r="K4776" i="1"/>
  <c r="J4777" i="1"/>
  <c r="K4777" i="1"/>
  <c r="I4778" i="1"/>
  <c r="J4778" i="1"/>
  <c r="K4778" i="1"/>
  <c r="F4779" i="1"/>
  <c r="J4779" i="1"/>
  <c r="K4779" i="1"/>
  <c r="F4780" i="1"/>
  <c r="I4780" i="1"/>
  <c r="J4780" i="1"/>
  <c r="K4780" i="1"/>
  <c r="F4781" i="1"/>
  <c r="G4781" i="1"/>
  <c r="J4781" i="1"/>
  <c r="K4781" i="1"/>
  <c r="J4795" i="1"/>
  <c r="K4795" i="1"/>
  <c r="I4796" i="1"/>
  <c r="K4796" i="1"/>
  <c r="K4797" i="1"/>
  <c r="I4798" i="1"/>
  <c r="J4798" i="1"/>
  <c r="K4798" i="1"/>
  <c r="F4799" i="1"/>
  <c r="J4799" i="1"/>
  <c r="K4799" i="1"/>
  <c r="F4800" i="1"/>
  <c r="I4800" i="1"/>
  <c r="J4800" i="1"/>
  <c r="F4801" i="1"/>
  <c r="J4801" i="1"/>
  <c r="K4802" i="1"/>
  <c r="K4803" i="1"/>
  <c r="J4804" i="1"/>
  <c r="K4804" i="1"/>
  <c r="J4805" i="1"/>
  <c r="K4805" i="1"/>
  <c r="J4806" i="1"/>
  <c r="K4806" i="1"/>
  <c r="J4807" i="1"/>
  <c r="K4807" i="1"/>
  <c r="J4809" i="1"/>
  <c r="K4809" i="1"/>
  <c r="J4810" i="1"/>
  <c r="J4811" i="1"/>
  <c r="H4812" i="1"/>
  <c r="J4812" i="1"/>
  <c r="K4812" i="1"/>
  <c r="J4813" i="1"/>
  <c r="K4813" i="1"/>
  <c r="J4814" i="1"/>
  <c r="K4814" i="1"/>
  <c r="J4815" i="1"/>
  <c r="K4815" i="1"/>
  <c r="H4816" i="1"/>
  <c r="I4816" i="1"/>
  <c r="J4816" i="1"/>
  <c r="K4816" i="1"/>
  <c r="J4817" i="1"/>
  <c r="K4817" i="1"/>
  <c r="I4818" i="1"/>
  <c r="J4818" i="1"/>
  <c r="K4818" i="1"/>
  <c r="F4819" i="1"/>
  <c r="J4819" i="1"/>
  <c r="K4819" i="1"/>
  <c r="I4820" i="1"/>
  <c r="J4820" i="1"/>
  <c r="F4821" i="1"/>
  <c r="G4821" i="1"/>
  <c r="J4821" i="1"/>
  <c r="F4839" i="1"/>
  <c r="F4840" i="1"/>
  <c r="F4841" i="1"/>
  <c r="K4842" i="1"/>
  <c r="K4843" i="1"/>
  <c r="K4844" i="1"/>
  <c r="K4845" i="1"/>
  <c r="K4846" i="1"/>
  <c r="I4847" i="1"/>
  <c r="K4847" i="1"/>
  <c r="H4848" i="1"/>
  <c r="K4848" i="1"/>
  <c r="K4849" i="1"/>
  <c r="K4850" i="1"/>
  <c r="K4851" i="1"/>
  <c r="H4852" i="1"/>
  <c r="J4852" i="1"/>
  <c r="K4852" i="1"/>
  <c r="J4853" i="1"/>
  <c r="K4853" i="1"/>
  <c r="J4854" i="1"/>
  <c r="K4854" i="1"/>
  <c r="J4855" i="1"/>
  <c r="K4855" i="1"/>
  <c r="I4856" i="1"/>
  <c r="K4856" i="1"/>
  <c r="J4857" i="1"/>
  <c r="K4857" i="1"/>
  <c r="I4858" i="1"/>
  <c r="J4858" i="1"/>
  <c r="K4858" i="1"/>
  <c r="F4859" i="1"/>
  <c r="J4859" i="1"/>
  <c r="K4859" i="1"/>
  <c r="F4860" i="1"/>
  <c r="H4860" i="1"/>
  <c r="I4860" i="1"/>
  <c r="J4860" i="1"/>
  <c r="F4861" i="1"/>
  <c r="J4861" i="1"/>
  <c r="F4879" i="1"/>
  <c r="F4880" i="1"/>
  <c r="F4881" i="1"/>
  <c r="J4882" i="1"/>
  <c r="K4882" i="1"/>
  <c r="J4883" i="1"/>
  <c r="K4883" i="1"/>
  <c r="J4884" i="1"/>
  <c r="K4884" i="1"/>
  <c r="K4885" i="1"/>
  <c r="K4886" i="1"/>
  <c r="K4887" i="1"/>
  <c r="H4888" i="1"/>
  <c r="J4888" i="1"/>
  <c r="K4888" i="1"/>
  <c r="K4889" i="1"/>
  <c r="J4890" i="1"/>
  <c r="K4890" i="1"/>
  <c r="J4891" i="1"/>
  <c r="K4891" i="1"/>
  <c r="H4892" i="1"/>
  <c r="J4892" i="1"/>
  <c r="K4892" i="1"/>
  <c r="J4893" i="1"/>
  <c r="K4893" i="1"/>
  <c r="J4894" i="1"/>
  <c r="K4894" i="1"/>
  <c r="K4895" i="1"/>
  <c r="I4896" i="1"/>
  <c r="K4896" i="1"/>
  <c r="J4897" i="1"/>
  <c r="K4897" i="1"/>
  <c r="I4898" i="1"/>
  <c r="J4898" i="1"/>
  <c r="K4898" i="1"/>
  <c r="F4899" i="1"/>
  <c r="J4899" i="1"/>
  <c r="K4899" i="1"/>
  <c r="F4900" i="1"/>
  <c r="I4900" i="1"/>
  <c r="F4901" i="1"/>
  <c r="K4902" i="1"/>
  <c r="J4903" i="1"/>
  <c r="K4903" i="1"/>
  <c r="J4904" i="1"/>
  <c r="K4904" i="1"/>
  <c r="J4905" i="1"/>
  <c r="K4905" i="1"/>
  <c r="J4906" i="1"/>
  <c r="K4906" i="1"/>
  <c r="J4907" i="1"/>
  <c r="K4907" i="1"/>
  <c r="J4908" i="1"/>
  <c r="K4908" i="1"/>
  <c r="J4909" i="1"/>
  <c r="K4909" i="1"/>
  <c r="J4910" i="1"/>
  <c r="K4910" i="1"/>
  <c r="J4911" i="1"/>
  <c r="K4911" i="1"/>
  <c r="J4912" i="1"/>
  <c r="K4912" i="1"/>
  <c r="J4913" i="1"/>
  <c r="K4913" i="1"/>
  <c r="J4914" i="1"/>
  <c r="K4914" i="1"/>
  <c r="K4915" i="1"/>
  <c r="J4916" i="1"/>
  <c r="K4916" i="1"/>
  <c r="J4917" i="1"/>
  <c r="K4917" i="1"/>
  <c r="I4918" i="1"/>
  <c r="J4918" i="1"/>
  <c r="K4918" i="1"/>
  <c r="F4919" i="1"/>
  <c r="J4919" i="1"/>
  <c r="K4919" i="1"/>
  <c r="F4920" i="1"/>
  <c r="I4920" i="1"/>
  <c r="J4920" i="1"/>
  <c r="F4921" i="1"/>
  <c r="G4921" i="1"/>
  <c r="J4921" i="1"/>
  <c r="K4921" i="1"/>
  <c r="H4922" i="1"/>
  <c r="J4922" i="1"/>
  <c r="K4922" i="1"/>
  <c r="J4923" i="1"/>
  <c r="K4923" i="1"/>
  <c r="J4924" i="1"/>
  <c r="K4924" i="1"/>
  <c r="J4925" i="1"/>
  <c r="K4925" i="1"/>
  <c r="J4926" i="1"/>
  <c r="K4926" i="1"/>
  <c r="J4927" i="1"/>
  <c r="K4927" i="1"/>
  <c r="H4928" i="1"/>
  <c r="J4928" i="1"/>
  <c r="K4928" i="1"/>
  <c r="J4929" i="1"/>
  <c r="K4929" i="1"/>
  <c r="J4930" i="1"/>
  <c r="K4930" i="1"/>
  <c r="J4931" i="1"/>
  <c r="K4931" i="1"/>
  <c r="J4932" i="1"/>
  <c r="K4932" i="1"/>
  <c r="J4933" i="1"/>
  <c r="K4933" i="1"/>
  <c r="J4934" i="1"/>
  <c r="K4934" i="1"/>
  <c r="J4935" i="1"/>
  <c r="K4935" i="1"/>
  <c r="J4936" i="1"/>
  <c r="K4936" i="1"/>
  <c r="J4937" i="1"/>
  <c r="K4937" i="1"/>
  <c r="J4938" i="1"/>
  <c r="K4938" i="1"/>
  <c r="F4939" i="1"/>
  <c r="J4939" i="1"/>
  <c r="K4939" i="1"/>
  <c r="F4940" i="1"/>
  <c r="J4940" i="1"/>
  <c r="F4941" i="1"/>
  <c r="G4941" i="1"/>
  <c r="J4941" i="1"/>
  <c r="K4941" i="1"/>
  <c r="J4942" i="1"/>
  <c r="K4942" i="1"/>
  <c r="K4943" i="1"/>
  <c r="J4944" i="1"/>
  <c r="K4944" i="1"/>
  <c r="J4945" i="1"/>
  <c r="K4945" i="1"/>
  <c r="J4946" i="1"/>
  <c r="K4946" i="1"/>
  <c r="I4947" i="1"/>
  <c r="J4947" i="1"/>
  <c r="K4947" i="1"/>
  <c r="J4948" i="1"/>
  <c r="K4948" i="1"/>
  <c r="J4949" i="1"/>
  <c r="K4949" i="1"/>
  <c r="J4950" i="1"/>
  <c r="K4950" i="1"/>
  <c r="J4951" i="1"/>
  <c r="K4951" i="1"/>
  <c r="J4952" i="1"/>
  <c r="K4952" i="1"/>
  <c r="J4953" i="1"/>
  <c r="K4953" i="1"/>
  <c r="J4954" i="1"/>
  <c r="K4954" i="1"/>
  <c r="K4955" i="1"/>
  <c r="I4956" i="1"/>
  <c r="K4956" i="1"/>
  <c r="J4957" i="1"/>
  <c r="K4957" i="1"/>
  <c r="I4958" i="1"/>
  <c r="J4958" i="1"/>
  <c r="K4958" i="1"/>
  <c r="F4959" i="1"/>
  <c r="J4959" i="1"/>
  <c r="K4959" i="1"/>
  <c r="F4960" i="1"/>
  <c r="I4960" i="1"/>
  <c r="J4960" i="1"/>
  <c r="F4961" i="1"/>
  <c r="J4961" i="1"/>
  <c r="K4962" i="1"/>
  <c r="J4963" i="1"/>
  <c r="K4963" i="1"/>
  <c r="K4964" i="1"/>
  <c r="K4965" i="1"/>
  <c r="H4966" i="1"/>
  <c r="K4966" i="1"/>
  <c r="H4967" i="1"/>
  <c r="K4967" i="1"/>
  <c r="K4968" i="1"/>
  <c r="H4969" i="1"/>
  <c r="K4969" i="1"/>
  <c r="K4970" i="1"/>
  <c r="K4971" i="1"/>
  <c r="H4972" i="1"/>
  <c r="K4972" i="1"/>
  <c r="H4973" i="1"/>
  <c r="K4973" i="1"/>
  <c r="H4974" i="1"/>
  <c r="K4974" i="1"/>
  <c r="K4975" i="1"/>
  <c r="K4976" i="1"/>
  <c r="H4977" i="1"/>
  <c r="J4977" i="1"/>
  <c r="K4977" i="1"/>
  <c r="I4978" i="1"/>
  <c r="J4978" i="1"/>
  <c r="K4978" i="1"/>
  <c r="F4979" i="1"/>
  <c r="H4979" i="1"/>
  <c r="J4979" i="1"/>
  <c r="K4979" i="1"/>
  <c r="F4980" i="1"/>
  <c r="I4980" i="1"/>
  <c r="F4981" i="1"/>
  <c r="G4981" i="1"/>
  <c r="K4982" i="1"/>
  <c r="K4983" i="1"/>
  <c r="K4984" i="1"/>
  <c r="K4985" i="1"/>
  <c r="K4986" i="1"/>
  <c r="H4987" i="1"/>
  <c r="I4987" i="1"/>
  <c r="J4987" i="1"/>
  <c r="K4987" i="1"/>
  <c r="J4988" i="1"/>
  <c r="K4988" i="1"/>
  <c r="J4989" i="1"/>
  <c r="K4989" i="1"/>
  <c r="K4990" i="1"/>
  <c r="K4991" i="1"/>
  <c r="I4992" i="1"/>
  <c r="K4992" i="1"/>
  <c r="J4993" i="1"/>
  <c r="K4993" i="1"/>
  <c r="K4994" i="1"/>
  <c r="K4995" i="1"/>
  <c r="I4996" i="1"/>
  <c r="J4996" i="1"/>
  <c r="K4996" i="1"/>
  <c r="H4997" i="1"/>
  <c r="J4997" i="1"/>
  <c r="K4997" i="1"/>
  <c r="H4998" i="1"/>
  <c r="I4998" i="1"/>
  <c r="J4998" i="1"/>
  <c r="K4998" i="1"/>
  <c r="F4999" i="1"/>
  <c r="J4999" i="1"/>
  <c r="K4999" i="1"/>
  <c r="F5000" i="1"/>
  <c r="I5000" i="1"/>
  <c r="J5000" i="1"/>
  <c r="K5000" i="1"/>
  <c r="F5001" i="1"/>
  <c r="G5001" i="1"/>
  <c r="J5001" i="1"/>
  <c r="K5001" i="1"/>
  <c r="J5002" i="1"/>
  <c r="K5002" i="1"/>
  <c r="J5003" i="1"/>
  <c r="K5003" i="1"/>
  <c r="J5004" i="1"/>
  <c r="K5004" i="1"/>
  <c r="J5005" i="1"/>
  <c r="K5005" i="1"/>
  <c r="J5006" i="1"/>
  <c r="K5006" i="1"/>
  <c r="I5007" i="1"/>
  <c r="J5007" i="1"/>
  <c r="K5007" i="1"/>
  <c r="H5008" i="1"/>
  <c r="J5008" i="1"/>
  <c r="K5008" i="1"/>
  <c r="J5009" i="1"/>
  <c r="K5009" i="1"/>
  <c r="K5010" i="1"/>
  <c r="K5011" i="1"/>
  <c r="H5012" i="1"/>
  <c r="J5012" i="1"/>
  <c r="K5012" i="1"/>
  <c r="J5013" i="1"/>
  <c r="K5013" i="1"/>
  <c r="J5014" i="1"/>
  <c r="K5014" i="1"/>
  <c r="H5015" i="1"/>
  <c r="K5015" i="1"/>
  <c r="I5016" i="1"/>
  <c r="J5016" i="1"/>
  <c r="K5016" i="1"/>
  <c r="J5017" i="1"/>
  <c r="K5017" i="1"/>
  <c r="I5018" i="1"/>
  <c r="J5018" i="1"/>
  <c r="K5018" i="1"/>
  <c r="F5019" i="1"/>
  <c r="H5019" i="1"/>
  <c r="J5019" i="1"/>
  <c r="K5019" i="1"/>
  <c r="F5020" i="1"/>
  <c r="I5020" i="1"/>
  <c r="J5020" i="1"/>
  <c r="F5021" i="1"/>
  <c r="J5021" i="1"/>
  <c r="K5025" i="1"/>
  <c r="F5039" i="1"/>
  <c r="F5040" i="1"/>
  <c r="F5041" i="1"/>
  <c r="K5042" i="1"/>
  <c r="J5043" i="1"/>
  <c r="K5043" i="1"/>
  <c r="J5044" i="1"/>
  <c r="K5044" i="1"/>
  <c r="J5045" i="1"/>
  <c r="K5045" i="1"/>
  <c r="J5046" i="1"/>
  <c r="K5046" i="1"/>
  <c r="J5047" i="1"/>
  <c r="K5047" i="1"/>
  <c r="J5048" i="1"/>
  <c r="K5048" i="1"/>
  <c r="J5049" i="1"/>
  <c r="K5049" i="1"/>
  <c r="K5050" i="1"/>
  <c r="K5051" i="1"/>
  <c r="K5052" i="1"/>
  <c r="K5053" i="1"/>
  <c r="K5054" i="1"/>
  <c r="K5055" i="1"/>
  <c r="K5056" i="1"/>
  <c r="J5057" i="1"/>
  <c r="K5057" i="1"/>
  <c r="J5058" i="1"/>
  <c r="K5058" i="1"/>
  <c r="F5059" i="1"/>
  <c r="J5059" i="1"/>
  <c r="K5059" i="1"/>
  <c r="F5060" i="1"/>
  <c r="J5060" i="1"/>
  <c r="F5061" i="1"/>
  <c r="J5061" i="1"/>
  <c r="H5062" i="1"/>
  <c r="K5062" i="1"/>
  <c r="K5063" i="1"/>
  <c r="K5064" i="1"/>
  <c r="K5065" i="1"/>
  <c r="K5066" i="1"/>
  <c r="I5067" i="1"/>
  <c r="K5067" i="1"/>
  <c r="H5068" i="1"/>
  <c r="K5068" i="1"/>
  <c r="J5069" i="1"/>
  <c r="K5069" i="1"/>
  <c r="J5070" i="1"/>
  <c r="K5070" i="1"/>
  <c r="J5071" i="1"/>
  <c r="K5071" i="1"/>
  <c r="J5072" i="1"/>
  <c r="K5072" i="1"/>
  <c r="H5073" i="1"/>
  <c r="K5073" i="1"/>
  <c r="J5074" i="1"/>
  <c r="K5074" i="1"/>
  <c r="J5075" i="1"/>
  <c r="K5075" i="1"/>
  <c r="I5076" i="1"/>
  <c r="J5076" i="1"/>
  <c r="K5076" i="1"/>
  <c r="J5077" i="1"/>
  <c r="K5077" i="1"/>
  <c r="I5078" i="1"/>
  <c r="J5078" i="1"/>
  <c r="K5078" i="1"/>
  <c r="F5079" i="1"/>
  <c r="J5079" i="1"/>
  <c r="K5079" i="1"/>
  <c r="F5080" i="1"/>
  <c r="I5080" i="1"/>
  <c r="J5080" i="1"/>
  <c r="F5081" i="1"/>
  <c r="J5081" i="1"/>
  <c r="J5082" i="1"/>
  <c r="K5082" i="1"/>
  <c r="J5083" i="1"/>
  <c r="K5083" i="1"/>
  <c r="J5084" i="1"/>
  <c r="K5084" i="1"/>
  <c r="J5085" i="1"/>
  <c r="K5085" i="1"/>
  <c r="J5086" i="1"/>
  <c r="K5086" i="1"/>
  <c r="J5087" i="1"/>
  <c r="K5087" i="1"/>
  <c r="J5088" i="1"/>
  <c r="K5088" i="1"/>
  <c r="J5089" i="1"/>
  <c r="K5089" i="1"/>
  <c r="J5090" i="1"/>
  <c r="K5090" i="1"/>
  <c r="J5091" i="1"/>
  <c r="K5091" i="1"/>
  <c r="J5092" i="1"/>
  <c r="K5092" i="1"/>
  <c r="J5093" i="1"/>
  <c r="K5093" i="1"/>
  <c r="J5094" i="1"/>
  <c r="K5094" i="1"/>
  <c r="J5095" i="1"/>
  <c r="K5095" i="1"/>
  <c r="J5096" i="1"/>
  <c r="K5096" i="1"/>
  <c r="J5097" i="1"/>
  <c r="K5097" i="1"/>
  <c r="J5098" i="1"/>
  <c r="K5098" i="1"/>
  <c r="F5099" i="1"/>
  <c r="J5099" i="1"/>
  <c r="K5099" i="1"/>
  <c r="F5100" i="1"/>
  <c r="J5100" i="1"/>
  <c r="K5100" i="1"/>
  <c r="F5101" i="1"/>
  <c r="G5101" i="1"/>
  <c r="J5101" i="1"/>
  <c r="K5101" i="1"/>
  <c r="K5102" i="1"/>
  <c r="K5103" i="1"/>
  <c r="J5104" i="1"/>
  <c r="K5104" i="1"/>
  <c r="J5105" i="1"/>
  <c r="K5105" i="1"/>
  <c r="J5106" i="1"/>
  <c r="K5106" i="1"/>
  <c r="J5107" i="1"/>
  <c r="K5107" i="1"/>
  <c r="J5108" i="1"/>
  <c r="K5108" i="1"/>
  <c r="J5109" i="1"/>
  <c r="K5109" i="1"/>
  <c r="J5110" i="1"/>
  <c r="K5110" i="1"/>
  <c r="J5111" i="1"/>
  <c r="K5111" i="1"/>
  <c r="J5112" i="1"/>
  <c r="K5112" i="1"/>
  <c r="H5113" i="1"/>
  <c r="J5113" i="1"/>
  <c r="K5113" i="1"/>
  <c r="J5114" i="1"/>
  <c r="K5114" i="1"/>
  <c r="J5115" i="1"/>
  <c r="K5115" i="1"/>
  <c r="I5116" i="1"/>
  <c r="J5116" i="1"/>
  <c r="K5116" i="1"/>
  <c r="J5117" i="1"/>
  <c r="K5117" i="1"/>
  <c r="I5118" i="1"/>
  <c r="J5118" i="1"/>
  <c r="K5118" i="1"/>
  <c r="F5119" i="1"/>
  <c r="J5119" i="1"/>
  <c r="K5119" i="1"/>
  <c r="F5120" i="1"/>
  <c r="H5120" i="1"/>
  <c r="I5120" i="1"/>
  <c r="J5120" i="1"/>
  <c r="K5120" i="1"/>
  <c r="F5121" i="1"/>
  <c r="G5121" i="1"/>
  <c r="J5121" i="1"/>
  <c r="K5121" i="1"/>
  <c r="I5122" i="1"/>
  <c r="J5122" i="1"/>
  <c r="K5122" i="1"/>
  <c r="J5123" i="1"/>
  <c r="K5123" i="1"/>
  <c r="J5124" i="1"/>
  <c r="K5124" i="1"/>
  <c r="J5125" i="1"/>
  <c r="K5125" i="1"/>
  <c r="H5126" i="1"/>
  <c r="J5126" i="1"/>
  <c r="K5126" i="1"/>
  <c r="I5127" i="1"/>
  <c r="J5127" i="1"/>
  <c r="K5127" i="1"/>
  <c r="J5128" i="1"/>
  <c r="K5128" i="1"/>
  <c r="J5129" i="1"/>
  <c r="K5129" i="1"/>
  <c r="J5130" i="1"/>
  <c r="K5130" i="1"/>
  <c r="J5131" i="1"/>
  <c r="K5131" i="1"/>
  <c r="I5132" i="1"/>
  <c r="J5132" i="1"/>
  <c r="K5132" i="1"/>
  <c r="K5133" i="1"/>
  <c r="K5134" i="1"/>
  <c r="H5135" i="1"/>
  <c r="J5135" i="1"/>
  <c r="K5135" i="1"/>
  <c r="I5136" i="1"/>
  <c r="J5136" i="1"/>
  <c r="K5136" i="1"/>
  <c r="J5137" i="1"/>
  <c r="K5137" i="1"/>
  <c r="I5138" i="1"/>
  <c r="J5138" i="1"/>
  <c r="K5138" i="1"/>
  <c r="F5139" i="1"/>
  <c r="J5139" i="1"/>
  <c r="K5139" i="1"/>
  <c r="F5140" i="1"/>
  <c r="I5140" i="1"/>
  <c r="J5140" i="1"/>
  <c r="K5140" i="1"/>
  <c r="F5141" i="1"/>
  <c r="G5141" i="1"/>
  <c r="J5141" i="1"/>
  <c r="K5141" i="1"/>
  <c r="K5142" i="1"/>
  <c r="J5143" i="1"/>
  <c r="K5143" i="1"/>
  <c r="K5144" i="1"/>
  <c r="K5145" i="1"/>
  <c r="K5146" i="1"/>
  <c r="J5147" i="1"/>
  <c r="K5147" i="1"/>
  <c r="H5148" i="1"/>
  <c r="J5148" i="1"/>
  <c r="K5148" i="1"/>
  <c r="K5149" i="1"/>
  <c r="K5150" i="1"/>
  <c r="K5151" i="1"/>
  <c r="K5152" i="1"/>
  <c r="K5153" i="1"/>
  <c r="K5154" i="1"/>
  <c r="K5155" i="1"/>
  <c r="K5156" i="1"/>
  <c r="H5157" i="1"/>
  <c r="J5157" i="1"/>
  <c r="K5157" i="1"/>
  <c r="J5158" i="1"/>
  <c r="K5158" i="1"/>
  <c r="F5159" i="1"/>
  <c r="J5159" i="1"/>
  <c r="K5159" i="1"/>
  <c r="F5160" i="1"/>
  <c r="F5161" i="1"/>
  <c r="H5161" i="1"/>
  <c r="J5177" i="1"/>
  <c r="F5179" i="1"/>
  <c r="F5180" i="1"/>
  <c r="F5181" i="1"/>
  <c r="K5182" i="1"/>
  <c r="J5186" i="1"/>
  <c r="J5187" i="1"/>
  <c r="J5188" i="1"/>
  <c r="J5189" i="1"/>
  <c r="K5189" i="1"/>
  <c r="K5190" i="1"/>
  <c r="K5191" i="1"/>
  <c r="K5192" i="1"/>
  <c r="K5193" i="1"/>
  <c r="K5194" i="1"/>
  <c r="K5195" i="1"/>
  <c r="K5196" i="1"/>
  <c r="J5197" i="1"/>
  <c r="K5197" i="1"/>
  <c r="J5198" i="1"/>
  <c r="K5198" i="1"/>
  <c r="F5199" i="1"/>
  <c r="J5199" i="1"/>
  <c r="K5199" i="1"/>
  <c r="F5200" i="1"/>
  <c r="F5201" i="1"/>
  <c r="G5201" i="1"/>
  <c r="I5202" i="1"/>
  <c r="J5202" i="1"/>
  <c r="K5202" i="1"/>
  <c r="J5203" i="1"/>
  <c r="K5203" i="1"/>
  <c r="J5204" i="1"/>
  <c r="K5204" i="1"/>
  <c r="J5205" i="1"/>
  <c r="K5205" i="1"/>
  <c r="J5206" i="1"/>
  <c r="K5206" i="1"/>
  <c r="I5207" i="1"/>
  <c r="J5207" i="1"/>
  <c r="K5207" i="1"/>
  <c r="H5208" i="1"/>
  <c r="J5208" i="1"/>
  <c r="K5208" i="1"/>
  <c r="J5209" i="1"/>
  <c r="K5209" i="1"/>
  <c r="J5210" i="1"/>
  <c r="K5210" i="1"/>
  <c r="H5211" i="1"/>
  <c r="J5211" i="1"/>
  <c r="K5211" i="1"/>
  <c r="I5212" i="1"/>
  <c r="J5212" i="1"/>
  <c r="K5212" i="1"/>
  <c r="H5213" i="1"/>
  <c r="J5213" i="1"/>
  <c r="K5213" i="1"/>
  <c r="J5214" i="1"/>
  <c r="K5214" i="1"/>
  <c r="K5215" i="1"/>
  <c r="H5216" i="1"/>
  <c r="I5216" i="1"/>
  <c r="K5216" i="1"/>
  <c r="J5217" i="1"/>
  <c r="K5217" i="1"/>
  <c r="H5218" i="1"/>
  <c r="I5218" i="1"/>
  <c r="J5218" i="1"/>
  <c r="K5218" i="1"/>
  <c r="F5219" i="1"/>
  <c r="J5219" i="1"/>
  <c r="K5219" i="1"/>
  <c r="F5220" i="1"/>
  <c r="I5220" i="1"/>
  <c r="J5220" i="1"/>
  <c r="F5221" i="1"/>
  <c r="G5221" i="1"/>
  <c r="H5221" i="1"/>
  <c r="J5221" i="1"/>
  <c r="K5222" i="1"/>
  <c r="K5223" i="1"/>
  <c r="J5224" i="1"/>
  <c r="K5224" i="1"/>
  <c r="K5225" i="1"/>
  <c r="J5226" i="1"/>
  <c r="K5226" i="1"/>
  <c r="H5227" i="1"/>
  <c r="J5227" i="1"/>
  <c r="K5227" i="1"/>
  <c r="J5228" i="1"/>
  <c r="K5228" i="1"/>
  <c r="H5229" i="1"/>
  <c r="K5229" i="1"/>
  <c r="J5230" i="1"/>
  <c r="K5230" i="1"/>
  <c r="J5231" i="1"/>
  <c r="K5231" i="1"/>
  <c r="J5232" i="1"/>
  <c r="K5232" i="1"/>
  <c r="J5233" i="1"/>
  <c r="K5233" i="1"/>
  <c r="H5234" i="1"/>
  <c r="J5234" i="1"/>
  <c r="K5234" i="1"/>
  <c r="J5235" i="1"/>
  <c r="K5235" i="1"/>
  <c r="J5236" i="1"/>
  <c r="K5236" i="1"/>
  <c r="J5237" i="1"/>
  <c r="K5237" i="1"/>
  <c r="I5238" i="1"/>
  <c r="J5238" i="1"/>
  <c r="K5238" i="1"/>
  <c r="F5239" i="1"/>
  <c r="J5239" i="1"/>
  <c r="K5239" i="1"/>
  <c r="F5240" i="1"/>
  <c r="I5240" i="1"/>
  <c r="J5240" i="1"/>
  <c r="K5240" i="1"/>
  <c r="F5241" i="1"/>
  <c r="G5241" i="1"/>
  <c r="J5241" i="1"/>
  <c r="J5242" i="1"/>
  <c r="K5242" i="1"/>
  <c r="K5243" i="1"/>
  <c r="K5244" i="1"/>
  <c r="K5245" i="1"/>
  <c r="J5246" i="1"/>
  <c r="K5246" i="1"/>
  <c r="J5247" i="1"/>
  <c r="K5247" i="1"/>
  <c r="J5248" i="1"/>
  <c r="K5248" i="1"/>
  <c r="J5249" i="1"/>
  <c r="K5249" i="1"/>
  <c r="K5250" i="1"/>
  <c r="K5251" i="1"/>
  <c r="J5252" i="1"/>
  <c r="K5252" i="1"/>
  <c r="K5253" i="1"/>
  <c r="K5254" i="1"/>
  <c r="K5255" i="1"/>
  <c r="K5256" i="1"/>
  <c r="J5257" i="1"/>
  <c r="K5257" i="1"/>
  <c r="I5258" i="1"/>
  <c r="J5258" i="1"/>
  <c r="K5258" i="1"/>
  <c r="F5259" i="1"/>
  <c r="J5259" i="1"/>
  <c r="K5259" i="1"/>
  <c r="F5260" i="1"/>
  <c r="I5260" i="1"/>
  <c r="J5260" i="1"/>
  <c r="K5260" i="1"/>
  <c r="F5261" i="1"/>
  <c r="J5261" i="1"/>
  <c r="H5262" i="1"/>
  <c r="I5262" i="1"/>
  <c r="K5262" i="1"/>
  <c r="K5263" i="1"/>
  <c r="K5264" i="1"/>
  <c r="H5265" i="1"/>
  <c r="K5265" i="1"/>
  <c r="K5266" i="1"/>
  <c r="H5267" i="1"/>
  <c r="I5267" i="1"/>
  <c r="J5267" i="1"/>
  <c r="K5267" i="1"/>
  <c r="J5268" i="1"/>
  <c r="K5268" i="1"/>
  <c r="J5269" i="1"/>
  <c r="K5269" i="1"/>
  <c r="H5270" i="1"/>
  <c r="J5270" i="1"/>
  <c r="K5270" i="1"/>
  <c r="J5271" i="1"/>
  <c r="K5271" i="1"/>
  <c r="I5272" i="1"/>
  <c r="J5272" i="1"/>
  <c r="K5272" i="1"/>
  <c r="J5273" i="1"/>
  <c r="K5273" i="1"/>
  <c r="J5274" i="1"/>
  <c r="K5274" i="1"/>
  <c r="J5275" i="1"/>
  <c r="K5275" i="1"/>
  <c r="H5276" i="1"/>
  <c r="I5276" i="1"/>
  <c r="J5276" i="1"/>
  <c r="K5276" i="1"/>
  <c r="J5277" i="1"/>
  <c r="K5277" i="1"/>
  <c r="I5278" i="1"/>
  <c r="J5278" i="1"/>
  <c r="K5278" i="1"/>
  <c r="F5279" i="1"/>
  <c r="J5279" i="1"/>
  <c r="K5279" i="1"/>
  <c r="F5280" i="1"/>
  <c r="I5280" i="1"/>
  <c r="J5280" i="1"/>
  <c r="K5280" i="1"/>
  <c r="F5281" i="1"/>
  <c r="G5281" i="1"/>
  <c r="J5281" i="1"/>
  <c r="K5281" i="1"/>
  <c r="J5282" i="1"/>
  <c r="K5282" i="1"/>
  <c r="J5283" i="1"/>
  <c r="K5283" i="1"/>
  <c r="J5284" i="1"/>
  <c r="K5284" i="1"/>
  <c r="J5285" i="1"/>
  <c r="K5285" i="1"/>
  <c r="J5286" i="1"/>
  <c r="K5286" i="1"/>
  <c r="J5287" i="1"/>
  <c r="K5287" i="1"/>
  <c r="J5288" i="1"/>
  <c r="K5288" i="1"/>
  <c r="J5289" i="1"/>
  <c r="K5289" i="1"/>
  <c r="J5290" i="1"/>
  <c r="K5290" i="1"/>
  <c r="J5291" i="1"/>
  <c r="K5291" i="1"/>
  <c r="J5292" i="1"/>
  <c r="K5292" i="1"/>
  <c r="J5293" i="1"/>
  <c r="K5293" i="1"/>
  <c r="J5294" i="1"/>
  <c r="K5294" i="1"/>
  <c r="J5295" i="1"/>
  <c r="K5295" i="1"/>
  <c r="J5296" i="1"/>
  <c r="K5296" i="1"/>
  <c r="J5297" i="1"/>
  <c r="K5297" i="1"/>
  <c r="J5298" i="1"/>
  <c r="K5298" i="1"/>
  <c r="F5299" i="1"/>
  <c r="J5299" i="1"/>
  <c r="K5299" i="1"/>
  <c r="F5300" i="1"/>
  <c r="J5300" i="1"/>
  <c r="K5300" i="1"/>
  <c r="F5301" i="1"/>
  <c r="J5301" i="1"/>
  <c r="K5301" i="1"/>
  <c r="F5319" i="1"/>
  <c r="F5320" i="1"/>
  <c r="F5321" i="1"/>
  <c r="K5322" i="1"/>
  <c r="K5323" i="1"/>
  <c r="K5324" i="1"/>
  <c r="K5325" i="1"/>
  <c r="K5326" i="1"/>
  <c r="K5327" i="1"/>
  <c r="K5328" i="1"/>
  <c r="K5333" i="1"/>
  <c r="F5339" i="1"/>
  <c r="F5340" i="1"/>
  <c r="F5341" i="1"/>
  <c r="K5342" i="1"/>
  <c r="K5343" i="1"/>
  <c r="K5344" i="1"/>
  <c r="K5345" i="1"/>
  <c r="K5346" i="1"/>
  <c r="K5347" i="1"/>
  <c r="K5348" i="1"/>
  <c r="K5349" i="1"/>
  <c r="K5353" i="1"/>
  <c r="K5354" i="1"/>
  <c r="F5359" i="1"/>
  <c r="F5360" i="1"/>
  <c r="F5361" i="1"/>
  <c r="F5379" i="1"/>
  <c r="F5380" i="1"/>
  <c r="F5381" i="1"/>
  <c r="I5382" i="1"/>
  <c r="K5382" i="1"/>
  <c r="K5383" i="1"/>
  <c r="J5384" i="1"/>
  <c r="K5384" i="1"/>
  <c r="J5385" i="1"/>
  <c r="K5385" i="1"/>
  <c r="J5386" i="1"/>
  <c r="K5386" i="1"/>
  <c r="I5387" i="1"/>
  <c r="J5387" i="1"/>
  <c r="K5387" i="1"/>
  <c r="J5388" i="1"/>
  <c r="K5388" i="1"/>
  <c r="J5389" i="1"/>
  <c r="K5389" i="1"/>
  <c r="J5390" i="1"/>
  <c r="K5390" i="1"/>
  <c r="J5391" i="1"/>
  <c r="K5391" i="1"/>
  <c r="I5392" i="1"/>
  <c r="J5392" i="1"/>
  <c r="K5392" i="1"/>
  <c r="J5393" i="1"/>
  <c r="K5393" i="1"/>
  <c r="J5394" i="1"/>
  <c r="K5394" i="1"/>
  <c r="J5395" i="1"/>
  <c r="K5395" i="1"/>
  <c r="I5396" i="1"/>
  <c r="J5396" i="1"/>
  <c r="K5396" i="1"/>
  <c r="J5397" i="1"/>
  <c r="K5397" i="1"/>
  <c r="I5398" i="1"/>
  <c r="J5398" i="1"/>
  <c r="K5398" i="1"/>
  <c r="F5399" i="1"/>
  <c r="J5399" i="1"/>
  <c r="K5399" i="1"/>
  <c r="F5400" i="1"/>
  <c r="I5400" i="1"/>
  <c r="J5400" i="1"/>
  <c r="F5401" i="1"/>
  <c r="G5401" i="1"/>
  <c r="J5401" i="1"/>
  <c r="J5402" i="1"/>
  <c r="K5402" i="1"/>
  <c r="J5403" i="1"/>
  <c r="K5403" i="1"/>
  <c r="J5404" i="1"/>
  <c r="K5404" i="1"/>
  <c r="J5405" i="1"/>
  <c r="K5405" i="1"/>
  <c r="J5406" i="1"/>
  <c r="K5406" i="1"/>
  <c r="J5407" i="1"/>
  <c r="K5407" i="1"/>
  <c r="J5408" i="1"/>
  <c r="K5408" i="1"/>
  <c r="J5409" i="1"/>
  <c r="K5409" i="1"/>
  <c r="J5410" i="1"/>
  <c r="K5410" i="1"/>
  <c r="J5411" i="1"/>
  <c r="K5411" i="1"/>
  <c r="J5412" i="1"/>
  <c r="K5412" i="1"/>
  <c r="K5413" i="1"/>
  <c r="J5414" i="1"/>
  <c r="K5414" i="1"/>
  <c r="K5415" i="1"/>
  <c r="J5416" i="1"/>
  <c r="K5416" i="1"/>
  <c r="J5417" i="1"/>
  <c r="K5417" i="1"/>
  <c r="J5418" i="1"/>
  <c r="K5418" i="1"/>
  <c r="F5419" i="1"/>
  <c r="J5419" i="1"/>
  <c r="K5419" i="1"/>
  <c r="F5420" i="1"/>
  <c r="J5420" i="1"/>
  <c r="K5420" i="1"/>
  <c r="F5421" i="1"/>
  <c r="J5421" i="1"/>
  <c r="K5422" i="1"/>
  <c r="K5423" i="1"/>
  <c r="K5424" i="1"/>
  <c r="K5425" i="1"/>
  <c r="K5426" i="1"/>
  <c r="K5427" i="1"/>
  <c r="K5428" i="1"/>
  <c r="K5429" i="1"/>
  <c r="K5430" i="1"/>
  <c r="K5431" i="1"/>
  <c r="K5432" i="1"/>
  <c r="K5433" i="1"/>
  <c r="K5434" i="1"/>
  <c r="K5435" i="1"/>
  <c r="K5436" i="1"/>
  <c r="K5437" i="1"/>
  <c r="K5438" i="1"/>
  <c r="F5439" i="1"/>
  <c r="K5439" i="1"/>
  <c r="F5440" i="1"/>
  <c r="F5441" i="1"/>
  <c r="I5442" i="1"/>
  <c r="K5442" i="1"/>
  <c r="K5443" i="1"/>
  <c r="J5444" i="1"/>
  <c r="K5444" i="1"/>
  <c r="J5445" i="1"/>
  <c r="K5445" i="1"/>
  <c r="J5446" i="1"/>
  <c r="K5446" i="1"/>
  <c r="I5447" i="1"/>
  <c r="J5447" i="1"/>
  <c r="K5447" i="1"/>
  <c r="H5448" i="1"/>
  <c r="J5448" i="1"/>
  <c r="K5448" i="1"/>
  <c r="K5449" i="1"/>
  <c r="K5450" i="1"/>
  <c r="K5451" i="1"/>
  <c r="H5452" i="1"/>
  <c r="K5452" i="1"/>
  <c r="K5453" i="1"/>
  <c r="K5454" i="1"/>
  <c r="K5455" i="1"/>
  <c r="H5456" i="1"/>
  <c r="I5456" i="1"/>
  <c r="K5456" i="1"/>
  <c r="K5457" i="1"/>
  <c r="I5458" i="1"/>
  <c r="J5458" i="1"/>
  <c r="K5458" i="1"/>
  <c r="F5459" i="1"/>
  <c r="J5459" i="1"/>
  <c r="K5459" i="1"/>
  <c r="F5460" i="1"/>
  <c r="H5460" i="1"/>
  <c r="I5460" i="1"/>
  <c r="J5460" i="1"/>
  <c r="F5461" i="1"/>
  <c r="J5461" i="1"/>
  <c r="H5462" i="1"/>
  <c r="J5462" i="1"/>
  <c r="K5462" i="1"/>
  <c r="J5463" i="1"/>
  <c r="K5463" i="1"/>
  <c r="J5464" i="1"/>
  <c r="K5464" i="1"/>
  <c r="J5465" i="1"/>
  <c r="K5465" i="1"/>
  <c r="J5466" i="1"/>
  <c r="K5466" i="1"/>
  <c r="H5467" i="1"/>
  <c r="J5467" i="1"/>
  <c r="K5467" i="1"/>
  <c r="J5468" i="1"/>
  <c r="K5468" i="1"/>
  <c r="J5469" i="1"/>
  <c r="K5469" i="1"/>
  <c r="J5470" i="1"/>
  <c r="K5470" i="1"/>
  <c r="J5471" i="1"/>
  <c r="K5471" i="1"/>
  <c r="H5472" i="1"/>
  <c r="J5472" i="1"/>
  <c r="K5472" i="1"/>
  <c r="J5473" i="1"/>
  <c r="K5473" i="1"/>
  <c r="J5474" i="1"/>
  <c r="K5474" i="1"/>
  <c r="H5475" i="1"/>
  <c r="J5475" i="1"/>
  <c r="K5475" i="1"/>
  <c r="K5476" i="1"/>
  <c r="J5477" i="1"/>
  <c r="K5477" i="1"/>
  <c r="J5478" i="1"/>
  <c r="K5478" i="1"/>
  <c r="F5479" i="1"/>
  <c r="J5479" i="1"/>
  <c r="K5479" i="1"/>
  <c r="F5480" i="1"/>
  <c r="J5480" i="1"/>
  <c r="K5480" i="1"/>
  <c r="F5481" i="1"/>
  <c r="G5481" i="1"/>
  <c r="J5481" i="1"/>
  <c r="K5481" i="1"/>
  <c r="K5482" i="1"/>
  <c r="K5483" i="1"/>
  <c r="J5484" i="1"/>
  <c r="K5484" i="1"/>
  <c r="J5485" i="1"/>
  <c r="K5485" i="1"/>
  <c r="J5486" i="1"/>
  <c r="K5486" i="1"/>
  <c r="J5487" i="1"/>
  <c r="K5487" i="1"/>
  <c r="H5488" i="1"/>
  <c r="J5488" i="1"/>
  <c r="K5488" i="1"/>
  <c r="K5489" i="1"/>
  <c r="J5490" i="1"/>
  <c r="K5490" i="1"/>
  <c r="K5491" i="1"/>
  <c r="K5492" i="1"/>
  <c r="K5493" i="1"/>
  <c r="J5494" i="1"/>
  <c r="K5494" i="1"/>
  <c r="K5495" i="1"/>
  <c r="J5496" i="1"/>
  <c r="K5496" i="1"/>
  <c r="J5497" i="1"/>
  <c r="K5497" i="1"/>
  <c r="I5498" i="1"/>
  <c r="J5498" i="1"/>
  <c r="K5498" i="1"/>
  <c r="F5499" i="1"/>
  <c r="J5499" i="1"/>
  <c r="K5499" i="1"/>
  <c r="F5500" i="1"/>
  <c r="I5500" i="1"/>
  <c r="J5500" i="1"/>
  <c r="K5500" i="1"/>
  <c r="F5501" i="1"/>
  <c r="G5501" i="1"/>
  <c r="J5501" i="1"/>
  <c r="K5502" i="1"/>
  <c r="K5503" i="1"/>
  <c r="K5504" i="1"/>
  <c r="K5505" i="1"/>
  <c r="K5506" i="1"/>
  <c r="I5507" i="1"/>
  <c r="K5507" i="1"/>
  <c r="J5508" i="1"/>
  <c r="K5508" i="1"/>
  <c r="J5509" i="1"/>
  <c r="K5509" i="1"/>
  <c r="K5510" i="1"/>
  <c r="K5511" i="1"/>
  <c r="K5512" i="1"/>
  <c r="K5513" i="1"/>
  <c r="K5514" i="1"/>
  <c r="K5515" i="1"/>
  <c r="I5516" i="1"/>
  <c r="K5516" i="1"/>
  <c r="J5517" i="1"/>
  <c r="K5517" i="1"/>
  <c r="I5518" i="1"/>
  <c r="J5518" i="1"/>
  <c r="K5518" i="1"/>
  <c r="F5519" i="1"/>
  <c r="J5519" i="1"/>
  <c r="K5519" i="1"/>
  <c r="F5520" i="1"/>
  <c r="I5520" i="1"/>
  <c r="J5520" i="1"/>
  <c r="F5521" i="1"/>
  <c r="J5521" i="1"/>
  <c r="K5522" i="1"/>
  <c r="K5523" i="1"/>
  <c r="K5524" i="1"/>
  <c r="K5525" i="1"/>
  <c r="K5526" i="1"/>
  <c r="K5527" i="1"/>
  <c r="K5528" i="1"/>
  <c r="K5529" i="1"/>
  <c r="K5530" i="1"/>
  <c r="K5531" i="1"/>
  <c r="K5532" i="1"/>
  <c r="K5533" i="1"/>
  <c r="K5534" i="1"/>
  <c r="F5539" i="1"/>
  <c r="F5540" i="1"/>
  <c r="F5541" i="1"/>
  <c r="K5542" i="1"/>
  <c r="K5543" i="1"/>
  <c r="K5544" i="1"/>
  <c r="K5545" i="1"/>
  <c r="K5546" i="1"/>
  <c r="K5547" i="1"/>
  <c r="K5548" i="1"/>
  <c r="K5549" i="1"/>
  <c r="K5550" i="1"/>
  <c r="K5551" i="1"/>
  <c r="K5552" i="1"/>
  <c r="K5553" i="1"/>
  <c r="K5554" i="1"/>
  <c r="K5555" i="1"/>
  <c r="K5556" i="1"/>
  <c r="J5557" i="1"/>
  <c r="K5557" i="1"/>
  <c r="J5558" i="1"/>
  <c r="K5558" i="1"/>
  <c r="F5559" i="1"/>
  <c r="J5559" i="1"/>
  <c r="K5559" i="1"/>
  <c r="F5561" i="1"/>
  <c r="K5562" i="1"/>
  <c r="K5563" i="1"/>
  <c r="K5564" i="1"/>
  <c r="K5565" i="1"/>
  <c r="J5566" i="1"/>
  <c r="K5566" i="1"/>
  <c r="I5567" i="1"/>
  <c r="J5567" i="1"/>
  <c r="K5567" i="1"/>
  <c r="H5568" i="1"/>
  <c r="J5568" i="1"/>
  <c r="K5568" i="1"/>
  <c r="J5569" i="1"/>
  <c r="K5569" i="1"/>
  <c r="J5570" i="1"/>
  <c r="K5570" i="1"/>
  <c r="J5571" i="1"/>
  <c r="K5571" i="1"/>
  <c r="J5572" i="1"/>
  <c r="K5572" i="1"/>
  <c r="K5573" i="1"/>
  <c r="K5574" i="1"/>
  <c r="H5575" i="1"/>
  <c r="K5575" i="1"/>
  <c r="I5576" i="1"/>
  <c r="K5576" i="1"/>
  <c r="J5577" i="1"/>
  <c r="K5577" i="1"/>
  <c r="I5578" i="1"/>
  <c r="J5578" i="1"/>
  <c r="K5578" i="1"/>
  <c r="F5579" i="1"/>
  <c r="K5579" i="1"/>
  <c r="F5580" i="1"/>
  <c r="I5580" i="1"/>
  <c r="F5581" i="1"/>
  <c r="G5581" i="1"/>
  <c r="I5582" i="1"/>
  <c r="J5582" i="1"/>
  <c r="K5582" i="1"/>
  <c r="J5583" i="1"/>
  <c r="K5583" i="1"/>
  <c r="J5584" i="1"/>
  <c r="K5584" i="1"/>
  <c r="J5585" i="1"/>
  <c r="K5585" i="1"/>
  <c r="J5586" i="1"/>
  <c r="K5586" i="1"/>
  <c r="I5587" i="1"/>
  <c r="J5587" i="1"/>
  <c r="K5587" i="1"/>
  <c r="J5588" i="1"/>
  <c r="K5588" i="1"/>
  <c r="H5589" i="1"/>
  <c r="J5589" i="1"/>
  <c r="K5589" i="1"/>
  <c r="J5590" i="1"/>
  <c r="K5590" i="1"/>
  <c r="J5591" i="1"/>
  <c r="K5591" i="1"/>
  <c r="I5592" i="1"/>
  <c r="J5592" i="1"/>
  <c r="K5592" i="1"/>
  <c r="J5593" i="1"/>
  <c r="K5593" i="1"/>
  <c r="J5594" i="1"/>
  <c r="K5594" i="1"/>
  <c r="H5595" i="1"/>
  <c r="J5595" i="1"/>
  <c r="K5595" i="1"/>
  <c r="I5596" i="1"/>
  <c r="J5596" i="1"/>
  <c r="K5596" i="1"/>
  <c r="J5597" i="1"/>
  <c r="K5597" i="1"/>
  <c r="I5598" i="1"/>
  <c r="J5598" i="1"/>
  <c r="K5598" i="1"/>
  <c r="F5599" i="1"/>
  <c r="J5599" i="1"/>
  <c r="K5599" i="1"/>
  <c r="F5600" i="1"/>
  <c r="H5600" i="1"/>
  <c r="I5600" i="1"/>
  <c r="J5600" i="1"/>
  <c r="K5600" i="1"/>
  <c r="F5601" i="1"/>
  <c r="G5601" i="1"/>
  <c r="J5601" i="1"/>
  <c r="K2" i="1"/>
  <c r="I2" i="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2" i="2"/>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2" i="4"/>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2" i="5"/>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818" i="6"/>
  <c r="G819" i="6"/>
  <c r="G820" i="6"/>
  <c r="G821" i="6"/>
  <c r="G822" i="6"/>
  <c r="G823" i="6"/>
  <c r="G824" i="6"/>
  <c r="G825" i="6"/>
  <c r="G826" i="6"/>
  <c r="G827" i="6"/>
  <c r="G828" i="6"/>
  <c r="G829" i="6"/>
  <c r="G830" i="6"/>
  <c r="G831" i="6"/>
  <c r="G832" i="6"/>
  <c r="G833" i="6"/>
  <c r="G834" i="6"/>
  <c r="G835" i="6"/>
  <c r="G836" i="6"/>
  <c r="G837" i="6"/>
  <c r="G838" i="6"/>
  <c r="G839" i="6"/>
  <c r="G840" i="6"/>
  <c r="G841" i="6"/>
  <c r="G842" i="6"/>
  <c r="G843" i="6"/>
  <c r="G844" i="6"/>
  <c r="G845" i="6"/>
  <c r="G846" i="6"/>
  <c r="G847" i="6"/>
  <c r="G848" i="6"/>
  <c r="G849" i="6"/>
  <c r="G850" i="6"/>
  <c r="G851" i="6"/>
  <c r="G852" i="6"/>
  <c r="G853" i="6"/>
  <c r="G854" i="6"/>
  <c r="G855" i="6"/>
  <c r="G856" i="6"/>
  <c r="G857" i="6"/>
  <c r="G858" i="6"/>
  <c r="G859" i="6"/>
  <c r="G860" i="6"/>
  <c r="G861" i="6"/>
  <c r="G862" i="6"/>
  <c r="G863" i="6"/>
  <c r="G864" i="6"/>
  <c r="G865" i="6"/>
  <c r="G866" i="6"/>
  <c r="G867" i="6"/>
  <c r="G868" i="6"/>
  <c r="G869" i="6"/>
  <c r="G870" i="6"/>
  <c r="G871" i="6"/>
  <c r="G872" i="6"/>
  <c r="G873" i="6"/>
  <c r="G874" i="6"/>
  <c r="G875" i="6"/>
  <c r="G876" i="6"/>
  <c r="G877" i="6"/>
  <c r="G878" i="6"/>
  <c r="G879" i="6"/>
  <c r="G880" i="6"/>
  <c r="G881" i="6"/>
  <c r="G882" i="6"/>
  <c r="G883" i="6"/>
  <c r="G884" i="6"/>
  <c r="G885" i="6"/>
  <c r="G886" i="6"/>
  <c r="G887" i="6"/>
  <c r="G888" i="6"/>
  <c r="G889" i="6"/>
  <c r="G890" i="6"/>
  <c r="G891" i="6"/>
  <c r="G892" i="6"/>
  <c r="G893" i="6"/>
  <c r="G894" i="6"/>
  <c r="G895" i="6"/>
  <c r="G896" i="6"/>
  <c r="G897" i="6"/>
  <c r="G898" i="6"/>
  <c r="G899" i="6"/>
  <c r="G900" i="6"/>
  <c r="G901" i="6"/>
  <c r="G902" i="6"/>
  <c r="G903" i="6"/>
  <c r="G904" i="6"/>
  <c r="G905" i="6"/>
  <c r="G906" i="6"/>
  <c r="G907" i="6"/>
  <c r="G908" i="6"/>
  <c r="G909" i="6"/>
  <c r="G910" i="6"/>
  <c r="G911" i="6"/>
  <c r="G912" i="6"/>
  <c r="G913" i="6"/>
  <c r="G914" i="6"/>
  <c r="G915" i="6"/>
  <c r="G916" i="6"/>
  <c r="G917" i="6"/>
  <c r="G918" i="6"/>
  <c r="G919" i="6"/>
  <c r="G920" i="6"/>
  <c r="G921" i="6"/>
  <c r="G922" i="6"/>
  <c r="G923" i="6"/>
  <c r="G924" i="6"/>
  <c r="G925" i="6"/>
  <c r="G926" i="6"/>
  <c r="G927" i="6"/>
  <c r="G928" i="6"/>
  <c r="G929" i="6"/>
  <c r="G930" i="6"/>
  <c r="G931" i="6"/>
  <c r="G932" i="6"/>
  <c r="G933" i="6"/>
  <c r="G934" i="6"/>
  <c r="G935" i="6"/>
  <c r="G936" i="6"/>
  <c r="G937" i="6"/>
  <c r="G938" i="6"/>
  <c r="G939" i="6"/>
  <c r="G940" i="6"/>
  <c r="G941" i="6"/>
  <c r="G942" i="6"/>
  <c r="G943" i="6"/>
  <c r="G944" i="6"/>
  <c r="G945" i="6"/>
  <c r="G946" i="6"/>
  <c r="G947" i="6"/>
  <c r="G948" i="6"/>
  <c r="G949" i="6"/>
  <c r="G950" i="6"/>
  <c r="G951" i="6"/>
  <c r="G952" i="6"/>
  <c r="G953" i="6"/>
  <c r="G954" i="6"/>
  <c r="G955" i="6"/>
  <c r="G956" i="6"/>
  <c r="G957" i="6"/>
  <c r="G958" i="6"/>
  <c r="G959" i="6"/>
  <c r="G960" i="6"/>
  <c r="G961" i="6"/>
  <c r="G962" i="6"/>
  <c r="G963" i="6"/>
  <c r="G964" i="6"/>
  <c r="G965" i="6"/>
  <c r="G966" i="6"/>
  <c r="G967" i="6"/>
  <c r="G968" i="6"/>
  <c r="G969" i="6"/>
  <c r="G970" i="6"/>
  <c r="G971" i="6"/>
  <c r="G972" i="6"/>
  <c r="G973" i="6"/>
  <c r="G974" i="6"/>
  <c r="G975" i="6"/>
  <c r="G976" i="6"/>
  <c r="G977" i="6"/>
  <c r="G978" i="6"/>
  <c r="G979" i="6"/>
  <c r="G980" i="6"/>
  <c r="G981" i="6"/>
  <c r="G982" i="6"/>
  <c r="G983" i="6"/>
  <c r="G984" i="6"/>
  <c r="G985" i="6"/>
  <c r="G986" i="6"/>
  <c r="G987" i="6"/>
  <c r="G988" i="6"/>
  <c r="G989" i="6"/>
  <c r="G990" i="6"/>
  <c r="G991" i="6"/>
  <c r="G992" i="6"/>
  <c r="G993" i="6"/>
  <c r="G994" i="6"/>
  <c r="G995" i="6"/>
  <c r="G996" i="6"/>
  <c r="G997" i="6"/>
  <c r="G998" i="6"/>
  <c r="G999" i="6"/>
  <c r="G1000" i="6"/>
  <c r="G1001" i="6"/>
  <c r="G1002" i="6"/>
  <c r="G1003" i="6"/>
  <c r="G1004" i="6"/>
  <c r="G1005" i="6"/>
  <c r="G1006" i="6"/>
  <c r="G1007" i="6"/>
  <c r="G1008" i="6"/>
  <c r="G1009" i="6"/>
  <c r="G1010" i="6"/>
  <c r="G1011" i="6"/>
  <c r="G1012" i="6"/>
  <c r="G1013" i="6"/>
  <c r="G1014" i="6"/>
  <c r="G1015" i="6"/>
  <c r="G1016" i="6"/>
  <c r="G1017" i="6"/>
  <c r="G1018" i="6"/>
  <c r="G1019" i="6"/>
  <c r="G1020" i="6"/>
  <c r="G1021" i="6"/>
  <c r="G1022" i="6"/>
  <c r="G1023" i="6"/>
  <c r="G1024" i="6"/>
  <c r="G1025" i="6"/>
  <c r="G1026" i="6"/>
  <c r="G1027" i="6"/>
  <c r="G1028" i="6"/>
  <c r="G1029" i="6"/>
  <c r="G1030" i="6"/>
  <c r="G1031" i="6"/>
  <c r="G1032" i="6"/>
  <c r="G1033" i="6"/>
  <c r="G1034" i="6"/>
  <c r="G1035" i="6"/>
  <c r="G1036" i="6"/>
  <c r="G1037" i="6"/>
  <c r="G1038" i="6"/>
  <c r="G1039" i="6"/>
  <c r="G1040" i="6"/>
  <c r="G1041" i="6"/>
  <c r="G1042" i="6"/>
  <c r="G1043" i="6"/>
  <c r="G1044" i="6"/>
  <c r="G1045" i="6"/>
  <c r="G1046" i="6"/>
  <c r="G1047" i="6"/>
  <c r="G1048" i="6"/>
  <c r="G1049" i="6"/>
  <c r="G1050" i="6"/>
  <c r="G1051" i="6"/>
  <c r="G1052" i="6"/>
  <c r="G1053" i="6"/>
  <c r="G1054" i="6"/>
  <c r="G1055" i="6"/>
  <c r="G1056" i="6"/>
  <c r="G1057" i="6"/>
  <c r="G1058" i="6"/>
  <c r="G1059" i="6"/>
  <c r="G1060" i="6"/>
  <c r="G1061" i="6"/>
  <c r="G1062" i="6"/>
  <c r="G1063" i="6"/>
  <c r="G1064" i="6"/>
  <c r="G1065" i="6"/>
  <c r="G1066" i="6"/>
  <c r="G1067" i="6"/>
  <c r="G1068" i="6"/>
  <c r="G1069" i="6"/>
  <c r="G1070" i="6"/>
  <c r="G1071" i="6"/>
  <c r="G1072" i="6"/>
  <c r="G1073" i="6"/>
  <c r="G1074" i="6"/>
  <c r="G1075" i="6"/>
  <c r="G1076" i="6"/>
  <c r="G1077" i="6"/>
  <c r="G1078" i="6"/>
  <c r="G1079" i="6"/>
  <c r="G1080" i="6"/>
  <c r="G1081" i="6"/>
  <c r="G1082" i="6"/>
  <c r="G1083" i="6"/>
  <c r="G1084" i="6"/>
  <c r="G1085" i="6"/>
  <c r="G1086" i="6"/>
  <c r="G1087" i="6"/>
  <c r="G1088" i="6"/>
  <c r="G1089" i="6"/>
  <c r="G1090" i="6"/>
  <c r="G1091" i="6"/>
  <c r="G1092" i="6"/>
  <c r="G1093" i="6"/>
  <c r="G1094" i="6"/>
  <c r="G1095" i="6"/>
  <c r="G1096" i="6"/>
  <c r="G1097" i="6"/>
  <c r="G1098" i="6"/>
  <c r="G1099" i="6"/>
  <c r="G1100" i="6"/>
  <c r="G1101" i="6"/>
  <c r="G1102" i="6"/>
  <c r="G1103" i="6"/>
  <c r="G1104" i="6"/>
  <c r="G1105" i="6"/>
  <c r="G1106" i="6"/>
  <c r="G1107" i="6"/>
  <c r="G1108" i="6"/>
  <c r="G1109" i="6"/>
  <c r="G1110" i="6"/>
  <c r="G1111" i="6"/>
  <c r="G1112" i="6"/>
  <c r="G1113" i="6"/>
  <c r="G1114" i="6"/>
  <c r="G1115" i="6"/>
  <c r="G1116" i="6"/>
  <c r="G1117" i="6"/>
  <c r="G1118" i="6"/>
  <c r="G1119" i="6"/>
  <c r="G1120" i="6"/>
  <c r="G1121" i="6"/>
  <c r="G1122" i="6"/>
  <c r="G1123" i="6"/>
  <c r="G1124" i="6"/>
  <c r="G1125" i="6"/>
  <c r="G1126" i="6"/>
  <c r="G1127" i="6"/>
  <c r="G1128" i="6"/>
  <c r="G1129" i="6"/>
  <c r="G1130" i="6"/>
  <c r="G1131" i="6"/>
  <c r="G1132" i="6"/>
  <c r="G1133" i="6"/>
  <c r="G1134" i="6"/>
  <c r="G1135" i="6"/>
  <c r="G1136" i="6"/>
  <c r="G1137" i="6"/>
  <c r="G1138" i="6"/>
  <c r="G1139" i="6"/>
  <c r="G1140" i="6"/>
  <c r="G1141" i="6"/>
  <c r="G1142" i="6"/>
  <c r="G1143" i="6"/>
  <c r="G1144" i="6"/>
  <c r="G1145" i="6"/>
  <c r="G1146" i="6"/>
  <c r="G1147" i="6"/>
  <c r="G1148" i="6"/>
  <c r="G1149" i="6"/>
  <c r="G1150" i="6"/>
  <c r="G1151" i="6"/>
  <c r="G1152" i="6"/>
  <c r="G1153" i="6"/>
  <c r="G1154" i="6"/>
  <c r="G1155" i="6"/>
  <c r="G1156" i="6"/>
  <c r="G1157" i="6"/>
  <c r="G1158" i="6"/>
  <c r="G1159" i="6"/>
  <c r="G1160" i="6"/>
  <c r="G1161" i="6"/>
  <c r="G1162" i="6"/>
  <c r="G1163" i="6"/>
  <c r="G1164" i="6"/>
  <c r="G1165" i="6"/>
  <c r="G1166" i="6"/>
  <c r="G1167" i="6"/>
  <c r="G1168" i="6"/>
  <c r="G1169" i="6"/>
  <c r="G1170" i="6"/>
  <c r="G1171" i="6"/>
  <c r="G1172" i="6"/>
  <c r="G1173" i="6"/>
  <c r="G1174" i="6"/>
  <c r="G1175" i="6"/>
  <c r="G1176" i="6"/>
  <c r="G1177" i="6"/>
  <c r="G1178" i="6"/>
  <c r="G1179" i="6"/>
  <c r="G1180" i="6"/>
  <c r="G1181" i="6"/>
  <c r="G1182" i="6"/>
  <c r="G1183" i="6"/>
  <c r="G1184" i="6"/>
  <c r="G1185" i="6"/>
  <c r="G1186" i="6"/>
  <c r="G1187" i="6"/>
  <c r="G1188" i="6"/>
  <c r="G1189" i="6"/>
  <c r="G1190" i="6"/>
  <c r="G1191" i="6"/>
  <c r="G1192" i="6"/>
  <c r="G1193" i="6"/>
  <c r="G1194" i="6"/>
  <c r="G1195" i="6"/>
  <c r="G1196" i="6"/>
  <c r="G1197" i="6"/>
  <c r="G1198" i="6"/>
  <c r="G1199" i="6"/>
  <c r="G1200" i="6"/>
  <c r="G1201" i="6"/>
  <c r="G1202" i="6"/>
  <c r="G1203" i="6"/>
  <c r="G1204" i="6"/>
  <c r="G1205" i="6"/>
  <c r="G1206" i="6"/>
  <c r="G1207" i="6"/>
  <c r="G1208" i="6"/>
  <c r="G1209" i="6"/>
  <c r="G1210" i="6"/>
  <c r="G1211" i="6"/>
  <c r="G1212" i="6"/>
  <c r="G1213" i="6"/>
  <c r="G1214" i="6"/>
  <c r="G1215" i="6"/>
  <c r="G1216" i="6"/>
  <c r="G1217" i="6"/>
  <c r="G1218" i="6"/>
  <c r="G1219" i="6"/>
  <c r="G1220" i="6"/>
  <c r="G1221" i="6"/>
  <c r="G1222" i="6"/>
  <c r="G1223" i="6"/>
  <c r="G1224" i="6"/>
  <c r="G1225" i="6"/>
  <c r="G1226" i="6"/>
  <c r="G1227" i="6"/>
  <c r="G1228" i="6"/>
  <c r="G1229" i="6"/>
  <c r="G1230" i="6"/>
  <c r="G1231" i="6"/>
  <c r="G1232" i="6"/>
  <c r="G1233" i="6"/>
  <c r="G1234" i="6"/>
  <c r="G1235" i="6"/>
  <c r="G1236" i="6"/>
  <c r="G1237" i="6"/>
  <c r="G1238" i="6"/>
  <c r="G1239" i="6"/>
  <c r="G1240" i="6"/>
  <c r="G1241" i="6"/>
  <c r="G1242" i="6"/>
  <c r="G1243" i="6"/>
  <c r="G1244" i="6"/>
  <c r="G1245" i="6"/>
  <c r="G1246" i="6"/>
  <c r="G1247" i="6"/>
  <c r="G1248" i="6"/>
  <c r="G1249" i="6"/>
  <c r="G1250" i="6"/>
  <c r="G1251" i="6"/>
  <c r="G1252" i="6"/>
  <c r="G1253" i="6"/>
  <c r="G1254" i="6"/>
  <c r="G1255" i="6"/>
  <c r="G1256" i="6"/>
  <c r="G1257" i="6"/>
  <c r="G1258" i="6"/>
  <c r="G1259" i="6"/>
  <c r="G1260" i="6"/>
  <c r="G1261" i="6"/>
  <c r="G1262" i="6"/>
  <c r="G1263" i="6"/>
  <c r="G1264" i="6"/>
  <c r="G1265" i="6"/>
  <c r="G1266" i="6"/>
  <c r="G1267" i="6"/>
  <c r="G1268" i="6"/>
  <c r="G1269" i="6"/>
  <c r="G1270" i="6"/>
  <c r="G1271" i="6"/>
  <c r="G1272" i="6"/>
  <c r="G1273" i="6"/>
  <c r="G1274" i="6"/>
  <c r="G1275" i="6"/>
  <c r="G1276" i="6"/>
  <c r="G1277" i="6"/>
  <c r="G1278" i="6"/>
  <c r="G1279" i="6"/>
  <c r="G1280" i="6"/>
  <c r="G1281" i="6"/>
  <c r="G1282" i="6"/>
  <c r="G1283" i="6"/>
  <c r="G1284" i="6"/>
  <c r="G1285" i="6"/>
  <c r="G1286" i="6"/>
  <c r="G1287" i="6"/>
  <c r="G1288" i="6"/>
  <c r="G1289" i="6"/>
  <c r="G1290" i="6"/>
  <c r="G1291" i="6"/>
  <c r="G1292" i="6"/>
  <c r="G1293" i="6"/>
  <c r="G1294" i="6"/>
  <c r="G1295" i="6"/>
  <c r="G1296" i="6"/>
  <c r="G1297" i="6"/>
  <c r="G1298" i="6"/>
  <c r="G1299" i="6"/>
  <c r="G1300" i="6"/>
  <c r="G1301" i="6"/>
  <c r="G1302" i="6"/>
  <c r="G1303" i="6"/>
  <c r="G1304" i="6"/>
  <c r="G1305" i="6"/>
  <c r="G1306" i="6"/>
  <c r="G1307" i="6"/>
  <c r="G1308" i="6"/>
  <c r="G1309" i="6"/>
  <c r="G1310" i="6"/>
  <c r="G1311" i="6"/>
  <c r="G1312" i="6"/>
  <c r="G1313" i="6"/>
  <c r="G1314" i="6"/>
  <c r="G1315" i="6"/>
  <c r="G1316" i="6"/>
  <c r="G1317" i="6"/>
  <c r="G1318" i="6"/>
  <c r="G1319" i="6"/>
  <c r="G1320" i="6"/>
  <c r="G1321" i="6"/>
  <c r="G1322" i="6"/>
  <c r="G1323" i="6"/>
  <c r="G1324" i="6"/>
  <c r="G1325" i="6"/>
  <c r="G1326" i="6"/>
  <c r="G1327" i="6"/>
  <c r="G1328" i="6"/>
  <c r="G1329" i="6"/>
  <c r="G1330" i="6"/>
  <c r="G1331" i="6"/>
  <c r="G1332" i="6"/>
  <c r="G1333" i="6"/>
  <c r="G1334" i="6"/>
  <c r="G1335" i="6"/>
  <c r="G1336" i="6"/>
  <c r="G1337" i="6"/>
  <c r="G1338" i="6"/>
  <c r="G1339" i="6"/>
  <c r="G1340" i="6"/>
  <c r="G1341" i="6"/>
  <c r="G1342" i="6"/>
  <c r="G1343" i="6"/>
  <c r="G1344" i="6"/>
  <c r="G1345" i="6"/>
  <c r="G1346" i="6"/>
  <c r="G1347" i="6"/>
  <c r="G1348" i="6"/>
  <c r="G1349" i="6"/>
  <c r="G1350" i="6"/>
  <c r="G1351" i="6"/>
  <c r="G1352" i="6"/>
  <c r="G1353" i="6"/>
  <c r="G1354" i="6"/>
  <c r="G1355" i="6"/>
  <c r="G1356" i="6"/>
  <c r="G1357" i="6"/>
  <c r="G1358" i="6"/>
  <c r="G1359" i="6"/>
  <c r="G1360" i="6"/>
  <c r="G1361" i="6"/>
  <c r="G1362" i="6"/>
  <c r="G1363" i="6"/>
  <c r="G1364" i="6"/>
  <c r="G1365" i="6"/>
  <c r="G1366" i="6"/>
  <c r="G1367" i="6"/>
  <c r="G1368" i="6"/>
  <c r="G1369" i="6"/>
  <c r="G1370" i="6"/>
  <c r="G1371" i="6"/>
  <c r="G1372" i="6"/>
  <c r="G1373" i="6"/>
  <c r="G1374" i="6"/>
  <c r="G1375" i="6"/>
  <c r="G1376" i="6"/>
  <c r="G1377" i="6"/>
  <c r="G1378" i="6"/>
  <c r="G1379" i="6"/>
  <c r="G1380" i="6"/>
  <c r="G1381" i="6"/>
  <c r="G1382" i="6"/>
  <c r="G1383" i="6"/>
  <c r="G1384" i="6"/>
  <c r="G1385" i="6"/>
  <c r="G1386" i="6"/>
  <c r="G1387" i="6"/>
  <c r="G1388" i="6"/>
  <c r="G1389" i="6"/>
  <c r="G1390" i="6"/>
  <c r="G1391" i="6"/>
  <c r="G1392" i="6"/>
  <c r="G1393" i="6"/>
  <c r="G1394" i="6"/>
  <c r="G1395" i="6"/>
  <c r="G1396" i="6"/>
  <c r="G1397" i="6"/>
  <c r="G1398" i="6"/>
  <c r="G1399" i="6"/>
  <c r="G1400" i="6"/>
  <c r="G1401" i="6"/>
  <c r="G1402" i="6"/>
  <c r="G1403" i="6"/>
  <c r="G1404" i="6"/>
  <c r="G1405" i="6"/>
  <c r="G1406" i="6"/>
  <c r="G1407" i="6"/>
  <c r="G1408" i="6"/>
  <c r="G1409" i="6"/>
  <c r="G1410" i="6"/>
  <c r="G1411" i="6"/>
  <c r="G1412" i="6"/>
  <c r="G1413" i="6"/>
  <c r="G1414" i="6"/>
  <c r="G1415" i="6"/>
  <c r="G1416" i="6"/>
  <c r="G1417" i="6"/>
  <c r="G1418" i="6"/>
  <c r="G1419" i="6"/>
  <c r="G1420" i="6"/>
  <c r="G1421" i="6"/>
  <c r="G1422" i="6"/>
  <c r="G1423" i="6"/>
  <c r="G1424" i="6"/>
  <c r="G1425" i="6"/>
  <c r="G1426" i="6"/>
  <c r="G1427" i="6"/>
  <c r="G1428" i="6"/>
  <c r="G1429" i="6"/>
  <c r="G1430" i="6"/>
  <c r="G1431" i="6"/>
  <c r="G1432" i="6"/>
  <c r="G1433" i="6"/>
  <c r="G1434" i="6"/>
  <c r="G1435" i="6"/>
  <c r="G1436" i="6"/>
  <c r="G1437" i="6"/>
  <c r="G1438" i="6"/>
  <c r="G1439" i="6"/>
  <c r="G1440" i="6"/>
  <c r="G1441" i="6"/>
  <c r="G1442" i="6"/>
  <c r="G1443" i="6"/>
  <c r="G1444" i="6"/>
  <c r="G1445" i="6"/>
  <c r="G1446" i="6"/>
  <c r="G1447" i="6"/>
  <c r="G1448" i="6"/>
  <c r="G1449" i="6"/>
  <c r="G1450" i="6"/>
  <c r="G1451" i="6"/>
  <c r="G1452" i="6"/>
  <c r="G1453" i="6"/>
  <c r="G1454" i="6"/>
  <c r="G1455" i="6"/>
  <c r="G1456" i="6"/>
  <c r="G1457" i="6"/>
  <c r="G1458" i="6"/>
  <c r="G1459" i="6"/>
  <c r="G1460" i="6"/>
  <c r="G1461" i="6"/>
  <c r="G1462" i="6"/>
  <c r="G1463" i="6"/>
  <c r="G1464" i="6"/>
  <c r="G1465" i="6"/>
  <c r="G1466" i="6"/>
  <c r="G1467" i="6"/>
  <c r="G1468" i="6"/>
  <c r="G1469" i="6"/>
  <c r="G1470" i="6"/>
  <c r="G1471" i="6"/>
  <c r="G1472" i="6"/>
  <c r="G1473" i="6"/>
  <c r="G1474" i="6"/>
  <c r="G1475" i="6"/>
  <c r="G1476" i="6"/>
  <c r="G1477" i="6"/>
  <c r="G1478" i="6"/>
  <c r="G1479" i="6"/>
  <c r="G1480" i="6"/>
  <c r="G1481" i="6"/>
  <c r="G1482" i="6"/>
  <c r="G1483" i="6"/>
  <c r="G1484" i="6"/>
  <c r="G1485" i="6"/>
  <c r="G1486" i="6"/>
  <c r="G1487" i="6"/>
  <c r="G1488" i="6"/>
  <c r="G1489" i="6"/>
  <c r="G1490" i="6"/>
  <c r="G1491" i="6"/>
  <c r="G1492" i="6"/>
  <c r="G1493" i="6"/>
  <c r="G1494" i="6"/>
  <c r="G1495" i="6"/>
  <c r="G1496" i="6"/>
  <c r="G1497" i="6"/>
  <c r="G1498" i="6"/>
  <c r="G1499" i="6"/>
  <c r="G1500" i="6"/>
  <c r="G1501" i="6"/>
  <c r="G1502" i="6"/>
  <c r="G1503" i="6"/>
  <c r="G1504" i="6"/>
  <c r="G1505" i="6"/>
  <c r="G1506" i="6"/>
  <c r="G1507" i="6"/>
  <c r="G1508" i="6"/>
  <c r="G1509" i="6"/>
  <c r="G1510" i="6"/>
  <c r="G1511" i="6"/>
  <c r="G1512" i="6"/>
  <c r="G1513" i="6"/>
  <c r="G1514" i="6"/>
  <c r="G1515" i="6"/>
  <c r="G1516" i="6"/>
  <c r="G1517" i="6"/>
  <c r="G1518" i="6"/>
  <c r="G1519" i="6"/>
  <c r="G1520" i="6"/>
  <c r="G1521" i="6"/>
  <c r="G1522" i="6"/>
  <c r="G1523" i="6"/>
  <c r="G1524" i="6"/>
  <c r="G1525" i="6"/>
  <c r="G1526" i="6"/>
  <c r="G1527" i="6"/>
  <c r="G1528" i="6"/>
  <c r="G1529" i="6"/>
  <c r="G1530" i="6"/>
  <c r="G1531" i="6"/>
  <c r="G1532" i="6"/>
  <c r="G1533" i="6"/>
  <c r="G1534" i="6"/>
  <c r="G1535" i="6"/>
  <c r="G1536" i="6"/>
  <c r="G1537" i="6"/>
  <c r="G1538" i="6"/>
  <c r="G1539" i="6"/>
  <c r="G1540" i="6"/>
  <c r="G1541" i="6"/>
  <c r="G1542" i="6"/>
  <c r="G1543" i="6"/>
  <c r="G1544" i="6"/>
  <c r="G1545" i="6"/>
  <c r="G1546" i="6"/>
  <c r="G1547" i="6"/>
  <c r="G1548" i="6"/>
  <c r="G1549" i="6"/>
  <c r="G1550" i="6"/>
  <c r="G1551" i="6"/>
  <c r="G1552" i="6"/>
  <c r="G1553" i="6"/>
  <c r="G1554" i="6"/>
  <c r="G1555" i="6"/>
  <c r="G1556" i="6"/>
  <c r="G1557" i="6"/>
  <c r="G1558" i="6"/>
  <c r="G1559" i="6"/>
  <c r="G1560" i="6"/>
  <c r="G1561" i="6"/>
  <c r="G1562" i="6"/>
  <c r="G1563" i="6"/>
  <c r="G1564" i="6"/>
  <c r="G1565" i="6"/>
  <c r="G1566" i="6"/>
  <c r="G1567" i="6"/>
  <c r="G1568" i="6"/>
  <c r="G1569" i="6"/>
  <c r="G1570" i="6"/>
  <c r="G1571" i="6"/>
  <c r="G1572" i="6"/>
  <c r="G1573" i="6"/>
  <c r="G1574" i="6"/>
  <c r="G1575" i="6"/>
  <c r="G1576" i="6"/>
  <c r="G1577" i="6"/>
  <c r="G1578" i="6"/>
  <c r="G1579" i="6"/>
  <c r="G1580" i="6"/>
  <c r="G1581" i="6"/>
  <c r="G1582" i="6"/>
  <c r="G1583" i="6"/>
  <c r="G1584" i="6"/>
  <c r="G1585" i="6"/>
  <c r="G1586" i="6"/>
  <c r="G1587" i="6"/>
  <c r="G1588" i="6"/>
  <c r="G1589" i="6"/>
  <c r="G1590" i="6"/>
  <c r="G1591" i="6"/>
  <c r="G1592" i="6"/>
  <c r="G1593" i="6"/>
  <c r="G1594" i="6"/>
  <c r="G1595" i="6"/>
  <c r="G1596" i="6"/>
  <c r="G1597" i="6"/>
  <c r="G1598" i="6"/>
  <c r="G1599" i="6"/>
  <c r="G1600" i="6"/>
  <c r="G1601" i="6"/>
  <c r="G1602" i="6"/>
  <c r="G1603" i="6"/>
  <c r="G1604" i="6"/>
  <c r="G1605" i="6"/>
  <c r="G1606" i="6"/>
  <c r="G1607" i="6"/>
  <c r="G1608" i="6"/>
  <c r="G1609" i="6"/>
  <c r="G1610" i="6"/>
  <c r="G1611" i="6"/>
  <c r="G1612" i="6"/>
  <c r="G1613" i="6"/>
  <c r="G1614" i="6"/>
  <c r="G1615" i="6"/>
  <c r="G1616" i="6"/>
  <c r="G1617" i="6"/>
  <c r="G1618" i="6"/>
  <c r="G1619" i="6"/>
  <c r="G1620" i="6"/>
  <c r="G1621" i="6"/>
  <c r="G1622" i="6"/>
  <c r="G1623" i="6"/>
  <c r="G1624" i="6"/>
  <c r="G1625" i="6"/>
  <c r="G1626" i="6"/>
  <c r="G1627" i="6"/>
  <c r="G1628" i="6"/>
  <c r="G1629" i="6"/>
  <c r="G1630" i="6"/>
  <c r="G1631" i="6"/>
  <c r="G1632" i="6"/>
  <c r="G1633" i="6"/>
  <c r="G1634" i="6"/>
  <c r="G1635" i="6"/>
  <c r="G1636" i="6"/>
  <c r="G1637" i="6"/>
  <c r="G1638" i="6"/>
  <c r="G1639" i="6"/>
  <c r="G1640" i="6"/>
  <c r="G1641" i="6"/>
  <c r="G1642" i="6"/>
  <c r="G1643" i="6"/>
  <c r="G1644" i="6"/>
  <c r="G1645" i="6"/>
  <c r="G1646" i="6"/>
  <c r="G1647" i="6"/>
  <c r="G1648" i="6"/>
  <c r="G1649" i="6"/>
  <c r="G1650" i="6"/>
  <c r="G1651" i="6"/>
  <c r="G1652" i="6"/>
  <c r="G1653" i="6"/>
  <c r="G1654" i="6"/>
  <c r="G1655" i="6"/>
  <c r="G1656" i="6"/>
  <c r="G1657" i="6"/>
  <c r="G1658" i="6"/>
  <c r="G1659" i="6"/>
  <c r="G1660" i="6"/>
  <c r="G1661" i="6"/>
  <c r="G1662" i="6"/>
  <c r="G1663" i="6"/>
  <c r="G1664" i="6"/>
  <c r="G1665" i="6"/>
  <c r="G1666" i="6"/>
  <c r="G1667" i="6"/>
  <c r="G1668" i="6"/>
  <c r="G1669" i="6"/>
  <c r="G1670" i="6"/>
  <c r="G1671" i="6"/>
  <c r="G1672" i="6"/>
  <c r="G1673" i="6"/>
  <c r="G1674" i="6"/>
  <c r="G1675" i="6"/>
  <c r="G1676" i="6"/>
  <c r="G1677" i="6"/>
  <c r="G1678" i="6"/>
  <c r="G1679" i="6"/>
  <c r="G1680" i="6"/>
  <c r="G1681" i="6"/>
  <c r="G1682" i="6"/>
  <c r="G1683" i="6"/>
  <c r="G1684" i="6"/>
  <c r="G1685" i="6"/>
  <c r="G1686" i="6"/>
  <c r="G1687" i="6"/>
  <c r="G1688" i="6"/>
  <c r="G1689" i="6"/>
  <c r="G1690" i="6"/>
  <c r="G1691" i="6"/>
  <c r="G1692" i="6"/>
  <c r="G1693" i="6"/>
  <c r="G1694" i="6"/>
  <c r="G1695" i="6"/>
  <c r="G1696" i="6"/>
  <c r="G1697" i="6"/>
  <c r="G1698" i="6"/>
  <c r="G1699" i="6"/>
  <c r="G1700" i="6"/>
  <c r="G1701" i="6"/>
  <c r="G1702" i="6"/>
  <c r="G1703" i="6"/>
  <c r="G1704" i="6"/>
  <c r="G1705" i="6"/>
  <c r="G1706" i="6"/>
  <c r="G1707" i="6"/>
  <c r="G1708" i="6"/>
  <c r="G1709" i="6"/>
  <c r="G1710" i="6"/>
  <c r="G1711" i="6"/>
  <c r="G1712" i="6"/>
  <c r="G1713" i="6"/>
  <c r="G1714" i="6"/>
  <c r="G1715" i="6"/>
  <c r="G1716" i="6"/>
  <c r="G1717" i="6"/>
  <c r="G1718" i="6"/>
  <c r="G1719" i="6"/>
  <c r="G1720" i="6"/>
  <c r="G1721" i="6"/>
  <c r="G1722" i="6"/>
  <c r="G1723" i="6"/>
  <c r="G1724" i="6"/>
  <c r="G1725" i="6"/>
  <c r="G1726" i="6"/>
  <c r="G1727" i="6"/>
  <c r="G1728" i="6"/>
  <c r="G1729" i="6"/>
  <c r="G1730" i="6"/>
  <c r="G1731" i="6"/>
  <c r="G1732" i="6"/>
  <c r="G1733" i="6"/>
  <c r="G1734" i="6"/>
  <c r="G1735" i="6"/>
  <c r="G1736" i="6"/>
  <c r="G1737" i="6"/>
  <c r="G1738" i="6"/>
  <c r="G1739" i="6"/>
  <c r="G1740" i="6"/>
  <c r="G1741" i="6"/>
  <c r="G1742" i="6"/>
  <c r="G1743" i="6"/>
  <c r="G1744" i="6"/>
  <c r="G1745" i="6"/>
  <c r="G1746" i="6"/>
  <c r="G1747" i="6"/>
  <c r="G1748" i="6"/>
  <c r="G1749" i="6"/>
  <c r="G1750" i="6"/>
  <c r="G1751" i="6"/>
  <c r="G1752" i="6"/>
  <c r="G1753" i="6"/>
  <c r="G1754" i="6"/>
  <c r="G1755" i="6"/>
  <c r="G1756" i="6"/>
  <c r="G1757" i="6"/>
  <c r="G1758" i="6"/>
  <c r="G1759" i="6"/>
  <c r="G1760" i="6"/>
  <c r="G1761" i="6"/>
  <c r="G1762" i="6"/>
  <c r="G1763" i="6"/>
  <c r="G1764" i="6"/>
  <c r="G1765" i="6"/>
  <c r="G1766" i="6"/>
  <c r="G1767" i="6"/>
  <c r="G1768" i="6"/>
  <c r="G1769" i="6"/>
  <c r="G1770" i="6"/>
  <c r="G1771" i="6"/>
  <c r="G1772" i="6"/>
  <c r="G1773" i="6"/>
  <c r="G1774" i="6"/>
  <c r="G1775" i="6"/>
  <c r="G1776" i="6"/>
  <c r="G1777" i="6"/>
  <c r="G1778" i="6"/>
  <c r="G1779" i="6"/>
  <c r="G1780" i="6"/>
  <c r="G1781" i="6"/>
  <c r="G1782" i="6"/>
  <c r="G1783" i="6"/>
  <c r="G1784" i="6"/>
  <c r="G1785" i="6"/>
  <c r="G1786" i="6"/>
  <c r="G1787" i="6"/>
  <c r="G1788" i="6"/>
  <c r="G1789" i="6"/>
  <c r="G1790" i="6"/>
  <c r="G1791" i="6"/>
  <c r="G1792" i="6"/>
  <c r="G1793" i="6"/>
  <c r="G1794" i="6"/>
  <c r="G1795" i="6"/>
  <c r="G1796" i="6"/>
  <c r="G1797" i="6"/>
  <c r="G1798" i="6"/>
  <c r="G1799" i="6"/>
  <c r="G1800" i="6"/>
  <c r="G1801" i="6"/>
  <c r="G1802" i="6"/>
  <c r="G1803" i="6"/>
  <c r="G1804" i="6"/>
  <c r="G1805" i="6"/>
  <c r="G1806" i="6"/>
  <c r="G1807" i="6"/>
  <c r="G1808" i="6"/>
  <c r="G1809" i="6"/>
  <c r="G1810" i="6"/>
  <c r="G1811" i="6"/>
  <c r="G1812" i="6"/>
  <c r="G1813" i="6"/>
  <c r="G1814" i="6"/>
  <c r="G1815" i="6"/>
  <c r="G1816" i="6"/>
  <c r="G1817" i="6"/>
  <c r="G1818" i="6"/>
  <c r="G1819" i="6"/>
  <c r="G1820" i="6"/>
  <c r="G1821" i="6"/>
  <c r="G1822" i="6"/>
  <c r="G1823" i="6"/>
  <c r="G1824" i="6"/>
  <c r="G1825" i="6"/>
  <c r="G1826" i="6"/>
  <c r="G1827" i="6"/>
  <c r="G1828" i="6"/>
  <c r="G1829" i="6"/>
  <c r="G1830" i="6"/>
  <c r="G1831" i="6"/>
  <c r="G1832" i="6"/>
  <c r="G1833" i="6"/>
  <c r="G1834" i="6"/>
  <c r="G1835" i="6"/>
  <c r="G1836" i="6"/>
  <c r="G1837" i="6"/>
  <c r="G1838" i="6"/>
  <c r="G1839" i="6"/>
  <c r="G1840" i="6"/>
  <c r="G1841" i="6"/>
  <c r="G1842" i="6"/>
  <c r="G1843" i="6"/>
  <c r="G1844" i="6"/>
  <c r="G1845" i="6"/>
  <c r="G1846" i="6"/>
  <c r="G1847" i="6"/>
  <c r="G1848" i="6"/>
  <c r="G1849" i="6"/>
  <c r="G1850" i="6"/>
  <c r="G1851" i="6"/>
  <c r="G1852" i="6"/>
  <c r="G1853" i="6"/>
  <c r="G1854" i="6"/>
  <c r="G1855" i="6"/>
  <c r="G1856" i="6"/>
  <c r="G1857" i="6"/>
  <c r="G1858" i="6"/>
  <c r="G1859" i="6"/>
  <c r="G1860" i="6"/>
  <c r="G1861" i="6"/>
  <c r="G1862" i="6"/>
  <c r="G1863" i="6"/>
  <c r="G1864" i="6"/>
  <c r="G1865" i="6"/>
  <c r="G1866" i="6"/>
  <c r="G1867" i="6"/>
  <c r="G1868" i="6"/>
  <c r="G1869" i="6"/>
  <c r="G1870" i="6"/>
  <c r="G1871" i="6"/>
  <c r="G1872" i="6"/>
  <c r="G1873" i="6"/>
  <c r="G1874" i="6"/>
  <c r="G1875" i="6"/>
  <c r="G1876" i="6"/>
  <c r="G1877" i="6"/>
  <c r="G1878" i="6"/>
  <c r="G1879" i="6"/>
  <c r="G1880" i="6"/>
  <c r="G1881" i="6"/>
  <c r="G1882" i="6"/>
  <c r="G1883" i="6"/>
  <c r="G1884" i="6"/>
  <c r="G1885" i="6"/>
  <c r="G1886" i="6"/>
  <c r="G1887" i="6"/>
  <c r="G1888" i="6"/>
  <c r="G1889" i="6"/>
  <c r="G1890" i="6"/>
  <c r="G1891" i="6"/>
  <c r="G1892" i="6"/>
  <c r="G1893" i="6"/>
  <c r="G1894" i="6"/>
  <c r="G1895" i="6"/>
  <c r="G1896" i="6"/>
  <c r="G1897" i="6"/>
  <c r="G1898" i="6"/>
  <c r="G1899" i="6"/>
  <c r="G1900" i="6"/>
  <c r="G1901" i="6"/>
  <c r="G1902" i="6"/>
  <c r="G1903" i="6"/>
  <c r="G1904" i="6"/>
  <c r="G1905" i="6"/>
  <c r="G1906" i="6"/>
  <c r="G1907" i="6"/>
  <c r="G1908" i="6"/>
  <c r="G1909" i="6"/>
  <c r="G1910" i="6"/>
  <c r="G1911" i="6"/>
  <c r="G1912" i="6"/>
  <c r="G1913" i="6"/>
  <c r="G1914" i="6"/>
  <c r="G1915" i="6"/>
  <c r="G1916" i="6"/>
  <c r="G1917" i="6"/>
  <c r="G1918" i="6"/>
  <c r="G1919" i="6"/>
  <c r="G1920" i="6"/>
  <c r="G1921" i="6"/>
  <c r="G1922" i="6"/>
  <c r="G1923" i="6"/>
  <c r="G1924" i="6"/>
  <c r="G1925" i="6"/>
  <c r="G1926" i="6"/>
  <c r="G1927" i="6"/>
  <c r="G1928" i="6"/>
  <c r="G1929" i="6"/>
  <c r="G1930" i="6"/>
  <c r="G1931" i="6"/>
  <c r="G1932" i="6"/>
  <c r="G1933" i="6"/>
  <c r="G1934" i="6"/>
  <c r="G1935" i="6"/>
  <c r="G1936" i="6"/>
  <c r="G1937" i="6"/>
  <c r="G1938" i="6"/>
  <c r="G1939" i="6"/>
  <c r="G1940" i="6"/>
  <c r="G1941" i="6"/>
  <c r="G1942" i="6"/>
  <c r="G1943" i="6"/>
  <c r="G1944" i="6"/>
  <c r="G1945" i="6"/>
  <c r="G1946" i="6"/>
  <c r="G1947" i="6"/>
  <c r="G1948" i="6"/>
  <c r="G1949" i="6"/>
  <c r="G1950" i="6"/>
  <c r="G1951" i="6"/>
  <c r="G1952" i="6"/>
  <c r="G1953" i="6"/>
  <c r="G1954" i="6"/>
  <c r="G1955" i="6"/>
  <c r="G1956" i="6"/>
  <c r="G1957" i="6"/>
  <c r="G1958" i="6"/>
  <c r="G1959" i="6"/>
  <c r="G1960" i="6"/>
  <c r="G1961" i="6"/>
  <c r="G1962" i="6"/>
  <c r="G1963" i="6"/>
  <c r="G1964" i="6"/>
  <c r="G1965" i="6"/>
  <c r="G1966" i="6"/>
  <c r="G1967" i="6"/>
  <c r="G1968" i="6"/>
  <c r="G1969" i="6"/>
  <c r="G1970" i="6"/>
  <c r="G1971" i="6"/>
  <c r="G1972" i="6"/>
  <c r="G1973" i="6"/>
  <c r="G1974" i="6"/>
  <c r="G1975" i="6"/>
  <c r="G1976" i="6"/>
  <c r="G1977" i="6"/>
  <c r="G1978" i="6"/>
  <c r="G1979" i="6"/>
  <c r="G1980" i="6"/>
  <c r="G1981" i="6"/>
  <c r="G1982" i="6"/>
  <c r="G1983" i="6"/>
  <c r="G1984" i="6"/>
  <c r="G1985" i="6"/>
  <c r="G1986" i="6"/>
  <c r="G1987" i="6"/>
  <c r="G1988" i="6"/>
  <c r="G1989" i="6"/>
  <c r="G1990" i="6"/>
  <c r="G1991" i="6"/>
  <c r="G1992" i="6"/>
  <c r="G1993" i="6"/>
  <c r="G1994" i="6"/>
  <c r="G1995" i="6"/>
  <c r="G1996" i="6"/>
  <c r="G1997" i="6"/>
  <c r="G1998" i="6"/>
  <c r="G1999" i="6"/>
  <c r="G2000" i="6"/>
  <c r="G2001" i="6"/>
  <c r="G2002" i="6"/>
  <c r="G2003" i="6"/>
  <c r="G2004" i="6"/>
  <c r="G2005" i="6"/>
  <c r="G2006" i="6"/>
  <c r="G2007" i="6"/>
  <c r="G2008" i="6"/>
  <c r="G2009" i="6"/>
  <c r="G2010" i="6"/>
  <c r="G2011" i="6"/>
  <c r="G2012" i="6"/>
  <c r="G2013" i="6"/>
  <c r="G2014" i="6"/>
  <c r="G2015" i="6"/>
  <c r="G2016" i="6"/>
  <c r="G2017" i="6"/>
  <c r="G2018" i="6"/>
  <c r="G2019" i="6"/>
  <c r="G2020" i="6"/>
  <c r="G2021" i="6"/>
  <c r="G2022" i="6"/>
  <c r="G2023" i="6"/>
  <c r="G2024" i="6"/>
  <c r="G2025" i="6"/>
  <c r="G2026" i="6"/>
  <c r="G2027" i="6"/>
  <c r="G2028" i="6"/>
  <c r="G2029" i="6"/>
  <c r="G2030" i="6"/>
  <c r="G2031" i="6"/>
  <c r="G2032" i="6"/>
  <c r="G2033" i="6"/>
  <c r="G2034" i="6"/>
  <c r="G2035" i="6"/>
  <c r="G2036" i="6"/>
  <c r="G2037" i="6"/>
  <c r="G2038" i="6"/>
  <c r="G2039" i="6"/>
  <c r="G2040" i="6"/>
  <c r="G2041" i="6"/>
  <c r="G2042" i="6"/>
  <c r="G2043" i="6"/>
  <c r="G2044" i="6"/>
  <c r="G2045" i="6"/>
  <c r="G2046" i="6"/>
  <c r="G2047" i="6"/>
  <c r="G2048" i="6"/>
  <c r="G2049" i="6"/>
  <c r="G2050" i="6"/>
  <c r="G2051" i="6"/>
  <c r="G2052" i="6"/>
  <c r="G2053" i="6"/>
  <c r="G2054" i="6"/>
  <c r="G2055" i="6"/>
  <c r="G2056" i="6"/>
  <c r="G2057" i="6"/>
  <c r="G2058" i="6"/>
  <c r="G2059" i="6"/>
  <c r="G2060" i="6"/>
  <c r="G2061" i="6"/>
  <c r="G2062" i="6"/>
  <c r="G2063" i="6"/>
  <c r="G2064" i="6"/>
  <c r="G2065" i="6"/>
  <c r="G2066" i="6"/>
  <c r="G2067" i="6"/>
  <c r="G2068" i="6"/>
  <c r="G2069" i="6"/>
  <c r="G2070" i="6"/>
  <c r="G2071" i="6"/>
  <c r="G2072" i="6"/>
  <c r="G2073" i="6"/>
  <c r="G2074" i="6"/>
  <c r="G2075" i="6"/>
  <c r="G2076" i="6"/>
  <c r="G2077" i="6"/>
  <c r="G2078" i="6"/>
  <c r="G2079" i="6"/>
  <c r="G2080" i="6"/>
  <c r="G2081" i="6"/>
  <c r="G2082" i="6"/>
  <c r="G2083" i="6"/>
  <c r="G2084" i="6"/>
  <c r="G2085" i="6"/>
  <c r="G2086" i="6"/>
  <c r="G2087" i="6"/>
  <c r="G2088" i="6"/>
  <c r="G2089" i="6"/>
  <c r="G2090" i="6"/>
  <c r="G2091" i="6"/>
  <c r="G2092" i="6"/>
  <c r="G2093" i="6"/>
  <c r="G2094" i="6"/>
  <c r="G2095" i="6"/>
  <c r="G2096" i="6"/>
  <c r="G2097" i="6"/>
  <c r="G2098" i="6"/>
  <c r="G2099" i="6"/>
  <c r="G2100" i="6"/>
  <c r="G2101" i="6"/>
  <c r="G2102" i="6"/>
  <c r="G2103" i="6"/>
  <c r="G2104" i="6"/>
  <c r="G2105" i="6"/>
  <c r="G2106" i="6"/>
  <c r="G2107" i="6"/>
  <c r="G2108" i="6"/>
  <c r="G2109" i="6"/>
  <c r="G2110" i="6"/>
  <c r="G2111" i="6"/>
  <c r="G2112" i="6"/>
  <c r="G2113" i="6"/>
  <c r="G2114" i="6"/>
  <c r="G2115" i="6"/>
  <c r="G2116" i="6"/>
  <c r="G2117" i="6"/>
  <c r="G2118" i="6"/>
  <c r="G2119" i="6"/>
  <c r="G2120" i="6"/>
  <c r="G2121" i="6"/>
  <c r="G2122" i="6"/>
  <c r="G2123" i="6"/>
  <c r="G2124" i="6"/>
  <c r="G2125" i="6"/>
  <c r="G2126" i="6"/>
  <c r="G2127" i="6"/>
  <c r="G2128" i="6"/>
  <c r="G2129" i="6"/>
  <c r="G2130" i="6"/>
  <c r="G2131" i="6"/>
  <c r="G2132" i="6"/>
  <c r="G2133" i="6"/>
  <c r="G2134" i="6"/>
  <c r="G2135" i="6"/>
  <c r="G2136" i="6"/>
  <c r="G2137" i="6"/>
  <c r="G2138" i="6"/>
  <c r="G2139" i="6"/>
  <c r="G2140" i="6"/>
  <c r="G2141" i="6"/>
  <c r="G2142" i="6"/>
  <c r="G2143" i="6"/>
  <c r="G2144" i="6"/>
  <c r="G2145" i="6"/>
  <c r="G2146" i="6"/>
  <c r="G2147" i="6"/>
  <c r="G2148" i="6"/>
  <c r="G2149" i="6"/>
  <c r="G2150" i="6"/>
  <c r="G2151" i="6"/>
  <c r="G2152" i="6"/>
  <c r="G2153" i="6"/>
  <c r="G2154" i="6"/>
  <c r="G2155" i="6"/>
  <c r="G2156" i="6"/>
  <c r="G2157" i="6"/>
  <c r="G2158" i="6"/>
  <c r="G2159" i="6"/>
  <c r="G2160" i="6"/>
  <c r="G2161" i="6"/>
  <c r="G2162" i="6"/>
  <c r="G2163" i="6"/>
  <c r="G2164" i="6"/>
  <c r="G2165" i="6"/>
  <c r="G2166" i="6"/>
  <c r="G2167" i="6"/>
  <c r="G2168" i="6"/>
  <c r="G2169" i="6"/>
  <c r="G2170" i="6"/>
  <c r="G2171" i="6"/>
  <c r="G2172" i="6"/>
  <c r="G2173" i="6"/>
  <c r="G2174" i="6"/>
  <c r="G2175" i="6"/>
  <c r="G2176" i="6"/>
  <c r="G2177" i="6"/>
  <c r="G2178" i="6"/>
  <c r="G2179" i="6"/>
  <c r="G2180" i="6"/>
  <c r="G2181" i="6"/>
  <c r="G2182" i="6"/>
  <c r="G2183" i="6"/>
  <c r="G2184" i="6"/>
  <c r="G2185" i="6"/>
  <c r="G2186" i="6"/>
  <c r="G2187" i="6"/>
  <c r="G2188" i="6"/>
  <c r="G2189" i="6"/>
  <c r="G2190" i="6"/>
  <c r="G2191" i="6"/>
  <c r="G2192" i="6"/>
  <c r="G2193" i="6"/>
  <c r="G2194" i="6"/>
  <c r="G2195" i="6"/>
  <c r="G2196" i="6"/>
  <c r="G2197" i="6"/>
  <c r="G2198" i="6"/>
  <c r="G2199" i="6"/>
  <c r="G2200" i="6"/>
  <c r="G2201" i="6"/>
  <c r="G2202" i="6"/>
  <c r="G2203" i="6"/>
  <c r="G2204" i="6"/>
  <c r="G2205" i="6"/>
  <c r="G2206" i="6"/>
  <c r="G2207" i="6"/>
  <c r="G2208" i="6"/>
  <c r="G2209" i="6"/>
  <c r="G2210" i="6"/>
  <c r="G2211" i="6"/>
  <c r="G2212" i="6"/>
  <c r="G2213" i="6"/>
  <c r="G2214" i="6"/>
  <c r="G2215" i="6"/>
  <c r="G2216" i="6"/>
  <c r="G2217" i="6"/>
  <c r="G2218" i="6"/>
  <c r="G2219" i="6"/>
  <c r="G2220" i="6"/>
  <c r="G2221" i="6"/>
  <c r="G2222" i="6"/>
  <c r="G2223" i="6"/>
  <c r="G2224" i="6"/>
  <c r="G2225" i="6"/>
  <c r="G2226" i="6"/>
  <c r="G2227" i="6"/>
  <c r="G2228" i="6"/>
  <c r="G2229" i="6"/>
  <c r="G2230" i="6"/>
  <c r="G2231" i="6"/>
  <c r="G2232" i="6"/>
  <c r="G2233" i="6"/>
  <c r="G2234" i="6"/>
  <c r="G2235" i="6"/>
  <c r="G2236" i="6"/>
  <c r="G2237" i="6"/>
  <c r="G2238" i="6"/>
  <c r="G2239" i="6"/>
  <c r="G2240" i="6"/>
  <c r="G2241" i="6"/>
  <c r="G2242" i="6"/>
  <c r="G2243" i="6"/>
  <c r="G2244" i="6"/>
  <c r="G2245" i="6"/>
  <c r="G2246" i="6"/>
  <c r="G2247" i="6"/>
  <c r="G2248" i="6"/>
  <c r="G2249" i="6"/>
  <c r="G2250" i="6"/>
  <c r="G2251" i="6"/>
  <c r="G2252" i="6"/>
  <c r="G2253" i="6"/>
  <c r="G2254" i="6"/>
  <c r="G2255" i="6"/>
  <c r="G2256" i="6"/>
  <c r="G2257" i="6"/>
  <c r="G2258" i="6"/>
  <c r="G2259" i="6"/>
  <c r="G2260" i="6"/>
  <c r="G2261" i="6"/>
  <c r="G2262" i="6"/>
  <c r="G2263" i="6"/>
  <c r="G2264" i="6"/>
  <c r="G2265" i="6"/>
  <c r="G2266" i="6"/>
  <c r="G2267" i="6"/>
  <c r="G2268" i="6"/>
  <c r="G2269" i="6"/>
  <c r="G2270" i="6"/>
  <c r="G2271" i="6"/>
  <c r="G2272" i="6"/>
  <c r="G2273" i="6"/>
  <c r="G2274" i="6"/>
  <c r="G2275" i="6"/>
  <c r="G2276" i="6"/>
  <c r="G2277" i="6"/>
  <c r="G2278" i="6"/>
  <c r="G2279" i="6"/>
  <c r="G2280" i="6"/>
  <c r="G2281" i="6"/>
  <c r="G2282" i="6"/>
  <c r="G2283" i="6"/>
  <c r="G2284" i="6"/>
  <c r="G2285" i="6"/>
  <c r="G2286" i="6"/>
  <c r="G2287" i="6"/>
  <c r="G2288" i="6"/>
  <c r="G2289" i="6"/>
  <c r="G2290" i="6"/>
  <c r="G2291" i="6"/>
  <c r="G2292" i="6"/>
  <c r="G2293" i="6"/>
  <c r="G2294" i="6"/>
  <c r="G2295" i="6"/>
  <c r="G2296" i="6"/>
  <c r="G2297" i="6"/>
  <c r="G2298" i="6"/>
  <c r="G2299" i="6"/>
  <c r="G2300" i="6"/>
  <c r="G2301" i="6"/>
  <c r="G2302" i="6"/>
  <c r="G2303" i="6"/>
  <c r="G2304" i="6"/>
  <c r="G2305" i="6"/>
  <c r="G2306" i="6"/>
  <c r="G2307" i="6"/>
  <c r="G2308" i="6"/>
  <c r="G2309" i="6"/>
  <c r="G2310" i="6"/>
  <c r="G2311" i="6"/>
  <c r="G2312" i="6"/>
  <c r="G2313" i="6"/>
  <c r="G2314" i="6"/>
  <c r="G2315" i="6"/>
  <c r="G2316" i="6"/>
  <c r="G2317" i="6"/>
  <c r="G2318" i="6"/>
  <c r="G2319" i="6"/>
  <c r="G2320" i="6"/>
  <c r="G2321" i="6"/>
  <c r="G2322" i="6"/>
  <c r="G2323" i="6"/>
  <c r="G2324" i="6"/>
  <c r="G2325" i="6"/>
  <c r="G2326" i="6"/>
  <c r="G2327" i="6"/>
  <c r="G2328" i="6"/>
  <c r="G2329" i="6"/>
  <c r="G2330" i="6"/>
  <c r="G2331" i="6"/>
  <c r="G2332" i="6"/>
  <c r="G2333" i="6"/>
  <c r="G2334" i="6"/>
  <c r="G2335" i="6"/>
  <c r="G2336" i="6"/>
  <c r="G2337" i="6"/>
  <c r="G2338" i="6"/>
  <c r="G2339" i="6"/>
  <c r="G2340" i="6"/>
  <c r="G2341" i="6"/>
  <c r="G2342" i="6"/>
  <c r="G2343" i="6"/>
  <c r="G2344" i="6"/>
  <c r="G2345" i="6"/>
  <c r="G2346" i="6"/>
  <c r="G2347" i="6"/>
  <c r="G2348" i="6"/>
  <c r="G2349" i="6"/>
  <c r="G2350" i="6"/>
  <c r="G2351" i="6"/>
  <c r="G2352" i="6"/>
  <c r="G2353" i="6"/>
  <c r="G2354" i="6"/>
  <c r="G2355" i="6"/>
  <c r="G2356" i="6"/>
  <c r="G2357" i="6"/>
  <c r="G2358" i="6"/>
  <c r="G2359" i="6"/>
  <c r="G2360" i="6"/>
  <c r="G2361" i="6"/>
  <c r="G2362" i="6"/>
  <c r="G2363" i="6"/>
  <c r="G2364" i="6"/>
  <c r="G2365" i="6"/>
  <c r="G2366" i="6"/>
  <c r="G2367" i="6"/>
  <c r="G2368" i="6"/>
  <c r="G2369" i="6"/>
  <c r="G2370" i="6"/>
  <c r="G2371" i="6"/>
  <c r="G2372" i="6"/>
  <c r="G2373" i="6"/>
  <c r="G2374" i="6"/>
  <c r="G2375" i="6"/>
  <c r="G2376" i="6"/>
  <c r="G2377" i="6"/>
  <c r="G2378" i="6"/>
  <c r="G2379" i="6"/>
  <c r="G2380" i="6"/>
  <c r="G2381" i="6"/>
  <c r="G2382" i="6"/>
  <c r="G2383" i="6"/>
  <c r="G2384" i="6"/>
  <c r="G2385" i="6"/>
  <c r="G2386" i="6"/>
  <c r="G2387" i="6"/>
  <c r="G2388" i="6"/>
  <c r="G2389" i="6"/>
  <c r="G2390" i="6"/>
  <c r="G2391" i="6"/>
  <c r="G2392" i="6"/>
  <c r="G2393" i="6"/>
  <c r="G2394" i="6"/>
  <c r="G2395" i="6"/>
  <c r="G2396" i="6"/>
  <c r="G2397" i="6"/>
  <c r="G2398" i="6"/>
  <c r="G2399" i="6"/>
  <c r="G2400" i="6"/>
  <c r="G2401" i="6"/>
  <c r="G2402" i="6"/>
  <c r="G2403" i="6"/>
  <c r="G2404" i="6"/>
  <c r="G2405" i="6"/>
  <c r="G2406" i="6"/>
  <c r="G2407" i="6"/>
  <c r="G2408" i="6"/>
  <c r="G2409" i="6"/>
  <c r="G2410" i="6"/>
  <c r="G2411" i="6"/>
  <c r="G2412" i="6"/>
  <c r="G2413" i="6"/>
  <c r="G2414" i="6"/>
  <c r="G2415" i="6"/>
  <c r="G2416" i="6"/>
  <c r="G2417" i="6"/>
  <c r="G2418" i="6"/>
  <c r="G2419" i="6"/>
  <c r="G2420" i="6"/>
  <c r="G2421" i="6"/>
  <c r="G2422" i="6"/>
  <c r="G2423" i="6"/>
  <c r="G2424" i="6"/>
  <c r="G2425" i="6"/>
  <c r="G2426" i="6"/>
  <c r="G2427" i="6"/>
  <c r="G2428" i="6"/>
  <c r="G2429" i="6"/>
  <c r="G2430" i="6"/>
  <c r="G2431" i="6"/>
  <c r="G2432" i="6"/>
  <c r="G2433" i="6"/>
  <c r="G2434" i="6"/>
  <c r="G2435" i="6"/>
  <c r="G2436" i="6"/>
  <c r="G2437" i="6"/>
  <c r="G2438" i="6"/>
  <c r="G2439" i="6"/>
  <c r="G2440" i="6"/>
  <c r="G2441" i="6"/>
  <c r="G2442" i="6"/>
  <c r="G2443" i="6"/>
  <c r="G2444" i="6"/>
  <c r="G2445" i="6"/>
  <c r="G2446" i="6"/>
  <c r="G2447" i="6"/>
  <c r="G2448" i="6"/>
  <c r="G2449" i="6"/>
  <c r="G2450" i="6"/>
  <c r="G2451" i="6"/>
  <c r="G2452" i="6"/>
  <c r="G2453" i="6"/>
  <c r="G2454" i="6"/>
  <c r="G2455" i="6"/>
  <c r="G2456" i="6"/>
  <c r="G2457" i="6"/>
  <c r="G2458" i="6"/>
  <c r="G2459" i="6"/>
  <c r="G2460" i="6"/>
  <c r="G2461" i="6"/>
  <c r="G2462" i="6"/>
  <c r="G2463" i="6"/>
  <c r="G2464" i="6"/>
  <c r="G2465" i="6"/>
  <c r="G2466" i="6"/>
  <c r="G2467" i="6"/>
  <c r="G2468" i="6"/>
  <c r="G2469" i="6"/>
  <c r="G2470" i="6"/>
  <c r="G2471" i="6"/>
  <c r="G2472" i="6"/>
  <c r="G2473" i="6"/>
  <c r="G2474" i="6"/>
  <c r="G2475" i="6"/>
  <c r="G2476" i="6"/>
  <c r="G2477" i="6"/>
  <c r="G2478" i="6"/>
  <c r="G2479" i="6"/>
  <c r="G2480" i="6"/>
  <c r="G2481" i="6"/>
  <c r="G2482" i="6"/>
  <c r="G2483" i="6"/>
  <c r="G2484" i="6"/>
  <c r="G2485" i="6"/>
  <c r="G2486" i="6"/>
  <c r="G2487" i="6"/>
  <c r="G2488" i="6"/>
  <c r="G2489" i="6"/>
  <c r="G2490" i="6"/>
  <c r="G2491" i="6"/>
  <c r="G2492" i="6"/>
  <c r="G2493" i="6"/>
  <c r="G2494" i="6"/>
  <c r="G2495" i="6"/>
  <c r="G2496" i="6"/>
  <c r="G2497" i="6"/>
  <c r="G2498" i="6"/>
  <c r="G2499" i="6"/>
  <c r="G2500" i="6"/>
  <c r="G2501" i="6"/>
  <c r="G2502" i="6"/>
  <c r="G2503" i="6"/>
  <c r="G2504" i="6"/>
  <c r="G2505" i="6"/>
  <c r="G2506" i="6"/>
  <c r="G2507" i="6"/>
  <c r="G2508" i="6"/>
  <c r="G2509" i="6"/>
  <c r="G2510" i="6"/>
  <c r="G2511" i="6"/>
  <c r="G2512" i="6"/>
  <c r="G2513" i="6"/>
  <c r="G2514" i="6"/>
  <c r="G2515" i="6"/>
  <c r="G2516" i="6"/>
  <c r="G2517" i="6"/>
  <c r="G2518" i="6"/>
  <c r="G2519" i="6"/>
  <c r="G2520" i="6"/>
  <c r="G2521" i="6"/>
  <c r="G2522" i="6"/>
  <c r="G2523" i="6"/>
  <c r="G2524" i="6"/>
  <c r="G2525" i="6"/>
  <c r="G2526" i="6"/>
  <c r="G2527" i="6"/>
  <c r="G2528" i="6"/>
  <c r="G2529" i="6"/>
  <c r="G2530" i="6"/>
  <c r="G2531" i="6"/>
  <c r="G2532" i="6"/>
  <c r="G2533" i="6"/>
  <c r="G2534" i="6"/>
  <c r="G2535" i="6"/>
  <c r="G2536" i="6"/>
  <c r="G2537" i="6"/>
  <c r="G2538" i="6"/>
  <c r="G2539" i="6"/>
  <c r="G2540" i="6"/>
  <c r="G2541" i="6"/>
  <c r="G2542" i="6"/>
  <c r="G2543" i="6"/>
  <c r="G2544" i="6"/>
  <c r="G2545" i="6"/>
  <c r="G2546" i="6"/>
  <c r="G2547" i="6"/>
  <c r="G2548" i="6"/>
  <c r="G2549" i="6"/>
  <c r="G2550" i="6"/>
  <c r="G2551" i="6"/>
  <c r="G2552" i="6"/>
  <c r="G2553" i="6"/>
  <c r="G2554" i="6"/>
  <c r="G2555" i="6"/>
  <c r="G2556" i="6"/>
  <c r="G2557" i="6"/>
  <c r="G2558" i="6"/>
  <c r="G2559" i="6"/>
  <c r="G2560" i="6"/>
  <c r="G2561" i="6"/>
  <c r="G2562" i="6"/>
  <c r="G2563" i="6"/>
  <c r="G2564" i="6"/>
  <c r="G2565" i="6"/>
  <c r="G2566" i="6"/>
  <c r="G2567" i="6"/>
  <c r="G2568" i="6"/>
  <c r="G2569" i="6"/>
  <c r="G2570" i="6"/>
  <c r="G2571" i="6"/>
  <c r="G2572" i="6"/>
  <c r="G2573" i="6"/>
  <c r="G2574" i="6"/>
  <c r="G2575" i="6"/>
  <c r="G2576" i="6"/>
  <c r="G2577" i="6"/>
  <c r="G2578" i="6"/>
  <c r="G2579" i="6"/>
  <c r="G2580" i="6"/>
  <c r="G2581" i="6"/>
  <c r="G2582" i="6"/>
  <c r="G2583" i="6"/>
  <c r="G2584" i="6"/>
  <c r="G2585" i="6"/>
  <c r="G2586" i="6"/>
  <c r="G2587" i="6"/>
  <c r="G2588" i="6"/>
  <c r="G2589" i="6"/>
  <c r="G2590" i="6"/>
  <c r="G2591" i="6"/>
  <c r="G2592" i="6"/>
  <c r="G2593" i="6"/>
  <c r="G2594" i="6"/>
  <c r="G2595" i="6"/>
  <c r="G2596" i="6"/>
  <c r="G2597" i="6"/>
  <c r="G2598" i="6"/>
  <c r="G2599" i="6"/>
  <c r="G2600" i="6"/>
  <c r="G2601" i="6"/>
  <c r="G2602" i="6"/>
  <c r="G2603" i="6"/>
  <c r="G2604" i="6"/>
  <c r="G2605" i="6"/>
  <c r="G2606" i="6"/>
  <c r="G2607" i="6"/>
  <c r="G2608" i="6"/>
  <c r="G2609" i="6"/>
  <c r="G2610" i="6"/>
  <c r="G2611" i="6"/>
  <c r="G2612" i="6"/>
  <c r="G2613" i="6"/>
  <c r="G2614" i="6"/>
  <c r="G2615" i="6"/>
  <c r="G2616" i="6"/>
  <c r="G2617" i="6"/>
  <c r="G2618" i="6"/>
  <c r="G2619" i="6"/>
  <c r="G2620" i="6"/>
  <c r="G2621" i="6"/>
  <c r="G2622" i="6"/>
  <c r="G2623" i="6"/>
  <c r="G2624" i="6"/>
  <c r="G2625" i="6"/>
  <c r="G2626" i="6"/>
  <c r="G2627" i="6"/>
  <c r="G2628" i="6"/>
  <c r="G2629" i="6"/>
  <c r="G2630" i="6"/>
  <c r="G2631" i="6"/>
  <c r="G2632" i="6"/>
  <c r="G2633" i="6"/>
  <c r="G2634" i="6"/>
  <c r="G2635" i="6"/>
  <c r="G2636" i="6"/>
  <c r="G2637" i="6"/>
  <c r="G2638" i="6"/>
  <c r="G2639" i="6"/>
  <c r="G2640" i="6"/>
  <c r="G2641" i="6"/>
  <c r="G2642" i="6"/>
  <c r="G2643" i="6"/>
  <c r="G2644" i="6"/>
  <c r="G2645" i="6"/>
  <c r="G2646" i="6"/>
  <c r="G2647" i="6"/>
  <c r="G2648" i="6"/>
  <c r="G2649" i="6"/>
  <c r="G2650" i="6"/>
  <c r="G2651" i="6"/>
  <c r="G2652" i="6"/>
  <c r="G2653" i="6"/>
  <c r="G2654" i="6"/>
  <c r="G2655" i="6"/>
  <c r="G2656" i="6"/>
  <c r="G2657" i="6"/>
  <c r="G2658" i="6"/>
  <c r="G2659" i="6"/>
  <c r="G2660" i="6"/>
  <c r="G2661" i="6"/>
  <c r="G2662" i="6"/>
  <c r="G2663" i="6"/>
  <c r="G2664" i="6"/>
  <c r="G2665" i="6"/>
  <c r="G2666" i="6"/>
  <c r="G2667" i="6"/>
  <c r="G2668" i="6"/>
  <c r="G2669" i="6"/>
  <c r="G2670" i="6"/>
  <c r="G2671" i="6"/>
  <c r="G2672" i="6"/>
  <c r="G2673" i="6"/>
  <c r="G2674" i="6"/>
  <c r="G2675" i="6"/>
  <c r="G2676" i="6"/>
  <c r="G2677" i="6"/>
  <c r="G2678" i="6"/>
  <c r="G2679" i="6"/>
  <c r="G2680" i="6"/>
  <c r="G2681" i="6"/>
  <c r="G2682" i="6"/>
  <c r="G2683" i="6"/>
  <c r="G2684" i="6"/>
  <c r="G2685" i="6"/>
  <c r="G2686" i="6"/>
  <c r="G2687" i="6"/>
  <c r="G2688" i="6"/>
  <c r="G2689" i="6"/>
  <c r="G2690" i="6"/>
  <c r="G2691" i="6"/>
  <c r="G2692" i="6"/>
  <c r="G2693" i="6"/>
  <c r="G2694" i="6"/>
  <c r="G2695" i="6"/>
  <c r="G2696" i="6"/>
  <c r="G2697" i="6"/>
  <c r="G2698" i="6"/>
  <c r="G2699" i="6"/>
  <c r="G2700" i="6"/>
  <c r="G2701" i="6"/>
  <c r="G2702" i="6"/>
  <c r="G2703" i="6"/>
  <c r="G2704" i="6"/>
  <c r="G2705" i="6"/>
  <c r="G2706" i="6"/>
  <c r="G2707" i="6"/>
  <c r="G2708" i="6"/>
  <c r="G2709" i="6"/>
  <c r="G2710" i="6"/>
  <c r="G2711" i="6"/>
  <c r="G2712" i="6"/>
  <c r="G2713" i="6"/>
  <c r="G2714" i="6"/>
  <c r="G2715" i="6"/>
  <c r="G2716" i="6"/>
  <c r="G2717" i="6"/>
  <c r="G2718" i="6"/>
  <c r="G2719" i="6"/>
  <c r="G2720" i="6"/>
  <c r="G2721" i="6"/>
  <c r="G2722" i="6"/>
  <c r="G2723" i="6"/>
  <c r="G2724" i="6"/>
  <c r="G2725" i="6"/>
  <c r="G2726" i="6"/>
  <c r="G2727" i="6"/>
  <c r="G2728" i="6"/>
  <c r="G2729" i="6"/>
  <c r="G2730" i="6"/>
  <c r="G2731" i="6"/>
  <c r="G2732" i="6"/>
  <c r="G2733" i="6"/>
  <c r="G2734" i="6"/>
  <c r="G2735" i="6"/>
  <c r="G2736" i="6"/>
  <c r="G2737" i="6"/>
  <c r="G2738" i="6"/>
  <c r="G2739" i="6"/>
  <c r="G2740" i="6"/>
  <c r="G2741" i="6"/>
  <c r="G2742" i="6"/>
  <c r="G2743" i="6"/>
  <c r="G2744" i="6"/>
  <c r="G2745" i="6"/>
  <c r="G2746" i="6"/>
  <c r="G2747" i="6"/>
  <c r="G2748" i="6"/>
  <c r="G2749" i="6"/>
  <c r="G2750" i="6"/>
  <c r="G2751" i="6"/>
  <c r="G2752" i="6"/>
  <c r="G2753" i="6"/>
  <c r="G2754" i="6"/>
  <c r="G2755" i="6"/>
  <c r="G2756" i="6"/>
  <c r="G2757" i="6"/>
  <c r="G2758" i="6"/>
  <c r="G2759" i="6"/>
  <c r="G2760" i="6"/>
  <c r="G2761" i="6"/>
  <c r="G2762" i="6"/>
  <c r="G2763" i="6"/>
  <c r="G2764" i="6"/>
  <c r="G2765" i="6"/>
  <c r="G2766" i="6"/>
  <c r="G2767" i="6"/>
  <c r="G2768" i="6"/>
  <c r="G2769" i="6"/>
  <c r="G2770" i="6"/>
  <c r="G2771" i="6"/>
  <c r="G2772" i="6"/>
  <c r="G2773" i="6"/>
  <c r="G2774" i="6"/>
  <c r="G2775" i="6"/>
  <c r="G2776" i="6"/>
  <c r="G2777" i="6"/>
  <c r="G2778" i="6"/>
  <c r="G2779" i="6"/>
  <c r="G2780" i="6"/>
  <c r="G2781" i="6"/>
  <c r="G2782" i="6"/>
  <c r="G2783" i="6"/>
  <c r="G2784" i="6"/>
  <c r="G2785" i="6"/>
  <c r="G2786" i="6"/>
  <c r="G2787" i="6"/>
  <c r="G2788" i="6"/>
  <c r="G2789" i="6"/>
  <c r="G2790" i="6"/>
  <c r="G2791" i="6"/>
  <c r="G2792" i="6"/>
  <c r="G2793" i="6"/>
  <c r="G2794" i="6"/>
  <c r="G2795" i="6"/>
  <c r="G2796" i="6"/>
  <c r="G2797" i="6"/>
  <c r="G2798" i="6"/>
  <c r="G2799" i="6"/>
  <c r="G2800" i="6"/>
  <c r="G2801" i="6"/>
  <c r="G2802" i="6"/>
  <c r="G2803" i="6"/>
  <c r="G2804" i="6"/>
  <c r="G2805" i="6"/>
  <c r="G2806" i="6"/>
  <c r="G2807" i="6"/>
  <c r="G2808" i="6"/>
  <c r="G2809" i="6"/>
  <c r="G2810" i="6"/>
  <c r="G2811" i="6"/>
  <c r="G2812" i="6"/>
  <c r="G2813" i="6"/>
  <c r="G2814" i="6"/>
  <c r="G2815" i="6"/>
  <c r="G2816" i="6"/>
  <c r="G2817" i="6"/>
  <c r="G2818" i="6"/>
  <c r="G2819" i="6"/>
  <c r="G2820" i="6"/>
  <c r="G2821" i="6"/>
  <c r="G2822" i="6"/>
  <c r="G2823" i="6"/>
  <c r="G2824" i="6"/>
  <c r="G2825" i="6"/>
  <c r="G2826" i="6"/>
  <c r="G2827" i="6"/>
  <c r="G2828" i="6"/>
  <c r="G2829" i="6"/>
  <c r="G2830" i="6"/>
  <c r="G2831" i="6"/>
  <c r="G2832" i="6"/>
  <c r="G2833" i="6"/>
  <c r="G2834" i="6"/>
  <c r="G2835" i="6"/>
  <c r="G2836" i="6"/>
  <c r="G2837" i="6"/>
  <c r="G2838" i="6"/>
  <c r="G2839" i="6"/>
  <c r="G2840" i="6"/>
  <c r="G2841" i="6"/>
  <c r="G2842" i="6"/>
  <c r="G2843" i="6"/>
  <c r="G2844" i="6"/>
  <c r="G2845" i="6"/>
  <c r="G2846" i="6"/>
  <c r="G2847" i="6"/>
  <c r="G2848" i="6"/>
  <c r="G2849" i="6"/>
  <c r="G2850" i="6"/>
  <c r="G2851" i="6"/>
  <c r="G2852" i="6"/>
  <c r="G2853" i="6"/>
  <c r="G2854" i="6"/>
  <c r="G2855" i="6"/>
  <c r="G2856" i="6"/>
  <c r="G2857" i="6"/>
  <c r="G2858" i="6"/>
  <c r="G2859" i="6"/>
  <c r="G2860" i="6"/>
  <c r="G2861" i="6"/>
  <c r="G2862" i="6"/>
  <c r="G2863" i="6"/>
  <c r="G2864" i="6"/>
  <c r="G2865" i="6"/>
  <c r="G2866" i="6"/>
  <c r="G2867" i="6"/>
  <c r="G2868" i="6"/>
  <c r="G2869" i="6"/>
  <c r="G2870" i="6"/>
  <c r="G2871" i="6"/>
  <c r="G2872" i="6"/>
  <c r="G2873" i="6"/>
  <c r="G2874" i="6"/>
  <c r="G2875" i="6"/>
  <c r="G2876" i="6"/>
  <c r="G2877" i="6"/>
  <c r="G2878" i="6"/>
  <c r="G2879" i="6"/>
  <c r="G2880" i="6"/>
  <c r="G2881" i="6"/>
  <c r="G2882" i="6"/>
  <c r="G2883" i="6"/>
  <c r="G2884" i="6"/>
  <c r="G2885" i="6"/>
  <c r="G2886" i="6"/>
  <c r="G2887" i="6"/>
  <c r="G2888" i="6"/>
  <c r="G2889" i="6"/>
  <c r="G2890" i="6"/>
  <c r="G2891" i="6"/>
  <c r="G2892" i="6"/>
  <c r="G2893" i="6"/>
  <c r="G2894" i="6"/>
  <c r="G2895" i="6"/>
  <c r="G2896" i="6"/>
  <c r="G2897" i="6"/>
  <c r="G2898" i="6"/>
  <c r="G2899" i="6"/>
  <c r="G2900" i="6"/>
  <c r="G2901" i="6"/>
  <c r="G2902" i="6"/>
  <c r="G2903" i="6"/>
  <c r="G2904" i="6"/>
  <c r="G2905" i="6"/>
  <c r="G2906" i="6"/>
  <c r="G2907" i="6"/>
  <c r="G2908" i="6"/>
  <c r="G2909" i="6"/>
  <c r="G2910" i="6"/>
  <c r="G2911" i="6"/>
  <c r="G2912" i="6"/>
  <c r="G2913" i="6"/>
  <c r="G2914" i="6"/>
  <c r="G2915" i="6"/>
  <c r="G2916" i="6"/>
  <c r="G2917" i="6"/>
  <c r="G2918" i="6"/>
  <c r="G2919" i="6"/>
  <c r="G2920" i="6"/>
  <c r="G2921" i="6"/>
  <c r="G2922" i="6"/>
  <c r="G2923" i="6"/>
  <c r="G2924" i="6"/>
  <c r="G2925" i="6"/>
  <c r="G2926" i="6"/>
  <c r="G2927" i="6"/>
  <c r="G2928" i="6"/>
  <c r="G2929" i="6"/>
  <c r="G2930" i="6"/>
  <c r="G2931" i="6"/>
  <c r="G2932" i="6"/>
  <c r="G2933" i="6"/>
  <c r="G2934" i="6"/>
  <c r="G2935" i="6"/>
  <c r="G2936" i="6"/>
  <c r="G2937" i="6"/>
  <c r="G2938" i="6"/>
  <c r="G2939" i="6"/>
  <c r="G2940" i="6"/>
  <c r="G2941" i="6"/>
  <c r="G2942" i="6"/>
  <c r="G2943" i="6"/>
  <c r="G2944" i="6"/>
  <c r="G2945" i="6"/>
  <c r="G2946" i="6"/>
  <c r="G2947" i="6"/>
  <c r="G2948" i="6"/>
  <c r="G2949" i="6"/>
  <c r="G2950" i="6"/>
  <c r="G2951" i="6"/>
  <c r="G2952" i="6"/>
  <c r="G2953" i="6"/>
  <c r="G2954" i="6"/>
  <c r="G2955" i="6"/>
  <c r="G2956" i="6"/>
  <c r="G2957" i="6"/>
  <c r="G2958" i="6"/>
  <c r="G2959" i="6"/>
  <c r="G2960" i="6"/>
  <c r="G2961" i="6"/>
  <c r="G2962" i="6"/>
  <c r="G2963" i="6"/>
  <c r="G2964" i="6"/>
  <c r="G2965" i="6"/>
  <c r="G2966" i="6"/>
  <c r="G2967" i="6"/>
  <c r="G2968" i="6"/>
  <c r="G2969" i="6"/>
  <c r="G2970" i="6"/>
  <c r="G2971" i="6"/>
  <c r="G2972" i="6"/>
  <c r="G2973" i="6"/>
  <c r="G2974" i="6"/>
  <c r="G2975" i="6"/>
  <c r="G2976" i="6"/>
  <c r="G2977" i="6"/>
  <c r="G2978" i="6"/>
  <c r="G2979" i="6"/>
  <c r="G2980" i="6"/>
  <c r="G2981" i="6"/>
  <c r="G2982" i="6"/>
  <c r="G2983" i="6"/>
  <c r="G2984" i="6"/>
  <c r="G2985" i="6"/>
  <c r="G2986" i="6"/>
  <c r="G2987" i="6"/>
  <c r="G2988" i="6"/>
  <c r="G2989" i="6"/>
  <c r="G2990" i="6"/>
  <c r="G2991" i="6"/>
  <c r="G2992" i="6"/>
  <c r="G2993" i="6"/>
  <c r="G2994" i="6"/>
  <c r="G2995" i="6"/>
  <c r="G2996" i="6"/>
  <c r="G2997" i="6"/>
  <c r="G2998" i="6"/>
  <c r="G2999" i="6"/>
  <c r="G3000" i="6"/>
  <c r="G3001" i="6"/>
  <c r="G3002" i="6"/>
  <c r="G3003" i="6"/>
  <c r="G3004" i="6"/>
  <c r="G3005" i="6"/>
  <c r="G3006" i="6"/>
  <c r="G3007" i="6"/>
  <c r="G3008" i="6"/>
  <c r="G3009" i="6"/>
  <c r="G3010" i="6"/>
  <c r="G3011" i="6"/>
  <c r="G3012" i="6"/>
  <c r="G3013" i="6"/>
  <c r="G3014" i="6"/>
  <c r="G3015" i="6"/>
  <c r="G3016" i="6"/>
  <c r="G3017" i="6"/>
  <c r="G3018" i="6"/>
  <c r="G3019" i="6"/>
  <c r="G3020" i="6"/>
  <c r="G3021" i="6"/>
  <c r="G3022" i="6"/>
  <c r="G3023" i="6"/>
  <c r="G3024" i="6"/>
  <c r="G3025" i="6"/>
  <c r="G3026" i="6"/>
  <c r="G3027" i="6"/>
  <c r="G3028" i="6"/>
  <c r="G3029" i="6"/>
  <c r="G3030" i="6"/>
  <c r="G3031" i="6"/>
  <c r="G3032" i="6"/>
  <c r="G3033" i="6"/>
  <c r="G3034" i="6"/>
  <c r="G3035" i="6"/>
  <c r="G3036" i="6"/>
  <c r="G3037" i="6"/>
  <c r="G3038" i="6"/>
  <c r="G3039" i="6"/>
  <c r="G3040" i="6"/>
  <c r="G3041" i="6"/>
  <c r="G3042" i="6"/>
  <c r="G3043" i="6"/>
  <c r="G3044" i="6"/>
  <c r="G3045" i="6"/>
  <c r="G3046" i="6"/>
  <c r="G3047" i="6"/>
  <c r="G3048" i="6"/>
  <c r="G3049" i="6"/>
  <c r="G3050" i="6"/>
  <c r="G3051" i="6"/>
  <c r="G3052" i="6"/>
  <c r="G3053" i="6"/>
  <c r="G3054" i="6"/>
  <c r="G3055" i="6"/>
  <c r="G3056" i="6"/>
  <c r="G3057" i="6"/>
  <c r="G3058" i="6"/>
  <c r="G3059" i="6"/>
  <c r="G3060" i="6"/>
  <c r="G3061" i="6"/>
  <c r="G3062" i="6"/>
  <c r="G3063" i="6"/>
  <c r="G3064" i="6"/>
  <c r="G3065" i="6"/>
  <c r="G3066" i="6"/>
  <c r="G3067" i="6"/>
  <c r="G3068" i="6"/>
  <c r="G3069" i="6"/>
  <c r="G3070" i="6"/>
  <c r="G3071" i="6"/>
  <c r="G3072" i="6"/>
  <c r="G3073" i="6"/>
  <c r="G3074" i="6"/>
  <c r="G3075" i="6"/>
  <c r="G3076" i="6"/>
  <c r="G3077" i="6"/>
  <c r="G3078" i="6"/>
  <c r="G3079" i="6"/>
  <c r="G3080" i="6"/>
  <c r="G3081" i="6"/>
  <c r="G3082" i="6"/>
  <c r="G3083" i="6"/>
  <c r="G3084" i="6"/>
  <c r="G3085" i="6"/>
  <c r="G3086" i="6"/>
  <c r="G3087" i="6"/>
  <c r="G3088" i="6"/>
  <c r="G3089" i="6"/>
  <c r="G3090" i="6"/>
  <c r="G3091" i="6"/>
  <c r="G3092" i="6"/>
  <c r="G3093" i="6"/>
  <c r="G3094" i="6"/>
  <c r="G3095" i="6"/>
  <c r="G3096" i="6"/>
  <c r="G3097" i="6"/>
  <c r="G3098" i="6"/>
  <c r="G3099" i="6"/>
  <c r="G3100" i="6"/>
  <c r="G3101" i="6"/>
  <c r="G3102" i="6"/>
  <c r="G3103" i="6"/>
  <c r="G3104" i="6"/>
  <c r="G3105" i="6"/>
  <c r="G3106" i="6"/>
  <c r="G3107" i="6"/>
  <c r="G3108" i="6"/>
  <c r="G3109" i="6"/>
  <c r="G3110" i="6"/>
  <c r="G3111" i="6"/>
  <c r="G3112" i="6"/>
  <c r="G3113" i="6"/>
  <c r="G3114" i="6"/>
  <c r="G3115" i="6"/>
  <c r="G3116" i="6"/>
  <c r="G3117" i="6"/>
  <c r="G3118" i="6"/>
  <c r="G3119" i="6"/>
  <c r="G3120" i="6"/>
  <c r="G3121" i="6"/>
  <c r="G3122" i="6"/>
  <c r="G3123" i="6"/>
  <c r="G3124" i="6"/>
  <c r="G3125" i="6"/>
  <c r="G3126" i="6"/>
  <c r="G3127" i="6"/>
  <c r="G3128" i="6"/>
  <c r="G3129" i="6"/>
  <c r="G3130" i="6"/>
  <c r="G3131" i="6"/>
  <c r="G3132" i="6"/>
  <c r="G3133" i="6"/>
  <c r="G3134" i="6"/>
  <c r="G3135" i="6"/>
  <c r="G3136" i="6"/>
  <c r="G3137" i="6"/>
  <c r="G3138" i="6"/>
  <c r="G3139" i="6"/>
  <c r="G3140" i="6"/>
  <c r="G3141" i="6"/>
  <c r="G3142" i="6"/>
  <c r="G3143" i="6"/>
  <c r="G3144" i="6"/>
  <c r="G3145" i="6"/>
  <c r="G3146" i="6"/>
  <c r="G3147" i="6"/>
  <c r="G3148" i="6"/>
  <c r="G3149" i="6"/>
  <c r="G3150" i="6"/>
  <c r="G3151" i="6"/>
  <c r="G3152" i="6"/>
  <c r="G3153" i="6"/>
  <c r="G3154" i="6"/>
  <c r="G3155" i="6"/>
  <c r="G3156" i="6"/>
  <c r="G3157" i="6"/>
  <c r="G3158" i="6"/>
  <c r="G3159" i="6"/>
  <c r="G3160" i="6"/>
  <c r="G3161" i="6"/>
  <c r="G3162" i="6"/>
  <c r="G3163" i="6"/>
  <c r="G3164" i="6"/>
  <c r="G3165" i="6"/>
  <c r="G3166" i="6"/>
  <c r="G3167" i="6"/>
  <c r="G3168" i="6"/>
  <c r="G3169" i="6"/>
  <c r="G3170" i="6"/>
  <c r="G3171" i="6"/>
  <c r="G3172" i="6"/>
  <c r="G3173" i="6"/>
  <c r="G3174" i="6"/>
  <c r="G3175" i="6"/>
  <c r="G3176" i="6"/>
  <c r="G3177" i="6"/>
  <c r="G3178" i="6"/>
  <c r="G3179" i="6"/>
  <c r="G3180" i="6"/>
  <c r="G3181" i="6"/>
  <c r="G3182" i="6"/>
  <c r="G3183" i="6"/>
  <c r="G3184" i="6"/>
  <c r="G3185" i="6"/>
  <c r="G3186" i="6"/>
  <c r="G3187" i="6"/>
  <c r="G3188" i="6"/>
  <c r="G3189" i="6"/>
  <c r="G3190" i="6"/>
  <c r="G3191" i="6"/>
  <c r="G3192" i="6"/>
  <c r="G3193" i="6"/>
  <c r="G3194" i="6"/>
  <c r="G3195" i="6"/>
  <c r="G3196" i="6"/>
  <c r="G3197" i="6"/>
  <c r="G3198" i="6"/>
  <c r="G3199" i="6"/>
  <c r="G3200" i="6"/>
  <c r="G3201" i="6"/>
  <c r="G3202" i="6"/>
  <c r="G3203" i="6"/>
  <c r="G3204" i="6"/>
  <c r="G3205" i="6"/>
  <c r="G3206" i="6"/>
  <c r="G3207" i="6"/>
  <c r="G3208" i="6"/>
  <c r="G3209" i="6"/>
  <c r="G3210" i="6"/>
  <c r="G3211" i="6"/>
  <c r="G3212" i="6"/>
  <c r="G3213" i="6"/>
  <c r="G3214" i="6"/>
  <c r="G3215" i="6"/>
  <c r="G3216" i="6"/>
  <c r="G3217" i="6"/>
  <c r="G3218" i="6"/>
  <c r="G3219" i="6"/>
  <c r="G3220" i="6"/>
  <c r="G3221" i="6"/>
  <c r="G3222" i="6"/>
  <c r="G3223" i="6"/>
  <c r="G3224" i="6"/>
  <c r="G3225" i="6"/>
  <c r="G3226" i="6"/>
  <c r="G3227" i="6"/>
  <c r="G3228" i="6"/>
  <c r="G3229" i="6"/>
  <c r="G3230" i="6"/>
  <c r="G3231" i="6"/>
  <c r="G3232" i="6"/>
  <c r="G3233" i="6"/>
  <c r="G3234" i="6"/>
  <c r="G3235" i="6"/>
  <c r="G3236" i="6"/>
  <c r="G3237" i="6"/>
  <c r="G3238" i="6"/>
  <c r="G3239" i="6"/>
  <c r="G3240" i="6"/>
  <c r="G3241" i="6"/>
  <c r="G3242" i="6"/>
  <c r="G3243" i="6"/>
  <c r="G3244" i="6"/>
  <c r="G3245" i="6"/>
  <c r="G3246" i="6"/>
  <c r="G3247" i="6"/>
  <c r="G3248" i="6"/>
  <c r="G3249" i="6"/>
  <c r="G3250" i="6"/>
  <c r="G3251" i="6"/>
  <c r="G3252" i="6"/>
  <c r="G3253" i="6"/>
  <c r="G3254" i="6"/>
  <c r="G3255" i="6"/>
  <c r="G3256" i="6"/>
  <c r="G3257" i="6"/>
  <c r="G3258" i="6"/>
  <c r="G3259" i="6"/>
  <c r="G3260" i="6"/>
  <c r="G3261" i="6"/>
  <c r="G3262" i="6"/>
  <c r="G3263" i="6"/>
  <c r="G3264" i="6"/>
  <c r="G3265" i="6"/>
  <c r="G3266" i="6"/>
  <c r="G3267" i="6"/>
  <c r="G3268" i="6"/>
  <c r="G3269" i="6"/>
  <c r="G3270" i="6"/>
  <c r="G3271" i="6"/>
  <c r="G3272" i="6"/>
  <c r="G3273" i="6"/>
  <c r="G3274" i="6"/>
  <c r="G3275" i="6"/>
  <c r="G3276" i="6"/>
  <c r="G3277" i="6"/>
  <c r="G3278" i="6"/>
  <c r="G3279" i="6"/>
  <c r="G3280" i="6"/>
  <c r="G3281" i="6"/>
  <c r="G3282" i="6"/>
  <c r="G3283" i="6"/>
  <c r="G3284" i="6"/>
  <c r="G3285" i="6"/>
  <c r="G3286" i="6"/>
  <c r="G3287" i="6"/>
  <c r="G3288" i="6"/>
  <c r="G3289" i="6"/>
  <c r="G3290" i="6"/>
  <c r="G3291" i="6"/>
  <c r="G3292" i="6"/>
  <c r="G3293" i="6"/>
  <c r="G3294" i="6"/>
  <c r="G3295" i="6"/>
  <c r="G3296" i="6"/>
  <c r="G3297" i="6"/>
  <c r="G3298" i="6"/>
  <c r="G3299" i="6"/>
  <c r="G3300" i="6"/>
  <c r="G3301" i="6"/>
  <c r="G3302" i="6"/>
  <c r="G3303" i="6"/>
  <c r="G3304" i="6"/>
  <c r="G3305" i="6"/>
  <c r="G3306" i="6"/>
  <c r="G3307" i="6"/>
  <c r="G3308" i="6"/>
  <c r="G3309" i="6"/>
  <c r="G3310" i="6"/>
  <c r="G3311" i="6"/>
  <c r="G3312" i="6"/>
  <c r="G3313" i="6"/>
  <c r="G3314" i="6"/>
  <c r="G3315" i="6"/>
  <c r="G3316" i="6"/>
  <c r="G3317" i="6"/>
  <c r="G3318" i="6"/>
  <c r="G3319" i="6"/>
  <c r="G3320" i="6"/>
  <c r="G3321" i="6"/>
  <c r="G3322" i="6"/>
  <c r="G3323" i="6"/>
  <c r="G3324" i="6"/>
  <c r="G3325" i="6"/>
  <c r="G3326" i="6"/>
  <c r="G3327" i="6"/>
  <c r="G3328" i="6"/>
  <c r="G3329" i="6"/>
  <c r="G3330" i="6"/>
  <c r="G3331" i="6"/>
  <c r="G3332" i="6"/>
  <c r="G3333" i="6"/>
  <c r="G3334" i="6"/>
  <c r="G3335" i="6"/>
  <c r="G3336" i="6"/>
  <c r="G3337" i="6"/>
  <c r="G3338" i="6"/>
  <c r="G3339" i="6"/>
  <c r="G3340" i="6"/>
  <c r="G3341" i="6"/>
  <c r="G3342" i="6"/>
  <c r="G3343" i="6"/>
  <c r="G3344" i="6"/>
  <c r="G3345" i="6"/>
  <c r="G3346" i="6"/>
  <c r="G3347" i="6"/>
  <c r="G3348" i="6"/>
  <c r="G3349" i="6"/>
  <c r="G3350" i="6"/>
  <c r="G3351" i="6"/>
  <c r="G3352" i="6"/>
  <c r="G3353" i="6"/>
  <c r="G3354" i="6"/>
  <c r="G3355" i="6"/>
  <c r="G3356" i="6"/>
  <c r="G3357" i="6"/>
  <c r="G3358" i="6"/>
  <c r="G3359" i="6"/>
  <c r="G3360" i="6"/>
  <c r="G3361" i="6"/>
  <c r="G3362" i="6"/>
  <c r="G3363" i="6"/>
  <c r="G3364" i="6"/>
  <c r="G3365" i="6"/>
  <c r="G3366" i="6"/>
  <c r="G3367" i="6"/>
  <c r="G3368" i="6"/>
  <c r="G3369" i="6"/>
  <c r="G3370" i="6"/>
  <c r="G3371" i="6"/>
  <c r="G3372" i="6"/>
  <c r="G3373" i="6"/>
  <c r="G3374" i="6"/>
  <c r="G3375" i="6"/>
  <c r="G3376" i="6"/>
  <c r="G3377" i="6"/>
  <c r="G3378" i="6"/>
  <c r="G3379" i="6"/>
  <c r="G3380" i="6"/>
  <c r="G2" i="6"/>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6" i="7"/>
  <c r="F717" i="7"/>
  <c r="F718" i="7"/>
  <c r="F719" i="7"/>
  <c r="F720" i="7"/>
  <c r="F721" i="7"/>
  <c r="F722" i="7"/>
  <c r="F723" i="7"/>
  <c r="F724" i="7"/>
  <c r="F725" i="7"/>
  <c r="F726" i="7"/>
  <c r="F727" i="7"/>
  <c r="F728" i="7"/>
  <c r="F729" i="7"/>
  <c r="F730" i="7"/>
  <c r="F731" i="7"/>
  <c r="F732" i="7"/>
  <c r="F733" i="7"/>
  <c r="F734" i="7"/>
  <c r="F735" i="7"/>
  <c r="F736" i="7"/>
  <c r="F737" i="7"/>
  <c r="F738" i="7"/>
  <c r="F739" i="7"/>
  <c r="F740" i="7"/>
  <c r="F741" i="7"/>
  <c r="F742" i="7"/>
  <c r="F743" i="7"/>
  <c r="F744" i="7"/>
  <c r="F745" i="7"/>
  <c r="F746" i="7"/>
  <c r="F747" i="7"/>
  <c r="F748" i="7"/>
  <c r="F749" i="7"/>
  <c r="F750" i="7"/>
  <c r="F751" i="7"/>
  <c r="F752" i="7"/>
  <c r="F753" i="7"/>
  <c r="F754" i="7"/>
  <c r="F755" i="7"/>
  <c r="F756" i="7"/>
  <c r="F757" i="7"/>
  <c r="F758" i="7"/>
  <c r="F759" i="7"/>
  <c r="F760" i="7"/>
  <c r="F761" i="7"/>
  <c r="F762" i="7"/>
  <c r="F763" i="7"/>
  <c r="F764" i="7"/>
  <c r="F765" i="7"/>
  <c r="F766" i="7"/>
  <c r="F767" i="7"/>
  <c r="F768" i="7"/>
  <c r="F769" i="7"/>
  <c r="F770" i="7"/>
  <c r="F771" i="7"/>
  <c r="F772" i="7"/>
  <c r="F773" i="7"/>
  <c r="F774" i="7"/>
  <c r="F775" i="7"/>
  <c r="F776" i="7"/>
  <c r="F777" i="7"/>
  <c r="F778" i="7"/>
  <c r="F779" i="7"/>
  <c r="F780" i="7"/>
  <c r="F781" i="7"/>
  <c r="F782" i="7"/>
  <c r="F783" i="7"/>
  <c r="F784" i="7"/>
  <c r="F785" i="7"/>
  <c r="F786" i="7"/>
  <c r="F787" i="7"/>
  <c r="F788" i="7"/>
  <c r="F789" i="7"/>
  <c r="F790" i="7"/>
  <c r="F791" i="7"/>
  <c r="F792" i="7"/>
  <c r="F793" i="7"/>
  <c r="F794" i="7"/>
  <c r="F795" i="7"/>
  <c r="F796" i="7"/>
  <c r="F797" i="7"/>
  <c r="F798" i="7"/>
  <c r="F799" i="7"/>
  <c r="F800" i="7"/>
  <c r="F801" i="7"/>
  <c r="F802" i="7"/>
  <c r="F803" i="7"/>
  <c r="F804" i="7"/>
  <c r="F805" i="7"/>
  <c r="F806" i="7"/>
  <c r="F807" i="7"/>
  <c r="F808" i="7"/>
  <c r="F809" i="7"/>
  <c r="F810" i="7"/>
  <c r="F811" i="7"/>
  <c r="F812" i="7"/>
  <c r="F813" i="7"/>
  <c r="F814" i="7"/>
  <c r="F815" i="7"/>
  <c r="F816" i="7"/>
  <c r="F817" i="7"/>
  <c r="F818" i="7"/>
  <c r="F819" i="7"/>
  <c r="F820" i="7"/>
  <c r="F821" i="7"/>
  <c r="F822" i="7"/>
  <c r="F823" i="7"/>
  <c r="F824" i="7"/>
  <c r="F825" i="7"/>
  <c r="F826" i="7"/>
  <c r="F827" i="7"/>
  <c r="F828" i="7"/>
  <c r="F829" i="7"/>
  <c r="F830" i="7"/>
  <c r="F831" i="7"/>
  <c r="F832" i="7"/>
  <c r="F833" i="7"/>
  <c r="F834" i="7"/>
  <c r="F835" i="7"/>
  <c r="F836" i="7"/>
  <c r="F837" i="7"/>
  <c r="F838" i="7"/>
  <c r="F839" i="7"/>
  <c r="F840" i="7"/>
  <c r="F841" i="7"/>
  <c r="F842" i="7"/>
  <c r="F843" i="7"/>
  <c r="F844" i="7"/>
  <c r="F845" i="7"/>
  <c r="F846" i="7"/>
  <c r="F847" i="7"/>
  <c r="F848" i="7"/>
  <c r="F849" i="7"/>
  <c r="F850" i="7"/>
  <c r="F851" i="7"/>
  <c r="F852" i="7"/>
  <c r="F853" i="7"/>
  <c r="F854" i="7"/>
  <c r="F855" i="7"/>
  <c r="F856" i="7"/>
  <c r="F857" i="7"/>
  <c r="F858" i="7"/>
  <c r="F859" i="7"/>
  <c r="F860" i="7"/>
  <c r="F861" i="7"/>
  <c r="F862" i="7"/>
  <c r="F863" i="7"/>
  <c r="F864" i="7"/>
  <c r="F865" i="7"/>
  <c r="F866" i="7"/>
  <c r="F867" i="7"/>
  <c r="F868" i="7"/>
  <c r="F869" i="7"/>
  <c r="F870" i="7"/>
  <c r="F871" i="7"/>
  <c r="F872" i="7"/>
  <c r="F873" i="7"/>
  <c r="F874" i="7"/>
  <c r="F875" i="7"/>
  <c r="F876" i="7"/>
  <c r="F877" i="7"/>
  <c r="F878" i="7"/>
  <c r="F879" i="7"/>
  <c r="F880" i="7"/>
  <c r="F881" i="7"/>
  <c r="F882" i="7"/>
  <c r="F883" i="7"/>
  <c r="F884" i="7"/>
  <c r="F885" i="7"/>
  <c r="F886" i="7"/>
  <c r="F887" i="7"/>
  <c r="F888" i="7"/>
  <c r="F889" i="7"/>
  <c r="F890" i="7"/>
  <c r="F891" i="7"/>
  <c r="F892" i="7"/>
  <c r="F893" i="7"/>
  <c r="F894" i="7"/>
  <c r="F895" i="7"/>
  <c r="F896" i="7"/>
  <c r="F897" i="7"/>
  <c r="F898" i="7"/>
  <c r="F899" i="7"/>
  <c r="F900" i="7"/>
  <c r="F901" i="7"/>
  <c r="F902" i="7"/>
  <c r="F903" i="7"/>
  <c r="F904" i="7"/>
  <c r="F905" i="7"/>
  <c r="F906" i="7"/>
  <c r="F907" i="7"/>
  <c r="F908" i="7"/>
  <c r="F909" i="7"/>
  <c r="F910" i="7"/>
  <c r="F911" i="7"/>
  <c r="F912" i="7"/>
  <c r="F913" i="7"/>
  <c r="F914" i="7"/>
  <c r="F915" i="7"/>
  <c r="F916" i="7"/>
  <c r="F917" i="7"/>
  <c r="F918" i="7"/>
  <c r="F919" i="7"/>
  <c r="F920" i="7"/>
  <c r="F921" i="7"/>
  <c r="F922" i="7"/>
  <c r="F923" i="7"/>
  <c r="F924" i="7"/>
  <c r="F925" i="7"/>
  <c r="F926" i="7"/>
  <c r="F927" i="7"/>
  <c r="F928" i="7"/>
  <c r="F929" i="7"/>
  <c r="F930" i="7"/>
  <c r="F931" i="7"/>
  <c r="F932" i="7"/>
  <c r="F933" i="7"/>
  <c r="F934" i="7"/>
  <c r="F935" i="7"/>
  <c r="F936" i="7"/>
  <c r="F937" i="7"/>
  <c r="F938" i="7"/>
  <c r="F939" i="7"/>
  <c r="F940" i="7"/>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F977" i="7"/>
  <c r="F978" i="7"/>
  <c r="F979" i="7"/>
  <c r="F980" i="7"/>
  <c r="F981" i="7"/>
  <c r="F982" i="7"/>
  <c r="F983" i="7"/>
  <c r="F984" i="7"/>
  <c r="F985" i="7"/>
  <c r="F986" i="7"/>
  <c r="F987" i="7"/>
  <c r="F988" i="7"/>
  <c r="F989" i="7"/>
  <c r="F990" i="7"/>
  <c r="F991" i="7"/>
  <c r="F992" i="7"/>
  <c r="F993" i="7"/>
  <c r="F994" i="7"/>
  <c r="F995" i="7"/>
  <c r="F996" i="7"/>
  <c r="F997" i="7"/>
  <c r="F998" i="7"/>
  <c r="F999" i="7"/>
  <c r="F1000" i="7"/>
  <c r="F1001" i="7"/>
  <c r="F1002" i="7"/>
  <c r="F1003" i="7"/>
  <c r="F1004" i="7"/>
  <c r="F1005" i="7"/>
  <c r="F1006" i="7"/>
  <c r="F1007" i="7"/>
  <c r="F1008" i="7"/>
  <c r="F1009" i="7"/>
  <c r="F1010" i="7"/>
  <c r="F1011" i="7"/>
  <c r="F1012" i="7"/>
  <c r="F1013" i="7"/>
  <c r="F1014" i="7"/>
  <c r="F1015" i="7"/>
  <c r="F1016" i="7"/>
  <c r="F1017" i="7"/>
  <c r="F1018" i="7"/>
  <c r="F1019" i="7"/>
  <c r="F1020" i="7"/>
  <c r="F1021" i="7"/>
  <c r="F1022" i="7"/>
  <c r="F1023" i="7"/>
  <c r="F1024" i="7"/>
  <c r="F1025" i="7"/>
  <c r="F1026" i="7"/>
  <c r="F1027" i="7"/>
  <c r="F1028" i="7"/>
  <c r="F1029" i="7"/>
  <c r="F1030" i="7"/>
  <c r="F1031" i="7"/>
  <c r="F1032" i="7"/>
  <c r="F1033" i="7"/>
  <c r="F1034" i="7"/>
  <c r="F1035" i="7"/>
  <c r="F1036" i="7"/>
  <c r="F1037" i="7"/>
  <c r="F1038" i="7"/>
  <c r="F1039" i="7"/>
  <c r="F1040" i="7"/>
  <c r="F1041" i="7"/>
  <c r="F1042" i="7"/>
  <c r="F1043" i="7"/>
  <c r="F1044" i="7"/>
  <c r="F1045" i="7"/>
  <c r="F1046" i="7"/>
  <c r="F1047" i="7"/>
  <c r="F1048" i="7"/>
  <c r="F1049" i="7"/>
  <c r="F1050" i="7"/>
  <c r="F1051" i="7"/>
  <c r="F1052" i="7"/>
  <c r="F1053" i="7"/>
  <c r="F1054" i="7"/>
  <c r="F1055" i="7"/>
  <c r="F1056" i="7"/>
  <c r="F1057" i="7"/>
  <c r="F1058" i="7"/>
  <c r="F1059" i="7"/>
  <c r="F1060" i="7"/>
  <c r="F1061" i="7"/>
  <c r="F1062" i="7"/>
  <c r="F1063" i="7"/>
  <c r="F1064" i="7"/>
  <c r="F1065" i="7"/>
  <c r="F1066" i="7"/>
  <c r="F1067" i="7"/>
  <c r="F1068" i="7"/>
  <c r="F1069" i="7"/>
  <c r="F1070" i="7"/>
  <c r="F1071" i="7"/>
  <c r="F1072" i="7"/>
  <c r="F1073" i="7"/>
  <c r="F1074" i="7"/>
  <c r="F1075" i="7"/>
  <c r="F1076" i="7"/>
  <c r="F1077" i="7"/>
  <c r="F1078" i="7"/>
  <c r="F1079" i="7"/>
  <c r="F1080" i="7"/>
  <c r="F1081" i="7"/>
  <c r="F1082" i="7"/>
  <c r="F1083" i="7"/>
  <c r="F1084" i="7"/>
  <c r="F1085" i="7"/>
  <c r="F1086" i="7"/>
  <c r="F1087" i="7"/>
  <c r="F1088" i="7"/>
  <c r="F1089" i="7"/>
  <c r="F1090" i="7"/>
  <c r="F1091" i="7"/>
  <c r="F1092" i="7"/>
  <c r="F1093" i="7"/>
  <c r="F1094" i="7"/>
  <c r="F1095" i="7"/>
  <c r="F1096" i="7"/>
  <c r="F1097" i="7"/>
  <c r="F1098" i="7"/>
  <c r="F1099" i="7"/>
  <c r="F1100" i="7"/>
  <c r="F1101" i="7"/>
  <c r="F1102" i="7"/>
  <c r="F1103" i="7"/>
  <c r="F1104" i="7"/>
  <c r="F1105" i="7"/>
  <c r="F1106" i="7"/>
  <c r="F1107" i="7"/>
  <c r="F1108" i="7"/>
  <c r="F1109" i="7"/>
  <c r="F1110" i="7"/>
  <c r="F1111" i="7"/>
  <c r="F1112" i="7"/>
  <c r="F1113" i="7"/>
  <c r="F1114" i="7"/>
  <c r="F1115" i="7"/>
  <c r="F1116" i="7"/>
  <c r="F1117" i="7"/>
  <c r="F1118" i="7"/>
  <c r="F1119" i="7"/>
  <c r="F1120" i="7"/>
  <c r="F1121" i="7"/>
  <c r="F1122" i="7"/>
  <c r="F1123" i="7"/>
  <c r="F1124" i="7"/>
  <c r="F1125" i="7"/>
  <c r="F1126" i="7"/>
  <c r="F1127" i="7"/>
  <c r="F1128" i="7"/>
  <c r="F1129" i="7"/>
  <c r="F1130" i="7"/>
  <c r="F1131" i="7"/>
  <c r="F1132" i="7"/>
  <c r="F1133" i="7"/>
  <c r="F1134" i="7"/>
  <c r="F1135" i="7"/>
  <c r="F1136" i="7"/>
  <c r="F1137" i="7"/>
  <c r="F1138" i="7"/>
  <c r="F1139" i="7"/>
  <c r="F1140" i="7"/>
  <c r="F1141" i="7"/>
  <c r="F1142" i="7"/>
  <c r="F1143" i="7"/>
  <c r="F1144" i="7"/>
  <c r="F1145" i="7"/>
  <c r="F1146" i="7"/>
  <c r="F1147" i="7"/>
  <c r="F1148" i="7"/>
  <c r="F1149" i="7"/>
  <c r="F1150" i="7"/>
  <c r="F1151" i="7"/>
  <c r="F1152" i="7"/>
  <c r="F1153" i="7"/>
  <c r="F1154" i="7"/>
  <c r="F1155" i="7"/>
  <c r="F1156" i="7"/>
  <c r="F1157" i="7"/>
  <c r="F1158" i="7"/>
  <c r="F1159" i="7"/>
  <c r="F1160" i="7"/>
  <c r="F1161" i="7"/>
  <c r="F1162" i="7"/>
  <c r="F1163" i="7"/>
  <c r="F1164" i="7"/>
  <c r="F1165" i="7"/>
  <c r="F1166" i="7"/>
  <c r="F1167" i="7"/>
  <c r="F1168" i="7"/>
  <c r="F1169" i="7"/>
  <c r="F1170" i="7"/>
  <c r="F1171" i="7"/>
  <c r="F1172" i="7"/>
  <c r="F1173" i="7"/>
  <c r="F1174" i="7"/>
  <c r="F1175" i="7"/>
  <c r="F1176" i="7"/>
  <c r="F1177" i="7"/>
  <c r="F1178" i="7"/>
  <c r="F1179" i="7"/>
  <c r="F1180" i="7"/>
  <c r="F1181" i="7"/>
  <c r="F1182" i="7"/>
  <c r="F1183" i="7"/>
  <c r="F1184" i="7"/>
  <c r="F1185" i="7"/>
  <c r="F1186" i="7"/>
  <c r="F1187" i="7"/>
  <c r="F1188" i="7"/>
  <c r="F1189" i="7"/>
  <c r="F1190" i="7"/>
  <c r="F1191" i="7"/>
  <c r="F1192" i="7"/>
  <c r="F1193" i="7"/>
  <c r="F1194" i="7"/>
  <c r="F1195" i="7"/>
  <c r="F1196" i="7"/>
  <c r="F1197" i="7"/>
  <c r="F1198" i="7"/>
  <c r="F1199" i="7"/>
  <c r="F1200" i="7"/>
  <c r="F1201" i="7"/>
  <c r="F1202" i="7"/>
  <c r="F1203" i="7"/>
  <c r="F1204" i="7"/>
  <c r="F1205" i="7"/>
  <c r="F1206" i="7"/>
  <c r="F1207" i="7"/>
  <c r="F1208" i="7"/>
  <c r="F1209" i="7"/>
  <c r="F1210" i="7"/>
  <c r="F1211" i="7"/>
  <c r="F1212" i="7"/>
  <c r="F1213" i="7"/>
  <c r="F1214" i="7"/>
  <c r="F1215" i="7"/>
  <c r="F1216" i="7"/>
  <c r="F1217" i="7"/>
  <c r="F1218" i="7"/>
  <c r="F1219" i="7"/>
  <c r="F1220" i="7"/>
  <c r="F1221" i="7"/>
  <c r="F1222" i="7"/>
  <c r="F1223" i="7"/>
  <c r="F1224" i="7"/>
  <c r="F1225" i="7"/>
  <c r="F1226" i="7"/>
  <c r="F1227" i="7"/>
  <c r="F1228" i="7"/>
  <c r="F1229" i="7"/>
  <c r="F1230" i="7"/>
  <c r="F1231" i="7"/>
  <c r="F1232" i="7"/>
  <c r="F1233" i="7"/>
  <c r="F1234" i="7"/>
  <c r="F1235" i="7"/>
  <c r="F1236" i="7"/>
  <c r="F1237" i="7"/>
  <c r="F1238" i="7"/>
  <c r="F1239" i="7"/>
  <c r="F1240" i="7"/>
  <c r="F1241" i="7"/>
  <c r="F1242" i="7"/>
  <c r="F1243" i="7"/>
  <c r="F1244" i="7"/>
  <c r="F1245" i="7"/>
  <c r="F1246" i="7"/>
  <c r="F1247" i="7"/>
  <c r="F1248" i="7"/>
  <c r="F1249" i="7"/>
  <c r="F1250" i="7"/>
  <c r="F1251" i="7"/>
  <c r="F1252" i="7"/>
  <c r="F1253" i="7"/>
  <c r="F1254" i="7"/>
  <c r="F1255" i="7"/>
  <c r="F1256" i="7"/>
  <c r="F1257" i="7"/>
  <c r="F1258" i="7"/>
  <c r="F1259" i="7"/>
  <c r="F1260" i="7"/>
  <c r="F1261" i="7"/>
  <c r="F1262" i="7"/>
  <c r="F1263" i="7"/>
  <c r="F1264" i="7"/>
  <c r="F1265" i="7"/>
  <c r="F1266" i="7"/>
  <c r="F1267" i="7"/>
  <c r="F1268" i="7"/>
  <c r="F1269" i="7"/>
  <c r="F1270" i="7"/>
  <c r="F1271" i="7"/>
  <c r="F1272" i="7"/>
  <c r="F1273" i="7"/>
  <c r="F1274" i="7"/>
  <c r="F1275" i="7"/>
  <c r="F1276" i="7"/>
  <c r="F1277" i="7"/>
  <c r="F1278" i="7"/>
  <c r="F1279" i="7"/>
  <c r="F1280" i="7"/>
  <c r="F1281" i="7"/>
  <c r="F1282" i="7"/>
  <c r="F1283" i="7"/>
  <c r="F1284" i="7"/>
  <c r="F1285" i="7"/>
  <c r="F1286" i="7"/>
  <c r="F1287" i="7"/>
  <c r="F1288" i="7"/>
  <c r="F1289" i="7"/>
  <c r="F1290" i="7"/>
  <c r="F1291" i="7"/>
  <c r="F1292" i="7"/>
  <c r="F1293" i="7"/>
  <c r="F1294" i="7"/>
  <c r="F1295" i="7"/>
  <c r="F1296" i="7"/>
  <c r="F1297" i="7"/>
  <c r="F1298" i="7"/>
  <c r="F1299" i="7"/>
  <c r="F1300" i="7"/>
  <c r="F1301" i="7"/>
  <c r="F1302" i="7"/>
  <c r="F1303" i="7"/>
  <c r="F1304" i="7"/>
  <c r="F1305" i="7"/>
  <c r="F1306" i="7"/>
  <c r="F1307" i="7"/>
  <c r="F1308" i="7"/>
  <c r="F1309" i="7"/>
  <c r="F1310" i="7"/>
  <c r="F1311" i="7"/>
  <c r="F1312" i="7"/>
  <c r="F1313" i="7"/>
  <c r="F1314" i="7"/>
  <c r="F1315" i="7"/>
  <c r="F1316" i="7"/>
  <c r="F1317" i="7"/>
  <c r="F1318" i="7"/>
  <c r="F1319" i="7"/>
  <c r="F1320" i="7"/>
  <c r="F1321" i="7"/>
  <c r="F1322" i="7"/>
  <c r="F1323" i="7"/>
  <c r="F1324" i="7"/>
  <c r="F1325" i="7"/>
  <c r="F1326" i="7"/>
  <c r="F1327" i="7"/>
  <c r="F1328" i="7"/>
  <c r="F1329" i="7"/>
  <c r="F1330" i="7"/>
  <c r="F1331" i="7"/>
  <c r="F1332" i="7"/>
  <c r="F1333" i="7"/>
  <c r="F1334" i="7"/>
  <c r="F1335" i="7"/>
  <c r="F1336" i="7"/>
  <c r="F1337" i="7"/>
  <c r="F1338" i="7"/>
  <c r="F1339" i="7"/>
  <c r="F1340" i="7"/>
  <c r="F1341" i="7"/>
  <c r="F1342" i="7"/>
  <c r="F1343" i="7"/>
  <c r="F1344" i="7"/>
  <c r="F1345" i="7"/>
  <c r="F1346" i="7"/>
  <c r="F1347" i="7"/>
  <c r="F1348" i="7"/>
  <c r="F1349" i="7"/>
  <c r="F1350" i="7"/>
  <c r="F1351" i="7"/>
  <c r="F1352" i="7"/>
  <c r="F1353" i="7"/>
  <c r="F1354" i="7"/>
  <c r="F1355" i="7"/>
  <c r="F1356" i="7"/>
  <c r="F1357" i="7"/>
  <c r="F1358" i="7"/>
  <c r="F1359" i="7"/>
  <c r="F1360" i="7"/>
  <c r="F1361" i="7"/>
  <c r="F1362" i="7"/>
  <c r="F1363" i="7"/>
  <c r="F1364" i="7"/>
  <c r="F1365" i="7"/>
  <c r="F1366" i="7"/>
  <c r="F1367" i="7"/>
  <c r="F1368" i="7"/>
  <c r="F1369" i="7"/>
  <c r="F1370" i="7"/>
  <c r="F1371" i="7"/>
  <c r="F1372" i="7"/>
  <c r="F1373" i="7"/>
  <c r="F1374" i="7"/>
  <c r="F1375" i="7"/>
  <c r="F1376" i="7"/>
  <c r="F1377" i="7"/>
  <c r="F1378" i="7"/>
  <c r="F1379" i="7"/>
  <c r="F1380" i="7"/>
  <c r="F1381" i="7"/>
  <c r="F1382" i="7"/>
  <c r="F1383" i="7"/>
  <c r="F1384" i="7"/>
  <c r="F1385" i="7"/>
  <c r="F1386" i="7"/>
  <c r="F1387" i="7"/>
  <c r="F1388" i="7"/>
  <c r="F1389" i="7"/>
  <c r="F1390" i="7"/>
  <c r="F1391" i="7"/>
  <c r="F1392" i="7"/>
  <c r="F1393" i="7"/>
  <c r="F1394" i="7"/>
  <c r="F1395" i="7"/>
  <c r="F1396" i="7"/>
  <c r="F1397" i="7"/>
  <c r="F1398" i="7"/>
  <c r="F1399" i="7"/>
  <c r="F1400" i="7"/>
  <c r="F1401" i="7"/>
  <c r="F1402" i="7"/>
  <c r="F1403" i="7"/>
  <c r="F1404" i="7"/>
  <c r="F1405" i="7"/>
  <c r="F1406" i="7"/>
  <c r="F1407" i="7"/>
  <c r="F1408" i="7"/>
  <c r="F1409" i="7"/>
  <c r="F1410" i="7"/>
  <c r="F1411" i="7"/>
  <c r="F1412" i="7"/>
  <c r="F1413" i="7"/>
  <c r="F1414" i="7"/>
  <c r="F1415" i="7"/>
  <c r="F1416" i="7"/>
  <c r="F1417" i="7"/>
  <c r="F1418" i="7"/>
  <c r="F1419" i="7"/>
  <c r="F1420" i="7"/>
  <c r="F1421" i="7"/>
  <c r="F1422" i="7"/>
  <c r="F1423" i="7"/>
  <c r="F1424" i="7"/>
  <c r="F1425" i="7"/>
  <c r="F1426" i="7"/>
  <c r="F1427" i="7"/>
  <c r="F1428" i="7"/>
  <c r="F1429" i="7"/>
  <c r="F1430" i="7"/>
  <c r="F1431" i="7"/>
  <c r="F1432" i="7"/>
  <c r="F1433" i="7"/>
  <c r="F1434" i="7"/>
  <c r="F1435" i="7"/>
  <c r="F1436" i="7"/>
  <c r="F1437" i="7"/>
  <c r="F1438" i="7"/>
  <c r="F1439" i="7"/>
  <c r="F1440" i="7"/>
  <c r="F1441" i="7"/>
  <c r="F1442" i="7"/>
  <c r="F1443" i="7"/>
  <c r="F1444" i="7"/>
  <c r="F1445" i="7"/>
  <c r="F1446" i="7"/>
  <c r="F1447" i="7"/>
  <c r="F1448" i="7"/>
  <c r="F1449" i="7"/>
  <c r="F1450" i="7"/>
  <c r="F1451" i="7"/>
  <c r="F1452" i="7"/>
  <c r="F1453" i="7"/>
  <c r="F1454" i="7"/>
  <c r="F1455" i="7"/>
  <c r="F1456" i="7"/>
  <c r="F1457" i="7"/>
  <c r="F1458" i="7"/>
  <c r="F1459" i="7"/>
  <c r="F1460" i="7"/>
  <c r="F1461" i="7"/>
  <c r="F1462" i="7"/>
  <c r="F1463" i="7"/>
  <c r="F1464" i="7"/>
  <c r="F1465" i="7"/>
  <c r="F1466" i="7"/>
  <c r="F1467" i="7"/>
  <c r="F1468" i="7"/>
  <c r="F1469" i="7"/>
  <c r="F1470" i="7"/>
  <c r="F1471" i="7"/>
  <c r="F1472" i="7"/>
  <c r="F1473" i="7"/>
  <c r="F1474" i="7"/>
  <c r="F1475" i="7"/>
  <c r="F1476" i="7"/>
  <c r="F1477" i="7"/>
  <c r="F1478" i="7"/>
  <c r="F1479" i="7"/>
  <c r="F1480" i="7"/>
  <c r="F1481" i="7"/>
  <c r="F1482" i="7"/>
  <c r="F1483" i="7"/>
  <c r="F1484" i="7"/>
  <c r="F1485" i="7"/>
  <c r="F1486" i="7"/>
  <c r="F1487" i="7"/>
  <c r="F1488" i="7"/>
  <c r="F1489" i="7"/>
  <c r="F1490" i="7"/>
  <c r="F1491" i="7"/>
  <c r="F1492" i="7"/>
  <c r="F1493" i="7"/>
  <c r="F1494" i="7"/>
  <c r="F1495" i="7"/>
  <c r="F1496" i="7"/>
  <c r="F1497" i="7"/>
  <c r="F1498" i="7"/>
  <c r="F1499" i="7"/>
  <c r="F1500" i="7"/>
  <c r="F1501" i="7"/>
  <c r="F1502" i="7"/>
  <c r="F1503" i="7"/>
  <c r="F1504" i="7"/>
  <c r="F1505" i="7"/>
  <c r="F1506" i="7"/>
  <c r="F1507" i="7"/>
  <c r="F1508" i="7"/>
  <c r="F1509" i="7"/>
  <c r="F1510" i="7"/>
  <c r="F1511" i="7"/>
  <c r="F1512" i="7"/>
  <c r="F1513" i="7"/>
  <c r="F1514" i="7"/>
  <c r="F1515" i="7"/>
  <c r="F1516" i="7"/>
  <c r="F1517" i="7"/>
  <c r="F1518" i="7"/>
  <c r="F1519" i="7"/>
  <c r="F1520" i="7"/>
  <c r="F1521" i="7"/>
  <c r="F1522" i="7"/>
  <c r="F1523" i="7"/>
  <c r="F1524" i="7"/>
  <c r="F1525" i="7"/>
  <c r="F1526" i="7"/>
  <c r="F1527" i="7"/>
  <c r="F1528" i="7"/>
  <c r="F1529" i="7"/>
  <c r="F1530" i="7"/>
  <c r="F1531" i="7"/>
  <c r="F1532" i="7"/>
  <c r="F1533" i="7"/>
  <c r="F1534" i="7"/>
  <c r="F1535" i="7"/>
  <c r="F1536" i="7"/>
  <c r="F1537" i="7"/>
  <c r="F1538" i="7"/>
  <c r="F1539" i="7"/>
  <c r="F1540" i="7"/>
  <c r="F1541" i="7"/>
  <c r="F1542" i="7"/>
  <c r="F1543" i="7"/>
  <c r="F1544" i="7"/>
  <c r="F1545" i="7"/>
  <c r="F1546" i="7"/>
  <c r="F1547" i="7"/>
  <c r="F1548" i="7"/>
  <c r="F1549" i="7"/>
  <c r="F1550" i="7"/>
  <c r="F1551" i="7"/>
  <c r="F1552" i="7"/>
  <c r="F1553" i="7"/>
  <c r="F1554" i="7"/>
  <c r="F1555" i="7"/>
  <c r="F1556" i="7"/>
  <c r="F1557" i="7"/>
  <c r="F1558" i="7"/>
  <c r="F1559" i="7"/>
  <c r="F1560" i="7"/>
  <c r="F1561" i="7"/>
  <c r="F1562" i="7"/>
  <c r="F1563" i="7"/>
  <c r="F1564" i="7"/>
  <c r="F1565" i="7"/>
  <c r="F1566" i="7"/>
  <c r="F1567" i="7"/>
  <c r="F1568" i="7"/>
  <c r="F1569" i="7"/>
  <c r="F1570" i="7"/>
  <c r="F1571" i="7"/>
  <c r="F1572" i="7"/>
  <c r="F1573" i="7"/>
  <c r="F1574" i="7"/>
  <c r="F1575" i="7"/>
  <c r="F1576" i="7"/>
  <c r="F1577" i="7"/>
  <c r="F1578" i="7"/>
  <c r="F1579" i="7"/>
  <c r="F1580" i="7"/>
  <c r="F1581" i="7"/>
  <c r="F1582" i="7"/>
  <c r="F1583" i="7"/>
  <c r="F1584" i="7"/>
  <c r="F1585" i="7"/>
  <c r="F1586" i="7"/>
  <c r="F1587" i="7"/>
  <c r="F1588" i="7"/>
  <c r="F1589" i="7"/>
  <c r="F1590" i="7"/>
  <c r="F1591" i="7"/>
  <c r="F1592" i="7"/>
  <c r="F1593" i="7"/>
  <c r="F1594" i="7"/>
  <c r="F1595" i="7"/>
  <c r="F1596" i="7"/>
  <c r="F1597" i="7"/>
  <c r="F1598" i="7"/>
  <c r="F1599" i="7"/>
  <c r="F1600" i="7"/>
  <c r="F1601" i="7"/>
  <c r="F1602" i="7"/>
  <c r="F1603" i="7"/>
  <c r="F1604" i="7"/>
  <c r="F1605" i="7"/>
  <c r="F1606" i="7"/>
  <c r="F1607" i="7"/>
  <c r="F1608" i="7"/>
  <c r="F1609" i="7"/>
  <c r="F1610" i="7"/>
  <c r="F1611" i="7"/>
  <c r="F1612" i="7"/>
  <c r="F1613" i="7"/>
  <c r="F1614" i="7"/>
  <c r="F1615" i="7"/>
  <c r="F1616" i="7"/>
  <c r="F1617" i="7"/>
  <c r="F1618" i="7"/>
  <c r="F1619" i="7"/>
  <c r="F1620" i="7"/>
  <c r="F1621" i="7"/>
  <c r="F1622" i="7"/>
  <c r="F1623" i="7"/>
  <c r="F1624" i="7"/>
  <c r="F1625" i="7"/>
  <c r="F1626" i="7"/>
  <c r="F1627" i="7"/>
  <c r="F1628" i="7"/>
  <c r="F1629" i="7"/>
  <c r="F1630" i="7"/>
  <c r="F1631" i="7"/>
  <c r="F1632" i="7"/>
  <c r="F1633" i="7"/>
  <c r="F1634" i="7"/>
  <c r="F1635" i="7"/>
  <c r="F1636" i="7"/>
  <c r="F1637" i="7"/>
  <c r="F1638" i="7"/>
  <c r="F1639" i="7"/>
  <c r="F1640" i="7"/>
  <c r="F1641" i="7"/>
  <c r="F1642" i="7"/>
  <c r="F1643" i="7"/>
  <c r="F1644" i="7"/>
  <c r="F1645" i="7"/>
  <c r="F1646" i="7"/>
  <c r="F1647" i="7"/>
  <c r="F1648" i="7"/>
  <c r="F1649" i="7"/>
  <c r="F1650" i="7"/>
  <c r="F1651" i="7"/>
  <c r="F1652" i="7"/>
  <c r="F1653" i="7"/>
  <c r="F1654" i="7"/>
  <c r="F1655" i="7"/>
  <c r="F1656" i="7"/>
  <c r="F1657" i="7"/>
  <c r="F1658" i="7"/>
  <c r="F1659" i="7"/>
  <c r="F1660" i="7"/>
  <c r="F1661" i="7"/>
  <c r="F1662" i="7"/>
  <c r="F1663" i="7"/>
  <c r="F1664" i="7"/>
  <c r="F1665" i="7"/>
  <c r="F1666" i="7"/>
  <c r="F1667" i="7"/>
  <c r="F1668" i="7"/>
  <c r="F1669" i="7"/>
  <c r="F1670" i="7"/>
  <c r="F1671" i="7"/>
  <c r="F1672" i="7"/>
  <c r="F1673" i="7"/>
  <c r="F1674" i="7"/>
  <c r="F1675" i="7"/>
  <c r="F1676" i="7"/>
  <c r="F1677" i="7"/>
  <c r="F1678" i="7"/>
  <c r="F1679" i="7"/>
  <c r="F1680" i="7"/>
  <c r="F1681" i="7"/>
  <c r="F1682" i="7"/>
  <c r="F1683" i="7"/>
  <c r="F1684" i="7"/>
  <c r="F1685" i="7"/>
  <c r="F1686" i="7"/>
  <c r="F1687" i="7"/>
  <c r="F1688" i="7"/>
  <c r="F1689" i="7"/>
  <c r="F1690" i="7"/>
  <c r="F1691" i="7"/>
  <c r="F1692" i="7"/>
  <c r="F1693" i="7"/>
  <c r="F1694" i="7"/>
  <c r="F1695" i="7"/>
  <c r="F1696" i="7"/>
  <c r="F1697" i="7"/>
  <c r="F1698" i="7"/>
  <c r="F1699" i="7"/>
  <c r="F1700" i="7"/>
  <c r="F1701" i="7"/>
  <c r="F1702" i="7"/>
  <c r="F1703" i="7"/>
  <c r="F1704" i="7"/>
  <c r="F1705" i="7"/>
  <c r="F1706" i="7"/>
  <c r="F1707" i="7"/>
  <c r="F1708" i="7"/>
  <c r="F1709" i="7"/>
  <c r="F1710" i="7"/>
  <c r="F1711" i="7"/>
  <c r="F1712" i="7"/>
  <c r="F1713" i="7"/>
  <c r="F1714" i="7"/>
  <c r="F1715" i="7"/>
  <c r="F1716" i="7"/>
  <c r="F1717" i="7"/>
  <c r="F1718" i="7"/>
  <c r="F1719" i="7"/>
  <c r="F1720" i="7"/>
  <c r="F1721" i="7"/>
  <c r="F1722" i="7"/>
  <c r="F1723" i="7"/>
  <c r="F1724" i="7"/>
  <c r="F1725" i="7"/>
  <c r="F1726" i="7"/>
  <c r="F1727" i="7"/>
  <c r="F1728" i="7"/>
  <c r="F1729" i="7"/>
  <c r="F1730" i="7"/>
  <c r="F1731" i="7"/>
  <c r="F1732" i="7"/>
  <c r="F1733" i="7"/>
  <c r="F1734" i="7"/>
  <c r="F1735" i="7"/>
  <c r="F1736" i="7"/>
  <c r="F1737" i="7"/>
  <c r="F1738" i="7"/>
  <c r="F1739" i="7"/>
  <c r="F1740" i="7"/>
  <c r="F1741" i="7"/>
  <c r="F1742" i="7"/>
  <c r="F1743" i="7"/>
  <c r="F1744" i="7"/>
  <c r="F1745" i="7"/>
  <c r="F1746" i="7"/>
  <c r="F1747" i="7"/>
  <c r="F1748" i="7"/>
  <c r="F1749" i="7"/>
  <c r="F1750" i="7"/>
  <c r="F1751" i="7"/>
  <c r="F1752" i="7"/>
  <c r="F1753" i="7"/>
  <c r="F1754" i="7"/>
  <c r="F1755" i="7"/>
  <c r="F1756" i="7"/>
  <c r="F1757" i="7"/>
  <c r="F1758" i="7"/>
  <c r="F1759" i="7"/>
  <c r="F1760" i="7"/>
  <c r="F1761" i="7"/>
  <c r="F1762" i="7"/>
  <c r="F1763" i="7"/>
  <c r="F1764" i="7"/>
  <c r="F1765" i="7"/>
  <c r="F1766" i="7"/>
  <c r="F1767" i="7"/>
  <c r="F1768" i="7"/>
  <c r="F1769" i="7"/>
  <c r="F1770" i="7"/>
  <c r="F1771" i="7"/>
  <c r="F1772" i="7"/>
  <c r="F1773" i="7"/>
  <c r="F1774" i="7"/>
  <c r="F1775" i="7"/>
  <c r="F1776" i="7"/>
  <c r="F1777" i="7"/>
  <c r="F1778" i="7"/>
  <c r="F1779" i="7"/>
  <c r="F1780" i="7"/>
  <c r="F1781" i="7"/>
  <c r="F1782" i="7"/>
  <c r="F1783" i="7"/>
  <c r="F1784" i="7"/>
  <c r="F1785" i="7"/>
  <c r="F1786" i="7"/>
  <c r="F1787" i="7"/>
  <c r="F1788" i="7"/>
  <c r="F1789" i="7"/>
  <c r="F1790" i="7"/>
  <c r="F1791" i="7"/>
  <c r="F1792" i="7"/>
  <c r="F1793" i="7"/>
  <c r="F1794" i="7"/>
  <c r="F1795" i="7"/>
  <c r="F1796" i="7"/>
  <c r="F1797" i="7"/>
  <c r="F1798" i="7"/>
  <c r="F1799" i="7"/>
  <c r="F1800" i="7"/>
  <c r="F1801" i="7"/>
  <c r="F1802" i="7"/>
  <c r="F1803" i="7"/>
  <c r="F1804" i="7"/>
  <c r="F1805" i="7"/>
  <c r="F1806" i="7"/>
  <c r="F1807" i="7"/>
  <c r="F1808" i="7"/>
  <c r="F1809" i="7"/>
  <c r="F1810" i="7"/>
  <c r="F1811" i="7"/>
  <c r="F1812" i="7"/>
  <c r="F1813" i="7"/>
  <c r="F1814" i="7"/>
  <c r="F1815" i="7"/>
  <c r="F1816" i="7"/>
  <c r="F1817" i="7"/>
  <c r="F1818" i="7"/>
  <c r="F1819" i="7"/>
  <c r="F1820" i="7"/>
  <c r="F1821" i="7"/>
  <c r="F1822" i="7"/>
  <c r="F1823" i="7"/>
  <c r="F1824" i="7"/>
  <c r="F1825" i="7"/>
  <c r="F1826" i="7"/>
  <c r="F1827" i="7"/>
  <c r="F1828" i="7"/>
  <c r="F1829" i="7"/>
  <c r="F1830" i="7"/>
  <c r="F1831" i="7"/>
  <c r="F1832" i="7"/>
  <c r="F1833" i="7"/>
  <c r="F1834" i="7"/>
  <c r="F1835" i="7"/>
  <c r="F1836" i="7"/>
  <c r="F1837" i="7"/>
  <c r="F1838" i="7"/>
  <c r="F1839" i="7"/>
  <c r="F1840" i="7"/>
  <c r="F1841" i="7"/>
  <c r="F1842" i="7"/>
  <c r="F1843" i="7"/>
  <c r="F1844" i="7"/>
  <c r="F1845" i="7"/>
  <c r="F1846" i="7"/>
  <c r="F1847" i="7"/>
  <c r="F1848" i="7"/>
  <c r="F1849" i="7"/>
  <c r="F1850" i="7"/>
  <c r="F1851" i="7"/>
  <c r="F1852" i="7"/>
  <c r="F1853" i="7"/>
  <c r="F1854" i="7"/>
  <c r="F1855" i="7"/>
  <c r="F1856" i="7"/>
  <c r="F1857" i="7"/>
  <c r="F1858" i="7"/>
  <c r="F1859" i="7"/>
  <c r="F1860" i="7"/>
  <c r="F1861" i="7"/>
  <c r="F1862" i="7"/>
  <c r="F1863" i="7"/>
  <c r="F1864" i="7"/>
  <c r="F1865" i="7"/>
  <c r="F1866" i="7"/>
  <c r="F1867" i="7"/>
  <c r="F1868" i="7"/>
  <c r="F1869" i="7"/>
  <c r="F1870" i="7"/>
  <c r="F1871" i="7"/>
  <c r="F1872" i="7"/>
  <c r="F1873" i="7"/>
  <c r="F1874" i="7"/>
  <c r="F1875" i="7"/>
  <c r="F1876" i="7"/>
  <c r="F1877" i="7"/>
  <c r="F1878" i="7"/>
  <c r="F1879" i="7"/>
  <c r="F1880" i="7"/>
  <c r="F1881" i="7"/>
  <c r="F1882" i="7"/>
  <c r="F1883" i="7"/>
  <c r="F1884" i="7"/>
  <c r="F1885" i="7"/>
  <c r="F1886" i="7"/>
  <c r="F1887" i="7"/>
  <c r="F1888" i="7"/>
  <c r="F1889" i="7"/>
  <c r="F1890" i="7"/>
  <c r="F1891" i="7"/>
  <c r="F1892" i="7"/>
  <c r="F1893" i="7"/>
  <c r="F1894" i="7"/>
  <c r="F1895" i="7"/>
  <c r="F1896" i="7"/>
  <c r="F1897" i="7"/>
  <c r="F1898" i="7"/>
  <c r="F1899" i="7"/>
  <c r="F1900" i="7"/>
  <c r="F1901" i="7"/>
  <c r="F1902" i="7"/>
  <c r="F1903" i="7"/>
  <c r="F1904" i="7"/>
  <c r="F1905" i="7"/>
  <c r="F1906" i="7"/>
  <c r="F1907" i="7"/>
  <c r="F1908" i="7"/>
  <c r="F1909" i="7"/>
  <c r="F1910" i="7"/>
  <c r="F1911" i="7"/>
  <c r="F1912" i="7"/>
  <c r="F1913" i="7"/>
  <c r="F1914" i="7"/>
  <c r="F1915" i="7"/>
  <c r="F1916" i="7"/>
  <c r="F1917" i="7"/>
  <c r="F1918" i="7"/>
  <c r="F1919" i="7"/>
  <c r="F1920" i="7"/>
  <c r="F1921" i="7"/>
  <c r="F1922" i="7"/>
  <c r="F1923" i="7"/>
  <c r="F1924" i="7"/>
  <c r="F1925" i="7"/>
  <c r="F1926" i="7"/>
  <c r="F1927" i="7"/>
  <c r="F1928" i="7"/>
  <c r="F1929" i="7"/>
  <c r="F1930" i="7"/>
  <c r="F1931" i="7"/>
  <c r="F1932" i="7"/>
  <c r="F1933" i="7"/>
  <c r="F1934" i="7"/>
  <c r="F1935" i="7"/>
  <c r="F1936" i="7"/>
  <c r="F1937" i="7"/>
  <c r="F1938" i="7"/>
  <c r="F1939" i="7"/>
  <c r="F1940" i="7"/>
  <c r="F1941" i="7"/>
  <c r="F1942" i="7"/>
  <c r="F1943" i="7"/>
  <c r="F1944" i="7"/>
  <c r="F1945" i="7"/>
  <c r="F1946" i="7"/>
  <c r="F1947" i="7"/>
  <c r="F1948" i="7"/>
  <c r="F1949" i="7"/>
  <c r="F1950" i="7"/>
  <c r="F1951" i="7"/>
  <c r="F1952" i="7"/>
  <c r="F1953" i="7"/>
  <c r="F1954" i="7"/>
  <c r="F1955" i="7"/>
  <c r="F1956" i="7"/>
  <c r="F1957" i="7"/>
  <c r="F1958" i="7"/>
  <c r="F1959" i="7"/>
  <c r="F1960" i="7"/>
  <c r="F1961" i="7"/>
  <c r="F1962" i="7"/>
  <c r="F1963" i="7"/>
  <c r="F1964" i="7"/>
  <c r="F1965" i="7"/>
  <c r="F1966" i="7"/>
  <c r="F1967" i="7"/>
  <c r="F1968" i="7"/>
  <c r="F1969" i="7"/>
  <c r="F1970" i="7"/>
  <c r="F1971" i="7"/>
  <c r="F1972" i="7"/>
  <c r="F1973" i="7"/>
  <c r="F1974" i="7"/>
  <c r="F1975" i="7"/>
  <c r="F1976" i="7"/>
  <c r="F1977" i="7"/>
  <c r="F1978" i="7"/>
  <c r="F1979" i="7"/>
  <c r="F1980" i="7"/>
  <c r="F1981" i="7"/>
  <c r="F1982" i="7"/>
  <c r="F1983" i="7"/>
  <c r="F1984" i="7"/>
  <c r="F1985" i="7"/>
  <c r="F1986" i="7"/>
  <c r="F1987" i="7"/>
  <c r="F1988" i="7"/>
  <c r="F1989" i="7"/>
  <c r="F1990" i="7"/>
  <c r="F1991" i="7"/>
  <c r="F1992" i="7"/>
  <c r="F1993" i="7"/>
  <c r="F1994" i="7"/>
  <c r="F1995" i="7"/>
  <c r="F1996" i="7"/>
  <c r="F1997" i="7"/>
  <c r="F1998" i="7"/>
  <c r="F1999" i="7"/>
  <c r="F2000" i="7"/>
  <c r="F2001" i="7"/>
  <c r="F2002" i="7"/>
  <c r="F2003" i="7"/>
  <c r="F2004" i="7"/>
  <c r="F2005" i="7"/>
  <c r="F2006" i="7"/>
  <c r="F2007" i="7"/>
  <c r="F2008" i="7"/>
  <c r="F2009" i="7"/>
  <c r="F2010" i="7"/>
  <c r="F2011" i="7"/>
  <c r="F2012" i="7"/>
  <c r="F2013" i="7"/>
  <c r="F2014" i="7"/>
  <c r="F2015" i="7"/>
  <c r="F2016" i="7"/>
  <c r="F2017" i="7"/>
  <c r="F2018" i="7"/>
  <c r="F2019" i="7"/>
  <c r="F2020" i="7"/>
  <c r="F2021" i="7"/>
  <c r="F2022" i="7"/>
  <c r="F2023" i="7"/>
  <c r="F2024" i="7"/>
  <c r="F2025" i="7"/>
  <c r="F2026" i="7"/>
  <c r="F2027" i="7"/>
  <c r="F2028" i="7"/>
  <c r="F2029" i="7"/>
  <c r="F2030" i="7"/>
  <c r="F2031" i="7"/>
  <c r="F2032" i="7"/>
  <c r="F2033" i="7"/>
  <c r="F2034" i="7"/>
  <c r="F2035" i="7"/>
  <c r="F2036" i="7"/>
  <c r="F2037" i="7"/>
  <c r="F2038" i="7"/>
  <c r="F2039" i="7"/>
  <c r="F2040" i="7"/>
  <c r="F2041" i="7"/>
  <c r="F2042" i="7"/>
  <c r="F2043" i="7"/>
  <c r="F2044" i="7"/>
  <c r="F2045" i="7"/>
  <c r="F2046" i="7"/>
  <c r="F2047" i="7"/>
  <c r="F2048" i="7"/>
  <c r="F2049" i="7"/>
  <c r="F2050" i="7"/>
  <c r="F2051" i="7"/>
  <c r="F2052" i="7"/>
  <c r="F2053" i="7"/>
  <c r="F2054" i="7"/>
  <c r="F2055" i="7"/>
  <c r="F2056" i="7"/>
  <c r="F2057" i="7"/>
  <c r="F2058" i="7"/>
  <c r="F2059" i="7"/>
  <c r="F2060" i="7"/>
  <c r="F2061" i="7"/>
  <c r="F2062" i="7"/>
  <c r="F2063" i="7"/>
  <c r="F2064" i="7"/>
  <c r="F2065" i="7"/>
  <c r="F2066" i="7"/>
  <c r="F2067" i="7"/>
  <c r="F2068" i="7"/>
  <c r="F2069" i="7"/>
  <c r="F2070" i="7"/>
  <c r="F2071" i="7"/>
  <c r="F2072" i="7"/>
  <c r="F2073" i="7"/>
  <c r="F2074" i="7"/>
  <c r="F2075" i="7"/>
  <c r="F2076" i="7"/>
  <c r="F2077" i="7"/>
  <c r="F2078" i="7"/>
  <c r="F2079" i="7"/>
  <c r="F2080" i="7"/>
  <c r="F2081" i="7"/>
  <c r="F2082" i="7"/>
  <c r="F2083" i="7"/>
  <c r="F2084" i="7"/>
  <c r="F2085" i="7"/>
  <c r="F2086" i="7"/>
  <c r="F2087" i="7"/>
  <c r="F2088" i="7"/>
  <c r="F2089" i="7"/>
  <c r="F2090" i="7"/>
  <c r="F2091" i="7"/>
  <c r="F2092" i="7"/>
  <c r="F2093" i="7"/>
  <c r="F2094" i="7"/>
  <c r="F2095" i="7"/>
  <c r="F2096" i="7"/>
  <c r="F2097" i="7"/>
  <c r="F2098" i="7"/>
  <c r="F2099" i="7"/>
  <c r="F2100" i="7"/>
  <c r="F2101" i="7"/>
  <c r="F2102" i="7"/>
  <c r="F2103" i="7"/>
  <c r="F2104" i="7"/>
  <c r="F2105" i="7"/>
  <c r="F2106" i="7"/>
  <c r="F2107" i="7"/>
  <c r="F2108" i="7"/>
  <c r="F2109" i="7"/>
  <c r="F2110" i="7"/>
  <c r="F2111" i="7"/>
  <c r="F2112" i="7"/>
  <c r="F2113" i="7"/>
  <c r="F2114" i="7"/>
  <c r="F2115" i="7"/>
  <c r="F2116" i="7"/>
  <c r="F2117" i="7"/>
  <c r="F2118" i="7"/>
  <c r="F2119" i="7"/>
  <c r="F2120" i="7"/>
  <c r="F2121" i="7"/>
  <c r="F2122" i="7"/>
  <c r="F2123" i="7"/>
  <c r="F2124" i="7"/>
  <c r="F2125" i="7"/>
  <c r="F2126" i="7"/>
  <c r="F2127" i="7"/>
  <c r="F2128" i="7"/>
  <c r="F2129" i="7"/>
  <c r="F2130" i="7"/>
  <c r="F2131" i="7"/>
  <c r="F2132" i="7"/>
  <c r="F2133" i="7"/>
  <c r="F2134" i="7"/>
  <c r="F2135" i="7"/>
  <c r="F2136" i="7"/>
  <c r="F2137" i="7"/>
  <c r="F2138" i="7"/>
  <c r="F2139" i="7"/>
  <c r="F2140" i="7"/>
  <c r="F2141" i="7"/>
  <c r="F2142" i="7"/>
  <c r="F2143" i="7"/>
  <c r="F2144" i="7"/>
  <c r="F2145" i="7"/>
  <c r="F2146" i="7"/>
  <c r="F2147" i="7"/>
  <c r="F2148" i="7"/>
  <c r="F2149" i="7"/>
  <c r="F2150" i="7"/>
  <c r="F2151" i="7"/>
  <c r="F2152" i="7"/>
  <c r="F2153" i="7"/>
  <c r="F2154" i="7"/>
  <c r="F2155" i="7"/>
  <c r="F2156" i="7"/>
  <c r="F2157" i="7"/>
  <c r="F2158" i="7"/>
  <c r="F2159" i="7"/>
  <c r="F2160" i="7"/>
  <c r="F2161" i="7"/>
  <c r="F2162" i="7"/>
  <c r="F2163" i="7"/>
  <c r="F2164" i="7"/>
  <c r="F2165" i="7"/>
  <c r="F2166" i="7"/>
  <c r="F2167" i="7"/>
  <c r="F2168" i="7"/>
  <c r="F2169" i="7"/>
  <c r="F2170" i="7"/>
  <c r="F2171" i="7"/>
  <c r="F2172" i="7"/>
  <c r="F2173" i="7"/>
  <c r="F2174" i="7"/>
  <c r="F2175" i="7"/>
  <c r="F2176" i="7"/>
  <c r="F2177" i="7"/>
  <c r="F2178" i="7"/>
  <c r="F2179" i="7"/>
  <c r="F2180" i="7"/>
  <c r="F2181" i="7"/>
  <c r="F2182" i="7"/>
  <c r="F2183" i="7"/>
  <c r="F2184" i="7"/>
  <c r="F2185" i="7"/>
  <c r="F2186" i="7"/>
  <c r="F2187" i="7"/>
  <c r="F2188" i="7"/>
  <c r="F2189" i="7"/>
  <c r="F2190" i="7"/>
  <c r="F2191" i="7"/>
  <c r="F2192" i="7"/>
  <c r="F2193" i="7"/>
  <c r="F2194" i="7"/>
  <c r="F2195" i="7"/>
  <c r="F2196" i="7"/>
  <c r="F2197" i="7"/>
  <c r="F2198" i="7"/>
  <c r="F2199" i="7"/>
  <c r="F2200" i="7"/>
  <c r="F2201" i="7"/>
  <c r="F2202" i="7"/>
  <c r="F2203" i="7"/>
  <c r="F2204" i="7"/>
  <c r="F2205" i="7"/>
  <c r="F2206" i="7"/>
  <c r="F2207" i="7"/>
  <c r="F2208" i="7"/>
  <c r="F2209" i="7"/>
  <c r="F2210" i="7"/>
  <c r="F2211" i="7"/>
  <c r="F2212" i="7"/>
  <c r="F2213" i="7"/>
  <c r="F2214" i="7"/>
  <c r="F2215" i="7"/>
  <c r="F2216" i="7"/>
  <c r="F2217" i="7"/>
  <c r="F2218" i="7"/>
  <c r="F2219" i="7"/>
  <c r="F2220" i="7"/>
  <c r="F2221" i="7"/>
  <c r="F2222" i="7"/>
  <c r="F2223" i="7"/>
  <c r="F2224" i="7"/>
  <c r="F2225" i="7"/>
  <c r="F2226" i="7"/>
  <c r="F2227" i="7"/>
  <c r="F2228" i="7"/>
  <c r="F2229" i="7"/>
  <c r="F2230" i="7"/>
  <c r="F2231" i="7"/>
  <c r="F2232" i="7"/>
  <c r="F2233" i="7"/>
  <c r="F2234" i="7"/>
  <c r="F2235" i="7"/>
  <c r="F2236" i="7"/>
  <c r="F2237" i="7"/>
  <c r="F2238" i="7"/>
  <c r="F2239" i="7"/>
  <c r="F2240" i="7"/>
  <c r="F2241" i="7"/>
  <c r="F2242" i="7"/>
  <c r="F2243" i="7"/>
  <c r="F2244" i="7"/>
  <c r="F2245" i="7"/>
  <c r="F2246" i="7"/>
  <c r="F2247" i="7"/>
  <c r="F2248" i="7"/>
  <c r="F2249" i="7"/>
  <c r="F2250" i="7"/>
  <c r="F2251" i="7"/>
  <c r="F2252" i="7"/>
  <c r="F2253" i="7"/>
  <c r="F2254" i="7"/>
  <c r="F2255" i="7"/>
  <c r="F2256" i="7"/>
  <c r="F2257" i="7"/>
  <c r="F2258" i="7"/>
  <c r="F2259" i="7"/>
  <c r="F2260" i="7"/>
  <c r="F2261" i="7"/>
  <c r="F2262" i="7"/>
  <c r="F2263" i="7"/>
  <c r="F2264" i="7"/>
  <c r="F2265" i="7"/>
  <c r="F2266" i="7"/>
  <c r="F2267" i="7"/>
  <c r="F2268" i="7"/>
  <c r="F2269" i="7"/>
  <c r="F2270" i="7"/>
  <c r="F2271" i="7"/>
  <c r="F2272" i="7"/>
  <c r="F2273" i="7"/>
  <c r="F2274" i="7"/>
  <c r="F2275" i="7"/>
  <c r="F2276" i="7"/>
  <c r="F2277" i="7"/>
  <c r="F2278" i="7"/>
  <c r="F2279" i="7"/>
  <c r="F2280" i="7"/>
  <c r="F2281" i="7"/>
  <c r="F2282" i="7"/>
  <c r="F2283" i="7"/>
  <c r="F2284" i="7"/>
  <c r="F2285" i="7"/>
  <c r="F2286" i="7"/>
  <c r="F2287" i="7"/>
  <c r="F2288" i="7"/>
  <c r="F2289" i="7"/>
  <c r="F2290" i="7"/>
  <c r="F2291" i="7"/>
  <c r="F2292" i="7"/>
  <c r="F2293" i="7"/>
  <c r="F2294" i="7"/>
  <c r="F2295" i="7"/>
  <c r="F2296" i="7"/>
  <c r="F2297" i="7"/>
  <c r="F2298" i="7"/>
  <c r="F2299" i="7"/>
  <c r="F2300" i="7"/>
  <c r="F2301" i="7"/>
  <c r="F2302" i="7"/>
  <c r="F2303" i="7"/>
  <c r="F2304" i="7"/>
  <c r="F2305" i="7"/>
  <c r="F2306" i="7"/>
  <c r="F2307" i="7"/>
  <c r="F2308" i="7"/>
  <c r="F2309" i="7"/>
  <c r="F2310" i="7"/>
  <c r="F2311" i="7"/>
  <c r="F2312" i="7"/>
  <c r="F2313" i="7"/>
  <c r="F2314" i="7"/>
  <c r="F2315" i="7"/>
  <c r="F2316" i="7"/>
  <c r="F2317" i="7"/>
  <c r="F2318" i="7"/>
  <c r="F2319" i="7"/>
  <c r="F2320" i="7"/>
  <c r="F2321" i="7"/>
  <c r="F2322" i="7"/>
  <c r="F2323" i="7"/>
  <c r="F2324" i="7"/>
  <c r="F2325" i="7"/>
  <c r="F2326" i="7"/>
  <c r="F2327" i="7"/>
  <c r="F2328" i="7"/>
  <c r="F2329" i="7"/>
  <c r="F2330" i="7"/>
  <c r="F2331" i="7"/>
  <c r="F2332" i="7"/>
  <c r="F2333" i="7"/>
  <c r="F2334" i="7"/>
  <c r="F2335" i="7"/>
  <c r="F2336" i="7"/>
  <c r="F2337" i="7"/>
  <c r="F2338" i="7"/>
  <c r="F2339" i="7"/>
  <c r="F2340" i="7"/>
  <c r="F2341" i="7"/>
  <c r="F2342" i="7"/>
  <c r="F2343" i="7"/>
  <c r="F2344" i="7"/>
  <c r="F2345" i="7"/>
  <c r="F2346" i="7"/>
  <c r="F2347" i="7"/>
  <c r="F2348" i="7"/>
  <c r="F2349" i="7"/>
  <c r="F2350" i="7"/>
  <c r="F2351" i="7"/>
  <c r="F2352" i="7"/>
  <c r="F2353" i="7"/>
  <c r="F2354" i="7"/>
  <c r="F2355" i="7"/>
  <c r="F2356" i="7"/>
  <c r="F2357" i="7"/>
  <c r="F2358" i="7"/>
  <c r="F2359" i="7"/>
  <c r="F2360" i="7"/>
  <c r="F2361" i="7"/>
  <c r="F2362" i="7"/>
  <c r="F2363" i="7"/>
  <c r="F2364" i="7"/>
  <c r="F2365" i="7"/>
  <c r="F2366" i="7"/>
  <c r="F2367" i="7"/>
  <c r="F2368" i="7"/>
  <c r="F2369" i="7"/>
  <c r="F2370" i="7"/>
  <c r="F2371" i="7"/>
  <c r="F2372" i="7"/>
  <c r="F2373" i="7"/>
  <c r="F2374" i="7"/>
  <c r="F2375" i="7"/>
  <c r="F2376" i="7"/>
  <c r="F2377" i="7"/>
  <c r="F2378" i="7"/>
  <c r="F2379" i="7"/>
  <c r="F2380" i="7"/>
  <c r="F2381" i="7"/>
  <c r="F2382" i="7"/>
  <c r="F2383" i="7"/>
  <c r="F2384" i="7"/>
  <c r="F2385" i="7"/>
  <c r="F2386" i="7"/>
  <c r="F2387" i="7"/>
  <c r="F2388" i="7"/>
  <c r="F2389" i="7"/>
  <c r="F2390" i="7"/>
  <c r="F2391" i="7"/>
  <c r="F2392" i="7"/>
  <c r="F2393" i="7"/>
  <c r="F2394" i="7"/>
  <c r="F2395" i="7"/>
  <c r="F2396" i="7"/>
  <c r="F2397" i="7"/>
  <c r="F2398" i="7"/>
  <c r="F2399" i="7"/>
  <c r="F2400" i="7"/>
  <c r="F2401" i="7"/>
  <c r="F2402" i="7"/>
  <c r="F2403" i="7"/>
  <c r="F2404" i="7"/>
  <c r="F2405" i="7"/>
  <c r="F2406" i="7"/>
  <c r="F2407" i="7"/>
  <c r="F2408" i="7"/>
  <c r="F2409" i="7"/>
  <c r="F2410" i="7"/>
  <c r="F2411" i="7"/>
  <c r="F2412" i="7"/>
  <c r="F2413" i="7"/>
  <c r="F2414" i="7"/>
  <c r="F2415" i="7"/>
  <c r="F2416" i="7"/>
  <c r="F2417" i="7"/>
  <c r="F2418" i="7"/>
  <c r="F2419" i="7"/>
  <c r="F2420" i="7"/>
  <c r="F2421" i="7"/>
  <c r="F2422" i="7"/>
  <c r="F2423" i="7"/>
  <c r="F2424" i="7"/>
  <c r="F2425" i="7"/>
  <c r="F2426" i="7"/>
  <c r="F2427" i="7"/>
  <c r="F2428" i="7"/>
  <c r="F2429" i="7"/>
  <c r="F2430" i="7"/>
  <c r="F2431" i="7"/>
  <c r="F2432" i="7"/>
  <c r="F2433" i="7"/>
  <c r="F2434" i="7"/>
  <c r="F2435" i="7"/>
  <c r="F2436" i="7"/>
  <c r="F2437" i="7"/>
  <c r="F2438" i="7"/>
  <c r="F2439" i="7"/>
  <c r="F2440" i="7"/>
  <c r="F2441" i="7"/>
  <c r="F2442" i="7"/>
  <c r="F2443" i="7"/>
  <c r="F2444" i="7"/>
  <c r="F2445" i="7"/>
  <c r="F2446" i="7"/>
  <c r="F2447" i="7"/>
  <c r="F2448" i="7"/>
  <c r="F2449" i="7"/>
  <c r="F2450" i="7"/>
  <c r="F2451" i="7"/>
  <c r="F2452" i="7"/>
  <c r="F2453" i="7"/>
  <c r="F2454" i="7"/>
  <c r="F2455" i="7"/>
  <c r="F2456" i="7"/>
  <c r="F2457" i="7"/>
  <c r="F2458" i="7"/>
  <c r="F2459" i="7"/>
  <c r="F2460" i="7"/>
  <c r="F2461" i="7"/>
  <c r="F2462" i="7"/>
  <c r="F2463" i="7"/>
  <c r="F2464" i="7"/>
  <c r="F2465" i="7"/>
  <c r="F2466" i="7"/>
  <c r="F2467" i="7"/>
  <c r="F2468" i="7"/>
  <c r="F2469" i="7"/>
  <c r="F2470" i="7"/>
  <c r="F2471" i="7"/>
  <c r="F2472" i="7"/>
  <c r="F2473" i="7"/>
  <c r="F2474" i="7"/>
  <c r="F2475" i="7"/>
  <c r="F2476" i="7"/>
  <c r="F2477" i="7"/>
  <c r="F2478" i="7"/>
  <c r="F2479" i="7"/>
  <c r="F2480" i="7"/>
  <c r="F2481" i="7"/>
  <c r="F2482" i="7"/>
  <c r="F2483" i="7"/>
  <c r="F2484" i="7"/>
  <c r="F2485" i="7"/>
  <c r="F2486" i="7"/>
  <c r="F2487" i="7"/>
  <c r="F2488" i="7"/>
  <c r="F2489" i="7"/>
  <c r="F2490" i="7"/>
  <c r="F2491" i="7"/>
  <c r="F2492" i="7"/>
  <c r="F2493" i="7"/>
  <c r="F2494" i="7"/>
  <c r="F2495" i="7"/>
  <c r="F2496" i="7"/>
  <c r="F2497" i="7"/>
  <c r="F2498" i="7"/>
  <c r="F2499" i="7"/>
  <c r="F2500" i="7"/>
  <c r="F2501" i="7"/>
  <c r="F2502" i="7"/>
  <c r="F2503" i="7"/>
  <c r="F2504" i="7"/>
  <c r="F2505" i="7"/>
  <c r="F2506" i="7"/>
  <c r="F2507" i="7"/>
  <c r="F2508" i="7"/>
  <c r="F2509" i="7"/>
  <c r="F2510" i="7"/>
  <c r="F2511" i="7"/>
  <c r="F2512" i="7"/>
  <c r="F2513" i="7"/>
  <c r="F2514" i="7"/>
  <c r="F2515" i="7"/>
  <c r="F2516" i="7"/>
  <c r="F2517" i="7"/>
  <c r="F2518" i="7"/>
  <c r="F2519" i="7"/>
  <c r="F2520" i="7"/>
  <c r="F2521" i="7"/>
  <c r="F2522" i="7"/>
  <c r="F2523" i="7"/>
  <c r="F2524" i="7"/>
  <c r="F2525" i="7"/>
  <c r="F2526" i="7"/>
  <c r="F2527" i="7"/>
  <c r="F2528" i="7"/>
  <c r="F2529" i="7"/>
  <c r="F2530" i="7"/>
  <c r="F2531" i="7"/>
  <c r="F2532" i="7"/>
  <c r="F2533" i="7"/>
  <c r="F2534" i="7"/>
  <c r="F2535" i="7"/>
  <c r="F2536" i="7"/>
  <c r="F2537" i="7"/>
  <c r="F2538" i="7"/>
  <c r="F2539" i="7"/>
  <c r="F2540" i="7"/>
  <c r="F2541" i="7"/>
  <c r="F2542" i="7"/>
  <c r="F2543" i="7"/>
  <c r="F2544" i="7"/>
  <c r="F2545" i="7"/>
  <c r="F2546" i="7"/>
  <c r="F2547" i="7"/>
  <c r="F2548" i="7"/>
  <c r="F2549" i="7"/>
  <c r="F2550" i="7"/>
  <c r="F2551" i="7"/>
  <c r="F2552" i="7"/>
  <c r="F2553" i="7"/>
  <c r="F2554" i="7"/>
  <c r="F2555" i="7"/>
  <c r="F2556" i="7"/>
  <c r="F2557" i="7"/>
  <c r="F2558" i="7"/>
  <c r="F2559" i="7"/>
  <c r="F2560" i="7"/>
  <c r="F2561" i="7"/>
  <c r="F2562" i="7"/>
  <c r="F2563" i="7"/>
  <c r="F2564" i="7"/>
  <c r="F2565" i="7"/>
  <c r="F2566" i="7"/>
  <c r="F2567" i="7"/>
  <c r="F2568" i="7"/>
  <c r="F2569" i="7"/>
  <c r="F2570" i="7"/>
  <c r="F2571" i="7"/>
  <c r="F2572" i="7"/>
  <c r="F2573" i="7"/>
  <c r="F2574" i="7"/>
  <c r="F2575" i="7"/>
  <c r="F2576" i="7"/>
  <c r="F2577" i="7"/>
  <c r="F2578" i="7"/>
  <c r="F2579" i="7"/>
  <c r="F2580" i="7"/>
  <c r="F2581" i="7"/>
  <c r="F2582" i="7"/>
  <c r="F2583" i="7"/>
  <c r="F2584" i="7"/>
  <c r="F2585" i="7"/>
  <c r="F2586" i="7"/>
  <c r="F2587" i="7"/>
  <c r="F2588" i="7"/>
  <c r="F2589" i="7"/>
  <c r="F2590" i="7"/>
  <c r="F2591" i="7"/>
  <c r="F2592" i="7"/>
  <c r="F2593" i="7"/>
  <c r="F2594" i="7"/>
  <c r="F2595" i="7"/>
  <c r="F2596" i="7"/>
  <c r="F2597" i="7"/>
  <c r="F2598" i="7"/>
  <c r="F2599" i="7"/>
  <c r="F2600" i="7"/>
  <c r="F2601" i="7"/>
  <c r="F2602" i="7"/>
  <c r="F2603" i="7"/>
  <c r="F2604" i="7"/>
  <c r="F2605" i="7"/>
  <c r="F2606" i="7"/>
  <c r="F2607" i="7"/>
  <c r="F2608" i="7"/>
  <c r="F2609" i="7"/>
  <c r="F2610" i="7"/>
  <c r="F2611" i="7"/>
  <c r="F2612" i="7"/>
  <c r="F2613" i="7"/>
  <c r="F2614" i="7"/>
  <c r="F2615" i="7"/>
  <c r="F2616" i="7"/>
  <c r="F2617" i="7"/>
  <c r="F2618" i="7"/>
  <c r="F2619" i="7"/>
  <c r="F2620" i="7"/>
  <c r="F2621" i="7"/>
  <c r="F2622" i="7"/>
  <c r="F2623" i="7"/>
  <c r="F2624" i="7"/>
  <c r="F2625" i="7"/>
  <c r="F2626" i="7"/>
  <c r="F2627" i="7"/>
  <c r="F2628" i="7"/>
  <c r="F2629" i="7"/>
  <c r="F2630" i="7"/>
  <c r="F2631" i="7"/>
  <c r="F2632" i="7"/>
  <c r="F2633" i="7"/>
  <c r="F2634" i="7"/>
  <c r="F2635" i="7"/>
  <c r="F2636" i="7"/>
  <c r="F2637" i="7"/>
  <c r="F2638" i="7"/>
  <c r="F2639" i="7"/>
  <c r="F2640" i="7"/>
  <c r="F2641" i="7"/>
  <c r="F2642" i="7"/>
  <c r="F2643" i="7"/>
  <c r="F2644" i="7"/>
  <c r="F2645" i="7"/>
  <c r="F2646" i="7"/>
  <c r="F2647" i="7"/>
  <c r="F2648" i="7"/>
  <c r="F2649" i="7"/>
  <c r="F2650" i="7"/>
  <c r="F2651" i="7"/>
  <c r="F2652" i="7"/>
  <c r="F2653" i="7"/>
  <c r="F2654" i="7"/>
  <c r="F2655" i="7"/>
  <c r="F2656" i="7"/>
  <c r="F2657" i="7"/>
  <c r="F2658" i="7"/>
  <c r="F2659" i="7"/>
  <c r="F2660" i="7"/>
  <c r="F2661" i="7"/>
  <c r="F2662" i="7"/>
  <c r="F2663" i="7"/>
  <c r="F2664" i="7"/>
  <c r="F2665" i="7"/>
  <c r="F2666" i="7"/>
  <c r="F2667" i="7"/>
  <c r="F2668" i="7"/>
  <c r="F2669" i="7"/>
  <c r="F2670" i="7"/>
  <c r="F2671" i="7"/>
  <c r="F2672" i="7"/>
  <c r="F2673" i="7"/>
  <c r="F2674" i="7"/>
  <c r="F2675" i="7"/>
  <c r="F2676" i="7"/>
  <c r="F2677" i="7"/>
  <c r="F2678" i="7"/>
  <c r="F2679" i="7"/>
  <c r="F2680" i="7"/>
  <c r="F2681" i="7"/>
  <c r="F2682" i="7"/>
  <c r="F2683" i="7"/>
  <c r="F2684" i="7"/>
  <c r="F2685" i="7"/>
  <c r="F2686" i="7"/>
  <c r="F2687" i="7"/>
  <c r="F2688" i="7"/>
  <c r="F2689" i="7"/>
  <c r="F2690" i="7"/>
  <c r="F2691" i="7"/>
  <c r="F2692" i="7"/>
  <c r="F2693" i="7"/>
  <c r="F2694" i="7"/>
  <c r="F2695" i="7"/>
  <c r="F2696" i="7"/>
  <c r="F2697" i="7"/>
  <c r="F2698" i="7"/>
  <c r="F2699" i="7"/>
  <c r="F2700" i="7"/>
  <c r="F2701" i="7"/>
  <c r="F2702" i="7"/>
  <c r="F2703" i="7"/>
  <c r="F2704" i="7"/>
  <c r="F2705" i="7"/>
  <c r="F2706" i="7"/>
  <c r="F2707" i="7"/>
  <c r="F2708" i="7"/>
  <c r="F2709" i="7"/>
  <c r="F2710" i="7"/>
  <c r="F2711" i="7"/>
  <c r="F2712" i="7"/>
  <c r="F2713" i="7"/>
  <c r="F2714" i="7"/>
  <c r="F2715" i="7"/>
  <c r="F2716" i="7"/>
  <c r="F2717" i="7"/>
  <c r="F2718" i="7"/>
  <c r="F2719" i="7"/>
  <c r="F2720" i="7"/>
  <c r="F2721" i="7"/>
  <c r="F2722" i="7"/>
  <c r="F2723" i="7"/>
  <c r="F2724" i="7"/>
  <c r="F2725" i="7"/>
  <c r="F2726" i="7"/>
  <c r="F2727" i="7"/>
  <c r="F2728" i="7"/>
  <c r="F2729" i="7"/>
  <c r="F2730" i="7"/>
  <c r="F2731" i="7"/>
  <c r="F2732" i="7"/>
  <c r="F2733" i="7"/>
  <c r="F2734" i="7"/>
  <c r="F2735" i="7"/>
  <c r="F2736" i="7"/>
  <c r="F2737" i="7"/>
  <c r="F2738" i="7"/>
  <c r="F2739" i="7"/>
  <c r="F2740" i="7"/>
  <c r="F2741" i="7"/>
  <c r="F2742" i="7"/>
  <c r="F2743" i="7"/>
  <c r="F2744" i="7"/>
  <c r="F2745" i="7"/>
  <c r="F2746" i="7"/>
  <c r="F2747" i="7"/>
  <c r="F2748" i="7"/>
  <c r="F2749" i="7"/>
  <c r="F2750" i="7"/>
  <c r="F2751" i="7"/>
  <c r="F2752" i="7"/>
  <c r="F2753" i="7"/>
  <c r="F2754" i="7"/>
  <c r="F2755" i="7"/>
  <c r="F2756" i="7"/>
  <c r="F2757" i="7"/>
  <c r="F2758" i="7"/>
  <c r="F2759" i="7"/>
  <c r="F2760" i="7"/>
  <c r="F2761" i="7"/>
  <c r="F2762" i="7"/>
  <c r="F2763" i="7"/>
  <c r="F2764" i="7"/>
  <c r="F2765" i="7"/>
  <c r="F2766" i="7"/>
  <c r="F2767" i="7"/>
  <c r="F2768" i="7"/>
  <c r="F2769" i="7"/>
  <c r="F2770" i="7"/>
  <c r="F2771" i="7"/>
  <c r="F2772" i="7"/>
  <c r="F2773" i="7"/>
  <c r="F2774" i="7"/>
  <c r="F2775" i="7"/>
  <c r="F2776" i="7"/>
  <c r="F2777" i="7"/>
  <c r="F2778" i="7"/>
  <c r="F2779" i="7"/>
  <c r="F2780" i="7"/>
  <c r="F2781" i="7"/>
  <c r="F2782" i="7"/>
  <c r="F2783" i="7"/>
  <c r="F2784" i="7"/>
  <c r="F2785" i="7"/>
  <c r="F2786" i="7"/>
  <c r="F2787" i="7"/>
  <c r="F2788" i="7"/>
  <c r="F2789" i="7"/>
  <c r="F2790" i="7"/>
  <c r="F2791" i="7"/>
  <c r="F2792" i="7"/>
  <c r="F2793" i="7"/>
  <c r="F2794" i="7"/>
  <c r="F2795" i="7"/>
  <c r="F2796" i="7"/>
  <c r="F2797" i="7"/>
  <c r="F2798" i="7"/>
  <c r="F2799" i="7"/>
  <c r="F2800" i="7"/>
  <c r="F2801" i="7"/>
  <c r="F2802" i="7"/>
  <c r="F2803" i="7"/>
  <c r="F2804" i="7"/>
  <c r="F2805" i="7"/>
  <c r="F2806" i="7"/>
  <c r="F2807" i="7"/>
  <c r="F2808" i="7"/>
  <c r="F2809" i="7"/>
  <c r="F2810" i="7"/>
  <c r="F2811" i="7"/>
  <c r="F2812" i="7"/>
  <c r="F2813" i="7"/>
  <c r="F2814" i="7"/>
  <c r="F2815" i="7"/>
  <c r="F2816" i="7"/>
  <c r="F2817" i="7"/>
  <c r="F2818" i="7"/>
  <c r="F2819" i="7"/>
  <c r="F2820" i="7"/>
  <c r="F2821" i="7"/>
  <c r="F2822" i="7"/>
  <c r="F2823" i="7"/>
  <c r="F2824" i="7"/>
  <c r="F2825" i="7"/>
  <c r="F2826" i="7"/>
  <c r="F2827" i="7"/>
  <c r="F2828" i="7"/>
  <c r="F2829" i="7"/>
  <c r="F2830" i="7"/>
  <c r="F2831" i="7"/>
  <c r="F2832" i="7"/>
  <c r="F2833" i="7"/>
  <c r="F2834" i="7"/>
  <c r="F2835" i="7"/>
  <c r="F2836" i="7"/>
  <c r="F2837" i="7"/>
  <c r="F2838" i="7"/>
  <c r="F2839" i="7"/>
  <c r="F2840" i="7"/>
  <c r="F2841" i="7"/>
  <c r="F2842" i="7"/>
  <c r="F2843" i="7"/>
  <c r="F2844" i="7"/>
  <c r="F2845" i="7"/>
  <c r="F2846" i="7"/>
  <c r="F2847" i="7"/>
  <c r="F2848" i="7"/>
  <c r="F2849" i="7"/>
  <c r="F2850" i="7"/>
  <c r="F2851" i="7"/>
  <c r="F2852" i="7"/>
  <c r="F2853" i="7"/>
  <c r="F2854" i="7"/>
  <c r="F2855" i="7"/>
  <c r="F2856" i="7"/>
  <c r="F2857" i="7"/>
  <c r="F2858" i="7"/>
  <c r="F2859" i="7"/>
  <c r="F2860" i="7"/>
  <c r="F2861" i="7"/>
  <c r="F2862" i="7"/>
  <c r="F2863" i="7"/>
  <c r="F2864" i="7"/>
  <c r="F2865" i="7"/>
  <c r="F2866" i="7"/>
  <c r="F2867" i="7"/>
  <c r="F2868" i="7"/>
  <c r="F2869" i="7"/>
  <c r="F2870" i="7"/>
  <c r="F2871" i="7"/>
  <c r="F2872" i="7"/>
  <c r="F2873" i="7"/>
  <c r="F2874" i="7"/>
  <c r="F2875" i="7"/>
  <c r="F2876" i="7"/>
  <c r="F2877" i="7"/>
  <c r="F2878" i="7"/>
  <c r="F2879" i="7"/>
  <c r="F2880" i="7"/>
  <c r="F2881" i="7"/>
  <c r="F2882" i="7"/>
  <c r="F2883" i="7"/>
  <c r="F2884" i="7"/>
  <c r="F2885" i="7"/>
  <c r="F2886" i="7"/>
  <c r="F2887" i="7"/>
  <c r="F2888" i="7"/>
  <c r="F2889" i="7"/>
  <c r="F2890" i="7"/>
  <c r="F2891" i="7"/>
  <c r="F2892" i="7"/>
  <c r="F2893" i="7"/>
  <c r="F2894" i="7"/>
  <c r="F2895" i="7"/>
  <c r="F2896" i="7"/>
  <c r="F2897" i="7"/>
  <c r="F2898" i="7"/>
  <c r="F2899" i="7"/>
  <c r="F2900" i="7"/>
  <c r="F2901" i="7"/>
  <c r="F2902" i="7"/>
  <c r="F2903" i="7"/>
  <c r="F2904" i="7"/>
  <c r="F2905" i="7"/>
  <c r="F2906" i="7"/>
  <c r="F2907" i="7"/>
  <c r="F2908" i="7"/>
  <c r="F2909" i="7"/>
  <c r="F2910" i="7"/>
  <c r="F2911" i="7"/>
  <c r="F2912" i="7"/>
  <c r="F2913" i="7"/>
  <c r="F2914" i="7"/>
  <c r="F2915" i="7"/>
  <c r="F2916" i="7"/>
  <c r="F2917" i="7"/>
  <c r="F2918" i="7"/>
  <c r="F2919" i="7"/>
  <c r="F2920" i="7"/>
  <c r="F2921" i="7"/>
  <c r="F2922" i="7"/>
  <c r="F2923" i="7"/>
  <c r="F2924" i="7"/>
  <c r="F2925" i="7"/>
  <c r="F2926" i="7"/>
  <c r="F2927" i="7"/>
  <c r="F2928" i="7"/>
  <c r="F2929" i="7"/>
  <c r="F2930" i="7"/>
  <c r="F2931" i="7"/>
  <c r="F2932" i="7"/>
  <c r="F2933" i="7"/>
  <c r="F2934" i="7"/>
  <c r="F2935" i="7"/>
  <c r="F2936" i="7"/>
  <c r="F2937" i="7"/>
  <c r="F2938" i="7"/>
  <c r="F2939" i="7"/>
  <c r="F2940" i="7"/>
  <c r="F2941" i="7"/>
  <c r="F2942" i="7"/>
  <c r="F2943" i="7"/>
  <c r="F2944" i="7"/>
  <c r="F2945" i="7"/>
  <c r="F2946" i="7"/>
  <c r="F2947" i="7"/>
  <c r="F2948" i="7"/>
  <c r="F2949" i="7"/>
  <c r="F2950" i="7"/>
  <c r="F2951" i="7"/>
  <c r="F2952" i="7"/>
  <c r="F2953" i="7"/>
  <c r="F2954" i="7"/>
  <c r="F2955" i="7"/>
  <c r="F2956" i="7"/>
  <c r="F2957" i="7"/>
  <c r="F2958" i="7"/>
  <c r="F2959" i="7"/>
  <c r="F2960" i="7"/>
  <c r="F2961" i="7"/>
  <c r="F2962" i="7"/>
  <c r="F2963" i="7"/>
  <c r="F2964" i="7"/>
  <c r="F2965" i="7"/>
  <c r="F2966" i="7"/>
  <c r="F2967" i="7"/>
  <c r="F2968" i="7"/>
  <c r="F2969" i="7"/>
  <c r="F2970" i="7"/>
  <c r="F2971" i="7"/>
  <c r="F2972" i="7"/>
  <c r="F2973" i="7"/>
  <c r="F2974" i="7"/>
  <c r="F2975" i="7"/>
  <c r="F2976" i="7"/>
  <c r="F2977" i="7"/>
  <c r="F2978" i="7"/>
  <c r="F2979" i="7"/>
  <c r="F2980" i="7"/>
  <c r="F2981" i="7"/>
  <c r="F2982" i="7"/>
  <c r="F2983" i="7"/>
  <c r="F2984" i="7"/>
  <c r="F2985" i="7"/>
  <c r="F2986" i="7"/>
  <c r="F2987" i="7"/>
  <c r="F2988" i="7"/>
  <c r="F2989" i="7"/>
  <c r="F2990" i="7"/>
  <c r="F2991" i="7"/>
  <c r="F2992" i="7"/>
  <c r="F2993" i="7"/>
  <c r="F2994" i="7"/>
  <c r="F2995" i="7"/>
  <c r="F2996" i="7"/>
  <c r="F2997" i="7"/>
  <c r="F2998" i="7"/>
  <c r="F2999" i="7"/>
  <c r="F3000" i="7"/>
  <c r="F3001" i="7"/>
  <c r="F3002" i="7"/>
  <c r="F3003" i="7"/>
  <c r="F3004" i="7"/>
  <c r="F3005" i="7"/>
  <c r="F3006" i="7"/>
  <c r="F3007" i="7"/>
  <c r="F3008" i="7"/>
  <c r="F3009" i="7"/>
  <c r="F3010" i="7"/>
  <c r="F3011" i="7"/>
  <c r="F3012" i="7"/>
  <c r="F3013" i="7"/>
  <c r="F3014" i="7"/>
  <c r="F3015" i="7"/>
  <c r="F3016" i="7"/>
  <c r="F3017" i="7"/>
  <c r="F3018" i="7"/>
  <c r="F3019" i="7"/>
  <c r="F3020" i="7"/>
  <c r="F3021" i="7"/>
  <c r="F3022" i="7"/>
  <c r="F3023" i="7"/>
  <c r="F3024" i="7"/>
  <c r="F3025" i="7"/>
  <c r="F3026" i="7"/>
  <c r="F3027" i="7"/>
  <c r="F3028" i="7"/>
  <c r="F3029" i="7"/>
  <c r="F3030" i="7"/>
  <c r="F3031" i="7"/>
  <c r="F3032" i="7"/>
  <c r="F3033" i="7"/>
  <c r="F3034" i="7"/>
  <c r="F3035" i="7"/>
  <c r="F3036" i="7"/>
  <c r="F3037" i="7"/>
  <c r="F3038" i="7"/>
  <c r="F3039" i="7"/>
  <c r="F3040" i="7"/>
  <c r="F3041" i="7"/>
  <c r="F3042" i="7"/>
  <c r="F3043" i="7"/>
  <c r="F3044" i="7"/>
  <c r="F3045" i="7"/>
  <c r="F3046" i="7"/>
  <c r="F3047" i="7"/>
  <c r="F3048" i="7"/>
  <c r="F3049" i="7"/>
  <c r="F3050" i="7"/>
  <c r="F3051" i="7"/>
  <c r="F3052" i="7"/>
  <c r="F3053" i="7"/>
  <c r="F3054" i="7"/>
  <c r="F3055" i="7"/>
  <c r="F3056" i="7"/>
  <c r="F3057" i="7"/>
  <c r="F3058" i="7"/>
  <c r="F3059" i="7"/>
  <c r="F3060" i="7"/>
  <c r="F3061" i="7"/>
  <c r="F3062" i="7"/>
  <c r="F3063" i="7"/>
  <c r="F3064" i="7"/>
  <c r="F3065" i="7"/>
  <c r="F3066" i="7"/>
  <c r="F3067" i="7"/>
  <c r="F3068" i="7"/>
  <c r="F3069" i="7"/>
  <c r="F3070" i="7"/>
  <c r="F3071" i="7"/>
  <c r="F3072" i="7"/>
  <c r="F3073" i="7"/>
  <c r="F3074" i="7"/>
  <c r="F3075" i="7"/>
  <c r="F3076" i="7"/>
  <c r="F3077" i="7"/>
  <c r="F3078" i="7"/>
  <c r="F3079" i="7"/>
  <c r="F3080" i="7"/>
  <c r="F3081" i="7"/>
  <c r="F3082" i="7"/>
  <c r="F3083" i="7"/>
  <c r="F3084" i="7"/>
  <c r="F3085" i="7"/>
  <c r="F3086" i="7"/>
  <c r="F3087" i="7"/>
  <c r="F3088" i="7"/>
  <c r="F3089" i="7"/>
  <c r="F3090" i="7"/>
  <c r="F3091" i="7"/>
  <c r="F3092" i="7"/>
  <c r="F3093" i="7"/>
  <c r="F3094" i="7"/>
  <c r="F3095" i="7"/>
  <c r="F3096" i="7"/>
  <c r="F3097" i="7"/>
  <c r="F3098" i="7"/>
  <c r="F3099" i="7"/>
  <c r="F3100" i="7"/>
  <c r="F3101" i="7"/>
  <c r="F3102" i="7"/>
  <c r="F3103" i="7"/>
  <c r="F3104" i="7"/>
  <c r="F3105" i="7"/>
  <c r="F3106" i="7"/>
  <c r="F3107" i="7"/>
  <c r="F3108" i="7"/>
  <c r="F3109" i="7"/>
  <c r="F3110" i="7"/>
  <c r="F3111" i="7"/>
  <c r="F3112" i="7"/>
  <c r="F3113" i="7"/>
  <c r="F3114" i="7"/>
  <c r="F3115" i="7"/>
  <c r="F3116" i="7"/>
  <c r="F3117" i="7"/>
  <c r="F3118" i="7"/>
  <c r="F3119" i="7"/>
  <c r="F3120" i="7"/>
  <c r="F3121" i="7"/>
  <c r="F3122" i="7"/>
  <c r="F3123" i="7"/>
  <c r="F3124" i="7"/>
  <c r="F3125" i="7"/>
  <c r="F3126" i="7"/>
  <c r="F3127" i="7"/>
  <c r="F3128" i="7"/>
  <c r="F3129" i="7"/>
  <c r="F3130" i="7"/>
  <c r="F3131" i="7"/>
  <c r="F3132" i="7"/>
  <c r="F3133" i="7"/>
  <c r="F3134" i="7"/>
  <c r="F3135" i="7"/>
  <c r="F3136" i="7"/>
  <c r="F3137" i="7"/>
  <c r="F3138" i="7"/>
  <c r="F3139" i="7"/>
  <c r="F3140" i="7"/>
  <c r="F3141" i="7"/>
  <c r="F3142" i="7"/>
  <c r="F3143" i="7"/>
  <c r="F3144" i="7"/>
  <c r="F3145" i="7"/>
  <c r="F3146" i="7"/>
  <c r="F3147" i="7"/>
  <c r="F3148" i="7"/>
  <c r="F3149" i="7"/>
  <c r="F3150" i="7"/>
  <c r="F3151" i="7"/>
  <c r="F3152" i="7"/>
  <c r="F3153" i="7"/>
  <c r="F3154" i="7"/>
  <c r="F3155" i="7"/>
  <c r="F3156" i="7"/>
  <c r="F3157" i="7"/>
  <c r="F3158" i="7"/>
  <c r="F3159" i="7"/>
  <c r="F3160" i="7"/>
  <c r="F3161" i="7"/>
  <c r="F3162" i="7"/>
  <c r="F3163" i="7"/>
  <c r="F3164" i="7"/>
  <c r="F3165" i="7"/>
  <c r="F3166" i="7"/>
  <c r="F3167" i="7"/>
  <c r="F3168" i="7"/>
  <c r="F3169" i="7"/>
  <c r="F3170" i="7"/>
  <c r="F3171" i="7"/>
  <c r="F3172" i="7"/>
  <c r="F3173" i="7"/>
  <c r="F3174" i="7"/>
  <c r="F3175" i="7"/>
  <c r="F3176" i="7"/>
  <c r="F3177" i="7"/>
  <c r="F3178" i="7"/>
  <c r="F3179" i="7"/>
  <c r="F3180" i="7"/>
  <c r="F3181" i="7"/>
  <c r="F3182" i="7"/>
  <c r="F3183" i="7"/>
  <c r="F3184" i="7"/>
  <c r="F3185" i="7"/>
  <c r="F3186" i="7"/>
  <c r="F3187" i="7"/>
  <c r="F3188" i="7"/>
  <c r="F3189" i="7"/>
  <c r="F3190" i="7"/>
  <c r="F3191" i="7"/>
  <c r="F3192" i="7"/>
  <c r="F3193" i="7"/>
  <c r="F3194" i="7"/>
  <c r="F3195" i="7"/>
  <c r="F3196" i="7"/>
  <c r="F3197" i="7"/>
  <c r="F3198" i="7"/>
  <c r="F3199" i="7"/>
  <c r="F3200" i="7"/>
  <c r="F3201" i="7"/>
  <c r="F3202" i="7"/>
  <c r="F3203" i="7"/>
  <c r="F3204" i="7"/>
  <c r="F3205" i="7"/>
  <c r="F3206" i="7"/>
  <c r="F3207" i="7"/>
  <c r="F3208" i="7"/>
  <c r="F3209" i="7"/>
  <c r="F3210" i="7"/>
  <c r="F3211" i="7"/>
  <c r="F3212" i="7"/>
  <c r="F3213" i="7"/>
  <c r="F3214" i="7"/>
  <c r="F3215" i="7"/>
  <c r="F3216" i="7"/>
  <c r="F3217" i="7"/>
  <c r="F3218" i="7"/>
  <c r="F3219" i="7"/>
  <c r="F3220" i="7"/>
  <c r="F3221" i="7"/>
  <c r="F3222" i="7"/>
  <c r="F3223" i="7"/>
  <c r="F3224" i="7"/>
  <c r="F3225" i="7"/>
  <c r="F3226" i="7"/>
  <c r="F3227" i="7"/>
  <c r="F3228" i="7"/>
  <c r="F3229" i="7"/>
  <c r="F3230" i="7"/>
  <c r="F3231" i="7"/>
  <c r="F3232" i="7"/>
  <c r="F3233" i="7"/>
  <c r="F3234" i="7"/>
  <c r="F3235" i="7"/>
  <c r="F3236" i="7"/>
  <c r="F3237" i="7"/>
  <c r="F3238" i="7"/>
  <c r="F3239" i="7"/>
  <c r="F3240" i="7"/>
  <c r="F3241" i="7"/>
  <c r="F3242" i="7"/>
  <c r="F3243" i="7"/>
  <c r="F3244" i="7"/>
  <c r="F3245" i="7"/>
  <c r="F3246" i="7"/>
  <c r="F3247" i="7"/>
  <c r="F3248" i="7"/>
  <c r="F3249" i="7"/>
  <c r="F3250" i="7"/>
  <c r="F3251" i="7"/>
  <c r="F3252" i="7"/>
  <c r="F3253" i="7"/>
  <c r="F3254" i="7"/>
  <c r="F3255" i="7"/>
  <c r="F3256" i="7"/>
  <c r="F3257" i="7"/>
  <c r="F3258" i="7"/>
  <c r="F3259" i="7"/>
  <c r="F3260" i="7"/>
  <c r="F3261" i="7"/>
  <c r="F3262" i="7"/>
  <c r="F3263" i="7"/>
  <c r="F3264" i="7"/>
  <c r="F3265" i="7"/>
  <c r="F3266" i="7"/>
  <c r="F3267" i="7"/>
  <c r="F3268" i="7"/>
  <c r="F3269" i="7"/>
  <c r="F3270" i="7"/>
  <c r="F3271" i="7"/>
  <c r="F3272" i="7"/>
  <c r="F3273" i="7"/>
  <c r="F3274" i="7"/>
  <c r="F3275" i="7"/>
  <c r="F3276" i="7"/>
  <c r="F3277" i="7"/>
  <c r="F3278" i="7"/>
  <c r="F3279" i="7"/>
  <c r="F3280" i="7"/>
  <c r="F3281" i="7"/>
  <c r="F3282" i="7"/>
  <c r="F3283" i="7"/>
  <c r="F3284" i="7"/>
  <c r="F3285" i="7"/>
  <c r="F3286" i="7"/>
  <c r="F3287" i="7"/>
  <c r="F3288" i="7"/>
  <c r="F3289" i="7"/>
  <c r="F3290" i="7"/>
  <c r="F3291" i="7"/>
  <c r="F3292" i="7"/>
  <c r="F3293" i="7"/>
  <c r="F3294" i="7"/>
  <c r="F3295" i="7"/>
  <c r="F3296" i="7"/>
  <c r="F3297" i="7"/>
  <c r="F3298" i="7"/>
  <c r="F3299" i="7"/>
  <c r="F3300" i="7"/>
  <c r="F3301" i="7"/>
  <c r="F3302" i="7"/>
  <c r="F3303" i="7"/>
  <c r="F3304" i="7"/>
  <c r="F3305" i="7"/>
  <c r="F3306" i="7"/>
  <c r="F3307" i="7"/>
  <c r="F3308" i="7"/>
  <c r="F3309" i="7"/>
  <c r="F3310" i="7"/>
  <c r="F3311" i="7"/>
  <c r="F3312" i="7"/>
  <c r="F3313" i="7"/>
  <c r="F3314" i="7"/>
  <c r="F3315" i="7"/>
  <c r="F3316" i="7"/>
  <c r="F3317" i="7"/>
  <c r="F3318" i="7"/>
  <c r="F3319" i="7"/>
  <c r="F3320" i="7"/>
  <c r="F3321" i="7"/>
  <c r="F3322" i="7"/>
  <c r="F3323" i="7"/>
  <c r="F3324" i="7"/>
  <c r="F3325" i="7"/>
  <c r="F3326" i="7"/>
  <c r="F3327" i="7"/>
  <c r="F3328" i="7"/>
  <c r="F3329" i="7"/>
  <c r="F3330" i="7"/>
  <c r="F3331" i="7"/>
  <c r="F3332" i="7"/>
  <c r="F3333" i="7"/>
  <c r="F3334" i="7"/>
  <c r="F3335" i="7"/>
  <c r="F3336" i="7"/>
  <c r="F3337" i="7"/>
  <c r="F3338" i="7"/>
  <c r="F3339" i="7"/>
  <c r="F3340" i="7"/>
  <c r="F3341" i="7"/>
  <c r="F3342" i="7"/>
  <c r="F3343" i="7"/>
  <c r="F3344" i="7"/>
  <c r="F3345" i="7"/>
  <c r="F3346" i="7"/>
  <c r="F3347" i="7"/>
  <c r="F3348" i="7"/>
  <c r="F3349" i="7"/>
  <c r="F3350" i="7"/>
  <c r="F3351" i="7"/>
  <c r="F3352" i="7"/>
  <c r="F3353" i="7"/>
  <c r="F3354" i="7"/>
  <c r="F3355" i="7"/>
  <c r="F3356" i="7"/>
  <c r="F3357" i="7"/>
  <c r="F3358" i="7"/>
  <c r="F3359" i="7"/>
  <c r="F3360" i="7"/>
  <c r="F3361" i="7"/>
  <c r="F3362" i="7"/>
  <c r="F3363" i="7"/>
  <c r="F3364" i="7"/>
  <c r="F3365" i="7"/>
  <c r="F3366" i="7"/>
  <c r="F3367" i="7"/>
  <c r="F3368" i="7"/>
  <c r="F3369" i="7"/>
  <c r="F3370" i="7"/>
  <c r="F3371" i="7"/>
  <c r="F3372" i="7"/>
  <c r="F3373" i="7"/>
  <c r="F3374" i="7"/>
  <c r="F3375" i="7"/>
  <c r="F3376" i="7"/>
  <c r="F3377" i="7"/>
  <c r="F3378" i="7"/>
  <c r="F3379" i="7"/>
  <c r="F3380" i="7"/>
  <c r="F3381" i="7"/>
  <c r="F3382" i="7"/>
  <c r="F3383" i="7"/>
  <c r="F3384" i="7"/>
  <c r="F3385" i="7"/>
  <c r="F3386" i="7"/>
  <c r="F3387" i="7"/>
  <c r="F3388" i="7"/>
  <c r="F3389" i="7"/>
  <c r="F3390" i="7"/>
  <c r="F3391" i="7"/>
  <c r="F3392" i="7"/>
  <c r="F3393" i="7"/>
  <c r="F3394" i="7"/>
  <c r="F3395" i="7"/>
  <c r="F3396" i="7"/>
  <c r="F3397" i="7"/>
  <c r="F3398" i="7"/>
  <c r="F3399" i="7"/>
  <c r="F3400" i="7"/>
  <c r="F3401" i="7"/>
  <c r="F3402" i="7"/>
  <c r="F3403" i="7"/>
  <c r="F3404" i="7"/>
  <c r="F3405" i="7"/>
  <c r="F3406" i="7"/>
  <c r="F3407" i="7"/>
  <c r="F3408" i="7"/>
  <c r="F3409" i="7"/>
  <c r="F3410" i="7"/>
  <c r="F3411" i="7"/>
  <c r="F3412" i="7"/>
  <c r="F3413" i="7"/>
  <c r="F3414" i="7"/>
  <c r="F3415" i="7"/>
  <c r="F3416" i="7"/>
  <c r="F3417" i="7"/>
  <c r="F3418" i="7"/>
  <c r="F3419" i="7"/>
  <c r="F3420" i="7"/>
  <c r="F3421" i="7"/>
  <c r="F3422" i="7"/>
  <c r="F3423" i="7"/>
  <c r="F3424" i="7"/>
  <c r="F3425" i="7"/>
  <c r="F3426" i="7"/>
  <c r="F3427" i="7"/>
  <c r="F3428" i="7"/>
  <c r="F3429" i="7"/>
  <c r="F3430" i="7"/>
  <c r="F3431" i="7"/>
  <c r="F3432" i="7"/>
  <c r="F3433" i="7"/>
  <c r="F3434" i="7"/>
  <c r="F3435" i="7"/>
  <c r="F3436" i="7"/>
  <c r="F3437" i="7"/>
  <c r="F3438" i="7"/>
  <c r="F3439" i="7"/>
  <c r="F3440" i="7"/>
  <c r="F3441" i="7"/>
  <c r="F3442" i="7"/>
  <c r="F3443" i="7"/>
  <c r="F3444" i="7"/>
  <c r="F3445" i="7"/>
  <c r="F3446" i="7"/>
  <c r="F3447" i="7"/>
  <c r="F3448" i="7"/>
  <c r="F3449" i="7"/>
  <c r="F3450" i="7"/>
  <c r="F3451" i="7"/>
  <c r="F3452" i="7"/>
  <c r="F3453" i="7"/>
  <c r="F3454" i="7"/>
  <c r="F3455" i="7"/>
  <c r="F3456" i="7"/>
  <c r="F3457" i="7"/>
  <c r="F3458" i="7"/>
  <c r="F3459" i="7"/>
  <c r="F3460" i="7"/>
  <c r="F3461" i="7"/>
  <c r="F3462" i="7"/>
  <c r="F3463" i="7"/>
  <c r="F3464" i="7"/>
  <c r="F3465" i="7"/>
  <c r="F3466" i="7"/>
  <c r="F3467" i="7"/>
  <c r="F3468" i="7"/>
  <c r="F3469" i="7"/>
  <c r="F3470" i="7"/>
  <c r="F3471" i="7"/>
  <c r="F3472" i="7"/>
  <c r="F3473" i="7"/>
  <c r="F3474" i="7"/>
  <c r="F3475" i="7"/>
  <c r="F3476" i="7"/>
  <c r="F3477" i="7"/>
  <c r="F3478" i="7"/>
  <c r="F3479" i="7"/>
  <c r="F3480" i="7"/>
  <c r="F3481" i="7"/>
  <c r="F3482" i="7"/>
  <c r="F3483" i="7"/>
  <c r="F3484" i="7"/>
  <c r="F3485" i="7"/>
  <c r="F3486" i="7"/>
  <c r="F3487" i="7"/>
  <c r="F3488" i="7"/>
  <c r="F3489" i="7"/>
  <c r="F3490" i="7"/>
  <c r="F3491" i="7"/>
  <c r="F3492" i="7"/>
  <c r="F3493" i="7"/>
  <c r="F3494" i="7"/>
  <c r="F3495" i="7"/>
  <c r="F3496" i="7"/>
  <c r="F3497" i="7"/>
  <c r="F3498" i="7"/>
  <c r="F3499" i="7"/>
  <c r="F3500" i="7"/>
  <c r="F3501" i="7"/>
  <c r="F3502" i="7"/>
  <c r="F3503" i="7"/>
  <c r="F3504" i="7"/>
  <c r="F3505" i="7"/>
  <c r="F3506" i="7"/>
  <c r="F3507" i="7"/>
  <c r="F3508" i="7"/>
  <c r="F3509" i="7"/>
  <c r="F3510" i="7"/>
  <c r="F3511" i="7"/>
  <c r="F3512" i="7"/>
  <c r="F3513" i="7"/>
  <c r="F3514" i="7"/>
  <c r="F3515" i="7"/>
  <c r="F3516" i="7"/>
  <c r="F3517" i="7"/>
  <c r="F3518" i="7"/>
  <c r="F3519" i="7"/>
  <c r="F3520" i="7"/>
  <c r="F3521" i="7"/>
  <c r="F3522" i="7"/>
  <c r="F3523" i="7"/>
  <c r="F3524" i="7"/>
  <c r="F3525" i="7"/>
  <c r="F3526" i="7"/>
  <c r="F3527" i="7"/>
  <c r="F3528" i="7"/>
  <c r="F3529" i="7"/>
  <c r="F3530" i="7"/>
  <c r="F3531" i="7"/>
  <c r="F3532" i="7"/>
  <c r="F3533" i="7"/>
  <c r="F3534" i="7"/>
  <c r="F3535" i="7"/>
  <c r="F3536" i="7"/>
  <c r="F3537" i="7"/>
  <c r="F3538" i="7"/>
  <c r="F3539" i="7"/>
  <c r="F3540" i="7"/>
  <c r="F3541" i="7"/>
  <c r="F3542" i="7"/>
  <c r="F3543" i="7"/>
  <c r="F3544" i="7"/>
  <c r="F3545" i="7"/>
  <c r="F3546" i="7"/>
  <c r="F3547" i="7"/>
  <c r="F3548" i="7"/>
  <c r="F3549" i="7"/>
  <c r="F3550" i="7"/>
  <c r="F3551" i="7"/>
  <c r="F3552" i="7"/>
  <c r="F3553" i="7"/>
  <c r="F3554" i="7"/>
  <c r="F3555" i="7"/>
  <c r="F3556" i="7"/>
  <c r="F3557" i="7"/>
  <c r="F3558" i="7"/>
  <c r="F3559" i="7"/>
  <c r="F3560" i="7"/>
  <c r="F3561" i="7"/>
  <c r="F3562" i="7"/>
  <c r="F3563" i="7"/>
  <c r="F3564" i="7"/>
  <c r="F3565" i="7"/>
  <c r="F3566" i="7"/>
  <c r="F3567" i="7"/>
  <c r="F3568" i="7"/>
  <c r="F3569" i="7"/>
  <c r="F3570" i="7"/>
  <c r="F3571" i="7"/>
  <c r="F3572" i="7"/>
  <c r="F3573" i="7"/>
  <c r="F3574" i="7"/>
  <c r="F3575" i="7"/>
  <c r="F3576" i="7"/>
  <c r="F3577" i="7"/>
  <c r="F3578" i="7"/>
  <c r="F3579" i="7"/>
  <c r="F3580" i="7"/>
  <c r="F3581" i="7"/>
  <c r="F3582" i="7"/>
  <c r="F3583" i="7"/>
  <c r="F3584" i="7"/>
  <c r="F3585" i="7"/>
  <c r="F3586" i="7"/>
  <c r="F3587" i="7"/>
  <c r="F3588" i="7"/>
  <c r="F3589" i="7"/>
  <c r="F3590" i="7"/>
  <c r="F3591" i="7"/>
  <c r="F3592" i="7"/>
  <c r="F3593" i="7"/>
  <c r="F3594" i="7"/>
  <c r="F3595" i="7"/>
  <c r="F3596" i="7"/>
  <c r="F3597" i="7"/>
  <c r="F3598" i="7"/>
  <c r="F3599" i="7"/>
  <c r="F3600" i="7"/>
  <c r="F3601" i="7"/>
  <c r="F3602" i="7"/>
  <c r="F3603" i="7"/>
  <c r="F3604" i="7"/>
  <c r="F3605" i="7"/>
  <c r="F3606" i="7"/>
  <c r="F3607" i="7"/>
  <c r="F3608" i="7"/>
  <c r="F3609" i="7"/>
  <c r="F3610" i="7"/>
  <c r="F3611" i="7"/>
  <c r="F3612" i="7"/>
  <c r="F3613" i="7"/>
  <c r="F3614" i="7"/>
  <c r="F3615" i="7"/>
  <c r="F3616" i="7"/>
  <c r="F3617" i="7"/>
  <c r="F3618" i="7"/>
  <c r="F3619" i="7"/>
  <c r="F3620" i="7"/>
  <c r="F3621" i="7"/>
  <c r="F3622" i="7"/>
  <c r="F3623" i="7"/>
  <c r="F3624" i="7"/>
  <c r="F3625" i="7"/>
  <c r="F3626" i="7"/>
  <c r="F3627" i="7"/>
  <c r="F3628" i="7"/>
  <c r="F3629" i="7"/>
  <c r="F3630" i="7"/>
  <c r="F3631" i="7"/>
  <c r="F3632" i="7"/>
  <c r="F3633" i="7"/>
  <c r="F3634" i="7"/>
  <c r="F3635" i="7"/>
  <c r="F3636" i="7"/>
  <c r="F3637" i="7"/>
  <c r="F3638" i="7"/>
  <c r="F3639" i="7"/>
  <c r="F3640" i="7"/>
  <c r="F3641" i="7"/>
  <c r="F3642" i="7"/>
  <c r="F3643" i="7"/>
  <c r="F3644" i="7"/>
  <c r="F3645" i="7"/>
  <c r="F3646" i="7"/>
  <c r="F3647" i="7"/>
  <c r="F3648" i="7"/>
  <c r="F3649" i="7"/>
  <c r="F3650" i="7"/>
  <c r="F3651" i="7"/>
  <c r="F3652" i="7"/>
  <c r="F3653" i="7"/>
  <c r="F3654" i="7"/>
  <c r="F3655" i="7"/>
  <c r="F3656" i="7"/>
  <c r="F3657" i="7"/>
  <c r="F3658" i="7"/>
  <c r="F3659" i="7"/>
  <c r="F3660" i="7"/>
  <c r="F3661" i="7"/>
  <c r="F3662" i="7"/>
  <c r="F3663" i="7"/>
  <c r="F3664" i="7"/>
  <c r="F3665" i="7"/>
  <c r="F3666" i="7"/>
  <c r="F3667" i="7"/>
  <c r="F3668" i="7"/>
  <c r="F3669" i="7"/>
  <c r="F3670" i="7"/>
  <c r="F3671" i="7"/>
  <c r="F3672" i="7"/>
  <c r="F3673" i="7"/>
  <c r="F3674" i="7"/>
  <c r="F3675" i="7"/>
  <c r="F3676" i="7"/>
  <c r="F3677" i="7"/>
  <c r="F3678" i="7"/>
  <c r="F3679" i="7"/>
  <c r="F3680" i="7"/>
  <c r="F3681" i="7"/>
  <c r="F3682" i="7"/>
  <c r="F3683" i="7"/>
  <c r="F3684" i="7"/>
  <c r="F3685" i="7"/>
  <c r="F3686" i="7"/>
  <c r="F3687" i="7"/>
  <c r="F3688" i="7"/>
  <c r="F3689" i="7"/>
  <c r="F3690" i="7"/>
  <c r="F3691" i="7"/>
  <c r="F3692" i="7"/>
  <c r="F3693" i="7"/>
  <c r="F3694" i="7"/>
  <c r="F3695" i="7"/>
  <c r="F3696" i="7"/>
  <c r="F3697" i="7"/>
  <c r="F3698" i="7"/>
  <c r="F3699" i="7"/>
  <c r="F3700" i="7"/>
  <c r="F3701" i="7"/>
  <c r="F3702" i="7"/>
  <c r="F3703" i="7"/>
  <c r="F3704" i="7"/>
  <c r="F3705" i="7"/>
  <c r="F3706" i="7"/>
  <c r="F3707" i="7"/>
  <c r="F3708" i="7"/>
  <c r="F3709" i="7"/>
  <c r="F3710" i="7"/>
  <c r="F3711" i="7"/>
  <c r="F3712" i="7"/>
  <c r="F3713" i="7"/>
  <c r="F3714" i="7"/>
  <c r="F3715" i="7"/>
  <c r="F3716" i="7"/>
  <c r="F3717" i="7"/>
  <c r="F3718" i="7"/>
  <c r="F3719" i="7"/>
  <c r="F3720" i="7"/>
  <c r="F3721" i="7"/>
  <c r="F3722" i="7"/>
  <c r="F3723" i="7"/>
  <c r="F3724" i="7"/>
  <c r="F3725" i="7"/>
  <c r="F3726" i="7"/>
  <c r="F3727" i="7"/>
  <c r="F3728" i="7"/>
  <c r="F3729" i="7"/>
  <c r="F3730" i="7"/>
  <c r="F3731" i="7"/>
  <c r="F3732" i="7"/>
  <c r="F3733" i="7"/>
  <c r="F3734" i="7"/>
  <c r="F3735" i="7"/>
  <c r="F3736" i="7"/>
  <c r="F3737" i="7"/>
  <c r="F3738" i="7"/>
  <c r="F3739" i="7"/>
  <c r="F3740" i="7"/>
  <c r="F3741" i="7"/>
  <c r="F3742" i="7"/>
  <c r="F3743" i="7"/>
  <c r="F3744" i="7"/>
  <c r="F3745" i="7"/>
  <c r="F3746" i="7"/>
  <c r="F3747" i="7"/>
  <c r="F3748" i="7"/>
  <c r="F3749" i="7"/>
  <c r="F3750" i="7"/>
  <c r="F3751" i="7"/>
  <c r="F3752" i="7"/>
  <c r="F3753" i="7"/>
  <c r="F3754" i="7"/>
  <c r="F3755" i="7"/>
  <c r="F3756" i="7"/>
  <c r="F3757" i="7"/>
  <c r="F3758" i="7"/>
  <c r="F3759" i="7"/>
  <c r="F3760" i="7"/>
  <c r="F3761" i="7"/>
  <c r="F3762" i="7"/>
  <c r="F3763" i="7"/>
  <c r="F3764" i="7"/>
  <c r="F3765" i="7"/>
  <c r="F3766" i="7"/>
  <c r="F3767" i="7"/>
  <c r="F3768" i="7"/>
  <c r="F3769" i="7"/>
  <c r="F3770" i="7"/>
  <c r="F3771" i="7"/>
  <c r="F3772" i="7"/>
  <c r="F3773" i="7"/>
  <c r="F3774" i="7"/>
  <c r="F3775" i="7"/>
  <c r="F3776" i="7"/>
  <c r="F3777" i="7"/>
  <c r="F3778" i="7"/>
  <c r="F3779" i="7"/>
  <c r="F3780" i="7"/>
  <c r="F3781" i="7"/>
  <c r="F3782" i="7"/>
  <c r="F3783" i="7"/>
  <c r="F3784" i="7"/>
  <c r="F3785" i="7"/>
  <c r="F3786" i="7"/>
  <c r="F3787" i="7"/>
  <c r="F3788" i="7"/>
  <c r="F3789" i="7"/>
  <c r="F3790" i="7"/>
  <c r="F3791" i="7"/>
  <c r="F3792" i="7"/>
  <c r="F3793" i="7"/>
  <c r="F3794" i="7"/>
  <c r="F3795" i="7"/>
  <c r="F3796" i="7"/>
  <c r="F3797" i="7"/>
  <c r="F3798" i="7"/>
  <c r="F3799" i="7"/>
  <c r="F3800" i="7"/>
  <c r="F3801" i="7"/>
  <c r="F3802" i="7"/>
  <c r="F3803" i="7"/>
  <c r="F3804" i="7"/>
  <c r="F3805" i="7"/>
  <c r="F3806" i="7"/>
  <c r="F3807" i="7"/>
  <c r="F3808" i="7"/>
  <c r="F3809" i="7"/>
  <c r="F3810" i="7"/>
  <c r="F3811" i="7"/>
  <c r="F3812" i="7"/>
  <c r="F3813" i="7"/>
  <c r="F3814" i="7"/>
  <c r="F3815" i="7"/>
  <c r="F3816" i="7"/>
  <c r="F3817" i="7"/>
  <c r="F3818" i="7"/>
  <c r="F3819" i="7"/>
  <c r="F3820" i="7"/>
  <c r="F3821" i="7"/>
  <c r="F3822" i="7"/>
  <c r="F3823" i="7"/>
  <c r="F3824" i="7"/>
  <c r="F3825" i="7"/>
  <c r="F3826" i="7"/>
  <c r="F3827" i="7"/>
  <c r="F3828" i="7"/>
  <c r="F3829" i="7"/>
  <c r="F3830" i="7"/>
  <c r="F3831" i="7"/>
  <c r="F3832" i="7"/>
  <c r="F3833" i="7"/>
  <c r="F3834" i="7"/>
  <c r="F3835" i="7"/>
  <c r="F3836" i="7"/>
  <c r="F3837" i="7"/>
  <c r="F3838" i="7"/>
  <c r="F3839" i="7"/>
  <c r="F3840" i="7"/>
  <c r="F3841" i="7"/>
  <c r="F3842" i="7"/>
  <c r="F3843" i="7"/>
  <c r="F3844" i="7"/>
  <c r="F3845" i="7"/>
  <c r="F3846" i="7"/>
  <c r="F3847" i="7"/>
  <c r="F3848" i="7"/>
  <c r="F3849" i="7"/>
  <c r="F3850" i="7"/>
  <c r="F3851" i="7"/>
  <c r="F3852" i="7"/>
  <c r="F3853" i="7"/>
  <c r="F3854" i="7"/>
  <c r="F3855" i="7"/>
  <c r="F3856" i="7"/>
  <c r="F3857" i="7"/>
  <c r="F3858" i="7"/>
  <c r="F3859" i="7"/>
  <c r="F3860" i="7"/>
  <c r="F3861" i="7"/>
  <c r="F3862" i="7"/>
  <c r="F3863" i="7"/>
  <c r="F3864" i="7"/>
  <c r="F3865" i="7"/>
  <c r="F3866" i="7"/>
  <c r="F3867" i="7"/>
  <c r="F3868" i="7"/>
  <c r="F3869" i="7"/>
  <c r="F3870" i="7"/>
  <c r="F3871" i="7"/>
  <c r="F3872" i="7"/>
  <c r="F3873" i="7"/>
  <c r="F3874" i="7"/>
  <c r="F3875" i="7"/>
  <c r="F3876" i="7"/>
  <c r="F3877" i="7"/>
  <c r="F3878" i="7"/>
  <c r="F3879" i="7"/>
  <c r="F3880" i="7"/>
  <c r="F3881" i="7"/>
  <c r="F3882" i="7"/>
  <c r="F3883" i="7"/>
  <c r="F3884" i="7"/>
  <c r="F3885" i="7"/>
  <c r="F3886" i="7"/>
  <c r="F3887" i="7"/>
  <c r="F3888" i="7"/>
  <c r="F3889" i="7"/>
  <c r="F3890" i="7"/>
  <c r="F3891" i="7"/>
  <c r="F3892" i="7"/>
  <c r="F3893" i="7"/>
  <c r="F3894" i="7"/>
  <c r="F3895" i="7"/>
  <c r="F3896" i="7"/>
  <c r="F3897" i="7"/>
  <c r="F3898" i="7"/>
  <c r="F3899" i="7"/>
  <c r="F3900" i="7"/>
  <c r="F3901" i="7"/>
  <c r="F3902" i="7"/>
  <c r="F3903" i="7"/>
  <c r="F3904" i="7"/>
  <c r="F3905" i="7"/>
  <c r="F3906" i="7"/>
  <c r="F3907" i="7"/>
  <c r="F3908" i="7"/>
  <c r="F3909" i="7"/>
  <c r="F3910" i="7"/>
  <c r="F3911" i="7"/>
  <c r="F3912" i="7"/>
  <c r="F3913" i="7"/>
  <c r="F3914" i="7"/>
  <c r="F3915" i="7"/>
  <c r="F3916" i="7"/>
  <c r="F3917" i="7"/>
  <c r="F3918" i="7"/>
  <c r="F3919" i="7"/>
  <c r="F3920" i="7"/>
  <c r="F3921" i="7"/>
  <c r="F3922" i="7"/>
  <c r="F3923" i="7"/>
  <c r="F3924" i="7"/>
  <c r="F3925" i="7"/>
  <c r="F3926" i="7"/>
  <c r="F3927" i="7"/>
  <c r="F3928" i="7"/>
  <c r="F3929" i="7"/>
  <c r="F3930" i="7"/>
  <c r="F3931" i="7"/>
  <c r="F3932" i="7"/>
  <c r="F3933" i="7"/>
  <c r="F3934" i="7"/>
  <c r="F3935" i="7"/>
  <c r="F3936" i="7"/>
  <c r="F3937" i="7"/>
  <c r="F3938" i="7"/>
  <c r="F3939" i="7"/>
  <c r="F3940" i="7"/>
  <c r="F3941" i="7"/>
  <c r="F3942" i="7"/>
  <c r="F3943" i="7"/>
  <c r="F3944" i="7"/>
  <c r="F3945" i="7"/>
  <c r="F3946" i="7"/>
  <c r="F3947" i="7"/>
  <c r="F3948" i="7"/>
  <c r="F3949" i="7"/>
  <c r="F3950" i="7"/>
  <c r="F3951" i="7"/>
  <c r="F3952" i="7"/>
  <c r="F3953" i="7"/>
  <c r="F3954" i="7"/>
  <c r="F3955" i="7"/>
  <c r="F3956" i="7"/>
  <c r="F3957" i="7"/>
  <c r="F3958" i="7"/>
  <c r="F3959" i="7"/>
  <c r="F3960" i="7"/>
  <c r="F3961" i="7"/>
  <c r="F3962" i="7"/>
  <c r="F3963" i="7"/>
  <c r="F3964" i="7"/>
  <c r="F3965" i="7"/>
  <c r="F3966" i="7"/>
  <c r="F3967" i="7"/>
  <c r="F3968" i="7"/>
  <c r="F3969" i="7"/>
  <c r="F3970" i="7"/>
  <c r="F3971" i="7"/>
  <c r="F3972" i="7"/>
  <c r="F3973" i="7"/>
  <c r="F3974" i="7"/>
  <c r="F3975" i="7"/>
  <c r="F3976" i="7"/>
  <c r="F3977" i="7"/>
  <c r="F3978" i="7"/>
  <c r="F3979" i="7"/>
  <c r="F3980" i="7"/>
  <c r="F3981" i="7"/>
  <c r="F3982" i="7"/>
  <c r="F3983" i="7"/>
  <c r="F3984" i="7"/>
  <c r="F3985" i="7"/>
  <c r="F3986" i="7"/>
  <c r="F3987" i="7"/>
  <c r="F3988" i="7"/>
  <c r="F3989" i="7"/>
  <c r="F3990" i="7"/>
  <c r="F3991" i="7"/>
  <c r="F3992" i="7"/>
  <c r="F3993" i="7"/>
  <c r="F3994" i="7"/>
  <c r="F3995" i="7"/>
  <c r="F3996" i="7"/>
  <c r="F3997" i="7"/>
  <c r="F3998" i="7"/>
  <c r="F3999" i="7"/>
  <c r="F4000" i="7"/>
  <c r="F4001" i="7"/>
  <c r="F4002" i="7"/>
  <c r="F4003" i="7"/>
  <c r="F4004" i="7"/>
  <c r="F4005" i="7"/>
  <c r="F4006" i="7"/>
  <c r="F4007" i="7"/>
  <c r="F4008" i="7"/>
  <c r="F4009" i="7"/>
  <c r="F4010" i="7"/>
  <c r="F4011" i="7"/>
  <c r="F4012" i="7"/>
  <c r="F4013" i="7"/>
  <c r="F4014" i="7"/>
  <c r="F4015" i="7"/>
  <c r="F4016" i="7"/>
  <c r="F4017" i="7"/>
  <c r="F4018" i="7"/>
  <c r="F4019" i="7"/>
  <c r="F4020" i="7"/>
  <c r="F4021" i="7"/>
  <c r="F4022" i="7"/>
  <c r="F4023" i="7"/>
  <c r="F4024" i="7"/>
  <c r="F4025" i="7"/>
  <c r="F4026" i="7"/>
  <c r="F4027" i="7"/>
  <c r="F4028" i="7"/>
  <c r="F4029" i="7"/>
  <c r="F4030" i="7"/>
  <c r="F4031" i="7"/>
  <c r="F4032" i="7"/>
  <c r="F4033" i="7"/>
  <c r="F4034" i="7"/>
  <c r="F4035" i="7"/>
  <c r="F4036" i="7"/>
  <c r="F4037" i="7"/>
  <c r="F4038" i="7"/>
  <c r="F4039" i="7"/>
  <c r="F4040" i="7"/>
  <c r="F4041" i="7"/>
  <c r="F4042" i="7"/>
  <c r="F4043" i="7"/>
  <c r="F4044" i="7"/>
  <c r="F4045" i="7"/>
  <c r="F4046" i="7"/>
  <c r="F4047" i="7"/>
  <c r="F4048" i="7"/>
  <c r="F4049" i="7"/>
  <c r="F4050" i="7"/>
  <c r="F4051" i="7"/>
  <c r="F4052" i="7"/>
  <c r="F4053" i="7"/>
  <c r="F4054" i="7"/>
  <c r="F4055" i="7"/>
  <c r="F4056" i="7"/>
  <c r="F4057" i="7"/>
  <c r="F4058" i="7"/>
  <c r="F4059" i="7"/>
  <c r="F4060" i="7"/>
  <c r="F4061" i="7"/>
  <c r="F4062" i="7"/>
  <c r="F4063" i="7"/>
  <c r="F4064" i="7"/>
  <c r="F4065" i="7"/>
  <c r="F4066" i="7"/>
  <c r="F4067" i="7"/>
  <c r="F4068" i="7"/>
  <c r="F4069" i="7"/>
  <c r="F4070" i="7"/>
  <c r="F4071" i="7"/>
  <c r="F4072" i="7"/>
  <c r="F4073" i="7"/>
  <c r="F4074" i="7"/>
  <c r="F4075" i="7"/>
  <c r="F4076" i="7"/>
  <c r="F4077" i="7"/>
  <c r="F4078" i="7"/>
  <c r="F4079" i="7"/>
  <c r="F4080" i="7"/>
  <c r="F4081" i="7"/>
  <c r="F4082" i="7"/>
  <c r="F4083" i="7"/>
  <c r="F4084" i="7"/>
  <c r="F4085" i="7"/>
  <c r="F4086" i="7"/>
  <c r="F4087" i="7"/>
  <c r="F4088" i="7"/>
  <c r="F4089" i="7"/>
  <c r="F4090" i="7"/>
  <c r="F4091" i="7"/>
  <c r="F4092" i="7"/>
  <c r="F4093" i="7"/>
  <c r="F4094" i="7"/>
  <c r="F4095" i="7"/>
  <c r="F4096" i="7"/>
  <c r="F4097" i="7"/>
  <c r="F4098" i="7"/>
  <c r="F4099" i="7"/>
  <c r="F4100" i="7"/>
  <c r="F4101" i="7"/>
  <c r="F4102" i="7"/>
  <c r="F4103" i="7"/>
  <c r="F4104" i="7"/>
  <c r="F4105" i="7"/>
  <c r="F4106" i="7"/>
  <c r="F4107" i="7"/>
  <c r="F4108" i="7"/>
  <c r="F4109" i="7"/>
  <c r="F4110" i="7"/>
  <c r="F4111" i="7"/>
  <c r="F4112" i="7"/>
  <c r="F4113" i="7"/>
  <c r="F4114" i="7"/>
  <c r="F4115" i="7"/>
  <c r="F4116" i="7"/>
  <c r="F4117" i="7"/>
  <c r="F4118" i="7"/>
  <c r="F4119" i="7"/>
  <c r="F4120" i="7"/>
  <c r="F4121" i="7"/>
  <c r="F4122" i="7"/>
  <c r="F4123" i="7"/>
  <c r="F4124" i="7"/>
  <c r="F4125" i="7"/>
  <c r="F4126" i="7"/>
  <c r="F4127" i="7"/>
  <c r="F4128" i="7"/>
  <c r="F4129" i="7"/>
  <c r="F4130" i="7"/>
  <c r="F4131" i="7"/>
  <c r="F4132" i="7"/>
  <c r="F4133" i="7"/>
  <c r="F4134" i="7"/>
  <c r="F4135" i="7"/>
  <c r="F4136" i="7"/>
  <c r="F4137" i="7"/>
  <c r="F4138" i="7"/>
  <c r="F4139" i="7"/>
  <c r="F4140" i="7"/>
  <c r="F4141" i="7"/>
  <c r="F4142" i="7"/>
  <c r="F4143" i="7"/>
  <c r="F4144" i="7"/>
  <c r="F4145" i="7"/>
  <c r="F4146" i="7"/>
  <c r="F4147" i="7"/>
  <c r="F4148" i="7"/>
  <c r="F4149" i="7"/>
  <c r="F4150" i="7"/>
  <c r="F4151" i="7"/>
  <c r="F4152" i="7"/>
  <c r="F4153" i="7"/>
  <c r="F4154" i="7"/>
  <c r="F4155" i="7"/>
  <c r="F4156" i="7"/>
  <c r="F4157" i="7"/>
  <c r="F4158" i="7"/>
  <c r="F4159" i="7"/>
  <c r="F4160" i="7"/>
  <c r="F4161" i="7"/>
  <c r="F4162" i="7"/>
  <c r="F4163" i="7"/>
  <c r="F4164" i="7"/>
  <c r="F4165" i="7"/>
  <c r="F4166" i="7"/>
  <c r="F4167" i="7"/>
  <c r="F4168" i="7"/>
  <c r="F4169" i="7"/>
  <c r="F4170" i="7"/>
  <c r="F4171" i="7"/>
  <c r="F4172" i="7"/>
  <c r="F4173" i="7"/>
  <c r="F4174" i="7"/>
  <c r="F4175" i="7"/>
  <c r="F4176" i="7"/>
  <c r="F4177" i="7"/>
  <c r="F4178" i="7"/>
  <c r="F4179" i="7"/>
  <c r="F4180" i="7"/>
  <c r="F4181" i="7"/>
  <c r="F4182" i="7"/>
  <c r="F4183" i="7"/>
  <c r="F4184" i="7"/>
  <c r="F4185" i="7"/>
  <c r="F4186" i="7"/>
  <c r="F4187" i="7"/>
  <c r="F4188" i="7"/>
  <c r="F4189" i="7"/>
  <c r="F4190" i="7"/>
  <c r="F4191" i="7"/>
  <c r="F4192" i="7"/>
  <c r="F4193" i="7"/>
  <c r="F4194" i="7"/>
  <c r="F4195" i="7"/>
  <c r="F4196" i="7"/>
  <c r="F4197" i="7"/>
  <c r="F4198" i="7"/>
  <c r="F4199" i="7"/>
  <c r="F4200" i="7"/>
  <c r="F4201" i="7"/>
  <c r="F4202" i="7"/>
  <c r="F4203" i="7"/>
  <c r="F4204" i="7"/>
  <c r="F4205" i="7"/>
  <c r="F4206" i="7"/>
  <c r="F4207" i="7"/>
  <c r="F4208" i="7"/>
  <c r="F4209" i="7"/>
  <c r="F4210" i="7"/>
  <c r="F4211" i="7"/>
  <c r="F4212" i="7"/>
  <c r="F4213" i="7"/>
  <c r="F4214" i="7"/>
  <c r="F4215" i="7"/>
  <c r="F4216" i="7"/>
  <c r="F4217" i="7"/>
  <c r="F4218" i="7"/>
  <c r="F4219" i="7"/>
  <c r="F4220" i="7"/>
  <c r="F4221" i="7"/>
  <c r="F4222" i="7"/>
  <c r="F4223" i="7"/>
  <c r="F4224" i="7"/>
  <c r="F4225" i="7"/>
  <c r="F4226" i="7"/>
  <c r="F4227" i="7"/>
  <c r="F4228" i="7"/>
  <c r="F4229" i="7"/>
  <c r="F4230" i="7"/>
  <c r="F4231" i="7"/>
  <c r="F4232" i="7"/>
  <c r="F4233" i="7"/>
  <c r="F4234" i="7"/>
  <c r="F4235" i="7"/>
  <c r="F4236" i="7"/>
  <c r="F4237" i="7"/>
  <c r="F4238" i="7"/>
  <c r="F4239" i="7"/>
  <c r="F4240" i="7"/>
  <c r="F4241" i="7"/>
  <c r="F4242" i="7"/>
  <c r="F4243" i="7"/>
  <c r="F4244" i="7"/>
  <c r="F4245" i="7"/>
  <c r="F4246" i="7"/>
  <c r="F4247" i="7"/>
  <c r="F4248" i="7"/>
  <c r="F4249" i="7"/>
  <c r="F4250" i="7"/>
  <c r="F4251" i="7"/>
  <c r="F4252" i="7"/>
  <c r="F4253" i="7"/>
  <c r="F4254" i="7"/>
  <c r="F4255" i="7"/>
  <c r="F4256" i="7"/>
  <c r="F4257" i="7"/>
  <c r="F4258" i="7"/>
  <c r="F4259" i="7"/>
  <c r="F4260" i="7"/>
  <c r="F4261" i="7"/>
  <c r="F4262" i="7"/>
  <c r="F4263" i="7"/>
  <c r="F4264" i="7"/>
  <c r="F4265" i="7"/>
  <c r="F4266" i="7"/>
  <c r="F4267" i="7"/>
  <c r="F4268" i="7"/>
  <c r="F4269" i="7"/>
  <c r="F4270" i="7"/>
  <c r="F4271" i="7"/>
  <c r="F4272" i="7"/>
  <c r="F4273" i="7"/>
  <c r="F4274" i="7"/>
  <c r="F4275" i="7"/>
  <c r="F4276" i="7"/>
  <c r="F4277" i="7"/>
  <c r="F4278" i="7"/>
  <c r="F4279" i="7"/>
  <c r="F4280" i="7"/>
  <c r="F4281" i="7"/>
  <c r="F4282" i="7"/>
  <c r="F4283" i="7"/>
  <c r="F4284" i="7"/>
  <c r="F4285" i="7"/>
  <c r="F4286" i="7"/>
  <c r="F4287" i="7"/>
  <c r="F4288" i="7"/>
  <c r="F4289" i="7"/>
  <c r="F4290" i="7"/>
  <c r="F4291" i="7"/>
  <c r="F4292" i="7"/>
  <c r="F4293" i="7"/>
  <c r="F4294" i="7"/>
  <c r="F4295" i="7"/>
  <c r="F4296" i="7"/>
  <c r="F4297" i="7"/>
  <c r="F4298" i="7"/>
  <c r="F4299" i="7"/>
  <c r="F4300" i="7"/>
  <c r="F4301" i="7"/>
  <c r="F4302" i="7"/>
  <c r="F4303" i="7"/>
  <c r="F4304" i="7"/>
  <c r="F4305" i="7"/>
  <c r="F4306" i="7"/>
  <c r="F4307" i="7"/>
  <c r="F4308" i="7"/>
  <c r="F4309" i="7"/>
  <c r="F4310" i="7"/>
  <c r="F4311" i="7"/>
  <c r="F4312" i="7"/>
  <c r="F4313" i="7"/>
  <c r="F4314" i="7"/>
  <c r="F4315" i="7"/>
  <c r="F4316" i="7"/>
  <c r="F4317" i="7"/>
  <c r="F4318" i="7"/>
  <c r="F4319" i="7"/>
  <c r="F4320" i="7"/>
  <c r="F4321" i="7"/>
  <c r="F4322" i="7"/>
  <c r="F4323" i="7"/>
  <c r="F4324" i="7"/>
  <c r="F4325" i="7"/>
  <c r="F4326" i="7"/>
  <c r="F4327" i="7"/>
  <c r="F4328" i="7"/>
  <c r="F4329" i="7"/>
  <c r="F4330" i="7"/>
  <c r="F4331" i="7"/>
  <c r="F4332" i="7"/>
  <c r="F4333" i="7"/>
  <c r="F4334" i="7"/>
  <c r="F4335" i="7"/>
  <c r="F4336" i="7"/>
  <c r="F4337" i="7"/>
  <c r="F4338" i="7"/>
  <c r="F4339" i="7"/>
  <c r="F4340" i="7"/>
  <c r="F4341" i="7"/>
  <c r="F4342" i="7"/>
  <c r="F4343" i="7"/>
  <c r="F4344" i="7"/>
  <c r="F4345" i="7"/>
  <c r="F4346" i="7"/>
  <c r="F4347" i="7"/>
  <c r="F4348" i="7"/>
  <c r="F4349" i="7"/>
  <c r="F4350" i="7"/>
  <c r="F4351" i="7"/>
  <c r="F4352" i="7"/>
  <c r="F4353" i="7"/>
  <c r="F4354" i="7"/>
  <c r="F4355" i="7"/>
  <c r="F4356" i="7"/>
  <c r="F4357" i="7"/>
  <c r="F4358" i="7"/>
  <c r="F4359" i="7"/>
  <c r="F4360" i="7"/>
  <c r="F4361" i="7"/>
  <c r="F4362" i="7"/>
  <c r="F4363" i="7"/>
  <c r="F4364" i="7"/>
  <c r="F4365" i="7"/>
  <c r="F4366" i="7"/>
  <c r="F4367" i="7"/>
  <c r="F4368" i="7"/>
  <c r="F4369" i="7"/>
  <c r="F4370" i="7"/>
  <c r="F4371" i="7"/>
  <c r="F4372" i="7"/>
  <c r="F4373" i="7"/>
  <c r="F4374" i="7"/>
  <c r="F4375" i="7"/>
  <c r="F4376" i="7"/>
  <c r="F4377" i="7"/>
  <c r="F4378" i="7"/>
  <c r="F4379" i="7"/>
  <c r="F4380" i="7"/>
  <c r="F4381" i="7"/>
  <c r="F4382" i="7"/>
  <c r="F4383" i="7"/>
  <c r="F4384" i="7"/>
  <c r="F4385" i="7"/>
  <c r="F4386" i="7"/>
  <c r="F4387" i="7"/>
  <c r="F4388" i="7"/>
  <c r="F4389" i="7"/>
  <c r="F4390" i="7"/>
  <c r="F4391" i="7"/>
  <c r="F4392" i="7"/>
  <c r="F4393" i="7"/>
  <c r="F4394" i="7"/>
  <c r="F4395" i="7"/>
  <c r="F4396" i="7"/>
  <c r="F4397" i="7"/>
  <c r="F4398" i="7"/>
  <c r="F4399" i="7"/>
  <c r="F4400" i="7"/>
  <c r="F4401" i="7"/>
  <c r="F4402" i="7"/>
  <c r="F4403" i="7"/>
  <c r="F4404" i="7"/>
  <c r="F4405" i="7"/>
  <c r="F4406" i="7"/>
  <c r="F4407" i="7"/>
  <c r="F4408" i="7"/>
  <c r="F4409" i="7"/>
  <c r="F4410" i="7"/>
  <c r="F4411" i="7"/>
  <c r="F4412" i="7"/>
  <c r="F4413" i="7"/>
  <c r="F4414" i="7"/>
  <c r="F4415" i="7"/>
  <c r="F4416" i="7"/>
  <c r="F4417" i="7"/>
  <c r="F4418" i="7"/>
  <c r="F4419" i="7"/>
  <c r="F4420" i="7"/>
  <c r="F4421" i="7"/>
  <c r="F4422" i="7"/>
  <c r="F4423" i="7"/>
  <c r="F4424" i="7"/>
  <c r="F4425" i="7"/>
  <c r="F4426" i="7"/>
  <c r="F4427" i="7"/>
  <c r="F4428" i="7"/>
  <c r="F4429" i="7"/>
  <c r="F4430" i="7"/>
  <c r="F4431" i="7"/>
  <c r="F4432" i="7"/>
  <c r="F4433" i="7"/>
  <c r="F4434" i="7"/>
  <c r="F4435" i="7"/>
  <c r="F4436" i="7"/>
  <c r="F4437" i="7"/>
  <c r="F4438" i="7"/>
  <c r="F4439" i="7"/>
  <c r="F4440" i="7"/>
  <c r="F4441" i="7"/>
  <c r="F4442" i="7"/>
  <c r="F4443" i="7"/>
  <c r="F4444" i="7"/>
  <c r="F4445" i="7"/>
  <c r="F4446" i="7"/>
  <c r="F4447" i="7"/>
  <c r="F4448" i="7"/>
  <c r="F4449" i="7"/>
  <c r="F4450" i="7"/>
  <c r="F4451" i="7"/>
  <c r="F4452" i="7"/>
  <c r="F4453" i="7"/>
  <c r="F4454" i="7"/>
  <c r="F4455" i="7"/>
  <c r="F4456" i="7"/>
  <c r="F4457" i="7"/>
  <c r="F4458" i="7"/>
  <c r="F4459" i="7"/>
  <c r="F4460" i="7"/>
  <c r="F4461" i="7"/>
  <c r="F4462" i="7"/>
  <c r="F4463" i="7"/>
  <c r="F4464" i="7"/>
  <c r="F4465" i="7"/>
  <c r="F4466" i="7"/>
  <c r="F4467" i="7"/>
  <c r="F4468" i="7"/>
  <c r="F4469" i="7"/>
  <c r="F4470" i="7"/>
  <c r="F4471" i="7"/>
  <c r="F4472" i="7"/>
  <c r="F4473" i="7"/>
  <c r="F4474" i="7"/>
  <c r="F4475" i="7"/>
  <c r="F4476" i="7"/>
  <c r="F4477" i="7"/>
  <c r="F4478" i="7"/>
  <c r="F4479" i="7"/>
  <c r="F4480" i="7"/>
  <c r="F4481" i="7"/>
  <c r="F4482" i="7"/>
  <c r="F4483" i="7"/>
  <c r="F4484" i="7"/>
  <c r="F4485" i="7"/>
  <c r="F4486" i="7"/>
  <c r="F4487" i="7"/>
  <c r="F4488" i="7"/>
  <c r="F4489" i="7"/>
  <c r="F4490" i="7"/>
  <c r="F4491" i="7"/>
  <c r="F4492" i="7"/>
  <c r="F4493" i="7"/>
  <c r="F4494" i="7"/>
  <c r="F4495" i="7"/>
  <c r="F4496" i="7"/>
  <c r="F4497" i="7"/>
  <c r="F4498" i="7"/>
  <c r="F4499" i="7"/>
  <c r="F4500" i="7"/>
  <c r="F4501" i="7"/>
  <c r="F4502" i="7"/>
  <c r="F4503" i="7"/>
  <c r="F4504" i="7"/>
  <c r="F4505" i="7"/>
  <c r="F4506" i="7"/>
  <c r="F4507" i="7"/>
  <c r="F4508" i="7"/>
  <c r="F4509" i="7"/>
  <c r="F4510" i="7"/>
  <c r="F4511" i="7"/>
  <c r="F4512" i="7"/>
  <c r="F4513" i="7"/>
  <c r="F4514" i="7"/>
  <c r="F4515" i="7"/>
  <c r="F4516" i="7"/>
  <c r="F4517" i="7"/>
  <c r="F4518" i="7"/>
  <c r="F4519" i="7"/>
  <c r="F4520" i="7"/>
  <c r="F4521" i="7"/>
  <c r="F4522" i="7"/>
  <c r="F2" i="7"/>
  <c r="G5" i="3" a="1"/>
  <c r="G5" i="3" s="1"/>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<sst xmlns="http://schemas.openxmlformats.org/spreadsheetml/2006/main" count="105323" uniqueCount="11480">
  <si>
    <t>Country or Area</t>
  </si>
  <si>
    <t>M49 code</t>
  </si>
  <si>
    <t>ISO-alpha3 code</t>
  </si>
  <si>
    <t>Algeria</t>
  </si>
  <si>
    <t>DZA</t>
  </si>
  <si>
    <t>Egypt</t>
  </si>
  <si>
    <t>EGY</t>
  </si>
  <si>
    <t>Libya</t>
  </si>
  <si>
    <t>LBY</t>
  </si>
  <si>
    <t>Morocco</t>
  </si>
  <si>
    <t>MAR</t>
  </si>
  <si>
    <t>Sudan</t>
  </si>
  <si>
    <t>SDN</t>
  </si>
  <si>
    <t>Tunisia</t>
  </si>
  <si>
    <t>TUN</t>
  </si>
  <si>
    <t>Western Sahara</t>
  </si>
  <si>
    <t>ESH</t>
  </si>
  <si>
    <t>British Indian Ocean Territory</t>
  </si>
  <si>
    <t>IOT</t>
  </si>
  <si>
    <t>Burundi</t>
  </si>
  <si>
    <t>BDI</t>
  </si>
  <si>
    <t>Comoros</t>
  </si>
  <si>
    <t>COM</t>
  </si>
  <si>
    <t>Djibouti</t>
  </si>
  <si>
    <t>DJI</t>
  </si>
  <si>
    <t>Eritrea</t>
  </si>
  <si>
    <t>ERI</t>
  </si>
  <si>
    <t>Ethiopia</t>
  </si>
  <si>
    <t>ETH</t>
  </si>
  <si>
    <t>French Southern Territories</t>
  </si>
  <si>
    <t>ATF</t>
  </si>
  <si>
    <t>Kenya</t>
  </si>
  <si>
    <t>KEN</t>
  </si>
  <si>
    <t>Madagascar</t>
  </si>
  <si>
    <t>MDG</t>
  </si>
  <si>
    <t>Malawi</t>
  </si>
  <si>
    <t>MWI</t>
  </si>
  <si>
    <t>Mauritius</t>
  </si>
  <si>
    <t>MUS</t>
  </si>
  <si>
    <t>Mayotte</t>
  </si>
  <si>
    <t>MYT</t>
  </si>
  <si>
    <t>Mozambique</t>
  </si>
  <si>
    <t>MOZ</t>
  </si>
  <si>
    <t>Réunion</t>
  </si>
  <si>
    <t>REU</t>
  </si>
  <si>
    <t>Rwanda</t>
  </si>
  <si>
    <t>RWA</t>
  </si>
  <si>
    <t>Seychelles</t>
  </si>
  <si>
    <t>SYC</t>
  </si>
  <si>
    <t>Somalia</t>
  </si>
  <si>
    <t>SOM</t>
  </si>
  <si>
    <t>South Sudan</t>
  </si>
  <si>
    <t>SSD</t>
  </si>
  <si>
    <t>Uganda</t>
  </si>
  <si>
    <t>UGA</t>
  </si>
  <si>
    <t>United Republic of Tanzania</t>
  </si>
  <si>
    <t>TZA</t>
  </si>
  <si>
    <t>Zambia</t>
  </si>
  <si>
    <t>ZMB</t>
  </si>
  <si>
    <t>Zimbabwe</t>
  </si>
  <si>
    <t>ZWE</t>
  </si>
  <si>
    <t>Angola</t>
  </si>
  <si>
    <t>AGO</t>
  </si>
  <si>
    <t>Cameroon</t>
  </si>
  <si>
    <t>CMR</t>
  </si>
  <si>
    <t>Central African Republic</t>
  </si>
  <si>
    <t>CAF</t>
  </si>
  <si>
    <t>Chad</t>
  </si>
  <si>
    <t>TCD</t>
  </si>
  <si>
    <t>Congo</t>
  </si>
  <si>
    <t>COG</t>
  </si>
  <si>
    <t>Democratic Republic of the Congo</t>
  </si>
  <si>
    <t>COD</t>
  </si>
  <si>
    <t>Equatorial Guinea</t>
  </si>
  <si>
    <t>GNQ</t>
  </si>
  <si>
    <t>Gabon</t>
  </si>
  <si>
    <t>GAB</t>
  </si>
  <si>
    <t>Sao Tome and Principe</t>
  </si>
  <si>
    <t>STP</t>
  </si>
  <si>
    <t>Botswana</t>
  </si>
  <si>
    <t>BWA</t>
  </si>
  <si>
    <t>Eswatini</t>
  </si>
  <si>
    <t>SWZ</t>
  </si>
  <si>
    <t>Lesotho</t>
  </si>
  <si>
    <t>LSO</t>
  </si>
  <si>
    <t>Namibia</t>
  </si>
  <si>
    <t>NAM</t>
  </si>
  <si>
    <t>South Africa</t>
  </si>
  <si>
    <t>ZAF</t>
  </si>
  <si>
    <t>Benin</t>
  </si>
  <si>
    <t>BEN</t>
  </si>
  <si>
    <t>Burkina Faso</t>
  </si>
  <si>
    <t>BFA</t>
  </si>
  <si>
    <t>Cabo Verde</t>
  </si>
  <si>
    <t>CPV</t>
  </si>
  <si>
    <t>Côte d’Ivoire</t>
  </si>
  <si>
    <t>CIV</t>
  </si>
  <si>
    <t>Gambia</t>
  </si>
  <si>
    <t>GMB</t>
  </si>
  <si>
    <t>Ghana</t>
  </si>
  <si>
    <t>GHA</t>
  </si>
  <si>
    <t>Guinea</t>
  </si>
  <si>
    <t>GIN</t>
  </si>
  <si>
    <t>Guinea-Bissau</t>
  </si>
  <si>
    <t>GNB</t>
  </si>
  <si>
    <t>Liberia</t>
  </si>
  <si>
    <t>LBR</t>
  </si>
  <si>
    <t>Mali</t>
  </si>
  <si>
    <t>MLI</t>
  </si>
  <si>
    <t>Mauritania</t>
  </si>
  <si>
    <t>MRT</t>
  </si>
  <si>
    <t>Niger</t>
  </si>
  <si>
    <t>NER</t>
  </si>
  <si>
    <t>Nigeria</t>
  </si>
  <si>
    <t>NGA</t>
  </si>
  <si>
    <t>Saint Helena</t>
  </si>
  <si>
    <t>SHN</t>
  </si>
  <si>
    <t>Senegal</t>
  </si>
  <si>
    <t>SEN</t>
  </si>
  <si>
    <t>Sierra Leone</t>
  </si>
  <si>
    <t>SLE</t>
  </si>
  <si>
    <t>Togo</t>
  </si>
  <si>
    <t>TGO</t>
  </si>
  <si>
    <t>Anguilla</t>
  </si>
  <si>
    <t>AIA</t>
  </si>
  <si>
    <t>Antigua and Barbuda</t>
  </si>
  <si>
    <t>ATG</t>
  </si>
  <si>
    <t>Aruba</t>
  </si>
  <si>
    <t>ABW</t>
  </si>
  <si>
    <t>Bahamas</t>
  </si>
  <si>
    <t>BHS</t>
  </si>
  <si>
    <t>Barbados</t>
  </si>
  <si>
    <t>BRB</t>
  </si>
  <si>
    <t>Bonaire, Sint Eustatius and Saba</t>
  </si>
  <si>
    <t>BES</t>
  </si>
  <si>
    <t>British Virgin Islands</t>
  </si>
  <si>
    <t>VGB</t>
  </si>
  <si>
    <t>Cayman Islands</t>
  </si>
  <si>
    <t>CYM</t>
  </si>
  <si>
    <t>Cuba</t>
  </si>
  <si>
    <t>CUB</t>
  </si>
  <si>
    <t>Curaçao</t>
  </si>
  <si>
    <t>CUW</t>
  </si>
  <si>
    <t>Dominica</t>
  </si>
  <si>
    <t>DMA</t>
  </si>
  <si>
    <t>Dominican Republic</t>
  </si>
  <si>
    <t>DOM</t>
  </si>
  <si>
    <t>Grenada</t>
  </si>
  <si>
    <t>GRD</t>
  </si>
  <si>
    <t>Guadeloupe</t>
  </si>
  <si>
    <t>GLP</t>
  </si>
  <si>
    <t>Haiti</t>
  </si>
  <si>
    <t>HTI</t>
  </si>
  <si>
    <t>Jamaica</t>
  </si>
  <si>
    <t>JAM</t>
  </si>
  <si>
    <t>Martinique</t>
  </si>
  <si>
    <t>MTQ</t>
  </si>
  <si>
    <t>Montserrat</t>
  </si>
  <si>
    <t>MSR</t>
  </si>
  <si>
    <t>Puerto Rico</t>
  </si>
  <si>
    <t>PRI</t>
  </si>
  <si>
    <t>Saint Barthélemy</t>
  </si>
  <si>
    <t>BLM</t>
  </si>
  <si>
    <t>Saint Kitts and Nevis</t>
  </si>
  <si>
    <t>KNA</t>
  </si>
  <si>
    <t>Saint Lucia</t>
  </si>
  <si>
    <t>LCA</t>
  </si>
  <si>
    <t>Saint Martin (French Part)</t>
  </si>
  <si>
    <t>MAF</t>
  </si>
  <si>
    <t>Saint Vincent and the Grenadines</t>
  </si>
  <si>
    <t>VCT</t>
  </si>
  <si>
    <t>Sint Maarten (Dutch part)</t>
  </si>
  <si>
    <t>SXM</t>
  </si>
  <si>
    <t>Trinidad and Tobago</t>
  </si>
  <si>
    <t>TTO</t>
  </si>
  <si>
    <t>Turks and Caicos Islands</t>
  </si>
  <si>
    <t>TCA</t>
  </si>
  <si>
    <t>United States Virgin Islands</t>
  </si>
  <si>
    <t>VIR</t>
  </si>
  <si>
    <t>Belize</t>
  </si>
  <si>
    <t>BLZ</t>
  </si>
  <si>
    <t>Costa Rica</t>
  </si>
  <si>
    <t>CRI</t>
  </si>
  <si>
    <t>El Salvador</t>
  </si>
  <si>
    <t>SLV</t>
  </si>
  <si>
    <t>Guatemala</t>
  </si>
  <si>
    <t>GTM</t>
  </si>
  <si>
    <t>Honduras</t>
  </si>
  <si>
    <t>HND</t>
  </si>
  <si>
    <t>Mexico</t>
  </si>
  <si>
    <t>MEX</t>
  </si>
  <si>
    <t>Nicaragua</t>
  </si>
  <si>
    <t>NIC</t>
  </si>
  <si>
    <t>Panama</t>
  </si>
  <si>
    <t>PAN</t>
  </si>
  <si>
    <t>Argentina</t>
  </si>
  <si>
    <t>ARG</t>
  </si>
  <si>
    <t>Bolivia (Plurinational State of)</t>
  </si>
  <si>
    <t>BOL</t>
  </si>
  <si>
    <t>Bouvet Island</t>
  </si>
  <si>
    <t>BVT</t>
  </si>
  <si>
    <t>Brazil</t>
  </si>
  <si>
    <t>BRA</t>
  </si>
  <si>
    <t>Chile</t>
  </si>
  <si>
    <t>CHL</t>
  </si>
  <si>
    <t>Colombia</t>
  </si>
  <si>
    <t>COL</t>
  </si>
  <si>
    <t>Ecuador</t>
  </si>
  <si>
    <t>ECU</t>
  </si>
  <si>
    <t>Falkland Islands (Malvinas)</t>
  </si>
  <si>
    <t>FLK</t>
  </si>
  <si>
    <t>French Guiana</t>
  </si>
  <si>
    <t>GUF</t>
  </si>
  <si>
    <t>Guyana</t>
  </si>
  <si>
    <t>GUY</t>
  </si>
  <si>
    <t>Paraguay</t>
  </si>
  <si>
    <t>PRY</t>
  </si>
  <si>
    <t>Peru</t>
  </si>
  <si>
    <t>PER</t>
  </si>
  <si>
    <t>South Georgia and the South Sandwich Islands</t>
  </si>
  <si>
    <t>SGS</t>
  </si>
  <si>
    <t>Suriname</t>
  </si>
  <si>
    <t>SUR</t>
  </si>
  <si>
    <t>Uruguay</t>
  </si>
  <si>
    <t>URY</t>
  </si>
  <si>
    <t>Venezuela (Bolivarian Republic of)</t>
  </si>
  <si>
    <t>VEN</t>
  </si>
  <si>
    <t>Bermuda</t>
  </si>
  <si>
    <t>BMU</t>
  </si>
  <si>
    <t>Canada</t>
  </si>
  <si>
    <t>CAN</t>
  </si>
  <si>
    <t>Greenland</t>
  </si>
  <si>
    <t>GRL</t>
  </si>
  <si>
    <t>Saint Pierre and Miquelon</t>
  </si>
  <si>
    <t>SPM</t>
  </si>
  <si>
    <t>United States of America</t>
  </si>
  <si>
    <t>USA</t>
  </si>
  <si>
    <t>Antarctica</t>
  </si>
  <si>
    <t>ATA</t>
  </si>
  <si>
    <t>Kazakhstan</t>
  </si>
  <si>
    <t>KAZ</t>
  </si>
  <si>
    <t>Kyrgyzstan</t>
  </si>
  <si>
    <t>KGZ</t>
  </si>
  <si>
    <t>Tajikistan</t>
  </si>
  <si>
    <t>TJK</t>
  </si>
  <si>
    <t>Turkmenistan</t>
  </si>
  <si>
    <t>TKM</t>
  </si>
  <si>
    <t>Uzbekistan</t>
  </si>
  <si>
    <t>UZB</t>
  </si>
  <si>
    <t>China</t>
  </si>
  <si>
    <t>CHN</t>
  </si>
  <si>
    <t>China, Hong Kong Special Administrative Region</t>
  </si>
  <si>
    <t>HKG</t>
  </si>
  <si>
    <t>China, Macao Special Administrative Region</t>
  </si>
  <si>
    <t>MAC</t>
  </si>
  <si>
    <t>Democratic People's Republic of Korea</t>
  </si>
  <si>
    <t>PRK</t>
  </si>
  <si>
    <t>Japan</t>
  </si>
  <si>
    <t>JPN</t>
  </si>
  <si>
    <t>Mongolia</t>
  </si>
  <si>
    <t>MNG</t>
  </si>
  <si>
    <t>Republic of Korea</t>
  </si>
  <si>
    <t>KOR</t>
  </si>
  <si>
    <t>Brunei Darussalam</t>
  </si>
  <si>
    <t>BRN</t>
  </si>
  <si>
    <t>Cambodia</t>
  </si>
  <si>
    <t>KHM</t>
  </si>
  <si>
    <t>Indonesia</t>
  </si>
  <si>
    <t>IDN</t>
  </si>
  <si>
    <t>Lao People's Democratic Republic</t>
  </si>
  <si>
    <t>LAO</t>
  </si>
  <si>
    <t>Malaysia</t>
  </si>
  <si>
    <t>MYS</t>
  </si>
  <si>
    <t>Myanmar</t>
  </si>
  <si>
    <t>MMR</t>
  </si>
  <si>
    <t>Philippines</t>
  </si>
  <si>
    <t>PHL</t>
  </si>
  <si>
    <t>Singapore</t>
  </si>
  <si>
    <t>SGP</t>
  </si>
  <si>
    <t>Thailand</t>
  </si>
  <si>
    <t>THA</t>
  </si>
  <si>
    <t>Timor-Leste</t>
  </si>
  <si>
    <t>TLS</t>
  </si>
  <si>
    <t>Viet Nam</t>
  </si>
  <si>
    <t>VNM</t>
  </si>
  <si>
    <t>Afghanistan</t>
  </si>
  <si>
    <t>AFG</t>
  </si>
  <si>
    <t>Bangladesh</t>
  </si>
  <si>
    <t>BGD</t>
  </si>
  <si>
    <t>Bhutan</t>
  </si>
  <si>
    <t>BTN</t>
  </si>
  <si>
    <t>India</t>
  </si>
  <si>
    <t>IND</t>
  </si>
  <si>
    <t>Iran (Islamic Republic of)</t>
  </si>
  <si>
    <t>IRN</t>
  </si>
  <si>
    <t>Maldives</t>
  </si>
  <si>
    <t>MDV</t>
  </si>
  <si>
    <t>Nepal</t>
  </si>
  <si>
    <t>NPL</t>
  </si>
  <si>
    <t>Pakistan</t>
  </si>
  <si>
    <t>PAK</t>
  </si>
  <si>
    <t>Sri Lanka</t>
  </si>
  <si>
    <t>LKA</t>
  </si>
  <si>
    <t>Armenia</t>
  </si>
  <si>
    <t>ARM</t>
  </si>
  <si>
    <t>Azerbaijan</t>
  </si>
  <si>
    <t>AZE</t>
  </si>
  <si>
    <t>Bahrain</t>
  </si>
  <si>
    <t>BHR</t>
  </si>
  <si>
    <t>Cyprus</t>
  </si>
  <si>
    <t>CYP</t>
  </si>
  <si>
    <t>Georgia</t>
  </si>
  <si>
    <t>GEO</t>
  </si>
  <si>
    <t>Iraq</t>
  </si>
  <si>
    <t>IRQ</t>
  </si>
  <si>
    <t>Israel</t>
  </si>
  <si>
    <t>ISR</t>
  </si>
  <si>
    <t>Jordan</t>
  </si>
  <si>
    <t>JOR</t>
  </si>
  <si>
    <t>Kuwait</t>
  </si>
  <si>
    <t>KWT</t>
  </si>
  <si>
    <t>Lebanon</t>
  </si>
  <si>
    <t>LBN</t>
  </si>
  <si>
    <t>Oman</t>
  </si>
  <si>
    <t>OMN</t>
  </si>
  <si>
    <t>Qatar</t>
  </si>
  <si>
    <t>QAT</t>
  </si>
  <si>
    <t>Saudi Arabia</t>
  </si>
  <si>
    <t>SAU</t>
  </si>
  <si>
    <t>State of Palestine</t>
  </si>
  <si>
    <t>PSE</t>
  </si>
  <si>
    <t>Syrian Arab Republic</t>
  </si>
  <si>
    <t>SYR</t>
  </si>
  <si>
    <t>Turkey</t>
  </si>
  <si>
    <t>TUR</t>
  </si>
  <si>
    <t>United Arab Emirates</t>
  </si>
  <si>
    <t>ARE</t>
  </si>
  <si>
    <t>Yemen</t>
  </si>
  <si>
    <t>YEM</t>
  </si>
  <si>
    <t>Belarus</t>
  </si>
  <si>
    <t>BLR</t>
  </si>
  <si>
    <t>Bulgaria</t>
  </si>
  <si>
    <t>BGR</t>
  </si>
  <si>
    <t>Czechia</t>
  </si>
  <si>
    <t>CZE</t>
  </si>
  <si>
    <t>Hungary</t>
  </si>
  <si>
    <t>HUN</t>
  </si>
  <si>
    <t>Poland</t>
  </si>
  <si>
    <t>POL</t>
  </si>
  <si>
    <t>Republic of Moldova</t>
  </si>
  <si>
    <t>MDA</t>
  </si>
  <si>
    <t>Romania</t>
  </si>
  <si>
    <t>ROU</t>
  </si>
  <si>
    <t>Russian Federation</t>
  </si>
  <si>
    <t>RUS</t>
  </si>
  <si>
    <t>Slovakia</t>
  </si>
  <si>
    <t>SVK</t>
  </si>
  <si>
    <t>Ukraine</t>
  </si>
  <si>
    <t>UKR</t>
  </si>
  <si>
    <t>Åland Islands</t>
  </si>
  <si>
    <t>ALA</t>
  </si>
  <si>
    <t>Guernsey</t>
  </si>
  <si>
    <t>GGY</t>
  </si>
  <si>
    <t>Jersey</t>
  </si>
  <si>
    <t>JEY</t>
  </si>
  <si>
    <t>Sark</t>
  </si>
  <si>
    <t>Denmark</t>
  </si>
  <si>
    <t>DNK</t>
  </si>
  <si>
    <t>Estonia</t>
  </si>
  <si>
    <t>EST</t>
  </si>
  <si>
    <t>Faroe Islands</t>
  </si>
  <si>
    <t>FRO</t>
  </si>
  <si>
    <t>Finland</t>
  </si>
  <si>
    <t>FIN</t>
  </si>
  <si>
    <t>Iceland</t>
  </si>
  <si>
    <t>ISL</t>
  </si>
  <si>
    <t>Ireland</t>
  </si>
  <si>
    <t>IRL</t>
  </si>
  <si>
    <t>Isle of Man</t>
  </si>
  <si>
    <t>IMN</t>
  </si>
  <si>
    <t>Latvia</t>
  </si>
  <si>
    <t>LVA</t>
  </si>
  <si>
    <t>Lithuania</t>
  </si>
  <si>
    <t>LTU</t>
  </si>
  <si>
    <t>Norway</t>
  </si>
  <si>
    <t>NOR</t>
  </si>
  <si>
    <t>Svalbard and Jan Mayen Islands</t>
  </si>
  <si>
    <t>SJM</t>
  </si>
  <si>
    <t>Sweden</t>
  </si>
  <si>
    <t>SWE</t>
  </si>
  <si>
    <t>United Kingdom of Great Britain and Northern Ireland</t>
  </si>
  <si>
    <t>GBR</t>
  </si>
  <si>
    <t>Albania</t>
  </si>
  <si>
    <t>ALB</t>
  </si>
  <si>
    <t>Andorra</t>
  </si>
  <si>
    <t>AND</t>
  </si>
  <si>
    <t>Bosnia and Herzegovina</t>
  </si>
  <si>
    <t>BIH</t>
  </si>
  <si>
    <t>Croatia</t>
  </si>
  <si>
    <t>HRV</t>
  </si>
  <si>
    <t>Gibraltar</t>
  </si>
  <si>
    <t>GIB</t>
  </si>
  <si>
    <t>Greece</t>
  </si>
  <si>
    <t>GRC</t>
  </si>
  <si>
    <t>Holy See</t>
  </si>
  <si>
    <t>VAT</t>
  </si>
  <si>
    <t>Italy</t>
  </si>
  <si>
    <t>ITA</t>
  </si>
  <si>
    <t>Malta</t>
  </si>
  <si>
    <t>MLT</t>
  </si>
  <si>
    <t>Montenegro</t>
  </si>
  <si>
    <t>MNE</t>
  </si>
  <si>
    <t>North Macedonia</t>
  </si>
  <si>
    <t>MKD</t>
  </si>
  <si>
    <t>Portugal</t>
  </si>
  <si>
    <t>PRT</t>
  </si>
  <si>
    <t>San Marino</t>
  </si>
  <si>
    <t>SMR</t>
  </si>
  <si>
    <t>Serbia</t>
  </si>
  <si>
    <t>SRB</t>
  </si>
  <si>
    <t>Slovenia</t>
  </si>
  <si>
    <t>SVN</t>
  </si>
  <si>
    <t>Spain</t>
  </si>
  <si>
    <t>ESP</t>
  </si>
  <si>
    <t>Austria</t>
  </si>
  <si>
    <t>AUT</t>
  </si>
  <si>
    <t>Belgium</t>
  </si>
  <si>
    <t>BEL</t>
  </si>
  <si>
    <t>France</t>
  </si>
  <si>
    <t>FRA</t>
  </si>
  <si>
    <t>Germany</t>
  </si>
  <si>
    <t>DEU</t>
  </si>
  <si>
    <t>Liechtenstein</t>
  </si>
  <si>
    <t>LIE</t>
  </si>
  <si>
    <t>Luxembourg</t>
  </si>
  <si>
    <t>LUX</t>
  </si>
  <si>
    <t>Monaco</t>
  </si>
  <si>
    <t>MCO</t>
  </si>
  <si>
    <t>Netherlands</t>
  </si>
  <si>
    <t>NLD</t>
  </si>
  <si>
    <t>Switzerland</t>
  </si>
  <si>
    <t>CHE</t>
  </si>
  <si>
    <t>Australia</t>
  </si>
  <si>
    <t>AUS</t>
  </si>
  <si>
    <t>Christmas Island</t>
  </si>
  <si>
    <t>CXR</t>
  </si>
  <si>
    <t>Cocos (Keeling) Islands</t>
  </si>
  <si>
    <t>CCK</t>
  </si>
  <si>
    <t>Heard Island and McDonald Islands</t>
  </si>
  <si>
    <t>HMD</t>
  </si>
  <si>
    <t>New Zealand</t>
  </si>
  <si>
    <t>NZL</t>
  </si>
  <si>
    <t>Norfolk Island</t>
  </si>
  <si>
    <t>NFK</t>
  </si>
  <si>
    <t>Fiji</t>
  </si>
  <si>
    <t>FJI</t>
  </si>
  <si>
    <t>New Caledonia</t>
  </si>
  <si>
    <t>NCL</t>
  </si>
  <si>
    <t>Papua New Guinea</t>
  </si>
  <si>
    <t>PNG</t>
  </si>
  <si>
    <t>Solomon Islands</t>
  </si>
  <si>
    <t>SLB</t>
  </si>
  <si>
    <t>Vanuatu</t>
  </si>
  <si>
    <t>VUT</t>
  </si>
  <si>
    <t>Guam</t>
  </si>
  <si>
    <t>GUM</t>
  </si>
  <si>
    <t>Kiribati</t>
  </si>
  <si>
    <t>KIR</t>
  </si>
  <si>
    <t>Marshall Islands</t>
  </si>
  <si>
    <t>MHL</t>
  </si>
  <si>
    <t>Micronesia (Federated States of)</t>
  </si>
  <si>
    <t>FSM</t>
  </si>
  <si>
    <t>Nauru</t>
  </si>
  <si>
    <t>NRU</t>
  </si>
  <si>
    <t>Northern Mariana Islands</t>
  </si>
  <si>
    <t>MNP</t>
  </si>
  <si>
    <t>Palau</t>
  </si>
  <si>
    <t>PLW</t>
  </si>
  <si>
    <t>United States Minor Outlying Islands</t>
  </si>
  <si>
    <t>UMI</t>
  </si>
  <si>
    <t>American Samoa</t>
  </si>
  <si>
    <t>ASM</t>
  </si>
  <si>
    <t>Cook Islands</t>
  </si>
  <si>
    <t>COK</t>
  </si>
  <si>
    <t>French Polynesia</t>
  </si>
  <si>
    <t>PYF</t>
  </si>
  <si>
    <t>Niue</t>
  </si>
  <si>
    <t>NIU</t>
  </si>
  <si>
    <t>Pitcairn</t>
  </si>
  <si>
    <t>PCN</t>
  </si>
  <si>
    <t>Samoa</t>
  </si>
  <si>
    <t>WSM</t>
  </si>
  <si>
    <t>Tokelau</t>
  </si>
  <si>
    <t>TKL</t>
  </si>
  <si>
    <t>Tonga</t>
  </si>
  <si>
    <t>TON</t>
  </si>
  <si>
    <t>Tuvalu</t>
  </si>
  <si>
    <t>TUV</t>
  </si>
  <si>
    <t>Wallis and Futuna Islands</t>
  </si>
  <si>
    <t>WLF</t>
  </si>
  <si>
    <t>Indicator</t>
  </si>
  <si>
    <t>GeoAreaCode</t>
  </si>
  <si>
    <t>Year*</t>
  </si>
  <si>
    <t>Country</t>
  </si>
  <si>
    <t>Est % Value</t>
  </si>
  <si>
    <t>Proportion of population with access to public transport</t>
  </si>
  <si>
    <t xml:space="preserve">Belarus </t>
  </si>
  <si>
    <t>Bolivia</t>
  </si>
  <si>
    <t>Congo Dem. Rep.</t>
  </si>
  <si>
    <t>Czech Republic</t>
  </si>
  <si>
    <t>Democratic People's Republic of Korea (North Korea)</t>
  </si>
  <si>
    <t>Iran</t>
  </si>
  <si>
    <t xml:space="preserve">Palestinian territories </t>
  </si>
  <si>
    <t>Republic of Korea (South Korea)</t>
  </si>
  <si>
    <t>Russia</t>
  </si>
  <si>
    <t>Sri-Lanka</t>
  </si>
  <si>
    <t>Tanzania</t>
  </si>
  <si>
    <t>UAE</t>
  </si>
  <si>
    <t>United Kingdom</t>
  </si>
  <si>
    <t>United States</t>
  </si>
  <si>
    <t>Venezuela</t>
  </si>
  <si>
    <t>Vietnam</t>
  </si>
  <si>
    <t>* Temporal extent of the data: beginning date 2018, ending date 2019</t>
  </si>
  <si>
    <t>TotalPeriod</t>
  </si>
  <si>
    <t>GeoAreaName</t>
  </si>
  <si>
    <t>TotalValue</t>
  </si>
  <si>
    <t>Africa</t>
  </si>
  <si>
    <t>Americas</t>
  </si>
  <si>
    <t>Asia</t>
  </si>
  <si>
    <t>Australia and New Zealand</t>
  </si>
  <si>
    <t>Caribbean</t>
  </si>
  <si>
    <t>Caucasus and Central Asia</t>
  </si>
  <si>
    <t>Central America</t>
  </si>
  <si>
    <t>Central and Southern Asia</t>
  </si>
  <si>
    <t>Central Asia</t>
  </si>
  <si>
    <t>Channel Islands</t>
  </si>
  <si>
    <t>Côte d'Ivoire</t>
  </si>
  <si>
    <t>Developed regions (Europe, Cyprus, Israel, Northern America, Japan, Australia &amp; New Zealand)</t>
  </si>
  <si>
    <t>Developing regions</t>
  </si>
  <si>
    <t>Eastern Africa</t>
  </si>
  <si>
    <t>Eastern and South-Eastern Asia</t>
  </si>
  <si>
    <t>Eastern Asia</t>
  </si>
  <si>
    <t>Eastern Asia (excluding Japan and China)</t>
  </si>
  <si>
    <t>Eastern Asia (excluding Japan)</t>
  </si>
  <si>
    <t>Eastern Europe</t>
  </si>
  <si>
    <t>Europe</t>
  </si>
  <si>
    <t>Europe and Northern America</t>
  </si>
  <si>
    <t>Landlocked developing countries (LLDCs)</t>
  </si>
  <si>
    <t>Latin America and the Caribbean</t>
  </si>
  <si>
    <t>Least Developed Countries (LDCs)</t>
  </si>
  <si>
    <t>Melanesia</t>
  </si>
  <si>
    <t>Micronesia</t>
  </si>
  <si>
    <t>Middle Africa</t>
  </si>
  <si>
    <t>Northern Africa</t>
  </si>
  <si>
    <t>Northern Africa (exc. Sudan)</t>
  </si>
  <si>
    <t>Northern Africa and Western Asia</t>
  </si>
  <si>
    <t>Northern America</t>
  </si>
  <si>
    <t>Northern Europe</t>
  </si>
  <si>
    <t>Oceania</t>
  </si>
  <si>
    <t>Oceania (exc. Australia and New Zealand)</t>
  </si>
  <si>
    <t>Other non-specified areas in Eastern Asia</t>
  </si>
  <si>
    <t>Polynesia</t>
  </si>
  <si>
    <t>Small island developing States (SIDS)</t>
  </si>
  <si>
    <t>South America</t>
  </si>
  <si>
    <t>South-Eastern Asia</t>
  </si>
  <si>
    <t>Southern Africa</t>
  </si>
  <si>
    <t>Southern Asia</t>
  </si>
  <si>
    <t>Southern Asia (excluding India)</t>
  </si>
  <si>
    <t>Southern Europe</t>
  </si>
  <si>
    <t>Sub-Saharan Africa</t>
  </si>
  <si>
    <t>Sub-Saharan Africa (inc. Sudan)</t>
  </si>
  <si>
    <t>Western Africa</t>
  </si>
  <si>
    <t>Western Asia</t>
  </si>
  <si>
    <t>Western Asia (exc. Armenia, Azerbaijan, Cyprus, Israel and Georgia)</t>
  </si>
  <si>
    <t>Western Europe</t>
  </si>
  <si>
    <t>World</t>
  </si>
  <si>
    <t>Year</t>
  </si>
  <si>
    <t>Region_or_City</t>
  </si>
  <si>
    <t>Region_or_City_Name</t>
  </si>
  <si>
    <t>Value</t>
  </si>
  <si>
    <t>National</t>
  </si>
  <si>
    <t>Urban</t>
  </si>
  <si>
    <t>Sufficient living area</t>
  </si>
  <si>
    <t>Congo DRC</t>
  </si>
  <si>
    <t>Cote d'Ivoire</t>
  </si>
  <si>
    <t>Guinea Bissau</t>
  </si>
  <si>
    <t>São Tomé and Príncipe</t>
  </si>
  <si>
    <t>Occupied Palestinian Territory</t>
  </si>
  <si>
    <t>Syria</t>
  </si>
  <si>
    <t>Moldova</t>
  </si>
  <si>
    <t>SeriesDescription</t>
  </si>
  <si>
    <t>TimePeriod</t>
  </si>
  <si>
    <t>Source</t>
  </si>
  <si>
    <t>Reporting Type</t>
  </si>
  <si>
    <t>Units</t>
  </si>
  <si>
    <t>11.1.1</t>
  </si>
  <si>
    <t>Proportion of urban population living in slums (%)</t>
  </si>
  <si>
    <t>28</t>
  </si>
  <si>
    <t>United Nations Human Settlements Programme (UN-HABITAT)</t>
  </si>
  <si>
    <t>G</t>
  </si>
  <si>
    <t>PERCENT</t>
  </si>
  <si>
    <t>23</t>
  </si>
  <si>
    <t>23.5</t>
  </si>
  <si>
    <t>24.0</t>
  </si>
  <si>
    <t>62.7</t>
  </si>
  <si>
    <t>71.3</t>
  </si>
  <si>
    <t>70.7</t>
  </si>
  <si>
    <t>24</t>
  </si>
  <si>
    <t>23.6</t>
  </si>
  <si>
    <t>23.7</t>
  </si>
  <si>
    <t>86.5</t>
  </si>
  <si>
    <t>65.8</t>
  </si>
  <si>
    <t>55.5</t>
  </si>
  <si>
    <t>48.8</t>
  </si>
  <si>
    <t>48.6</t>
  </si>
  <si>
    <t>32.9</t>
  </si>
  <si>
    <t>26.2</t>
  </si>
  <si>
    <t>20.8</t>
  </si>
  <si>
    <t>16.7</t>
  </si>
  <si>
    <t>14.7</t>
  </si>
  <si>
    <t>77.8</t>
  </si>
  <si>
    <t>70.8</t>
  </si>
  <si>
    <t>61.6</t>
  </si>
  <si>
    <t>55.1</t>
  </si>
  <si>
    <t>49.4</t>
  </si>
  <si>
    <t>47.2</t>
  </si>
  <si>
    <t>14.4</t>
  </si>
  <si>
    <t>9.3</t>
  </si>
  <si>
    <t>0.03</t>
  </si>
  <si>
    <t>0.01</t>
  </si>
  <si>
    <t>46</t>
  </si>
  <si>
    <t>32</t>
  </si>
  <si>
    <t>32.3</t>
  </si>
  <si>
    <t>31.2</t>
  </si>
  <si>
    <t>54.3</t>
  </si>
  <si>
    <t>50.4</t>
  </si>
  <si>
    <t>47.3</t>
  </si>
  <si>
    <t>43.5</t>
  </si>
  <si>
    <t>49.5</t>
  </si>
  <si>
    <t>48.5</t>
  </si>
  <si>
    <t>7.6</t>
  </si>
  <si>
    <t>31.5</t>
  </si>
  <si>
    <t>29.0</t>
  </si>
  <si>
    <t>26.9</t>
  </si>
  <si>
    <t>22.3</t>
  </si>
  <si>
    <t>16.3</t>
  </si>
  <si>
    <t>10.8</t>
  </si>
  <si>
    <t>5.1</t>
  </si>
  <si>
    <t>5</t>
  </si>
  <si>
    <t>45.6</t>
  </si>
  <si>
    <t>41.0</t>
  </si>
  <si>
    <t>56.6</t>
  </si>
  <si>
    <t>56.1</t>
  </si>
  <si>
    <t>64.3</t>
  </si>
  <si>
    <t>57.9</t>
  </si>
  <si>
    <t>47.7</t>
  </si>
  <si>
    <t>45.2</t>
  </si>
  <si>
    <t>33.2</t>
  </si>
  <si>
    <t>78.9</t>
  </si>
  <si>
    <t>45.1</t>
  </si>
  <si>
    <t>48.4</t>
  </si>
  <si>
    <t>47.4</t>
  </si>
  <si>
    <t>46.1</t>
  </si>
  <si>
    <t>37.8</t>
  </si>
  <si>
    <t>35.8</t>
  </si>
  <si>
    <t>33.7</t>
  </si>
  <si>
    <t>91.9</t>
  </si>
  <si>
    <t>94.1</t>
  </si>
  <si>
    <t>95.9</t>
  </si>
  <si>
    <t>93.3</t>
  </si>
  <si>
    <t>97.5</t>
  </si>
  <si>
    <t>95.4</t>
  </si>
  <si>
    <t>93.9</t>
  </si>
  <si>
    <t>91.3</t>
  </si>
  <si>
    <t>89.3</t>
  </si>
  <si>
    <t>88.2</t>
  </si>
  <si>
    <t>87.0</t>
  </si>
  <si>
    <t>86.9</t>
  </si>
  <si>
    <t>9.0</t>
  </si>
  <si>
    <t>8.8</t>
  </si>
  <si>
    <t>37.3</t>
  </si>
  <si>
    <t>29.1</t>
  </si>
  <si>
    <t>25.2</t>
  </si>
  <si>
    <t>24.6</t>
  </si>
  <si>
    <t>17.9</t>
  </si>
  <si>
    <t>14.3</t>
  </si>
  <si>
    <t>13.1</t>
  </si>
  <si>
    <t>28.1</t>
  </si>
  <si>
    <t>27.8</t>
  </si>
  <si>
    <t>65.4</t>
  </si>
  <si>
    <t>68.9</t>
  </si>
  <si>
    <t>69.6</t>
  </si>
  <si>
    <t>68.4</t>
  </si>
  <si>
    <t>53.4</t>
  </si>
  <si>
    <t>49.9</t>
  </si>
  <si>
    <t>46.9</t>
  </si>
  <si>
    <t>48.0</t>
  </si>
  <si>
    <t>47.8</t>
  </si>
  <si>
    <t>76.4</t>
  </si>
  <si>
    <t>61.7</t>
  </si>
  <si>
    <t>74.8</t>
  </si>
  <si>
    <t>79.1</t>
  </si>
  <si>
    <t>77.5</t>
  </si>
  <si>
    <t>10.9</t>
  </si>
  <si>
    <t>5.5</t>
  </si>
  <si>
    <t>3.9</t>
  </si>
  <si>
    <t>6.6</t>
  </si>
  <si>
    <t>65</t>
  </si>
  <si>
    <t>56</t>
  </si>
  <si>
    <t>55.6</t>
  </si>
  <si>
    <t>56.2</t>
  </si>
  <si>
    <t>74.3</t>
  </si>
  <si>
    <t>71.8</t>
  </si>
  <si>
    <t>69.8</t>
  </si>
  <si>
    <t>61.5</t>
  </si>
  <si>
    <t>59.6</t>
  </si>
  <si>
    <t>58.8</t>
  </si>
  <si>
    <t>0.001</t>
  </si>
  <si>
    <t>21.0</t>
  </si>
  <si>
    <t>17.6</t>
  </si>
  <si>
    <t>14.8</t>
  </si>
  <si>
    <t>12.1</t>
  </si>
  <si>
    <t>21.5</t>
  </si>
  <si>
    <t>36.0</t>
  </si>
  <si>
    <t>20.3</t>
  </si>
  <si>
    <t>20.1</t>
  </si>
  <si>
    <t>28.9</t>
  </si>
  <si>
    <t>22.4</t>
  </si>
  <si>
    <t>66.3</t>
  </si>
  <si>
    <t>66.2</t>
  </si>
  <si>
    <t>66.1</t>
  </si>
  <si>
    <t>64.9</t>
  </si>
  <si>
    <t>88.6</t>
  </si>
  <si>
    <t>81.8</t>
  </si>
  <si>
    <t>73.9</t>
  </si>
  <si>
    <t>65.9</t>
  </si>
  <si>
    <t>11.2</t>
  </si>
  <si>
    <t>10.5</t>
  </si>
  <si>
    <t>65.6</t>
  </si>
  <si>
    <t>64.5</t>
  </si>
  <si>
    <t>38.7</t>
  </si>
  <si>
    <t>37.0</t>
  </si>
  <si>
    <t>36.6</t>
  </si>
  <si>
    <t>34.1</t>
  </si>
  <si>
    <t>45.4</t>
  </si>
  <si>
    <t>34.8</t>
  </si>
  <si>
    <t>26.0</t>
  </si>
  <si>
    <t>27.1</t>
  </si>
  <si>
    <t>39.3</t>
  </si>
  <si>
    <t>42.3</t>
  </si>
  <si>
    <t>52.1</t>
  </si>
  <si>
    <t>40.1</t>
  </si>
  <si>
    <t>37.9</t>
  </si>
  <si>
    <t>30.4</t>
  </si>
  <si>
    <t>3.0</t>
  </si>
  <si>
    <t>6.0</t>
  </si>
  <si>
    <t>5.4</t>
  </si>
  <si>
    <t>48.1</t>
  </si>
  <si>
    <t>42.9</t>
  </si>
  <si>
    <t>31.0</t>
  </si>
  <si>
    <t>57.3</t>
  </si>
  <si>
    <t>45.7</t>
  </si>
  <si>
    <t>43.3</t>
  </si>
  <si>
    <t>49.2</t>
  </si>
  <si>
    <t>50.1</t>
  </si>
  <si>
    <t>33.1</t>
  </si>
  <si>
    <t>32.6</t>
  </si>
  <si>
    <t>31.1</t>
  </si>
  <si>
    <t>93.4</t>
  </si>
  <si>
    <t>70.1</t>
  </si>
  <si>
    <t>74.4</t>
  </si>
  <si>
    <t>34.9</t>
  </si>
  <si>
    <t>27.5</t>
  </si>
  <si>
    <t>40.4</t>
  </si>
  <si>
    <t>38.6</t>
  </si>
  <si>
    <t>13.6</t>
  </si>
  <si>
    <t>41.5</t>
  </si>
  <si>
    <t>29.4</t>
  </si>
  <si>
    <t>35.4</t>
  </si>
  <si>
    <t>35.2</t>
  </si>
  <si>
    <t>34.4</t>
  </si>
  <si>
    <t>26.3</t>
  </si>
  <si>
    <t>23.0</t>
  </si>
  <si>
    <t>21.8</t>
  </si>
  <si>
    <t>30.9</t>
  </si>
  <si>
    <t>30.6</t>
  </si>
  <si>
    <t>23.9</t>
  </si>
  <si>
    <t>25.3</t>
  </si>
  <si>
    <t>16.9</t>
  </si>
  <si>
    <t>52.8</t>
  </si>
  <si>
    <t>46.4</t>
  </si>
  <si>
    <t>55.3</t>
  </si>
  <si>
    <t>57.0</t>
  </si>
  <si>
    <t>56.0</t>
  </si>
  <si>
    <t>59.2</t>
  </si>
  <si>
    <t>60.1</t>
  </si>
  <si>
    <t>60.5</t>
  </si>
  <si>
    <t>59.8</t>
  </si>
  <si>
    <t>57.1</t>
  </si>
  <si>
    <t>15.8</t>
  </si>
  <si>
    <t>19.6</t>
  </si>
  <si>
    <t>12.9</t>
  </si>
  <si>
    <t>21.1</t>
  </si>
  <si>
    <t>23.4</t>
  </si>
  <si>
    <t>54.8</t>
  </si>
  <si>
    <t>54.7</t>
  </si>
  <si>
    <t>46.5</t>
  </si>
  <si>
    <t>9.7</t>
  </si>
  <si>
    <t>79.3</t>
  </si>
  <si>
    <t>31.4</t>
  </si>
  <si>
    <t>29</t>
  </si>
  <si>
    <t>21</t>
  </si>
  <si>
    <t>20.9</t>
  </si>
  <si>
    <t>53.1</t>
  </si>
  <si>
    <t>61.1</t>
  </si>
  <si>
    <t>35.1</t>
  </si>
  <si>
    <t>53.7</t>
  </si>
  <si>
    <t>50.8</t>
  </si>
  <si>
    <t>59.7</t>
  </si>
  <si>
    <t>53.6</t>
  </si>
  <si>
    <t>68.3</t>
  </si>
  <si>
    <t>65.7</t>
  </si>
  <si>
    <t>70.3</t>
  </si>
  <si>
    <t>84.1</t>
  </si>
  <si>
    <t>80.6</t>
  </si>
  <si>
    <t>76.2</t>
  </si>
  <si>
    <t>77.2</t>
  </si>
  <si>
    <t>67.7</t>
  </si>
  <si>
    <t>61.2</t>
  </si>
  <si>
    <t>66.4</t>
  </si>
  <si>
    <t>66.7</t>
  </si>
  <si>
    <t>67.0</t>
  </si>
  <si>
    <t>65.1</t>
  </si>
  <si>
    <t>32.1</t>
  </si>
  <si>
    <t>30.1</t>
  </si>
  <si>
    <t>75.4</t>
  </si>
  <si>
    <t>56.3</t>
  </si>
  <si>
    <t>47.0</t>
  </si>
  <si>
    <t>79.9</t>
  </si>
  <si>
    <t>79.5</t>
  </si>
  <si>
    <t>73.2</t>
  </si>
  <si>
    <t>19.9</t>
  </si>
  <si>
    <t>11.1</t>
  </si>
  <si>
    <t>16.0</t>
  </si>
  <si>
    <t>42.7</t>
  </si>
  <si>
    <t>38.3</t>
  </si>
  <si>
    <t>63.5</t>
  </si>
  <si>
    <t>24.2</t>
  </si>
  <si>
    <t>10.1</t>
  </si>
  <si>
    <t>9.2</t>
  </si>
  <si>
    <t>78.2</t>
  </si>
  <si>
    <t>80.5</t>
  </si>
  <si>
    <t>80.3</t>
  </si>
  <si>
    <t>76.7</t>
  </si>
  <si>
    <t>0.1</t>
  </si>
  <si>
    <t>33.9</t>
  </si>
  <si>
    <t>33.5</t>
  </si>
  <si>
    <t>39.4</t>
  </si>
  <si>
    <t>64.0</t>
  </si>
  <si>
    <t>60.7</t>
  </si>
  <si>
    <t>58.1</t>
  </si>
  <si>
    <t>51.0</t>
  </si>
  <si>
    <t>49.3</t>
  </si>
  <si>
    <t>60.0</t>
  </si>
  <si>
    <t>45.5</t>
  </si>
  <si>
    <t>43.2</t>
  </si>
  <si>
    <t>42.2</t>
  </si>
  <si>
    <t>82.6</t>
  </si>
  <si>
    <t>82.1</t>
  </si>
  <si>
    <t>81.7</t>
  </si>
  <si>
    <t>61.8</t>
  </si>
  <si>
    <t>50.2</t>
  </si>
  <si>
    <t>53.9</t>
  </si>
  <si>
    <t>48.7</t>
  </si>
  <si>
    <t>47.5</t>
  </si>
  <si>
    <t>46.6</t>
  </si>
  <si>
    <t>40.8</t>
  </si>
  <si>
    <t>25.8</t>
  </si>
  <si>
    <t>22.1</t>
  </si>
  <si>
    <t>17.1</t>
  </si>
  <si>
    <t>46.2</t>
  </si>
  <si>
    <t>36.1</t>
  </si>
  <si>
    <t>34.2</t>
  </si>
  <si>
    <t>33.8</t>
  </si>
  <si>
    <t>43.7</t>
  </si>
  <si>
    <t>40.9</t>
  </si>
  <si>
    <t>3.6</t>
  </si>
  <si>
    <t>83.1</t>
  </si>
  <si>
    <t>82.3</t>
  </si>
  <si>
    <t>34.0</t>
  </si>
  <si>
    <t>33.4</t>
  </si>
  <si>
    <t>79.7</t>
  </si>
  <si>
    <t>71.6</t>
  </si>
  <si>
    <t>53.2</t>
  </si>
  <si>
    <t>42.1</t>
  </si>
  <si>
    <t>11.9</t>
  </si>
  <si>
    <t>86.6</t>
  </si>
  <si>
    <t>85.7</t>
  </si>
  <si>
    <t>18.0</t>
  </si>
  <si>
    <t>16.2</t>
  </si>
  <si>
    <t>48.9</t>
  </si>
  <si>
    <t>38.8</t>
  </si>
  <si>
    <t>29.5</t>
  </si>
  <si>
    <t>97.0</t>
  </si>
  <si>
    <t>75.6</t>
  </si>
  <si>
    <t>59.1</t>
  </si>
  <si>
    <t>41.3</t>
  </si>
  <si>
    <t>27.2</t>
  </si>
  <si>
    <t>13.8</t>
  </si>
  <si>
    <t>3.7</t>
  </si>
  <si>
    <t>73.5</t>
  </si>
  <si>
    <t>73.6</t>
  </si>
  <si>
    <t>72.1</t>
  </si>
  <si>
    <t>28.7</t>
  </si>
  <si>
    <t>25.6</t>
  </si>
  <si>
    <t>3.3</t>
  </si>
  <si>
    <t>24.1</t>
  </si>
  <si>
    <t>25.1</t>
  </si>
  <si>
    <t>28.3</t>
  </si>
  <si>
    <t>7.8</t>
  </si>
  <si>
    <t>95.6</t>
  </si>
  <si>
    <t>97.3</t>
  </si>
  <si>
    <t>91.4</t>
  </si>
  <si>
    <t>91.6</t>
  </si>
  <si>
    <t>93.6</t>
  </si>
  <si>
    <t>88.4</t>
  </si>
  <si>
    <t>7.3</t>
  </si>
  <si>
    <t>5.9</t>
  </si>
  <si>
    <t>22</t>
  </si>
  <si>
    <t>22.6</t>
  </si>
  <si>
    <t>32.7</t>
  </si>
  <si>
    <t>38</t>
  </si>
  <si>
    <t>28.01</t>
  </si>
  <si>
    <t>19.3</t>
  </si>
  <si>
    <t>15.3</t>
  </si>
  <si>
    <t>27.0</t>
  </si>
  <si>
    <t>25.0</t>
  </si>
  <si>
    <t>62.1</t>
  </si>
  <si>
    <t>51.2</t>
  </si>
  <si>
    <t>53.0</t>
  </si>
  <si>
    <t>24.7</t>
  </si>
  <si>
    <t>8.0</t>
  </si>
  <si>
    <t>8.2</t>
  </si>
  <si>
    <t>15.5</t>
  </si>
  <si>
    <t>13.0</t>
  </si>
  <si>
    <t>8.1</t>
  </si>
  <si>
    <t>8.6</t>
  </si>
  <si>
    <t>75.0</t>
  </si>
  <si>
    <t>48.3</t>
  </si>
  <si>
    <t>19.0</t>
  </si>
  <si>
    <t>8.3</t>
  </si>
  <si>
    <t>10.6</t>
  </si>
  <si>
    <t>5.2</t>
  </si>
  <si>
    <t>50.7</t>
  </si>
  <si>
    <t>41.7</t>
  </si>
  <si>
    <t>59.5</t>
  </si>
  <si>
    <t>58.5</t>
  </si>
  <si>
    <t>52.2</t>
  </si>
  <si>
    <t>32.0</t>
  </si>
  <si>
    <t>44.1</t>
  </si>
  <si>
    <t>67.2</t>
  </si>
  <si>
    <t>60.8</t>
  </si>
  <si>
    <t>56.4</t>
  </si>
  <si>
    <t>57.2</t>
  </si>
  <si>
    <t>54.0</t>
  </si>
  <si>
    <t>63.3</t>
  </si>
  <si>
    <t>54.6</t>
  </si>
  <si>
    <t>SeriesCode</t>
  </si>
  <si>
    <t>Time_Detail</t>
  </si>
  <si>
    <t>FootNote</t>
  </si>
  <si>
    <t>Nature</t>
  </si>
  <si>
    <t>9.c.1</t>
  </si>
  <si>
    <t>IT_MOB_2GNTWK</t>
  </si>
  <si>
    <t>Proportion of population covered by at least a 2G mobile network (%)</t>
  </si>
  <si>
    <t>56.19</t>
  </si>
  <si>
    <t>2001</t>
  </si>
  <si>
    <t>Data based on the World Telecommunication/ICT Indicators Database, 2020, International Telecommunication Union (ITU)</t>
  </si>
  <si>
    <t/>
  </si>
  <si>
    <t>E</t>
  </si>
  <si>
    <t>56.90</t>
  </si>
  <si>
    <t>2002</t>
  </si>
  <si>
    <t>58.31</t>
  </si>
  <si>
    <t>2003</t>
  </si>
  <si>
    <t>60.74</t>
  </si>
  <si>
    <t>2004</t>
  </si>
  <si>
    <t>63.70</t>
  </si>
  <si>
    <t>2005</t>
  </si>
  <si>
    <t>79.49</t>
  </si>
  <si>
    <t>2006</t>
  </si>
  <si>
    <t>82.64</t>
  </si>
  <si>
    <t>2007</t>
  </si>
  <si>
    <t>84.22</t>
  </si>
  <si>
    <t>2008</t>
  </si>
  <si>
    <t>87.32</t>
  </si>
  <si>
    <t>2009</t>
  </si>
  <si>
    <t>87.61</t>
  </si>
  <si>
    <t>2010</t>
  </si>
  <si>
    <t>92.50</t>
  </si>
  <si>
    <t>2011</t>
  </si>
  <si>
    <t>92.95</t>
  </si>
  <si>
    <t>2012</t>
  </si>
  <si>
    <t>95.44</t>
  </si>
  <si>
    <t>2013</t>
  </si>
  <si>
    <t>95.66</t>
  </si>
  <si>
    <t>2014</t>
  </si>
  <si>
    <t>94.8</t>
  </si>
  <si>
    <t>2015</t>
  </si>
  <si>
    <t>95.3</t>
  </si>
  <si>
    <t>2016</t>
  </si>
  <si>
    <t>96.1</t>
  </si>
  <si>
    <t>2017</t>
  </si>
  <si>
    <t>96.3</t>
  </si>
  <si>
    <t>2018</t>
  </si>
  <si>
    <t>96.7</t>
  </si>
  <si>
    <t>2019</t>
  </si>
  <si>
    <t>72.00</t>
  </si>
  <si>
    <t>Ministry of Communications &amp; Information Technology</t>
  </si>
  <si>
    <t>C</t>
  </si>
  <si>
    <t>75.00</t>
  </si>
  <si>
    <t>80.00</t>
  </si>
  <si>
    <t>ITU estimate.</t>
  </si>
  <si>
    <t>85.00</t>
  </si>
  <si>
    <t>88.00</t>
  </si>
  <si>
    <t xml:space="preserve">Afghanistan Telecommunications Regulatory Authority (ATRA) </t>
  </si>
  <si>
    <t>Over 88%</t>
  </si>
  <si>
    <t>88.60</t>
  </si>
  <si>
    <t>Afghanistan Telecommunication Regulatory Authority , Ministry of Communications &amp; Information Technology</t>
  </si>
  <si>
    <t>89.00</t>
  </si>
  <si>
    <t>89.20</t>
  </si>
  <si>
    <t>Afghanistan Telecommunication Regulatory Authority Ministry of Communications &amp; Information Technology (MCIT)</t>
  </si>
  <si>
    <t>89.40</t>
  </si>
  <si>
    <t>Afghanistan Telecom Regulatory Authority</t>
  </si>
  <si>
    <t>90.00</t>
  </si>
  <si>
    <t>84.00</t>
  </si>
  <si>
    <t>ITU WTID2020</t>
  </si>
  <si>
    <t>90.40</t>
  </si>
  <si>
    <t>91.00</t>
  </si>
  <si>
    <t>96.50</t>
  </si>
  <si>
    <t>Ministry for Innovation and ICT</t>
  </si>
  <si>
    <t>99.30</t>
  </si>
  <si>
    <t>98.20</t>
  </si>
  <si>
    <t>Minister for Innovation and ICT</t>
  </si>
  <si>
    <t>99.00</t>
  </si>
  <si>
    <t>National Agency on Information Society</t>
  </si>
  <si>
    <t>100.00</t>
  </si>
  <si>
    <t>99.80</t>
  </si>
  <si>
    <t>Minister of State for the Innovation and Public Administration</t>
  </si>
  <si>
    <t>AKEP</t>
  </si>
  <si>
    <t>99.86</t>
  </si>
  <si>
    <t>Ministry of Infrastructure and Energy</t>
  </si>
  <si>
    <t>92.38</t>
  </si>
  <si>
    <t>91.95</t>
  </si>
  <si>
    <t>92.70</t>
  </si>
  <si>
    <t>92.80</t>
  </si>
  <si>
    <t>95.78</t>
  </si>
  <si>
    <t>96.37</t>
  </si>
  <si>
    <t>96.80</t>
  </si>
  <si>
    <t>96.90</t>
  </si>
  <si>
    <t>97.40</t>
  </si>
  <si>
    <t>97.42</t>
  </si>
  <si>
    <t>97.47</t>
  </si>
  <si>
    <t>96.18</t>
  </si>
  <si>
    <t>96.58</t>
  </si>
  <si>
    <t>96.68</t>
  </si>
  <si>
    <t>96.76</t>
  </si>
  <si>
    <t>96.79</t>
  </si>
  <si>
    <t>9.09</t>
  </si>
  <si>
    <t>36.17</t>
  </si>
  <si>
    <t>43.44</t>
  </si>
  <si>
    <t>50.28</t>
  </si>
  <si>
    <t>54.23</t>
  </si>
  <si>
    <t>59.92</t>
  </si>
  <si>
    <t>60.73</t>
  </si>
  <si>
    <t>76.01</t>
  </si>
  <si>
    <t>80.69</t>
  </si>
  <si>
    <t>80.84</t>
  </si>
  <si>
    <t>74.95</t>
  </si>
  <si>
    <t>82.85</t>
  </si>
  <si>
    <t>89.96</t>
  </si>
  <si>
    <t>95.13</t>
  </si>
  <si>
    <t>91.96</t>
  </si>
  <si>
    <t>92.81</t>
  </si>
  <si>
    <t>93.04</t>
  </si>
  <si>
    <t>94.00</t>
  </si>
  <si>
    <t>92.12</t>
  </si>
  <si>
    <t>40.00</t>
  </si>
  <si>
    <t>2000</t>
  </si>
  <si>
    <t>41.52</t>
  </si>
  <si>
    <t>63.60</t>
  </si>
  <si>
    <t>81.50</t>
  </si>
  <si>
    <t>98.00</t>
  </si>
  <si>
    <t>Ministère de la  Poste et des Technologies de l'Information et de la Communication</t>
  </si>
  <si>
    <t>Source: ARPT.</t>
  </si>
  <si>
    <t>99.19</t>
  </si>
  <si>
    <t>NOV-2015  . Source: ARPT.</t>
  </si>
  <si>
    <t>Ministère de la Poste, des Télécommunications, des Technologies et du Numérique</t>
  </si>
  <si>
    <t>source : ARPT.</t>
  </si>
  <si>
    <t>Ministère de la Poste et des Télécommunications</t>
  </si>
  <si>
    <t>98.04</t>
  </si>
  <si>
    <t>20.43</t>
  </si>
  <si>
    <t>28.20</t>
  </si>
  <si>
    <t>34.07</t>
  </si>
  <si>
    <t>36.21</t>
  </si>
  <si>
    <t>42.23</t>
  </si>
  <si>
    <t>47.10</t>
  </si>
  <si>
    <t>52.35</t>
  </si>
  <si>
    <t>58.49</t>
  </si>
  <si>
    <t>59.86</t>
  </si>
  <si>
    <t>61.63</t>
  </si>
  <si>
    <t>86.86</t>
  </si>
  <si>
    <t>84.97</t>
  </si>
  <si>
    <t>84.40</t>
  </si>
  <si>
    <t>88.36</t>
  </si>
  <si>
    <t>87.02</t>
  </si>
  <si>
    <t>88.58</t>
  </si>
  <si>
    <t>89.12</t>
  </si>
  <si>
    <t>89.76</t>
  </si>
  <si>
    <t>50.15</t>
  </si>
  <si>
    <t>55.79</t>
  </si>
  <si>
    <t>57.93</t>
  </si>
  <si>
    <t>71.84</t>
  </si>
  <si>
    <t>76.05</t>
  </si>
  <si>
    <t>87.14</t>
  </si>
  <si>
    <t>89.16</t>
  </si>
  <si>
    <t>93.94</t>
  </si>
  <si>
    <t>94.19</t>
  </si>
  <si>
    <t>97.12</t>
  </si>
  <si>
    <t>97.39</t>
  </si>
  <si>
    <t>97.44</t>
  </si>
  <si>
    <t>96.32</t>
  </si>
  <si>
    <t>97.02</t>
  </si>
  <si>
    <t>97.10</t>
  </si>
  <si>
    <t>97.27</t>
  </si>
  <si>
    <t>28.43</t>
  </si>
  <si>
    <t>27.90</t>
  </si>
  <si>
    <t>29.48</t>
  </si>
  <si>
    <t>37.74</t>
  </si>
  <si>
    <t>46.51</t>
  </si>
  <si>
    <t>46.66</t>
  </si>
  <si>
    <t>46.74</t>
  </si>
  <si>
    <t>46.86</t>
  </si>
  <si>
    <t>47.79</t>
  </si>
  <si>
    <t>49.18</t>
  </si>
  <si>
    <t>50.40</t>
  </si>
  <si>
    <t>57.64</t>
  </si>
  <si>
    <t>64.74</t>
  </si>
  <si>
    <t>67.79</t>
  </si>
  <si>
    <t>68.80</t>
  </si>
  <si>
    <t>67.31</t>
  </si>
  <si>
    <t>67.63</t>
  </si>
  <si>
    <t>70.20</t>
  </si>
  <si>
    <t>71.21</t>
  </si>
  <si>
    <t>91.99</t>
  </si>
  <si>
    <t>91.91</t>
  </si>
  <si>
    <t>92.76</t>
  </si>
  <si>
    <t>92.91</t>
  </si>
  <si>
    <t>93.15</t>
  </si>
  <si>
    <t>95.30</t>
  </si>
  <si>
    <t>97.86</t>
  </si>
  <si>
    <t>97.90</t>
  </si>
  <si>
    <t>97.81</t>
  </si>
  <si>
    <t>98.74</t>
  </si>
  <si>
    <t>98.99</t>
  </si>
  <si>
    <t>99.55</t>
  </si>
  <si>
    <t>98.36</t>
  </si>
  <si>
    <t>98.13</t>
  </si>
  <si>
    <t>99.03</t>
  </si>
  <si>
    <t>99.04</t>
  </si>
  <si>
    <t>99.05</t>
  </si>
  <si>
    <t>91.30</t>
  </si>
  <si>
    <t>Andorra Telecom</t>
  </si>
  <si>
    <t>99.10</t>
  </si>
  <si>
    <t>Servei de Telecomunicacions d'Andorra</t>
  </si>
  <si>
    <t>Andorra Telecom SAU</t>
  </si>
  <si>
    <t>99.50</t>
  </si>
  <si>
    <t>98.26</t>
  </si>
  <si>
    <t>98.30</t>
  </si>
  <si>
    <t>98.31</t>
  </si>
  <si>
    <t>98.60</t>
  </si>
  <si>
    <t>98.83</t>
  </si>
  <si>
    <t>99.59</t>
  </si>
  <si>
    <t>99.48</t>
  </si>
  <si>
    <t>99.57</t>
  </si>
  <si>
    <t>99.72</t>
  </si>
  <si>
    <t>99.81</t>
  </si>
  <si>
    <t>99.84</t>
  </si>
  <si>
    <t>99.85</t>
  </si>
  <si>
    <t>99.88</t>
  </si>
  <si>
    <t>ANGOLAN COMMUNICATIONS REGULATORY AUTHORITY</t>
  </si>
  <si>
    <t>92.00</t>
  </si>
  <si>
    <t>Angolan Institute of Communications</t>
  </si>
  <si>
    <t>CTU.</t>
  </si>
  <si>
    <t>Cable and Wireless (W.I.) Ltd. (C&amp;W). A.P.U.A. Telephones. Digicel.</t>
  </si>
  <si>
    <t>Ministry of Information, Broadcasting and Telecommunications</t>
  </si>
  <si>
    <t>Telecom Divison/Ministry of Information, Broadcasting, Telecommunications, Science &amp; Technology</t>
  </si>
  <si>
    <t>Telecom Divison/Ministry of Telecommunications, Science &amp; Technology</t>
  </si>
  <si>
    <t>Telecoms Divison/Ministry of Information, Broadcasting, Telecommunications, &amp; Information Technology</t>
  </si>
  <si>
    <t>Ministry of Information, Broadcasting, Telecommunications and Information Technology</t>
  </si>
  <si>
    <t>57.44</t>
  </si>
  <si>
    <t>61.12</t>
  </si>
  <si>
    <t>60.48</t>
  </si>
  <si>
    <t>70.65</t>
  </si>
  <si>
    <t>78.17</t>
  </si>
  <si>
    <t>76.59</t>
  </si>
  <si>
    <t>80.07</t>
  </si>
  <si>
    <t>79.83</t>
  </si>
  <si>
    <t>83.88</t>
  </si>
  <si>
    <t>84.10</t>
  </si>
  <si>
    <t>85.33</t>
  </si>
  <si>
    <t>85.57</t>
  </si>
  <si>
    <t>85.79</t>
  </si>
  <si>
    <t>55.80</t>
  </si>
  <si>
    <t>55.81</t>
  </si>
  <si>
    <t>55.82</t>
  </si>
  <si>
    <t>55.76</t>
  </si>
  <si>
    <t>93.57</t>
  </si>
  <si>
    <t>95.65</t>
  </si>
  <si>
    <t>97.98</t>
  </si>
  <si>
    <t>98.01</t>
  </si>
  <si>
    <t>99.51</t>
  </si>
  <si>
    <t>99.54</t>
  </si>
  <si>
    <t>99.83</t>
  </si>
  <si>
    <t>99.89</t>
  </si>
  <si>
    <t>93.50</t>
  </si>
  <si>
    <t>95.00</t>
  </si>
  <si>
    <t>97.00</t>
  </si>
  <si>
    <t>Ministry of Communications and Information Technologies of the Republic of Azerbaijan</t>
  </si>
  <si>
    <t>99.60</t>
  </si>
  <si>
    <t>Ministry of Communications and Information Technologies</t>
  </si>
  <si>
    <t>Ministry of Communications and Information Technologies (MC&amp;IT)</t>
  </si>
  <si>
    <t>Ministry of Communications and High Technologies (MC&amp;HT)</t>
  </si>
  <si>
    <t>Excluding occupied territories of Azerbaijan</t>
  </si>
  <si>
    <t>Ministry of Transport, Communications and High Technologies</t>
  </si>
  <si>
    <t>30.00</t>
  </si>
  <si>
    <t>94.10</t>
  </si>
  <si>
    <t>Ente Nacional de Comunicaciones</t>
  </si>
  <si>
    <t>24.51</t>
  </si>
  <si>
    <t>24.92</t>
  </si>
  <si>
    <t>26.40</t>
  </si>
  <si>
    <t>29.46</t>
  </si>
  <si>
    <t>38.49</t>
  </si>
  <si>
    <t>61.52</t>
  </si>
  <si>
    <t>68.83</t>
  </si>
  <si>
    <t>68.95</t>
  </si>
  <si>
    <t>78.79</t>
  </si>
  <si>
    <t>79.01</t>
  </si>
  <si>
    <t>84.07</t>
  </si>
  <si>
    <t>83.64</t>
  </si>
  <si>
    <t>92.07</t>
  </si>
  <si>
    <t>92.44</t>
  </si>
  <si>
    <t>94.11</t>
  </si>
  <si>
    <t>95.18</t>
  </si>
  <si>
    <t>96.02</t>
  </si>
  <si>
    <t>96.09</t>
  </si>
  <si>
    <t>97.56</t>
  </si>
  <si>
    <t>73.18</t>
  </si>
  <si>
    <t>75.11</t>
  </si>
  <si>
    <t>75.22</t>
  </si>
  <si>
    <t>75.86</t>
  </si>
  <si>
    <t>75.95</t>
  </si>
  <si>
    <t>98.92</t>
  </si>
  <si>
    <t>99.37</t>
  </si>
  <si>
    <t>96.38</t>
  </si>
  <si>
    <t>93.05</t>
  </si>
  <si>
    <t>93.14</t>
  </si>
  <si>
    <t>98.43</t>
  </si>
  <si>
    <t>95.60</t>
  </si>
  <si>
    <t>Telstra.CDMA.</t>
  </si>
  <si>
    <t>96.00</t>
  </si>
  <si>
    <t>Australian Department of Broadband, Communications and the Digital Economy (DBCDE).</t>
  </si>
  <si>
    <t>98.10</t>
  </si>
  <si>
    <t>98.80</t>
  </si>
  <si>
    <t>ACMA.</t>
  </si>
  <si>
    <t>Australian Communications and Media Authority, Communications Report 2007-08.</t>
  </si>
  <si>
    <t>Australian Communications and Media Authority, Communications Report 2008-09</t>
  </si>
  <si>
    <t>Department of Broadband, Communications and the Digital Economy</t>
  </si>
  <si>
    <t>ACMA Communications Report 2010-11.</t>
  </si>
  <si>
    <t>Department of Communications</t>
  </si>
  <si>
    <t>Department of Communications and the Arts</t>
  </si>
  <si>
    <t>Department of Communications and the Arts https://www.communications.gov.au/what-we-do/phone/mobile-services-and-coverage/mobile-phone-towers</t>
  </si>
  <si>
    <t>ACMA communications Report 2017-18, pp.4  As of June  https://www.acma.gov.au/-/media/Research-and-Analysis/Report/pdf/Communications-report-2017-18-pdf.pdf?la=en</t>
  </si>
  <si>
    <t>99.40</t>
  </si>
  <si>
    <t>Department of Infrastructure, Transport, Regional Development and Communications</t>
  </si>
  <si>
    <t xml:space="preserve">Financial year data.     Source: Telstra (2017), Telstra Annual Report 2017, p.12,   ""We continue to expand our mobile network… covering 99.4 per cent of the population""    https://www.telstra.com.au/content/dam/tcom/about-us/investors/pdf-e/Annual-Report-2017.pdf  </t>
  </si>
  <si>
    <t xml:space="preserve">Financial year data.     Source: ACMA communications Report 2017-18, pp.4.  "Improvements to the 4G mobile networks has seen combined 3G and 4G coverage now reaching 99.4 per cent of Australia’s population"    https://www.acma.gov.au/-/media/Research-and-Analysis/Report/pdf/Communications-report-2017-18-pdf.pdf?la=en  </t>
  </si>
  <si>
    <t xml:space="preserve">Financial year data.    Source: Telstra (2019), Telstra Annual Report 2019, p.5,   "coverage extends to 99.5 per cent of the  Australian population."     https://www.telstra.com.au/content/dam/tcom/about-us/investors/pdf%20F/2019-Annual-Report-singlepages.PDF  </t>
  </si>
  <si>
    <t>Federal Ministry for Science and Transport.</t>
  </si>
  <si>
    <t>Austrian Regulatory Authority for Broadcasting and Telecommunications (RTR-GmbH).</t>
  </si>
  <si>
    <t>98.50</t>
  </si>
  <si>
    <t>Estimate from Regulatory Authority for Broadcasting and Telecommunications (Rundfunk und Telekom Regulierungs-GmbH; RTR-GmbH)</t>
  </si>
  <si>
    <t>Regulatory Authority for Broadcasting and Telecommunications (Rundfunk und Telekom Regulierungs-GmbH; RTR-GmbH)</t>
  </si>
  <si>
    <t>Rundfunk und Telekom Regulierungs-GmbH</t>
  </si>
  <si>
    <t>Austrian Regulatory Authority for Broadcasting and Telecommunications</t>
  </si>
  <si>
    <t>RTR GmbH</t>
  </si>
  <si>
    <t>Batelco, Bahamas Telecommunications Corporation.</t>
  </si>
  <si>
    <t>BAHAMAS TELECOMMUNICATIONS COMPANY LTD.</t>
  </si>
  <si>
    <t>Bahamas Telecommunications Company Ltd.</t>
  </si>
  <si>
    <t>Utilities Regulation and Competition Authority</t>
  </si>
  <si>
    <t>Obtained from URCA's Licensees</t>
  </si>
  <si>
    <t>Telecommunications Regulatory Authority (TRA)</t>
  </si>
  <si>
    <t xml:space="preserve">Telecommunications Regulatory Authority </t>
  </si>
  <si>
    <t>as per 2014 Audit</t>
  </si>
  <si>
    <t>Telecommunications Regulatory Authority (TRA Bahrain)</t>
  </si>
  <si>
    <t>TRA Bahrain</t>
  </si>
  <si>
    <t>44.00</t>
  </si>
  <si>
    <t>50.00</t>
  </si>
  <si>
    <t>70.00</t>
  </si>
  <si>
    <t>93.00</t>
  </si>
  <si>
    <t>Bangladesh Telecommunication Regulatory Commission</t>
  </si>
  <si>
    <t xml:space="preserve">ITU estimate. </t>
  </si>
  <si>
    <t>99.47</t>
  </si>
  <si>
    <t>June,2017</t>
  </si>
  <si>
    <t>June,2018</t>
  </si>
  <si>
    <t>June,2019</t>
  </si>
  <si>
    <t>December, 2019</t>
  </si>
  <si>
    <t>38.00</t>
  </si>
  <si>
    <t>Ministry of Transport and Communications.</t>
  </si>
  <si>
    <t>83.40</t>
  </si>
  <si>
    <t>85.17</t>
  </si>
  <si>
    <t>87.80</t>
  </si>
  <si>
    <t>GSMA.</t>
  </si>
  <si>
    <t>Ministry of Transport and Communications</t>
  </si>
  <si>
    <t>98.90</t>
  </si>
  <si>
    <t>Ministry of Transport and Communication of Armenia</t>
  </si>
  <si>
    <t>Ministry of Transport, Communication and Information Technologies of Armenia</t>
  </si>
  <si>
    <t>99.90</t>
  </si>
  <si>
    <t>Division of Energy &amp; Telecommunications</t>
  </si>
  <si>
    <t xml:space="preserve">Division of Energy &amp; Telecommunications                </t>
  </si>
  <si>
    <t>Ministry Of Innovation Science &amp; Smart Technology</t>
  </si>
  <si>
    <t>Ministry of Innovation Science &amp; Smart Technology</t>
  </si>
  <si>
    <t>96.17</t>
  </si>
  <si>
    <t>96.34</t>
  </si>
  <si>
    <t>98.08</t>
  </si>
  <si>
    <t>98.67</t>
  </si>
  <si>
    <t>98.68</t>
  </si>
  <si>
    <t>98.84</t>
  </si>
  <si>
    <t>99.09</t>
  </si>
  <si>
    <t>99.18</t>
  </si>
  <si>
    <t>99.26</t>
  </si>
  <si>
    <t>IBPT</t>
  </si>
  <si>
    <t xml:space="preserve">Belgian Institute for Postal Services and Telecommunications </t>
  </si>
  <si>
    <t>99.68</t>
  </si>
  <si>
    <t>Bermuda Government Dept of Telecommunications</t>
  </si>
  <si>
    <t>99.70</t>
  </si>
  <si>
    <t>25.08</t>
  </si>
  <si>
    <t>26.32</t>
  </si>
  <si>
    <t>27.75</t>
  </si>
  <si>
    <t>30.62</t>
  </si>
  <si>
    <t>39.27</t>
  </si>
  <si>
    <t>69.40</t>
  </si>
  <si>
    <t>78.99</t>
  </si>
  <si>
    <t>79.26</t>
  </si>
  <si>
    <t>84.39</t>
  </si>
  <si>
    <t>83.92</t>
  </si>
  <si>
    <t>92.49</t>
  </si>
  <si>
    <t>93.95</t>
  </si>
  <si>
    <t>96.05</t>
  </si>
  <si>
    <t>96.12</t>
  </si>
  <si>
    <t>5.40</t>
  </si>
  <si>
    <t>11.70</t>
  </si>
  <si>
    <t>21.40</t>
  </si>
  <si>
    <t>Bhutan InfoComm and Media Authority</t>
  </si>
  <si>
    <t>Ministry of Information &amp; Communications</t>
  </si>
  <si>
    <t>98% by Bhutan Telecom and 94.8% by TashiCell.</t>
  </si>
  <si>
    <t>Ministry of Information and Communications</t>
  </si>
  <si>
    <t>by two operator</t>
  </si>
  <si>
    <t>43.00</t>
  </si>
  <si>
    <t>45.90</t>
  </si>
  <si>
    <t>69.00</t>
  </si>
  <si>
    <t>Autoridad de Regulación y Fiscalización de Telecomunicaciones y Transportes</t>
  </si>
  <si>
    <t>Break in comparability: from this year simulated coverage of base stations, as reported by operators.</t>
  </si>
  <si>
    <t>ATT - AUtoridad de Regulacion y Fiscalizacion de Telecomunicaciones y Transportes</t>
  </si>
  <si>
    <t>60.00</t>
  </si>
  <si>
    <t>Communication Regulatory Agency</t>
  </si>
  <si>
    <t>Communications Regulatory Agency B &amp; H</t>
  </si>
  <si>
    <t>Communications Regulatory Agency</t>
  </si>
  <si>
    <t>Mascom.</t>
  </si>
  <si>
    <t>Botswana Telecommunications Authority (BTA).</t>
  </si>
  <si>
    <t>Botswana Telecommunications Authority</t>
  </si>
  <si>
    <t>Botswana Communications Regulatory Authority (BOCRA)</t>
  </si>
  <si>
    <t>12/1/2016</t>
  </si>
  <si>
    <t>Value for largest operator</t>
  </si>
  <si>
    <t>Value for the largest operator</t>
  </si>
  <si>
    <t>value for the largest operator</t>
  </si>
  <si>
    <t>88.35</t>
  </si>
  <si>
    <t>89.42</t>
  </si>
  <si>
    <t>90.64</t>
  </si>
  <si>
    <t>National Agency of Telecomunications</t>
  </si>
  <si>
    <t>91.72</t>
  </si>
  <si>
    <t>Agência Nacional de Telecomunicaçőes</t>
  </si>
  <si>
    <t>99.99</t>
  </si>
  <si>
    <t>99.98</t>
  </si>
  <si>
    <t>The difference is due to municipalities that were created during the period.</t>
  </si>
  <si>
    <t>93.53</t>
  </si>
  <si>
    <t>The value was calculated by reference to -95dBm.</t>
  </si>
  <si>
    <t>95.61</t>
  </si>
  <si>
    <t>National Telecommunication Agency - Anatel</t>
  </si>
  <si>
    <t>95.83</t>
  </si>
  <si>
    <t>The value was calculated by reference to -95dBm. (Estimated)</t>
  </si>
  <si>
    <t>91.22</t>
  </si>
  <si>
    <t>88.90</t>
  </si>
  <si>
    <t>Belize Telemedia Limited</t>
  </si>
  <si>
    <t>35.00</t>
  </si>
  <si>
    <t>Telecommunications Commission of the Solomon Islands</t>
  </si>
  <si>
    <t>Telecommunications Commission Solomon Islands</t>
  </si>
  <si>
    <t>Telecommunications Regulatory Commission</t>
  </si>
  <si>
    <t>Authority for Info-communications Technology Industry of Brunei Darussalam</t>
  </si>
  <si>
    <t>99.29</t>
  </si>
  <si>
    <t>99.06</t>
  </si>
  <si>
    <t>95.73</t>
  </si>
  <si>
    <t>99.36</t>
  </si>
  <si>
    <t>Operator with largest population coverage.</t>
  </si>
  <si>
    <t>99.82</t>
  </si>
  <si>
    <t>99.95</t>
  </si>
  <si>
    <t>Communications Regulation Commission</t>
  </si>
  <si>
    <t>99.96</t>
  </si>
  <si>
    <t>99.97</t>
  </si>
  <si>
    <t>10.00</t>
  </si>
  <si>
    <t>73.00</t>
  </si>
  <si>
    <t>MICT.</t>
  </si>
  <si>
    <t>Posts and Telecommunications Department, Ministry of communications and Information Technology</t>
  </si>
  <si>
    <t>MPT       - 58.37%  Telenor   - 62%  Ooredoo - 79.3%</t>
  </si>
  <si>
    <t>94.83</t>
  </si>
  <si>
    <t>90.45</t>
  </si>
  <si>
    <t>95.15</t>
  </si>
  <si>
    <t>82.00</t>
  </si>
  <si>
    <t>83.00</t>
  </si>
  <si>
    <t>Agence de Régulation et de Contrôle des Télécommunications (ARCT)</t>
  </si>
  <si>
    <t>52.50</t>
  </si>
  <si>
    <t xml:space="preserve">Agence de Régulation et de Contrôle des Télécommunications </t>
  </si>
  <si>
    <t>49.00</t>
  </si>
  <si>
    <t>AGENCE DE REGULATION ET DE CONTROLE DES TELECOMMUNICATIONS</t>
  </si>
  <si>
    <t>Agence de Régulation et de Contrôle des Télécommunications</t>
  </si>
  <si>
    <t>53.65</t>
  </si>
  <si>
    <t>55.15</t>
  </si>
  <si>
    <t>87.00</t>
  </si>
  <si>
    <t>96.60</t>
  </si>
  <si>
    <t>Ministry of Communications and Informatization of the Republic of Belarus</t>
  </si>
  <si>
    <t>RCC.</t>
  </si>
  <si>
    <t>Ministry of Communications and Informatization</t>
  </si>
  <si>
    <t>Ministry of Informatization and communication of the Republic of Belarus</t>
  </si>
  <si>
    <t>87.50</t>
  </si>
  <si>
    <t>MINISTRY OF POSTS &amp; TELECOMMUNICATIONS OF CAMBODIA (MPTC)</t>
  </si>
  <si>
    <t>Telecommunication Regulator of Cambodia (TRC)</t>
  </si>
  <si>
    <t>Telecommunication Regulator of Cambodia</t>
  </si>
  <si>
    <t>37.00</t>
  </si>
  <si>
    <t>45.00</t>
  </si>
  <si>
    <t>54.00</t>
  </si>
  <si>
    <t>58.00</t>
  </si>
  <si>
    <t>79.68</t>
  </si>
  <si>
    <t>Agence de Régulation des Télécommunications</t>
  </si>
  <si>
    <t>81.88</t>
  </si>
  <si>
    <t>82.82</t>
  </si>
  <si>
    <t>Agence de Régulation des Télécommunications  Cameroun</t>
  </si>
  <si>
    <t>84.76</t>
  </si>
  <si>
    <t>95.81</t>
  </si>
  <si>
    <t>96.30</t>
  </si>
  <si>
    <t>CWTA.</t>
  </si>
  <si>
    <t>Analog service.</t>
  </si>
  <si>
    <t xml:space="preserve"> </t>
  </si>
  <si>
    <t>Canadian Radio-television Telecommunications Commission</t>
  </si>
  <si>
    <t>Virtually all inhabitants</t>
  </si>
  <si>
    <t>Canadian Radio-television and Telecommunications Commission</t>
  </si>
  <si>
    <t xml:space="preserve">Virtually all inhabitants  Source: Canadian Radio-television and Telecommunications </t>
  </si>
  <si>
    <t xml:space="preserve">2014 restated to 99.3    Virtually all inhabitants  Source: Canadian Radio-television and Telecommunications </t>
  </si>
  <si>
    <t>Canadian Radio-television and Telecommunications Comission</t>
  </si>
  <si>
    <t>Estimate based on 2018 data</t>
  </si>
  <si>
    <t>86.00</t>
  </si>
  <si>
    <t>Agencia Nacional das Comunicaçoes</t>
  </si>
  <si>
    <t>All municipalities centers are covered</t>
  </si>
  <si>
    <t>98.44</t>
  </si>
  <si>
    <t>98.76</t>
  </si>
  <si>
    <t>Agência Reguladora Multissetorial da Economia - ARME</t>
  </si>
  <si>
    <t>99.34</t>
  </si>
  <si>
    <t>Agência Reguladora Multissectorial da Economia</t>
  </si>
  <si>
    <t>Information and Communications Technology Authority</t>
  </si>
  <si>
    <t xml:space="preserve">Information and Communications Technology Authority </t>
  </si>
  <si>
    <t xml:space="preserve">Utility Regulation and Competition Office </t>
  </si>
  <si>
    <t>17.80</t>
  </si>
  <si>
    <t>19.30</t>
  </si>
  <si>
    <t>55.00</t>
  </si>
  <si>
    <t>Agence de Régulation des Télécommunications (ART)</t>
  </si>
  <si>
    <t>56.00</t>
  </si>
  <si>
    <t>63.00</t>
  </si>
  <si>
    <t>62.00</t>
  </si>
  <si>
    <t>59.00</t>
  </si>
  <si>
    <t>AUTORITE DE REGULATION DES COMMUNICATIONS ELECTRONIQUES ET DE LA POSTE</t>
  </si>
  <si>
    <t>59.44</t>
  </si>
  <si>
    <t>Autorité de Régulation des Communications Electroniques et de la Poste</t>
  </si>
  <si>
    <t>57.08</t>
  </si>
  <si>
    <t>Augmentation de la population, mais stagnation du niveau de couverture</t>
  </si>
  <si>
    <t>55.50</t>
  </si>
  <si>
    <t>46.57</t>
  </si>
  <si>
    <t>46.31</t>
  </si>
  <si>
    <t>46.76</t>
  </si>
  <si>
    <t>47.87</t>
  </si>
  <si>
    <t>49.93</t>
  </si>
  <si>
    <t>68.78</t>
  </si>
  <si>
    <t>77.18</t>
  </si>
  <si>
    <t>81.25</t>
  </si>
  <si>
    <t>82.19</t>
  </si>
  <si>
    <t>86.66</t>
  </si>
  <si>
    <t>86.81</t>
  </si>
  <si>
    <t>92.46</t>
  </si>
  <si>
    <t>92.47</t>
  </si>
  <si>
    <t>95.86</t>
  </si>
  <si>
    <t>95.96</t>
  </si>
  <si>
    <t>96.56</t>
  </si>
  <si>
    <t>97.66</t>
  </si>
  <si>
    <t>97.89</t>
  </si>
  <si>
    <t>98.56</t>
  </si>
  <si>
    <t>51.94</t>
  </si>
  <si>
    <t>62.45</t>
  </si>
  <si>
    <t>65.58</t>
  </si>
  <si>
    <t>60.23</t>
  </si>
  <si>
    <t>60.24</t>
  </si>
  <si>
    <t>67.76</t>
  </si>
  <si>
    <t>83.22</t>
  </si>
  <si>
    <t>85.04</t>
  </si>
  <si>
    <t>86.85</t>
  </si>
  <si>
    <t>93.55</t>
  </si>
  <si>
    <t>94.17</t>
  </si>
  <si>
    <t>95.11</t>
  </si>
  <si>
    <t>96.73</t>
  </si>
  <si>
    <t>96.85</t>
  </si>
  <si>
    <t>97.50</t>
  </si>
  <si>
    <t>57.90</t>
  </si>
  <si>
    <t>MTN Networks.</t>
  </si>
  <si>
    <t>Telecommunications Regulatory Commission of Sri Lanka</t>
  </si>
  <si>
    <t>Mobitel Data</t>
  </si>
  <si>
    <t>98.96</t>
  </si>
  <si>
    <t>7.70</t>
  </si>
  <si>
    <t>23.80</t>
  </si>
  <si>
    <t>24.00</t>
  </si>
  <si>
    <t>25.20</t>
  </si>
  <si>
    <t>Office Tchadien de Régulation des Télécommunications</t>
  </si>
  <si>
    <t>31.10</t>
  </si>
  <si>
    <t>Autorité de Régulation des Communications Électroniques et des Postes</t>
  </si>
  <si>
    <t>ARCEP Tchad</t>
  </si>
  <si>
    <t>86.10</t>
  </si>
  <si>
    <t>94.79</t>
  </si>
  <si>
    <t>97.95</t>
  </si>
  <si>
    <t>98.53</t>
  </si>
  <si>
    <t>97.79</t>
  </si>
  <si>
    <t>97.94</t>
  </si>
  <si>
    <t>98.21</t>
  </si>
  <si>
    <t>99.43</t>
  </si>
  <si>
    <t>99.46</t>
  </si>
  <si>
    <t>99.58</t>
  </si>
  <si>
    <t>97.54</t>
  </si>
  <si>
    <t>97.73</t>
  </si>
  <si>
    <t>97.96</t>
  </si>
  <si>
    <t>Subtel</t>
  </si>
  <si>
    <t>Subsecretaría de Telecomunicaciones</t>
  </si>
  <si>
    <t>Break in comparability: from this year calculated from data on the geographic location of antennas within the country.</t>
  </si>
  <si>
    <t>Estimate.</t>
  </si>
  <si>
    <t>83.93</t>
  </si>
  <si>
    <t>83.61</t>
  </si>
  <si>
    <t>91.81</t>
  </si>
  <si>
    <t>91.31</t>
  </si>
  <si>
    <t>89.58</t>
  </si>
  <si>
    <t>91.17</t>
  </si>
  <si>
    <t>91.68</t>
  </si>
  <si>
    <t>94.13</t>
  </si>
  <si>
    <t>94.48</t>
  </si>
  <si>
    <t>96.89</t>
  </si>
  <si>
    <t>96.45</t>
  </si>
  <si>
    <t>96.92</t>
  </si>
  <si>
    <t>97.64</t>
  </si>
  <si>
    <t>97.84</t>
  </si>
  <si>
    <t>98.06</t>
  </si>
  <si>
    <t>ITU Estimate.</t>
  </si>
  <si>
    <t>97.19</t>
  </si>
  <si>
    <t>Ministry of Industry and Information Technology</t>
  </si>
  <si>
    <t xml:space="preserve">Based on data published by China Mobile. </t>
  </si>
  <si>
    <t>MIIT</t>
  </si>
  <si>
    <t>National Communications Commission</t>
  </si>
  <si>
    <t>Ministerio de Tecnologías de la Información y las Comunicaciones</t>
  </si>
  <si>
    <t>Source: Agencia Nacional del Espectro. ANE.</t>
  </si>
  <si>
    <t>Source: Agencia nacional del Espectro. ANE</t>
  </si>
  <si>
    <t>Source: Agencia Nacional del Espectro.ANE</t>
  </si>
  <si>
    <t>Source: Sistema de Información Integral - Colombia TIC.</t>
  </si>
  <si>
    <t>Source: Colombia TIC</t>
  </si>
  <si>
    <t>Ministerio TIC</t>
  </si>
  <si>
    <t xml:space="preserve">Source: Colombia TIC, Se infiere toda la población de los municipios a las cabeceras municipales de acuerdo a la desagraciacion poblacional provista por la Entidad Estadística Nacional   </t>
  </si>
  <si>
    <t>90.85</t>
  </si>
  <si>
    <t>ANRTIC</t>
  </si>
  <si>
    <t>La valeur de cet indicateur est obtenu en agrégeant les données des deux opérateurs</t>
  </si>
  <si>
    <t>85.92</t>
  </si>
  <si>
    <t>17.00</t>
  </si>
  <si>
    <t>21.00</t>
  </si>
  <si>
    <t>28.00</t>
  </si>
  <si>
    <t>39.00</t>
  </si>
  <si>
    <t>53.00</t>
  </si>
  <si>
    <t>78.00</t>
  </si>
  <si>
    <t>Agence de Régulation des Postes et des Communications Electroniques</t>
  </si>
  <si>
    <t>ARPCE</t>
  </si>
  <si>
    <t>A.R.P.T.C.</t>
  </si>
  <si>
    <t>Autorité de Régulation de la Poste et des Télécommunications</t>
  </si>
  <si>
    <t>ARPTC</t>
  </si>
  <si>
    <t>52.00</t>
  </si>
  <si>
    <t>Telecom Cook Islands Ltd.</t>
  </si>
  <si>
    <t>86.38</t>
  </si>
  <si>
    <t>60.44</t>
  </si>
  <si>
    <t>ICE-Telecomunicaciones</t>
  </si>
  <si>
    <t>Decrease due to closure of some base stations.</t>
  </si>
  <si>
    <t>69.16</t>
  </si>
  <si>
    <t>69.50</t>
  </si>
  <si>
    <t>93.40</t>
  </si>
  <si>
    <t>Superintendencia de Telecomunicaciones</t>
  </si>
  <si>
    <t>Estimated based on districts covered. 3G coverage. 2G coverage: 90.5%.</t>
  </si>
  <si>
    <t>Estimated based on districts covered. 3G coverage. 2G coverage: 96.3%.</t>
  </si>
  <si>
    <t>97.30</t>
  </si>
  <si>
    <t>Estimated based on districts covered. 3G coverage. 2G coverage: 96.7%.</t>
  </si>
  <si>
    <t>97.31</t>
  </si>
  <si>
    <t>97.70</t>
  </si>
  <si>
    <t>Croatian Post and Electronic Communications Agency, HAKOM</t>
  </si>
  <si>
    <t>Croatian Post and Electronic Communications Agency (HAKOM)</t>
  </si>
  <si>
    <t>Croatian Regulatory Authority for Network Industries</t>
  </si>
  <si>
    <t>HAKOM</t>
  </si>
  <si>
    <t>41.00</t>
  </si>
  <si>
    <t>61.00</t>
  </si>
  <si>
    <t>71.00</t>
  </si>
  <si>
    <t>77.15</t>
  </si>
  <si>
    <t>Ministerio de la Informática y las Comunicaciones</t>
  </si>
  <si>
    <t>75.80</t>
  </si>
  <si>
    <t>77.50</t>
  </si>
  <si>
    <t>78.02</t>
  </si>
  <si>
    <t>78.08</t>
  </si>
  <si>
    <t>85.30</t>
  </si>
  <si>
    <t>Ministerio de Comunicaciones</t>
  </si>
  <si>
    <t>85.48</t>
  </si>
  <si>
    <t xml:space="preserve">Estimate from Office of the Commissioner for Electronic Communications and Postal Regulation </t>
  </si>
  <si>
    <t xml:space="preserve">Office of the Commissioner for Electronic Communications and Postal Regulation </t>
  </si>
  <si>
    <t>Office of the Commissioner for Electronic Communications and Postal Regulation</t>
  </si>
  <si>
    <t>33.23</t>
  </si>
  <si>
    <t>34.10</t>
  </si>
  <si>
    <t>40.59</t>
  </si>
  <si>
    <t>46.11</t>
  </si>
  <si>
    <t>51.51</t>
  </si>
  <si>
    <t>52.19</t>
  </si>
  <si>
    <t>55.97</t>
  </si>
  <si>
    <t>58.88</t>
  </si>
  <si>
    <t>63.71</t>
  </si>
  <si>
    <t>81.24</t>
  </si>
  <si>
    <t>82.43</t>
  </si>
  <si>
    <t>84.53</t>
  </si>
  <si>
    <t>85.31</t>
  </si>
  <si>
    <t>87.10</t>
  </si>
  <si>
    <t>87.90</t>
  </si>
  <si>
    <t>88.40</t>
  </si>
  <si>
    <t>26.80</t>
  </si>
  <si>
    <t>40.04</t>
  </si>
  <si>
    <t>45.93</t>
  </si>
  <si>
    <t>46.84</t>
  </si>
  <si>
    <t>51.76</t>
  </si>
  <si>
    <t>58.30</t>
  </si>
  <si>
    <t>66.55</t>
  </si>
  <si>
    <t>69.70</t>
  </si>
  <si>
    <t>77.51</t>
  </si>
  <si>
    <t>81.91</t>
  </si>
  <si>
    <t>84.48</t>
  </si>
  <si>
    <t>87.88</t>
  </si>
  <si>
    <t>86.54</t>
  </si>
  <si>
    <t>87.07</t>
  </si>
  <si>
    <t>87.48</t>
  </si>
  <si>
    <t>88.45</t>
  </si>
  <si>
    <t>88.16</t>
  </si>
  <si>
    <t>Czech Telecommunication Office</t>
  </si>
  <si>
    <t>T-Mobile GSM Network coverage.</t>
  </si>
  <si>
    <t>Czech Telecommunication Office  Czech Telecommunication Office</t>
  </si>
  <si>
    <t>2G/3G/4G, at least one operator.</t>
  </si>
  <si>
    <t>Estimates</t>
  </si>
  <si>
    <t>23.00</t>
  </si>
  <si>
    <t>27.00</t>
  </si>
  <si>
    <t>36.00</t>
  </si>
  <si>
    <t>Autorité Transitoire de Régulation des Postes et Télécommunications</t>
  </si>
  <si>
    <t>79.00</t>
  </si>
  <si>
    <t>Autorité transitoire de régulation des postes et télécommunications du Bénin</t>
  </si>
  <si>
    <t>Autorité de Régulation des Communications Electroniques et de la Poste (ARCEP- Bénin)</t>
  </si>
  <si>
    <t>ARCEP BENIN</t>
  </si>
  <si>
    <t>Danish Business Authority</t>
  </si>
  <si>
    <t>Danish Energy Agency</t>
  </si>
  <si>
    <t>Center for Tele</t>
  </si>
  <si>
    <t>National Telecommunications Regulatory Commission</t>
  </si>
  <si>
    <t>Country estimate.</t>
  </si>
  <si>
    <t>Instituto Dominicano de las Telecomunicaciones (INDOTEL)</t>
  </si>
  <si>
    <t>94.20</t>
  </si>
  <si>
    <t>92.86</t>
  </si>
  <si>
    <t>Break in comparability: from 2011 using population data from new census.</t>
  </si>
  <si>
    <t>94.59</t>
  </si>
  <si>
    <t>97.41</t>
  </si>
  <si>
    <t>Claro.</t>
  </si>
  <si>
    <t>98.95</t>
  </si>
  <si>
    <t>INSTITUTO DOMINICANO DE LAS TELECOMUNICACIONES</t>
  </si>
  <si>
    <t>99.52</t>
  </si>
  <si>
    <t>99.56</t>
  </si>
  <si>
    <t>89.28</t>
  </si>
  <si>
    <t>Secretaría Nacional de Telecomunicaciones (SENATEL)</t>
  </si>
  <si>
    <t>93.30</t>
  </si>
  <si>
    <t>94.63</t>
  </si>
  <si>
    <t>96.04</t>
  </si>
  <si>
    <t>96.88</t>
  </si>
  <si>
    <t>Agencia de Regulación y Control de las Telecomunicaciones</t>
  </si>
  <si>
    <t>96.98</t>
  </si>
  <si>
    <t>In order to determine the coverage ARCOTEL analyzes the number of radio bases that exist in each parish, if at least one RB exists there, then the population of that parish is considered to be covered.</t>
  </si>
  <si>
    <t>97.08</t>
  </si>
  <si>
    <t>95.38</t>
  </si>
  <si>
    <t>Se utiliza la metodología adoptada en que si existe instalada una radio base en una parroquia, se considera cubierta la población: con esta metodología para 2017 se tiene: 94.95%; 2016: 93.82%</t>
  </si>
  <si>
    <t>95.50</t>
  </si>
  <si>
    <t>Telemovil.</t>
  </si>
  <si>
    <t>Superintendencia General de Electricidad y Telecomunicaciones.</t>
  </si>
  <si>
    <t>87.64</t>
  </si>
  <si>
    <t>Superintendencia General de Electricidad y Telecomunicaciones</t>
  </si>
  <si>
    <t>85.01</t>
  </si>
  <si>
    <t>Preliminar</t>
  </si>
  <si>
    <t>La Société Anonyme de Télécommunications de la République de Guinée Equatoriale</t>
  </si>
  <si>
    <t>9.70</t>
  </si>
  <si>
    <t>ITU research.</t>
  </si>
  <si>
    <t>Ministry of Communications and Information Technology</t>
  </si>
  <si>
    <t>0.00</t>
  </si>
  <si>
    <t>1.25</t>
  </si>
  <si>
    <t>1.65</t>
  </si>
  <si>
    <t>79.55</t>
  </si>
  <si>
    <t>EriTel</t>
  </si>
  <si>
    <t>Eritrea Telecommunication Services Corporation</t>
  </si>
  <si>
    <t>Estonian Competition Authority</t>
  </si>
  <si>
    <t>Estonian Competition Auhtority</t>
  </si>
  <si>
    <t xml:space="preserve">Estonian Technical Regulation Authority </t>
  </si>
  <si>
    <t>Estonian Technical Regulatory Authority</t>
  </si>
  <si>
    <t>Consumer Protection and Technical Regulatory Authority</t>
  </si>
  <si>
    <t>Post and Telecom Surveillance Authority</t>
  </si>
  <si>
    <t>Post and Telecom Authority</t>
  </si>
  <si>
    <t>The number is for indicator 15 (i271G).</t>
  </si>
  <si>
    <t>Fjarskiftiseftirlitið (NRA)</t>
  </si>
  <si>
    <t>i271G</t>
  </si>
  <si>
    <t>91.75</t>
  </si>
  <si>
    <t>94.28</t>
  </si>
  <si>
    <t>Cable &amp; Wireless South Atlantic Ltd</t>
  </si>
  <si>
    <t>Cable &amp; Wireless</t>
  </si>
  <si>
    <t>Sure</t>
  </si>
  <si>
    <t>Telecom Fiji.</t>
  </si>
  <si>
    <t>Vodacom Fiji.</t>
  </si>
  <si>
    <t>49.50</t>
  </si>
  <si>
    <t>Ministry of Information, Communications &amp; Media Relations.</t>
  </si>
  <si>
    <t>65.00</t>
  </si>
  <si>
    <t>Ministry of Communications</t>
  </si>
  <si>
    <t>Finnish Communications Regulatory Authority (FICORA)</t>
  </si>
  <si>
    <t>Finnish Transport and Communications Agency Traficom</t>
  </si>
  <si>
    <t>Autorité de Régulation des Communications électroniques et des postes</t>
  </si>
  <si>
    <t>&gt;99%</t>
  </si>
  <si>
    <t>ARCEP</t>
  </si>
  <si>
    <t>Service des postes et télécommunications</t>
  </si>
  <si>
    <t>Service des Postes et Télécommunications</t>
  </si>
  <si>
    <t>97.80</t>
  </si>
  <si>
    <t>Direction générale de l'économie numérique (DGEN)</t>
  </si>
  <si>
    <t>Direction Générale de l'Economie Numérique</t>
  </si>
  <si>
    <t>Ministére de la Communication et de la Culture, chargé des Postes et des Télécommunications</t>
  </si>
  <si>
    <t>Ministère de la Communication et de la Culture chargé des Postes et des Télécommunications</t>
  </si>
  <si>
    <t>Ministère de la Communication chargé des Postes et des Télécommunications</t>
  </si>
  <si>
    <t>12.50</t>
  </si>
  <si>
    <t>Celtel.</t>
  </si>
  <si>
    <t>23.27</t>
  </si>
  <si>
    <t>Gabon Telecom S.A.</t>
  </si>
  <si>
    <t>23.70</t>
  </si>
  <si>
    <t>74.00</t>
  </si>
  <si>
    <t xml:space="preserve">Autorité de Régulation des Communications Electroniques et des Postes </t>
  </si>
  <si>
    <t>Gabon Télécom</t>
  </si>
  <si>
    <t xml:space="preserve">Autorité de Régulation des Communications Électroniques et des Postes </t>
  </si>
  <si>
    <t>95.90</t>
  </si>
  <si>
    <t>Georgian National Communications Commission</t>
  </si>
  <si>
    <t>Ministry of Economy and Sustainable Development of Georgia</t>
  </si>
  <si>
    <t>99.93</t>
  </si>
  <si>
    <t>GNCC</t>
  </si>
  <si>
    <t>The Gambia Public Utilities Regulatory Authority</t>
  </si>
  <si>
    <t>Public Utilities Regulatory Authority</t>
  </si>
  <si>
    <t>Paltel.</t>
  </si>
  <si>
    <t>Palestinian Central Bureau of Statistics</t>
  </si>
  <si>
    <t>Ministry of Telecom and IT</t>
  </si>
  <si>
    <t>Federal Network Agency</t>
  </si>
  <si>
    <t>Figure based on NRA estimates.</t>
  </si>
  <si>
    <t>Bundesnetzagentur (BNetzA) / Federal Network Agency</t>
  </si>
  <si>
    <t>Bundesnetzagentur für Elektrizität, Gas, Telekommunikation, Post und Eisenbahnen</t>
  </si>
  <si>
    <t>Source: Federal Network Agency of Germany</t>
  </si>
  <si>
    <t>65.30</t>
  </si>
  <si>
    <t>68.00</t>
  </si>
  <si>
    <t>National Communications Authority</t>
  </si>
  <si>
    <t>77.00</t>
  </si>
  <si>
    <t>84.90</t>
  </si>
  <si>
    <t>National Communications Authority (NCA)</t>
  </si>
  <si>
    <t>Coverage simulation exercise by the Regulator in August 2020</t>
  </si>
  <si>
    <t>Gibtelecom.</t>
  </si>
  <si>
    <t>Gibraltar Regulatory Authority</t>
  </si>
  <si>
    <t>Ministry of Information, Communication, Transport and Tourism Development</t>
  </si>
  <si>
    <t>Ministry of ICTTD</t>
  </si>
  <si>
    <t>include 2G,3G,4G</t>
  </si>
  <si>
    <t>Hellenic Telecommunications &amp; Post Commission (EETT).</t>
  </si>
  <si>
    <t>Hellenic Telecommunications and Post Commission</t>
  </si>
  <si>
    <t>Hellenic Telecommunications &amp; Post Commission</t>
  </si>
  <si>
    <t>TELE Greenland</t>
  </si>
  <si>
    <t>Tele Greenland A/S</t>
  </si>
  <si>
    <t>81.85</t>
  </si>
  <si>
    <t>76.00</t>
  </si>
  <si>
    <t>Superintendencia de Telecomunicaciones (SIT)</t>
  </si>
  <si>
    <t>Ministère de la Communication et des Nouvelles Technologies de l'Information</t>
  </si>
  <si>
    <t xml:space="preserve">Ministère des Postes , des Télécommunications et de l'Economie Numérique </t>
  </si>
  <si>
    <t>National Frequency Management Unit</t>
  </si>
  <si>
    <t>63.32</t>
  </si>
  <si>
    <t>Conseil National des Télécommunications</t>
  </si>
  <si>
    <t>70.05</t>
  </si>
  <si>
    <t>57.00</t>
  </si>
  <si>
    <t>CONATEL (Conseil National des Télécommunications)</t>
  </si>
  <si>
    <t>89.93</t>
  </si>
  <si>
    <t>99.87</t>
  </si>
  <si>
    <t>Comisión Nacional de Telecomunicaciones (CONATEL)</t>
  </si>
  <si>
    <t>86.14</t>
  </si>
  <si>
    <t>Conatel</t>
  </si>
  <si>
    <t>Break in series: better estimation based on an urban/rural disaggregation of towns.</t>
  </si>
  <si>
    <t>CONATEL</t>
  </si>
  <si>
    <t xml:space="preserve">Estimación en base poblaciones cubiertas según mapas de cobertura </t>
  </si>
  <si>
    <t>90.74</t>
  </si>
  <si>
    <t>88.21</t>
  </si>
  <si>
    <t>Estimación realizada en base a las poblaciones cubiertas según los mapas de cobertura</t>
  </si>
  <si>
    <t>Office of the Telecommunications Authority</t>
  </si>
  <si>
    <t>Office of the Communications Authority</t>
  </si>
  <si>
    <t>95.05</t>
  </si>
  <si>
    <t>National Communications Authority, Hungary (NCAH)</t>
  </si>
  <si>
    <t>National Media and Infocommunications Authority</t>
  </si>
  <si>
    <t>99.20</t>
  </si>
  <si>
    <t>Post and Telecom Administration</t>
  </si>
  <si>
    <t>PTA in Iceland</t>
  </si>
  <si>
    <t>21.10</t>
  </si>
  <si>
    <t>Department of Telecommunications (DOT). Ministry of Communications and Information Technology.</t>
  </si>
  <si>
    <t>30.50</t>
  </si>
  <si>
    <t>60.90</t>
  </si>
  <si>
    <t xml:space="preserve">Bharti Airtel. </t>
  </si>
  <si>
    <t xml:space="preserve">September. Only Bharti Airtel. </t>
  </si>
  <si>
    <t>93.46</t>
  </si>
  <si>
    <t>Department of Telecommunications</t>
  </si>
  <si>
    <t>Dec-17</t>
  </si>
  <si>
    <t>Dec-18</t>
  </si>
  <si>
    <t>Dec-19</t>
  </si>
  <si>
    <t>Ministry of Communication and Information Technology</t>
  </si>
  <si>
    <t>Ministry of Communication and Informatics</t>
  </si>
  <si>
    <t>MCIT</t>
  </si>
  <si>
    <t>98.71</t>
  </si>
  <si>
    <t>Ministry of Communications and Informatics</t>
  </si>
  <si>
    <t>32.00</t>
  </si>
  <si>
    <t>Iran Information Technology Organization</t>
  </si>
  <si>
    <t>Information Technology Organization of Iran (ITO)</t>
  </si>
  <si>
    <t>68.10</t>
  </si>
  <si>
    <t>72.10</t>
  </si>
  <si>
    <t>99.92</t>
  </si>
  <si>
    <t>Communications and Media Commission</t>
  </si>
  <si>
    <t>99.92%</t>
  </si>
  <si>
    <t>100%</t>
  </si>
  <si>
    <t>ComReg</t>
  </si>
  <si>
    <t>Commission for Communications Regulation (ComReg)</t>
  </si>
  <si>
    <t>Commission for Communications Regulation</t>
  </si>
  <si>
    <t>Estimate</t>
  </si>
  <si>
    <t>Ministry of Communications.</t>
  </si>
  <si>
    <t>Universal coverage of population is required of license holders.</t>
  </si>
  <si>
    <t>Ministry of Economic Development</t>
  </si>
  <si>
    <t>Ministry of ECONOMIC DEVELOPMENT - dep. of Communications</t>
  </si>
  <si>
    <t>Agcom  estimates.</t>
  </si>
  <si>
    <t>AGCOM</t>
  </si>
  <si>
    <t>Source: AGCOM</t>
  </si>
  <si>
    <t>23.40</t>
  </si>
  <si>
    <t>46.60</t>
  </si>
  <si>
    <t>ATCI</t>
  </si>
  <si>
    <t>92.20</t>
  </si>
  <si>
    <t>92.10</t>
  </si>
  <si>
    <t>Agence des Télécommunications de Côte d'Ivoire (ATCI)</t>
  </si>
  <si>
    <t>94.50</t>
  </si>
  <si>
    <t>Autorité de Régulation des Télécommunications/TIC</t>
  </si>
  <si>
    <t>ARTCI</t>
  </si>
  <si>
    <t xml:space="preserve">La valeur affichée est celle communiquée par l'opérateur l'opérateur ORANGE qui détient la plus large couverture. Par ailleurs,ORANGE est l'opérateur qui a la plus grande part de marché. </t>
  </si>
  <si>
    <t>95.70</t>
  </si>
  <si>
    <t>La valeur de 2017 a été obtenue à l’issue de corrections effectuées par l’ARTCI sur les informations déclarées par les opérateurs.</t>
  </si>
  <si>
    <t>85.21</t>
  </si>
  <si>
    <t>Office of Utilities Regulation</t>
  </si>
  <si>
    <t>99.77</t>
  </si>
  <si>
    <t>Ministry of Internal Affairs and Communications(MIC)</t>
  </si>
  <si>
    <t>Ministry of Internal Affairs and Communications</t>
  </si>
  <si>
    <t>51.00</t>
  </si>
  <si>
    <t>81.00</t>
  </si>
  <si>
    <t>Ministry of the Republic of Kazakhstan for Communications and Information</t>
  </si>
  <si>
    <t xml:space="preserve">Ministry for Communications and Information of Republic of Kazakhstan </t>
  </si>
  <si>
    <t>86.60</t>
  </si>
  <si>
    <t>The Committee for Communication, informatization and information of the Ministry for Investment and Development of the Republic of Kazakhstan</t>
  </si>
  <si>
    <t>Ministry of Information and Communication of the Republic of Kazakhstan</t>
  </si>
  <si>
    <t>Ministry of Digital Development Innovation and Aerospace</t>
  </si>
  <si>
    <t>Ministry of digital development, innovation and aerospace industry of the Republic of Kazakhstan</t>
  </si>
  <si>
    <t>Telecommunications Regulatory commission</t>
  </si>
  <si>
    <t>The Telecommunications Regulatory Commission of Jordan</t>
  </si>
  <si>
    <t>Communication Commission of Kenya</t>
  </si>
  <si>
    <t>84.50</t>
  </si>
  <si>
    <t>Communications Commission of Kenya</t>
  </si>
  <si>
    <t>89.10</t>
  </si>
  <si>
    <t>Communications Commission of Kenya-ITU1</t>
  </si>
  <si>
    <t>89.08</t>
  </si>
  <si>
    <t>Communications Authority  of Kenya</t>
  </si>
  <si>
    <t>94.40</t>
  </si>
  <si>
    <t>COMMUNICATIONS AUTHORITY OF KENYA</t>
  </si>
  <si>
    <t>Ministry of Posts and Telecommunications.</t>
  </si>
  <si>
    <t>79.65</t>
  </si>
  <si>
    <t>83.23</t>
  </si>
  <si>
    <t>89.77</t>
  </si>
  <si>
    <t>Korea Communications Commission, Rep of Korea</t>
  </si>
  <si>
    <t>94.30</t>
  </si>
  <si>
    <t>Korea Communications Commission</t>
  </si>
  <si>
    <t>Ministry of Science, ICT and Future Planning</t>
  </si>
  <si>
    <t>Ministry of Science and ICT</t>
  </si>
  <si>
    <t>Communication and Information Technology Regulatory Authority</t>
  </si>
  <si>
    <t>CITRA</t>
  </si>
  <si>
    <t>5.20</t>
  </si>
  <si>
    <t>24.30</t>
  </si>
  <si>
    <t>41.50</t>
  </si>
  <si>
    <t>State Communication Agency under the Government of the Kyrgyz Republic</t>
  </si>
  <si>
    <t>64.33</t>
  </si>
  <si>
    <t>82.80</t>
  </si>
  <si>
    <t>MoTC</t>
  </si>
  <si>
    <t>State Communications Agency under the Governmet of the Kyrgyz Republic</t>
  </si>
  <si>
    <t>97.60</t>
  </si>
  <si>
    <t>State Communications Agency under the State Committee for IT and Communications of the Kyrgyz Republic</t>
  </si>
  <si>
    <t>National Authority of Post and Telecommunication</t>
  </si>
  <si>
    <t xml:space="preserve">Ministry of Posts and Telecommunications </t>
  </si>
  <si>
    <t>64.00</t>
  </si>
  <si>
    <t xml:space="preserve">Beeline,LTC,ETL,UNITEL  </t>
  </si>
  <si>
    <t>Ministry of Post and Telecommunication</t>
  </si>
  <si>
    <t>There are Ref.no from 4 main operators, LTC,BEELINE,UNITEL,ETL</t>
  </si>
  <si>
    <t>79.10</t>
  </si>
  <si>
    <t>79.87</t>
  </si>
  <si>
    <t>83.46</t>
  </si>
  <si>
    <t>89.29</t>
  </si>
  <si>
    <t>91.14</t>
  </si>
  <si>
    <t>95.04</t>
  </si>
  <si>
    <t>98.35</t>
  </si>
  <si>
    <t>98.78</t>
  </si>
  <si>
    <t>93.68</t>
  </si>
  <si>
    <t>94.32</t>
  </si>
  <si>
    <t>93.49</t>
  </si>
  <si>
    <t>Ministère des Télécommunications</t>
  </si>
  <si>
    <t>99.11</t>
  </si>
  <si>
    <t>Telecommunications Regulatory Authority</t>
  </si>
  <si>
    <t>SOURCE: OSB/MOT</t>
  </si>
  <si>
    <t>Ministere des Telecommunications</t>
  </si>
  <si>
    <t>99.61</t>
  </si>
  <si>
    <t>22.00</t>
  </si>
  <si>
    <t>22.50</t>
  </si>
  <si>
    <t>29.00</t>
  </si>
  <si>
    <t>Lesotho Telecommunications Authority</t>
  </si>
  <si>
    <t>92.66</t>
  </si>
  <si>
    <t>Lesotho Communications Authority</t>
  </si>
  <si>
    <t>LESOTHO COMMUNICATIONS AUTHORITY</t>
  </si>
  <si>
    <t>98.63</t>
  </si>
  <si>
    <t>97.20</t>
  </si>
  <si>
    <t>98.40</t>
  </si>
  <si>
    <t>Ministry of Transport of the Republic of Latvia</t>
  </si>
  <si>
    <t>16.35</t>
  </si>
  <si>
    <t xml:space="preserve">Liberia Telecommunications Authority </t>
  </si>
  <si>
    <t>Estimated based on cellular network urban coverage area and population density in urban areas</t>
  </si>
  <si>
    <t>37.78</t>
  </si>
  <si>
    <t>40.92</t>
  </si>
  <si>
    <t>45.36</t>
  </si>
  <si>
    <t>45.98</t>
  </si>
  <si>
    <t>51.26</t>
  </si>
  <si>
    <t>56.23</t>
  </si>
  <si>
    <t>60.30</t>
  </si>
  <si>
    <t>79.47</t>
  </si>
  <si>
    <t>81.55</t>
  </si>
  <si>
    <t>84.49</t>
  </si>
  <si>
    <t>88.95</t>
  </si>
  <si>
    <t>88.10</t>
  </si>
  <si>
    <t>90.90</t>
  </si>
  <si>
    <t>91.10</t>
  </si>
  <si>
    <t>92.40</t>
  </si>
  <si>
    <t>93.10</t>
  </si>
  <si>
    <t>70.70</t>
  </si>
  <si>
    <t>General Telecom Authority.</t>
  </si>
  <si>
    <t>Office for Communications</t>
  </si>
  <si>
    <t>Communications Regulatory Authority (RRT)</t>
  </si>
  <si>
    <t>Communications Regulatory Authority of the Republic of Lithuania</t>
  </si>
  <si>
    <t>The Communications Regulatory Authority of the Republic of Lithuania</t>
  </si>
  <si>
    <t>Institut Luxembourgeois de Régulation</t>
  </si>
  <si>
    <t>ILR</t>
  </si>
  <si>
    <t>Bureau of Telecommunications Regulation</t>
  </si>
  <si>
    <t>92.16</t>
  </si>
  <si>
    <t>Office Malagasy d'Etudes et de Regulation des Télécommunications</t>
  </si>
  <si>
    <t>74.99</t>
  </si>
  <si>
    <t>Autorité de Régulation des Technologies de Communication</t>
  </si>
  <si>
    <t>78.01</t>
  </si>
  <si>
    <t>79.02</t>
  </si>
  <si>
    <t>20.00</t>
  </si>
  <si>
    <t>Malawi Communications Regulatory Authority</t>
  </si>
  <si>
    <t>Malawi communications regulatory authority</t>
  </si>
  <si>
    <t>Malaysian Communications and Multimedia Malaysia</t>
  </si>
  <si>
    <t>Malaysian Communications and Multimedia Commission</t>
  </si>
  <si>
    <t>95.20</t>
  </si>
  <si>
    <t>95.40</t>
  </si>
  <si>
    <t>95.80</t>
  </si>
  <si>
    <t>96.20</t>
  </si>
  <si>
    <t>96.70</t>
  </si>
  <si>
    <t>90.70</t>
  </si>
  <si>
    <t>Communications Authority of Maldives</t>
  </si>
  <si>
    <t>15.39</t>
  </si>
  <si>
    <t>Autorité Malienne de Régulation des Télécommunication/TIC et Postes (AMRTP)</t>
  </si>
  <si>
    <t>Malta Communications Authority</t>
  </si>
  <si>
    <t>26.00</t>
  </si>
  <si>
    <t>Autorité de Régulation</t>
  </si>
  <si>
    <t>ARE Estimate</t>
  </si>
  <si>
    <t>Information Communication Technologies Authority</t>
  </si>
  <si>
    <t>Information and Communication Technologies Authority of Mauritius</t>
  </si>
  <si>
    <t xml:space="preserve">Information and Communication Technologies </t>
  </si>
  <si>
    <t>Information and Communication Technologies Authority</t>
  </si>
  <si>
    <t>85.50</t>
  </si>
  <si>
    <t>Comisión Federal de Telecomunicaciones (CFT).</t>
  </si>
  <si>
    <t>% of population that can receive Telecel's signal.</t>
  </si>
  <si>
    <t>Comisión Federal de Telecomunicaciones de México</t>
  </si>
  <si>
    <t>Preliminary.</t>
  </si>
  <si>
    <t>Instituto Federal de Telecomunicaciones de México</t>
  </si>
  <si>
    <t>92.68</t>
  </si>
  <si>
    <t>Instituto Federal de Telecomunicaciones</t>
  </si>
  <si>
    <t>Information as of December 2018.</t>
  </si>
  <si>
    <t>Information as of December 2019.</t>
  </si>
  <si>
    <t>Direction des Communications Electroniques</t>
  </si>
  <si>
    <t>Direction du Développement des Usages Numériques</t>
  </si>
  <si>
    <t>Direction des Plateformes et des Ressources Numériques</t>
  </si>
  <si>
    <t>18.00</t>
  </si>
  <si>
    <t>45.33</t>
  </si>
  <si>
    <t>65.70</t>
  </si>
  <si>
    <t>Communications Regulatory Commission of Mongolia</t>
  </si>
  <si>
    <t>82.18</t>
  </si>
  <si>
    <t>Communications Regulatory Commission.</t>
  </si>
  <si>
    <t xml:space="preserve">Communications Regulatory Commission of Mongolia </t>
  </si>
  <si>
    <t>134.00</t>
  </si>
  <si>
    <t>77.01</t>
  </si>
  <si>
    <t>79.45</t>
  </si>
  <si>
    <t>96.87</t>
  </si>
  <si>
    <t>96.96</t>
  </si>
  <si>
    <t>National Regulatory Agency for Electronic Communications and Information Technology</t>
  </si>
  <si>
    <t>% of the population covered by the mobile-cellular network wiht highest coverage.</t>
  </si>
  <si>
    <t>National Regulatory Agency for Electronic Communications and Information Technology (ANRCETI)</t>
  </si>
  <si>
    <t>95.10</t>
  </si>
  <si>
    <t>Agency for Electronic Communications and Postal Services</t>
  </si>
  <si>
    <t>Agency for electronic communications and postal sevices Montenegro</t>
  </si>
  <si>
    <t>98.52</t>
  </si>
  <si>
    <t>66.00</t>
  </si>
  <si>
    <t>Agence Nationale de Réglementation des Télécommunications</t>
  </si>
  <si>
    <t>ANRT</t>
  </si>
  <si>
    <t>Instituto Nacional das Comunicaçőes de Moçambique</t>
  </si>
  <si>
    <t>ARECOM</t>
  </si>
  <si>
    <t>INCM</t>
  </si>
  <si>
    <t>90.60</t>
  </si>
  <si>
    <t>91.80</t>
  </si>
  <si>
    <t>96.40</t>
  </si>
  <si>
    <t>Telecommunication Regulatory Authority</t>
  </si>
  <si>
    <t>99.01</t>
  </si>
  <si>
    <t>97.13</t>
  </si>
  <si>
    <t>98.25</t>
  </si>
  <si>
    <t>98.51</t>
  </si>
  <si>
    <t>98.55</t>
  </si>
  <si>
    <t>98.72</t>
  </si>
  <si>
    <t>98.81</t>
  </si>
  <si>
    <t>99.66</t>
  </si>
  <si>
    <t>98.29</t>
  </si>
  <si>
    <t>98.42</t>
  </si>
  <si>
    <t>98.57</t>
  </si>
  <si>
    <t>98.59</t>
  </si>
  <si>
    <t>99.63</t>
  </si>
  <si>
    <t>45.49</t>
  </si>
  <si>
    <t>46.62</t>
  </si>
  <si>
    <t>48.31</t>
  </si>
  <si>
    <t>56.01</t>
  </si>
  <si>
    <t>75.04</t>
  </si>
  <si>
    <t>78.97</t>
  </si>
  <si>
    <t>80.88</t>
  </si>
  <si>
    <t>84.70</t>
  </si>
  <si>
    <t>90.93</t>
  </si>
  <si>
    <t>91.53</t>
  </si>
  <si>
    <t>94.56</t>
  </si>
  <si>
    <t>94.84</t>
  </si>
  <si>
    <t>94.60</t>
  </si>
  <si>
    <t>97.34</t>
  </si>
  <si>
    <t>98.70</t>
  </si>
  <si>
    <t>98.93</t>
  </si>
  <si>
    <t>99.53</t>
  </si>
  <si>
    <t>99.67</t>
  </si>
  <si>
    <t xml:space="preserve">Communications Regulatory Authority of Namibia </t>
  </si>
  <si>
    <t>CRAN</t>
  </si>
  <si>
    <t>Ministry for Transport and Telecommunications</t>
  </si>
  <si>
    <t>Ministry for Telecommunications</t>
  </si>
  <si>
    <t>35.13</t>
  </si>
  <si>
    <t>Nepal Telecommunications Authority</t>
  </si>
  <si>
    <t>80.62</t>
  </si>
  <si>
    <t>91.97</t>
  </si>
  <si>
    <t>From NTA</t>
  </si>
  <si>
    <t>OPTA</t>
  </si>
  <si>
    <t>Independent Post and Telecommunication Authority</t>
  </si>
  <si>
    <t>Authority for Consumers and Markets</t>
  </si>
  <si>
    <t>The ACM</t>
  </si>
  <si>
    <t>Based on ACM data for Q4 2019</t>
  </si>
  <si>
    <t>Bureau Telecommunicatie &amp; Post Curacao</t>
  </si>
  <si>
    <t>Bureau Telecommunicatie en Post</t>
  </si>
  <si>
    <t>Office des Postes et Télécommunications de Nouvelle-Calédonie</t>
  </si>
  <si>
    <t>Office des Postes et Télécommunications</t>
  </si>
  <si>
    <t>46.35</t>
  </si>
  <si>
    <t>49.31</t>
  </si>
  <si>
    <t>51.32</t>
  </si>
  <si>
    <t>52.49</t>
  </si>
  <si>
    <t>62.54</t>
  </si>
  <si>
    <t>70.56</t>
  </si>
  <si>
    <t>70.91</t>
  </si>
  <si>
    <t>72.25</t>
  </si>
  <si>
    <t>77.81</t>
  </si>
  <si>
    <t>78.27</t>
  </si>
  <si>
    <t>78.76</t>
  </si>
  <si>
    <t>89.27</t>
  </si>
  <si>
    <t>90.10</t>
  </si>
  <si>
    <t>90.29</t>
  </si>
  <si>
    <t>90.52</t>
  </si>
  <si>
    <t>90.32</t>
  </si>
  <si>
    <t>Office of the Vanuatu Telecom Regulator</t>
  </si>
  <si>
    <t>Telecommunications &amp; Radiocommunications Regulator</t>
  </si>
  <si>
    <t>Office of theTelecommunications &amp; Radiocommunications Regulator</t>
  </si>
  <si>
    <t xml:space="preserve">Estimated larger but not yet confirmed as audit incomplete. </t>
  </si>
  <si>
    <t>TRBR</t>
  </si>
  <si>
    <t>Telecommunications, Radiocommunications and Broadcasting Regulator</t>
  </si>
  <si>
    <t xml:space="preserve">Based on Universal Access policy report </t>
  </si>
  <si>
    <t>Based on Universal Access policy report. Quality of Service is progress and we are expecting a change in our coverage figure</t>
  </si>
  <si>
    <t>Based on the QoS assessment report carried out by TRBR in March 2020</t>
  </si>
  <si>
    <t>Ministry of Business, Innovation and Employment</t>
  </si>
  <si>
    <t>As per Vodafone NZ</t>
  </si>
  <si>
    <t>As reported by operators</t>
  </si>
  <si>
    <t>TELCOR</t>
  </si>
  <si>
    <t>Telcor</t>
  </si>
  <si>
    <t>Estimate by TELCOR.</t>
  </si>
  <si>
    <t>13.00</t>
  </si>
  <si>
    <t>14.00</t>
  </si>
  <si>
    <t>15.00</t>
  </si>
  <si>
    <t>Institut National de la Statistique</t>
  </si>
  <si>
    <t>MPT-EN</t>
  </si>
  <si>
    <t>Données fournies par ARTP</t>
  </si>
  <si>
    <t>Nigerian Communications Commission (NCC).</t>
  </si>
  <si>
    <t>MTN.</t>
  </si>
  <si>
    <t>Nigerian Communications Commission</t>
  </si>
  <si>
    <t>68.49</t>
  </si>
  <si>
    <t>80.85</t>
  </si>
  <si>
    <t>91.15</t>
  </si>
  <si>
    <t>99.39</t>
  </si>
  <si>
    <t>NIGERIAN COMMUNICATIONS COMMISSION</t>
  </si>
  <si>
    <t>94.33</t>
  </si>
  <si>
    <t>89.80</t>
  </si>
  <si>
    <t>Norwegian Post and Telecommunications Authority (NPT)</t>
  </si>
  <si>
    <t>Norwegian Communications Authority</t>
  </si>
  <si>
    <t>Norwegian Communication Authority</t>
  </si>
  <si>
    <t>LTE (4G)</t>
  </si>
  <si>
    <t>LTE</t>
  </si>
  <si>
    <t>Department of Transportation, Communications and Infrastructure</t>
  </si>
  <si>
    <t>Division of Communications</t>
  </si>
  <si>
    <t>Palau National Communications Corporation</t>
  </si>
  <si>
    <t>Palau National Communications Corporation (PNCC)</t>
  </si>
  <si>
    <t>27.10</t>
  </si>
  <si>
    <t>35.80</t>
  </si>
  <si>
    <t>Pakistan Telecommunication Authority</t>
  </si>
  <si>
    <t>Figures are as on 31st December, 2014 based on data received from Cellular Mobile Operators.</t>
  </si>
  <si>
    <t>Figure is based on highest coverage reported by an operator plus additional areas covered by the other operators</t>
  </si>
  <si>
    <t>Figure reports the highest coverage as on 31st December 2016</t>
  </si>
  <si>
    <t>Figure reports the highest coverage as on 31st December 2017</t>
  </si>
  <si>
    <t>88.70</t>
  </si>
  <si>
    <t>Figure reports the highest coverage as on 31st December 2018</t>
  </si>
  <si>
    <t>88.80</t>
  </si>
  <si>
    <t>Figure reports the highest coverage as on 31st December 2019</t>
  </si>
  <si>
    <t>73.80</t>
  </si>
  <si>
    <t>78.60</t>
  </si>
  <si>
    <t>86.80</t>
  </si>
  <si>
    <t>75.20</t>
  </si>
  <si>
    <t>77.30</t>
  </si>
  <si>
    <t>81.20</t>
  </si>
  <si>
    <t>Autoridad Nacional de los Servicios Públicos</t>
  </si>
  <si>
    <t>83.15</t>
  </si>
  <si>
    <t>Autoridad Nacional de los Servicios Públicos (ASEP)</t>
  </si>
  <si>
    <t>88.30</t>
  </si>
  <si>
    <t>Refers to main operator.</t>
  </si>
  <si>
    <t>Comisión Nacional de Telecomunicaciones.</t>
  </si>
  <si>
    <t>Comisión Nacional de Telecomunicaciones - CONATEL</t>
  </si>
  <si>
    <t>95.36</t>
  </si>
  <si>
    <t>Comisión Nacional de Telecomunicaciones</t>
  </si>
  <si>
    <t>98.24</t>
  </si>
  <si>
    <t>98.97</t>
  </si>
  <si>
    <t>Ministerio de Transportes y Comunicaciones</t>
  </si>
  <si>
    <t>94.80</t>
  </si>
  <si>
    <t>84.31</t>
  </si>
  <si>
    <t>96.97</t>
  </si>
  <si>
    <t>74.86</t>
  </si>
  <si>
    <t>From 2016, the Osiptel coverage regulation is followed: a district has coverage of the service when the capital of the district and at least 45% of the other populated centers located inside of the district are covered.</t>
  </si>
  <si>
    <t>82.89</t>
  </si>
  <si>
    <t>From 2017, the Osiptel coverage regulation is followed: a district has coverage of the service when the capital of the district and at least 60% of the other populated centers located inside of the district are covered.</t>
  </si>
  <si>
    <t>National Telecommunications Commission (NTC).</t>
  </si>
  <si>
    <t>Globe.</t>
  </si>
  <si>
    <t>NATIONAL TELECOMMUNICATIONS COMMISSION</t>
  </si>
  <si>
    <t>Information and Communications Technology Office</t>
  </si>
  <si>
    <t>Department of Science and Technology, Information and Communications Technology Office</t>
  </si>
  <si>
    <t>Department of Information and Communications Technology</t>
  </si>
  <si>
    <t>Office of Electronic Communications</t>
  </si>
  <si>
    <t>2G.</t>
  </si>
  <si>
    <t>3G.</t>
  </si>
  <si>
    <t>4G/LTE</t>
  </si>
  <si>
    <t>Instituto das Comunicações de Portugal.</t>
  </si>
  <si>
    <t>Percentage refers to GSM900 and GSM 1800 networks.</t>
  </si>
  <si>
    <t>Autoridade Nacional de Comunicacoes (ANACOM).</t>
  </si>
  <si>
    <t>ANACOM</t>
  </si>
  <si>
    <t>Autoridade Nacional de Comunicaçőes</t>
  </si>
  <si>
    <t>Coverage for largest network.</t>
  </si>
  <si>
    <t>Coverage for largest network (estimate).</t>
  </si>
  <si>
    <t>Autoridade Reguladora Nacional das TIC</t>
  </si>
  <si>
    <t>46.00</t>
  </si>
  <si>
    <t>Autorité de Régulation Nationale des TIC</t>
  </si>
  <si>
    <t>inhabitant (1,544,777), source www.stat-guinebissau.com/</t>
  </si>
  <si>
    <t>90.50</t>
  </si>
  <si>
    <t>Autorité nationale de régulation des TICs(ARN)</t>
  </si>
  <si>
    <t>inhabitant (1,584,791), source www.stat-guinebissau.com/</t>
  </si>
  <si>
    <t>91.40</t>
  </si>
  <si>
    <t>inhabitant (1,619,656), source www.stat-guinebissau.com/</t>
  </si>
  <si>
    <t>inhabitant (1,660,147), estime</t>
  </si>
  <si>
    <t>48.00</t>
  </si>
  <si>
    <t>ITU research based on Timor Telecom website.</t>
  </si>
  <si>
    <t xml:space="preserve">National Communications Authority </t>
  </si>
  <si>
    <t>Autoridade Nacional de Comunicações</t>
  </si>
  <si>
    <t>61.70</t>
  </si>
  <si>
    <t>Instituto de Estadísticas de Puerto Rico</t>
  </si>
  <si>
    <t>64.30</t>
  </si>
  <si>
    <t>68.40</t>
  </si>
  <si>
    <t>Source: FCC. Cellular Geographic Service Areas (CGSAs)</t>
  </si>
  <si>
    <t>Puerto Rico Institute of Statistics</t>
  </si>
  <si>
    <t>Source: Puerto Rico Telecommunications Regulatory Board.</t>
  </si>
  <si>
    <t>ictQATAR</t>
  </si>
  <si>
    <t>Ministry of Transport and Commuications</t>
  </si>
  <si>
    <t>Estimate from ANCOM</t>
  </si>
  <si>
    <t>National Authority for Management and Regulation in Communications of Romania</t>
  </si>
  <si>
    <t>National Authority for Management and Regulation in Communications</t>
  </si>
  <si>
    <t>estimate.</t>
  </si>
  <si>
    <t>ANCOM</t>
  </si>
  <si>
    <t>estimation</t>
  </si>
  <si>
    <t>Ministry of Telecom and Mass Communications of the Russian Federation</t>
  </si>
  <si>
    <t>Ministry of Digital Development, Communications and Mass Media of the Russian Federation</t>
  </si>
  <si>
    <t>Ministry of Digital Development, Communictions and Mass Media of the Russian Federation</t>
  </si>
  <si>
    <t>Rwanda Utlities Regulatory Agency</t>
  </si>
  <si>
    <t>Agence Rwandaise de Régulation des Services d'Utilité Publique (RURA)</t>
  </si>
  <si>
    <t>97.32</t>
  </si>
  <si>
    <t>Rwanda Utilities Regulatory Agency (RURA)</t>
  </si>
  <si>
    <t>99.31</t>
  </si>
  <si>
    <t>Rwanda Utilities Regulatory Authority (RURA)</t>
  </si>
  <si>
    <t>RURA.</t>
  </si>
  <si>
    <t>Rwanda Utilities Regulatory Authority</t>
  </si>
  <si>
    <t>This variation in population coverage is attributed to the variations in the population which is used as a denominator.</t>
  </si>
  <si>
    <t>99.94</t>
  </si>
  <si>
    <t>Sure South Atlantic Ltd.</t>
  </si>
  <si>
    <t>Digicel Percentage of the population coverd at least 2 G mobile network 98%</t>
  </si>
  <si>
    <t>NTRC SVG</t>
  </si>
  <si>
    <t>Direzione Generale Poste e Telecomunicazioni</t>
  </si>
  <si>
    <t>TELECOMMUNICATION SECTOR- Department of Economy</t>
  </si>
  <si>
    <t>TELECOMMUNICATION SECTOR</t>
  </si>
  <si>
    <t>8.30</t>
  </si>
  <si>
    <t>19.50</t>
  </si>
  <si>
    <t>Companhia Santomense de Telecomuniçaôes s.a.r.l. (CST).</t>
  </si>
  <si>
    <t>Autoridade Geral de Regulação</t>
  </si>
  <si>
    <t xml:space="preserve">Estimate </t>
  </si>
  <si>
    <t>AGER - Autoridade Geral de Regulação</t>
  </si>
  <si>
    <t>Communication and Information Technology Commission</t>
  </si>
  <si>
    <t>98.65</t>
  </si>
  <si>
    <t>CITC</t>
  </si>
  <si>
    <t>99.33</t>
  </si>
  <si>
    <t>99.42</t>
  </si>
  <si>
    <t>Communications and Information Technology Commission (CITC)</t>
  </si>
  <si>
    <t>ARTP Sénégal</t>
  </si>
  <si>
    <t>Agence de Régulation des Télécommunications et des Postes (ARTP)</t>
  </si>
  <si>
    <t>Autorité de Régulation des Télécommunications et des Postes (ARTP)</t>
  </si>
  <si>
    <t>91.60</t>
  </si>
  <si>
    <t>ARTP</t>
  </si>
  <si>
    <t>septembre 2019</t>
  </si>
  <si>
    <t>Republic Telecommunication Agency RATEL.</t>
  </si>
  <si>
    <t>Data from Telecom Srbija.</t>
  </si>
  <si>
    <t>96.95</t>
  </si>
  <si>
    <t>Republic Agency for Electronic Communications (RATEL)</t>
  </si>
  <si>
    <t>97.38</t>
  </si>
  <si>
    <t>99.71</t>
  </si>
  <si>
    <t>Regulatory  Agency for Electronic Communications and Postal Services (RATEL)</t>
  </si>
  <si>
    <t>99.75</t>
  </si>
  <si>
    <t>99.76</t>
  </si>
  <si>
    <t>Regulatory Agency for Electronic Communications and Postal Services</t>
  </si>
  <si>
    <t>99.16</t>
  </si>
  <si>
    <t>Data for 2019, collected up to 17.04.2020. Change in methodology</t>
  </si>
  <si>
    <t>MInistry of National Development</t>
  </si>
  <si>
    <t>Department of Information Communications Technology at Vice President's Office</t>
  </si>
  <si>
    <t xml:space="preserve">Office of the President, Department of Information Communications Technology </t>
  </si>
  <si>
    <t>Office of  the Vice President, Department of Information Communication Technology</t>
  </si>
  <si>
    <t xml:space="preserve">National Telecommunications Commission </t>
  </si>
  <si>
    <t>Infocomm Development Authority of Singapore</t>
  </si>
  <si>
    <t>Dec.</t>
  </si>
  <si>
    <t>Infocomm Media Development Authority</t>
  </si>
  <si>
    <t>Ministry of Transport, Posts and Telecommunications SR</t>
  </si>
  <si>
    <t xml:space="preserve">Ministry of Transport, Construction and Regional Development of the Slovak Republic  </t>
  </si>
  <si>
    <t>Ministry of Transport and Construction of the Slovak Republic</t>
  </si>
  <si>
    <t>APEK</t>
  </si>
  <si>
    <t>Post and Electronic Communications Agency of the Republic of Slovenia</t>
  </si>
  <si>
    <t>Agency for Communication Networks and Services of the Republic of Slovenia</t>
  </si>
  <si>
    <t>AKOS</t>
  </si>
  <si>
    <t>Ministry of Information, Posts and Telecommunications</t>
  </si>
  <si>
    <t>Ministry of Posts and Telecommunications</t>
  </si>
  <si>
    <t>38.70</t>
  </si>
  <si>
    <t>National Communication Authority (NCA)</t>
  </si>
  <si>
    <t>65.52</t>
  </si>
  <si>
    <t>46.47</t>
  </si>
  <si>
    <t>99.79</t>
  </si>
  <si>
    <t>Independent Communications Authority of South Africa</t>
  </si>
  <si>
    <t>this question is supposed to specify technology type as it could be subject to interpretation</t>
  </si>
  <si>
    <t>Independent Communication Authority of South Africa</t>
  </si>
  <si>
    <t>Postal and Telecommunications Regulatory Authority</t>
  </si>
  <si>
    <t>72.40</t>
  </si>
  <si>
    <t>POTRAZ</t>
  </si>
  <si>
    <t>90.09</t>
  </si>
  <si>
    <t>66.43</t>
  </si>
  <si>
    <t>68.93</t>
  </si>
  <si>
    <t>68.29</t>
  </si>
  <si>
    <t>80.66</t>
  </si>
  <si>
    <t>78.73</t>
  </si>
  <si>
    <t>81.31</t>
  </si>
  <si>
    <t>81.40</t>
  </si>
  <si>
    <t>84.44</t>
  </si>
  <si>
    <t>86.42</t>
  </si>
  <si>
    <t>86.56</t>
  </si>
  <si>
    <t>89.81</t>
  </si>
  <si>
    <t>87.57</t>
  </si>
  <si>
    <t>87.84</t>
  </si>
  <si>
    <t>88.89</t>
  </si>
  <si>
    <t>89.14</t>
  </si>
  <si>
    <t>89.35</t>
  </si>
  <si>
    <t>Comisión del Mercado de las Telecomunicaciones</t>
  </si>
  <si>
    <t>Comisión Nacional de los Mercados y la Competencia</t>
  </si>
  <si>
    <t>41.60</t>
  </si>
  <si>
    <t>Ministry of Telecommunications &amp; Postal Services</t>
  </si>
  <si>
    <t>31.00</t>
  </si>
  <si>
    <t>National Communication Authority, NCA</t>
  </si>
  <si>
    <t>Percentage of population covered by mobile cellular Network</t>
  </si>
  <si>
    <t>Sudan Telecommunications Company Ltd. (Sudatel).</t>
  </si>
  <si>
    <t>National Telecommunication Corporation (NTC).</t>
  </si>
  <si>
    <t>33.00</t>
  </si>
  <si>
    <t>34.00</t>
  </si>
  <si>
    <t>NTC</t>
  </si>
  <si>
    <t>National Telecommunication Corporation (NTC)</t>
  </si>
  <si>
    <t>86.70</t>
  </si>
  <si>
    <t>89.45</t>
  </si>
  <si>
    <t>89.70</t>
  </si>
  <si>
    <t>Telecommunication and Post Regulatory Authority</t>
  </si>
  <si>
    <t>Telecommunications Authority Suriname (TAS)</t>
  </si>
  <si>
    <t>Telecommunication Authority Suriname</t>
  </si>
  <si>
    <t>69.27</t>
  </si>
  <si>
    <t>76.36</t>
  </si>
  <si>
    <t>78.32</t>
  </si>
  <si>
    <t>81.19</t>
  </si>
  <si>
    <t>83.95</t>
  </si>
  <si>
    <t>89.51</t>
  </si>
  <si>
    <t>90.77</t>
  </si>
  <si>
    <t>91.77</t>
  </si>
  <si>
    <t>94.23</t>
  </si>
  <si>
    <t>95.54</t>
  </si>
  <si>
    <t>97.07</t>
  </si>
  <si>
    <t>96.93</t>
  </si>
  <si>
    <t>96.08</t>
  </si>
  <si>
    <t>97.35</t>
  </si>
  <si>
    <t>97.49</t>
  </si>
  <si>
    <t>97.69</t>
  </si>
  <si>
    <t>Swaziland Posts and Telecommunications Corporation</t>
  </si>
  <si>
    <t>94.90</t>
  </si>
  <si>
    <t>21.21</t>
  </si>
  <si>
    <t>Swedish Post and Telecom Agency (PTS).</t>
  </si>
  <si>
    <t>Swedish Post and Telecom Authority</t>
  </si>
  <si>
    <t>Swedish Post and Telecom Authority (PTS)</t>
  </si>
  <si>
    <t>60.97</t>
  </si>
  <si>
    <t>61.25</t>
  </si>
  <si>
    <t>62.28</t>
  </si>
  <si>
    <t>88.31</t>
  </si>
  <si>
    <t>90.16</t>
  </si>
  <si>
    <t>91.26</t>
  </si>
  <si>
    <t>92.08</t>
  </si>
  <si>
    <t>92.15</t>
  </si>
  <si>
    <t>97.71</t>
  </si>
  <si>
    <t>99.41</t>
  </si>
  <si>
    <t>OFCOM.</t>
  </si>
  <si>
    <t>OFCOM</t>
  </si>
  <si>
    <t>Office Fédéral de la Communication</t>
  </si>
  <si>
    <t>Telecommunications statistics 2017</t>
  </si>
  <si>
    <t>Telecommunications statistics 2018</t>
  </si>
  <si>
    <t>Telecommunications statistics 2019</t>
  </si>
  <si>
    <t>Syrian telecom</t>
  </si>
  <si>
    <t>Syrian Telecommunication Establishment</t>
  </si>
  <si>
    <t>Syrian Telecommunication Regulatory Authority</t>
  </si>
  <si>
    <t>Source: Syrian Telecommunication Establishment.</t>
  </si>
  <si>
    <t>78 SYRIATEL  75 MTN</t>
  </si>
  <si>
    <t>SyTRA</t>
  </si>
  <si>
    <t xml:space="preserve">80 SYRIATEL  79 MTN  </t>
  </si>
  <si>
    <t>SYTPRA</t>
  </si>
  <si>
    <t>25.89</t>
  </si>
  <si>
    <t>30.92</t>
  </si>
  <si>
    <t>37.77</t>
  </si>
  <si>
    <t>Ministry of Information and Communication Technology</t>
  </si>
  <si>
    <t>NBTC</t>
  </si>
  <si>
    <t>The National Broadcasting and Telecommunications Commission</t>
  </si>
  <si>
    <t>Office of the National Broadcasting and Telecommunications Commission</t>
  </si>
  <si>
    <t>Autorité de Règlementation des secteurs de postes et télécommunications</t>
  </si>
  <si>
    <t xml:space="preserve">Operator with the largest market share. </t>
  </si>
  <si>
    <t>Autorité de Règlementation des secteurs de Postes et Télécommunications</t>
  </si>
  <si>
    <t>Autorité de Règlementation des secteurs de Postes et de Télécommunications</t>
  </si>
  <si>
    <t>Taux moyen de couverture des deux opérateurs mobiles (Togo Cellulaire et Moov)</t>
  </si>
  <si>
    <t>aux moyen de couverture des deux opérateurs mobiles (Togo Cellulaire et Moov)</t>
  </si>
  <si>
    <t>Taux de couverture le plus élevé des opérateurs mobiles</t>
  </si>
  <si>
    <t xml:space="preserve">Ministry of Meteorology, Energy, Information, Disaster Management, Environment and Climate Change, Communication (MEIDECC) </t>
  </si>
  <si>
    <t>MEIDECC</t>
  </si>
  <si>
    <t>Telecommunications Authority of Trinidad and Tobago</t>
  </si>
  <si>
    <t>Telecommunications Authority of Trinidad and Tobago (TATT)</t>
  </si>
  <si>
    <t>TRA</t>
  </si>
  <si>
    <t>Telecommunications  Regulatory Authority</t>
  </si>
  <si>
    <t>Ministère des Technologies de la Communication</t>
  </si>
  <si>
    <t>Ministère des Technologies de l'Information et de la Communication</t>
  </si>
  <si>
    <t>Instance Nationale des Télécommunications</t>
  </si>
  <si>
    <t>Instance Nationale des Télécommunications de Tunisie</t>
  </si>
  <si>
    <t>50.20</t>
  </si>
  <si>
    <t>Türk Telekomünikasyon A.S.</t>
  </si>
  <si>
    <t>88.20</t>
  </si>
  <si>
    <t>Turkcell.</t>
  </si>
  <si>
    <t>94.96</t>
  </si>
  <si>
    <t>Telecommunications Authority.</t>
  </si>
  <si>
    <t>Leading mobile operator.</t>
  </si>
  <si>
    <t>Information and Communication Technologies Authority (ICTA)</t>
  </si>
  <si>
    <t>Information and Communication Technologies Authority (ICTA) of Turkey</t>
  </si>
  <si>
    <t>99.69</t>
  </si>
  <si>
    <t>12.40</t>
  </si>
  <si>
    <t>13.70</t>
  </si>
  <si>
    <t>95.76</t>
  </si>
  <si>
    <t>16.00</t>
  </si>
  <si>
    <t>19.00</t>
  </si>
  <si>
    <t>16.05</t>
  </si>
  <si>
    <t>Uganda Communications Commission (UCC).</t>
  </si>
  <si>
    <t>Uganda Communications Commission</t>
  </si>
  <si>
    <t>December</t>
  </si>
  <si>
    <t xml:space="preserve">The whole country have points of presence of mobile cellular signal, however, due to non uniform geographical terrain/topography, there are points of absence of the cellular network like down valleys. </t>
  </si>
  <si>
    <t>UMC.</t>
  </si>
  <si>
    <t>State Department of Communications &amp; Information Technology.</t>
  </si>
  <si>
    <t>96.16</t>
  </si>
  <si>
    <t>State Administration of Communications</t>
  </si>
  <si>
    <t>State Service of Special Communications and Information Protection of Ukraine</t>
  </si>
  <si>
    <t>State Service of the Special Communications and Information Protection of Ukraine</t>
  </si>
  <si>
    <t>Agency for Electronic Communications</t>
  </si>
  <si>
    <t>AEK</t>
  </si>
  <si>
    <t>Ministry of Communications and Information Technology.</t>
  </si>
  <si>
    <t>Ministry of Communcations and Information Technology</t>
  </si>
  <si>
    <t>Proportion of the population living in a postcode area with at least 95% area coverage by one or more mobile networks.</t>
  </si>
  <si>
    <t>Ofcom</t>
  </si>
  <si>
    <t>Office of Communications</t>
  </si>
  <si>
    <t xml:space="preserve">Break in comparability: from this year, % of UK premises with 2G mobile coverage from at least one mobile network operator June 2012. </t>
  </si>
  <si>
    <t xml:space="preserve">% of UK premises with 2G mobile coverage from at least one mobile network operator in June 2013. </t>
  </si>
  <si>
    <t xml:space="preserve">% of UK premises with 2G mobile coverage from at least one mobile network operator in June 2014. </t>
  </si>
  <si>
    <t>% of UK premises with 2G mobile coverage from at least one mobile network operator in May 2015.</t>
  </si>
  <si>
    <t>% of UK premises with 2G mobile coverage from at least one mobile network in May 2016</t>
  </si>
  <si>
    <t>99.6 % of UK premises with 2G mobile coverage from at least one mobile network in June 2017 (form would not allow 99.6 to be entered in the box).</t>
  </si>
  <si>
    <t>99.7% of UK premises with 2G mobile coverage from at least one mobile network in September 2018. (Form would not allow 99.7 to be submitted)</t>
  </si>
  <si>
    <t>25.00</t>
  </si>
  <si>
    <t>Tanzania Communications Regulatory Authority</t>
  </si>
  <si>
    <t>TRA.</t>
  </si>
  <si>
    <t>TCRA</t>
  </si>
  <si>
    <t>Tanzania Communications Regulatory Authority (TCRA)</t>
  </si>
  <si>
    <t>Federal Communications Commission (FCC).</t>
  </si>
  <si>
    <t>The number is &gt;99% and not 99%.</t>
  </si>
  <si>
    <t>Federal Communications Commission</t>
  </si>
  <si>
    <t>2012 data as of October 2012.</t>
  </si>
  <si>
    <t>Data as of December 2015.</t>
  </si>
  <si>
    <t>Source: FCC Form 477 (Subject to Change).</t>
  </si>
  <si>
    <t>Source: FCC Form 477 (Preliminary and Subject to Change).</t>
  </si>
  <si>
    <t>61.10</t>
  </si>
  <si>
    <t>Autorité de régulation des communications</t>
  </si>
  <si>
    <t>Autorité de Régulation des Communications Électroniques et des Postes (ARCEP)</t>
  </si>
  <si>
    <t>URSEC</t>
  </si>
  <si>
    <t>Unidad Reguladora de Servicios de Comunicaciones</t>
  </si>
  <si>
    <t>refers to territorial coverage (GSM)</t>
  </si>
  <si>
    <t>Dec 2019. Refers to territorial coverage (GSM). Considering that Uruguayan population is mainly concentrated to a few cities, population coverage is higher tan territorial coverage. GSM should be around 100 % of population coverage.</t>
  </si>
  <si>
    <t>State Committee for Communications, Informatization and Telecommunication Technologies</t>
  </si>
  <si>
    <t xml:space="preserve">State Committee for Communications, Informatization and Telecommunication Technologies </t>
  </si>
  <si>
    <t>Ministry for Development of Information Technologies and Communications of the Republic of Uzbekistan</t>
  </si>
  <si>
    <t>Comisión Nacional de Telecomunicaciones CONATEL</t>
  </si>
  <si>
    <t>Preliminary</t>
  </si>
  <si>
    <t>Office of the Regulator</t>
  </si>
  <si>
    <t>96.75</t>
  </si>
  <si>
    <t>Ministry of Telecommunications and Information Technology</t>
  </si>
  <si>
    <t>88.86</t>
  </si>
  <si>
    <t>MTIT</t>
  </si>
  <si>
    <t>50.50</t>
  </si>
  <si>
    <t>Zambia Telecommunications Company Limited (Zamtel).</t>
  </si>
  <si>
    <t>Communications Authority.</t>
  </si>
  <si>
    <t>Celtel only.</t>
  </si>
  <si>
    <t>Communications Authority</t>
  </si>
  <si>
    <t>Zambia Information &amp; Communications Technology Authority (ZICTA)</t>
  </si>
  <si>
    <t>Source:ZICTA</t>
  </si>
  <si>
    <t>Source: ZICTA</t>
  </si>
  <si>
    <t>Zambia Information &amp; Communications Technology Authority</t>
  </si>
  <si>
    <t>86.90</t>
  </si>
  <si>
    <t>17.8.1</t>
  </si>
  <si>
    <t>Internet users per 100 inhabitants</t>
  </si>
  <si>
    <t>6.53</t>
  </si>
  <si>
    <t>PER_100_POP</t>
  </si>
  <si>
    <t>8.06</t>
  </si>
  <si>
    <t>10.66</t>
  </si>
  <si>
    <t>12.31</t>
  </si>
  <si>
    <t>14.19</t>
  </si>
  <si>
    <t>16.80</t>
  </si>
  <si>
    <t>18.40</t>
  </si>
  <si>
    <t>20.60</t>
  </si>
  <si>
    <t>23.10</t>
  </si>
  <si>
    <t>25.80</t>
  </si>
  <si>
    <t>29.30</t>
  </si>
  <si>
    <t>31.80</t>
  </si>
  <si>
    <t>34.70</t>
  </si>
  <si>
    <t>36.90</t>
  </si>
  <si>
    <t>38.90</t>
  </si>
  <si>
    <t>41.10</t>
  </si>
  <si>
    <t>43.90</t>
  </si>
  <si>
    <t>46.30</t>
  </si>
  <si>
    <t>51.40</t>
  </si>
  <si>
    <t>0.09</t>
  </si>
  <si>
    <t>0.11</t>
  </si>
  <si>
    <t>1.22</t>
  </si>
  <si>
    <t>2.11</t>
  </si>
  <si>
    <t>1.90</t>
  </si>
  <si>
    <t>1.84</t>
  </si>
  <si>
    <t>3.55</t>
  </si>
  <si>
    <t>4.00</t>
  </si>
  <si>
    <t>5.00</t>
  </si>
  <si>
    <t>5.45</t>
  </si>
  <si>
    <t>5.90</t>
  </si>
  <si>
    <t>7.00</t>
  </si>
  <si>
    <t>8.26</t>
  </si>
  <si>
    <t>11.45</t>
  </si>
  <si>
    <t>Albanian Telecom Enterprise.</t>
  </si>
  <si>
    <t>0.33</t>
  </si>
  <si>
    <t>0.39</t>
  </si>
  <si>
    <t>0.97</t>
  </si>
  <si>
    <t>Ministry of Transport and Telecommunications.</t>
  </si>
  <si>
    <t>2.42</t>
  </si>
  <si>
    <t>6.04</t>
  </si>
  <si>
    <t>9.61</t>
  </si>
  <si>
    <t>15.04</t>
  </si>
  <si>
    <t>23.86</t>
  </si>
  <si>
    <t>41.20</t>
  </si>
  <si>
    <t>54.66</t>
  </si>
  <si>
    <t>57.20</t>
  </si>
  <si>
    <t>60.10</t>
  </si>
  <si>
    <t>63.25</t>
  </si>
  <si>
    <t>66.36</t>
  </si>
  <si>
    <t>71.85</t>
  </si>
  <si>
    <t>68.55</t>
  </si>
  <si>
    <t>INSTAT (Institute of Statistics)</t>
  </si>
  <si>
    <t>34.72</t>
  </si>
  <si>
    <t>39.07</t>
  </si>
  <si>
    <t>39.90</t>
  </si>
  <si>
    <t>40.13</t>
  </si>
  <si>
    <t>40.23</t>
  </si>
  <si>
    <t>46.89</t>
  </si>
  <si>
    <t>49.55</t>
  </si>
  <si>
    <t>53.33</t>
  </si>
  <si>
    <t>56.08</t>
  </si>
  <si>
    <t>57.34</t>
  </si>
  <si>
    <t>59.96</t>
  </si>
  <si>
    <t>60.25</t>
  </si>
  <si>
    <t>63.50</t>
  </si>
  <si>
    <t>64.59</t>
  </si>
  <si>
    <t>65.71</t>
  </si>
  <si>
    <t>67.39</t>
  </si>
  <si>
    <t>68.15</t>
  </si>
  <si>
    <t>0.13</t>
  </si>
  <si>
    <t>0.21</t>
  </si>
  <si>
    <t>0.42</t>
  </si>
  <si>
    <t>0.67</t>
  </si>
  <si>
    <t>1.23</t>
  </si>
  <si>
    <t>2.47</t>
  </si>
  <si>
    <t>3.69</t>
  </si>
  <si>
    <t>4.53</t>
  </si>
  <si>
    <t>5.31</t>
  </si>
  <si>
    <t>6.17</t>
  </si>
  <si>
    <t>7.73</t>
  </si>
  <si>
    <t>9.25</t>
  </si>
  <si>
    <t>10.92</t>
  </si>
  <si>
    <t>13.82</t>
  </si>
  <si>
    <t>16.75</t>
  </si>
  <si>
    <t>27.21</t>
  </si>
  <si>
    <t>22.90</t>
  </si>
  <si>
    <t>14.86</t>
  </si>
  <si>
    <t>14.52</t>
  </si>
  <si>
    <t>14.49</t>
  </si>
  <si>
    <t>0.49</t>
  </si>
  <si>
    <t>ITU</t>
  </si>
  <si>
    <t>0.65</t>
  </si>
  <si>
    <t>1.59</t>
  </si>
  <si>
    <t>2.20</t>
  </si>
  <si>
    <t>4.63</t>
  </si>
  <si>
    <t>5.84</t>
  </si>
  <si>
    <t>7.38</t>
  </si>
  <si>
    <t>Autorité de Régulation de la Poste et des Télecommunications (ARPT).</t>
  </si>
  <si>
    <t>9.45</t>
  </si>
  <si>
    <t>10.18</t>
  </si>
  <si>
    <t>11.23</t>
  </si>
  <si>
    <t>14.90</t>
  </si>
  <si>
    <t>18.20</t>
  </si>
  <si>
    <t>29.50</t>
  </si>
  <si>
    <t>38.20</t>
  </si>
  <si>
    <t>42.95</t>
  </si>
  <si>
    <t>47.69</t>
  </si>
  <si>
    <t>49.04</t>
  </si>
  <si>
    <t>Ministry of Post, Telecommunications, Technologies and Digital</t>
  </si>
  <si>
    <t>0.32</t>
  </si>
  <si>
    <t>0.89</t>
  </si>
  <si>
    <t>1.09</t>
  </si>
  <si>
    <t>1.33</t>
  </si>
  <si>
    <t>1.60</t>
  </si>
  <si>
    <t>2.02</t>
  </si>
  <si>
    <t>2.83</t>
  </si>
  <si>
    <t>3.48</t>
  </si>
  <si>
    <t>4.46</t>
  </si>
  <si>
    <t>5.05</t>
  </si>
  <si>
    <t>6.41</t>
  </si>
  <si>
    <t>9.84</t>
  </si>
  <si>
    <t>14.47</t>
  </si>
  <si>
    <t>15.06</t>
  </si>
  <si>
    <t>17.29</t>
  </si>
  <si>
    <t>16.74</t>
  </si>
  <si>
    <t>17.37</t>
  </si>
  <si>
    <t>0.61</t>
  </si>
  <si>
    <t>0.93</t>
  </si>
  <si>
    <t>2.15</t>
  </si>
  <si>
    <t>3.02</t>
  </si>
  <si>
    <t>8.00</t>
  </si>
  <si>
    <t>9.23</t>
  </si>
  <si>
    <t>10.80</t>
  </si>
  <si>
    <t>13.98</t>
  </si>
  <si>
    <t>17.36</t>
  </si>
  <si>
    <t>24.57</t>
  </si>
  <si>
    <t>25.91</t>
  </si>
  <si>
    <t>29.01</t>
  </si>
  <si>
    <t>31.55</t>
  </si>
  <si>
    <t>35.24</t>
  </si>
  <si>
    <t>38.82</t>
  </si>
  <si>
    <t>39.24</t>
  </si>
  <si>
    <t>45.40</t>
  </si>
  <si>
    <t>47.40</t>
  </si>
  <si>
    <t>53.39</t>
  </si>
  <si>
    <t>0.47</t>
  </si>
  <si>
    <t>0.72</t>
  </si>
  <si>
    <t>0.95</t>
  </si>
  <si>
    <t>1.49</t>
  </si>
  <si>
    <t>1.78</t>
  </si>
  <si>
    <t>2.13</t>
  </si>
  <si>
    <t>2.67</t>
  </si>
  <si>
    <t>4.05</t>
  </si>
  <si>
    <t>5.29</t>
  </si>
  <si>
    <t>9.05</t>
  </si>
  <si>
    <t>8.69</t>
  </si>
  <si>
    <t>10.57</t>
  </si>
  <si>
    <t>12.22</t>
  </si>
  <si>
    <t>4.85</t>
  </si>
  <si>
    <t>5.78</t>
  </si>
  <si>
    <t>6.15</t>
  </si>
  <si>
    <t>6.47</t>
  </si>
  <si>
    <t>7.76</t>
  </si>
  <si>
    <t>6.98</t>
  </si>
  <si>
    <t>7.14</t>
  </si>
  <si>
    <t>7.62</t>
  </si>
  <si>
    <t>8.05</t>
  </si>
  <si>
    <t>9.51</t>
  </si>
  <si>
    <t>22.01</t>
  </si>
  <si>
    <t>31.12</t>
  </si>
  <si>
    <t>37.73</t>
  </si>
  <si>
    <t>43.32</t>
  </si>
  <si>
    <t>46.04</t>
  </si>
  <si>
    <t>49.12</t>
  </si>
  <si>
    <t>51.52</t>
  </si>
  <si>
    <t>10.54</t>
  </si>
  <si>
    <t>Servei de Telecomunicacions d'Andorra (STA).</t>
  </si>
  <si>
    <t>11.26</t>
  </si>
  <si>
    <t>13.55</t>
  </si>
  <si>
    <t>26.84</t>
  </si>
  <si>
    <t>37.61</t>
  </si>
  <si>
    <t>48.94</t>
  </si>
  <si>
    <t>70.87</t>
  </si>
  <si>
    <t>70.04</t>
  </si>
  <si>
    <t>78.53</t>
  </si>
  <si>
    <t>86.43</t>
  </si>
  <si>
    <t>96.91</t>
  </si>
  <si>
    <t>97.93</t>
  </si>
  <si>
    <t>91.57</t>
  </si>
  <si>
    <t>Servei d'studis - Ministeri de Finances</t>
  </si>
  <si>
    <t>43.88</t>
  </si>
  <si>
    <t>50.17</t>
  </si>
  <si>
    <t>59.06</t>
  </si>
  <si>
    <t>61.94</t>
  </si>
  <si>
    <t>64.87</t>
  </si>
  <si>
    <t>68.33</t>
  </si>
  <si>
    <t>74.82</t>
  </si>
  <si>
    <t>74.27</t>
  </si>
  <si>
    <t>71.92</t>
  </si>
  <si>
    <t>72.55</t>
  </si>
  <si>
    <t>71.06</t>
  </si>
  <si>
    <t>75.53</t>
  </si>
  <si>
    <t>72.85</t>
  </si>
  <si>
    <t>74.42</t>
  </si>
  <si>
    <t>76.12</t>
  </si>
  <si>
    <t>86.11</t>
  </si>
  <si>
    <t>87.82</t>
  </si>
  <si>
    <t>88.92</t>
  </si>
  <si>
    <t>0.14</t>
  </si>
  <si>
    <t>0.27</t>
  </si>
  <si>
    <t>0.37</t>
  </si>
  <si>
    <t>0.46</t>
  </si>
  <si>
    <t>1.14</t>
  </si>
  <si>
    <t>1.50</t>
  </si>
  <si>
    <t>1.70</t>
  </si>
  <si>
    <t>2.30</t>
  </si>
  <si>
    <t>2.80</t>
  </si>
  <si>
    <t>3.10</t>
  </si>
  <si>
    <t>6.50</t>
  </si>
  <si>
    <t>8.90</t>
  </si>
  <si>
    <t>Instituto Nacional de Estatística.</t>
  </si>
  <si>
    <t xml:space="preserve">2014 Census. Share of population aged 5+ accessing the Internet in the past 12 months. </t>
  </si>
  <si>
    <t>14.34</t>
  </si>
  <si>
    <t>6.48</t>
  </si>
  <si>
    <t>17.23</t>
  </si>
  <si>
    <t>24.27</t>
  </si>
  <si>
    <t>42.00</t>
  </si>
  <si>
    <t>47.00</t>
  </si>
  <si>
    <t>Statistics Division, Census.</t>
  </si>
  <si>
    <t>Population age 5+. Census.</t>
  </si>
  <si>
    <t>63.40</t>
  </si>
  <si>
    <t>67.78</t>
  </si>
  <si>
    <t>2.92</t>
  </si>
  <si>
    <t>4.26</t>
  </si>
  <si>
    <t>6.61</t>
  </si>
  <si>
    <t>8.12</t>
  </si>
  <si>
    <t>10.78</t>
  </si>
  <si>
    <t>12.53</t>
  </si>
  <si>
    <t>14.38</t>
  </si>
  <si>
    <t>18.53</t>
  </si>
  <si>
    <t>21.46</t>
  </si>
  <si>
    <t>23.65</t>
  </si>
  <si>
    <t>26.77</t>
  </si>
  <si>
    <t>31.21</t>
  </si>
  <si>
    <t>34.45</t>
  </si>
  <si>
    <t>36.33</t>
  </si>
  <si>
    <t>39.61</t>
  </si>
  <si>
    <t>44.37</t>
  </si>
  <si>
    <t>50.05</t>
  </si>
  <si>
    <t>58.69</t>
  </si>
  <si>
    <t>60.57</t>
  </si>
  <si>
    <t>5.95</t>
  </si>
  <si>
    <t>7.91</t>
  </si>
  <si>
    <t>10.52</t>
  </si>
  <si>
    <t>14.65</t>
  </si>
  <si>
    <t>16.13</t>
  </si>
  <si>
    <t>23.36</t>
  </si>
  <si>
    <t>29.14</t>
  </si>
  <si>
    <t>34.79</t>
  </si>
  <si>
    <t>39.48</t>
  </si>
  <si>
    <t>42.96</t>
  </si>
  <si>
    <t>52.16</t>
  </si>
  <si>
    <t>54.44</t>
  </si>
  <si>
    <t>58.97</t>
  </si>
  <si>
    <t>59.11</t>
  </si>
  <si>
    <t>59.27</t>
  </si>
  <si>
    <t>0.15</t>
  </si>
  <si>
    <t>0.31</t>
  </si>
  <si>
    <t>8.03</t>
  </si>
  <si>
    <t>11.99</t>
  </si>
  <si>
    <t>14.54</t>
  </si>
  <si>
    <t>17.08</t>
  </si>
  <si>
    <t>State Statistical Committee</t>
  </si>
  <si>
    <t>Population age 7+.</t>
  </si>
  <si>
    <t>27.40</t>
  </si>
  <si>
    <t>54.20</t>
  </si>
  <si>
    <t>State Statistical Committee of Azerbaijan Republic</t>
  </si>
  <si>
    <t>State Statistical Committee of the Republic of Azerbaijan</t>
  </si>
  <si>
    <t>78.20</t>
  </si>
  <si>
    <t>79.80</t>
  </si>
  <si>
    <t>81.10</t>
  </si>
  <si>
    <t>7.04</t>
  </si>
  <si>
    <t>SECOM.</t>
  </si>
  <si>
    <t>9.78</t>
  </si>
  <si>
    <t>10.88</t>
  </si>
  <si>
    <t>11.91</t>
  </si>
  <si>
    <t>16.04</t>
  </si>
  <si>
    <t>17.72</t>
  </si>
  <si>
    <t>20.93</t>
  </si>
  <si>
    <t>25.95</t>
  </si>
  <si>
    <t>28.11</t>
  </si>
  <si>
    <t>Comisión Nacional de Comunicaciones</t>
  </si>
  <si>
    <t>ITU estimate based on INDEC's survey.</t>
  </si>
  <si>
    <t>Population aged 10+. Estimated based on survey results for urban population.</t>
  </si>
  <si>
    <t>59.90</t>
  </si>
  <si>
    <t>64.70</t>
  </si>
  <si>
    <t>68.04</t>
  </si>
  <si>
    <t>Instituto Nacional de Estadistica y Censos</t>
  </si>
  <si>
    <t>70.97</t>
  </si>
  <si>
    <t>NATIONAL INSTITUTE OF STATISTICS AND CENSUS (INDEC)</t>
  </si>
  <si>
    <t>74.29</t>
  </si>
  <si>
    <t>0.70</t>
  </si>
  <si>
    <t>1.61</t>
  </si>
  <si>
    <t>2.07</t>
  </si>
  <si>
    <t>3.24</t>
  </si>
  <si>
    <t>4.22</t>
  </si>
  <si>
    <t>4.76</t>
  </si>
  <si>
    <t>5.54</t>
  </si>
  <si>
    <t>7.59</t>
  </si>
  <si>
    <t>9.82</t>
  </si>
  <si>
    <t>12.01</t>
  </si>
  <si>
    <t>14.46</t>
  </si>
  <si>
    <t>19.93</t>
  </si>
  <si>
    <t>17.47</t>
  </si>
  <si>
    <t>21.61</t>
  </si>
  <si>
    <t>30.03</t>
  </si>
  <si>
    <t>21.78</t>
  </si>
  <si>
    <t>21.30</t>
  </si>
  <si>
    <t>2.38</t>
  </si>
  <si>
    <t>3.57</t>
  </si>
  <si>
    <t>4.51</t>
  </si>
  <si>
    <t>5.38</t>
  </si>
  <si>
    <t>6.67</t>
  </si>
  <si>
    <t>8.67</t>
  </si>
  <si>
    <t>10.27</t>
  </si>
  <si>
    <t>11.87</t>
  </si>
  <si>
    <t>13.07</t>
  </si>
  <si>
    <t>13.75</t>
  </si>
  <si>
    <t>18.83</t>
  </si>
  <si>
    <t>21.17</t>
  </si>
  <si>
    <t>24.36</t>
  </si>
  <si>
    <t>27.03</t>
  </si>
  <si>
    <t>29.99</t>
  </si>
  <si>
    <t>31.95</t>
  </si>
  <si>
    <t>39.91</t>
  </si>
  <si>
    <t>44.80</t>
  </si>
  <si>
    <t>50.29</t>
  </si>
  <si>
    <t>ABS Household Use of Information Technology Survey.</t>
  </si>
  <si>
    <t>52.69</t>
  </si>
  <si>
    <t>Australian Bureau of Statistics.</t>
  </si>
  <si>
    <t>Population age 15+.</t>
  </si>
  <si>
    <t xml:space="preserve">Australian Bureau of Statistics. </t>
  </si>
  <si>
    <t>69.45</t>
  </si>
  <si>
    <t>71.67</t>
  </si>
  <si>
    <t>74.25</t>
  </si>
  <si>
    <t>Australian Bureau of Statistics</t>
  </si>
  <si>
    <t>Individuals aged 15 years and over</t>
  </si>
  <si>
    <t xml:space="preserve">   Individuals aged 15 years and over</t>
  </si>
  <si>
    <t>83.45</t>
  </si>
  <si>
    <t>84.56</t>
  </si>
  <si>
    <t>Internet users are persons aged 15 years and over who accessed the internet for personal use in a typical week.</t>
  </si>
  <si>
    <t>86.55</t>
  </si>
  <si>
    <t>33.73</t>
  </si>
  <si>
    <t>Austria Internet Monitor.</t>
  </si>
  <si>
    <t>Regular users of the Internet, Population age 14+.</t>
  </si>
  <si>
    <t>39.19</t>
  </si>
  <si>
    <t>36.56</t>
  </si>
  <si>
    <t>Eurostat.</t>
  </si>
  <si>
    <t>Population age 16-74 using Internet in the last 3 months.</t>
  </si>
  <si>
    <t>42.70</t>
  </si>
  <si>
    <t>Population age 16-74.</t>
  </si>
  <si>
    <t>54.28</t>
  </si>
  <si>
    <t>69.37</t>
  </si>
  <si>
    <t>72.87</t>
  </si>
  <si>
    <t>73.45</t>
  </si>
  <si>
    <t>75.17</t>
  </si>
  <si>
    <t>78.74</t>
  </si>
  <si>
    <t xml:space="preserve"> Users in the last 3 months. Age 16-74.</t>
  </si>
  <si>
    <t>80.03</t>
  </si>
  <si>
    <t xml:space="preserve"> Users in the last 3 months.</t>
  </si>
  <si>
    <t>Statistik Austria.</t>
  </si>
  <si>
    <t>83.94</t>
  </si>
  <si>
    <t>Individuals aged 16 to 74 years who used the Internet in the last 3 months</t>
  </si>
  <si>
    <t>84.32</t>
  </si>
  <si>
    <t>87.94</t>
  </si>
  <si>
    <t>Statistik Austria</t>
  </si>
  <si>
    <t>87.75</t>
  </si>
  <si>
    <t>Estimated based on 3 times the number of subscribers.</t>
  </si>
  <si>
    <t>11.80</t>
  </si>
  <si>
    <t>31.54</t>
  </si>
  <si>
    <t>33.88</t>
  </si>
  <si>
    <t>71.75</t>
  </si>
  <si>
    <t>76.92</t>
  </si>
  <si>
    <t>18.05</t>
  </si>
  <si>
    <t>21.55</t>
  </si>
  <si>
    <t>28.24</t>
  </si>
  <si>
    <t>32.91</t>
  </si>
  <si>
    <t>51.95</t>
  </si>
  <si>
    <t>Estimated based on TRA 2011 Residential consumer survey</t>
  </si>
  <si>
    <t>Population age 15+. Estimated based on  2011 Residential consumer survey result and TRA analysis of the growth</t>
  </si>
  <si>
    <t>93.48</t>
  </si>
  <si>
    <t>Information and E-Government Authority</t>
  </si>
  <si>
    <t>Estimated based on TRA 2016 Residential consumer survey</t>
  </si>
  <si>
    <t>95.88</t>
  </si>
  <si>
    <t>Estimated based on TRA 2017 Residential consumer survey</t>
  </si>
  <si>
    <t>98.64</t>
  </si>
  <si>
    <t>0.07</t>
  </si>
  <si>
    <t>0.16</t>
  </si>
  <si>
    <t>0.20</t>
  </si>
  <si>
    <t>0.24</t>
  </si>
  <si>
    <t>1.00</t>
  </si>
  <si>
    <t>1.80</t>
  </si>
  <si>
    <t>2.50</t>
  </si>
  <si>
    <t>3.70</t>
  </si>
  <si>
    <t>4.50</t>
  </si>
  <si>
    <t>6.63</t>
  </si>
  <si>
    <t>Bangladesh Bureau of Statistics</t>
  </si>
  <si>
    <t>Labour Force Survey 2013</t>
  </si>
  <si>
    <t>13.90</t>
  </si>
  <si>
    <t>14.40</t>
  </si>
  <si>
    <t>18.02</t>
  </si>
  <si>
    <t>12.90</t>
  </si>
  <si>
    <t>Bangladesh Bureau of Statistics(BBS)</t>
  </si>
  <si>
    <t>1.30</t>
  </si>
  <si>
    <t>1.63</t>
  </si>
  <si>
    <t>1.96</t>
  </si>
  <si>
    <t>4.58</t>
  </si>
  <si>
    <t>4.90</t>
  </si>
  <si>
    <t>5.25</t>
  </si>
  <si>
    <t>5.63</t>
  </si>
  <si>
    <t>6.02</t>
  </si>
  <si>
    <t>6.21</t>
  </si>
  <si>
    <t>15.30</t>
  </si>
  <si>
    <t>37.50</t>
  </si>
  <si>
    <t>41.90</t>
  </si>
  <si>
    <t>National Statistical Service</t>
  </si>
  <si>
    <t>All population.</t>
  </si>
  <si>
    <t>54.62</t>
  </si>
  <si>
    <t>All population</t>
  </si>
  <si>
    <t>59.10</t>
  </si>
  <si>
    <t>64.35</t>
  </si>
  <si>
    <t xml:space="preserve">The Statistical Committee of the Republic of Armenia </t>
  </si>
  <si>
    <t>68.25</t>
  </si>
  <si>
    <t>66.54</t>
  </si>
  <si>
    <t>Statistical Committee of RA</t>
  </si>
  <si>
    <t>3.97</t>
  </si>
  <si>
    <t>Cable and Wireless (Barbados) Limited.</t>
  </si>
  <si>
    <t>11.94</t>
  </si>
  <si>
    <t>27.84</t>
  </si>
  <si>
    <t>39.69</t>
  </si>
  <si>
    <t>Ministry of Energy and Public Utilities.</t>
  </si>
  <si>
    <t>49.80</t>
  </si>
  <si>
    <t>National Council for Science and Technology (NCST).</t>
  </si>
  <si>
    <t>55.30</t>
  </si>
  <si>
    <t>58.20</t>
  </si>
  <si>
    <t>61.40</t>
  </si>
  <si>
    <t>65.10</t>
  </si>
  <si>
    <t>66.50</t>
  </si>
  <si>
    <t>71.20</t>
  </si>
  <si>
    <t>71.80</t>
  </si>
  <si>
    <t>75.16</t>
  </si>
  <si>
    <t>76.11</t>
  </si>
  <si>
    <t>81.76</t>
  </si>
  <si>
    <t>52.78</t>
  </si>
  <si>
    <t>53.78</t>
  </si>
  <si>
    <t>54.12</t>
  </si>
  <si>
    <t>54.29</t>
  </si>
  <si>
    <t>62.95</t>
  </si>
  <si>
    <t>66.51</t>
  </si>
  <si>
    <t>71.73</t>
  </si>
  <si>
    <t>75.15</t>
  </si>
  <si>
    <t>76.73</t>
  </si>
  <si>
    <t>79.77</t>
  </si>
  <si>
    <t>79.43</t>
  </si>
  <si>
    <t>83.34</t>
  </si>
  <si>
    <t>84.24</t>
  </si>
  <si>
    <t>85.15</t>
  </si>
  <si>
    <t>87.23</t>
  </si>
  <si>
    <t>29.43</t>
  </si>
  <si>
    <t>Institut belge des services postaux et des télécommunications (IBPT).</t>
  </si>
  <si>
    <t>31.29</t>
  </si>
  <si>
    <t>46.33</t>
  </si>
  <si>
    <t xml:space="preserve">Institut belge des services postaux et des télécommunications </t>
  </si>
  <si>
    <t>49.97</t>
  </si>
  <si>
    <t>53.86</t>
  </si>
  <si>
    <t>59.72</t>
  </si>
  <si>
    <t>64.44</t>
  </si>
  <si>
    <t>81.61</t>
  </si>
  <si>
    <t>80.72</t>
  </si>
  <si>
    <t>82.17</t>
  </si>
  <si>
    <t>Eurostat</t>
  </si>
  <si>
    <t xml:space="preserve">Population age 16-74. Last three months. </t>
  </si>
  <si>
    <t>85.05</t>
  </si>
  <si>
    <t>Direction Générale Statistique - Statistics Belgium</t>
  </si>
  <si>
    <t>In accordance with the explanation of indicator HH7, individuals using the Internet (or Internet users) are understood to be individuals who have used the internet from any location in the last three months.</t>
  </si>
  <si>
    <t>86.52</t>
  </si>
  <si>
    <t>87.68</t>
  </si>
  <si>
    <t>88.66</t>
  </si>
  <si>
    <t>90.28</t>
  </si>
  <si>
    <t>Statistics Belgium (Statbel)</t>
  </si>
  <si>
    <t>47.51</t>
  </si>
  <si>
    <t>52.03</t>
  </si>
  <si>
    <t>56.52</t>
  </si>
  <si>
    <t>60.99</t>
  </si>
  <si>
    <t>65.45</t>
  </si>
  <si>
    <t>69.90</t>
  </si>
  <si>
    <t>82.30</t>
  </si>
  <si>
    <t>Bermuda Government Department of Statistics.</t>
  </si>
  <si>
    <t>Population age 18+.</t>
  </si>
  <si>
    <t>83.25</t>
  </si>
  <si>
    <t xml:space="preserve"> Bermuda Government Department of Statistics.</t>
  </si>
  <si>
    <t>84.21</t>
  </si>
  <si>
    <t>88.34</t>
  </si>
  <si>
    <t>98.32</t>
  </si>
  <si>
    <t>98.37</t>
  </si>
  <si>
    <t>0.71</t>
  </si>
  <si>
    <t>2.06</t>
  </si>
  <si>
    <t>2.82</t>
  </si>
  <si>
    <t>3.32</t>
  </si>
  <si>
    <t>4.31</t>
  </si>
  <si>
    <t>4.92</t>
  </si>
  <si>
    <t>5.80</t>
  </si>
  <si>
    <t>7.98</t>
  </si>
  <si>
    <t>10.36</t>
  </si>
  <si>
    <t>12.68</t>
  </si>
  <si>
    <t>15.12</t>
  </si>
  <si>
    <t>18.42</t>
  </si>
  <si>
    <t>22.55</t>
  </si>
  <si>
    <t>30.73</t>
  </si>
  <si>
    <t>22.92</t>
  </si>
  <si>
    <t>22.48</t>
  </si>
  <si>
    <t>0.40</t>
  </si>
  <si>
    <t>0.86</t>
  </si>
  <si>
    <t>1.68</t>
  </si>
  <si>
    <t>2.44</t>
  </si>
  <si>
    <t>3.16</t>
  </si>
  <si>
    <t>3.85</t>
  </si>
  <si>
    <t>4.52</t>
  </si>
  <si>
    <t>5.92</t>
  </si>
  <si>
    <t>6.55</t>
  </si>
  <si>
    <t>7.17</t>
  </si>
  <si>
    <t>13.60</t>
  </si>
  <si>
    <t xml:space="preserve">Country estimate. </t>
  </si>
  <si>
    <t xml:space="preserve">ITU estimate.  </t>
  </si>
  <si>
    <t>15.60</t>
  </si>
  <si>
    <t>22.40</t>
  </si>
  <si>
    <t>30.30</t>
  </si>
  <si>
    <t>39.80</t>
  </si>
  <si>
    <t>41.77</t>
  </si>
  <si>
    <t>1.44</t>
  </si>
  <si>
    <t>SITTEL. ITU estimate.</t>
  </si>
  <si>
    <t>2.12</t>
  </si>
  <si>
    <t>3.12</t>
  </si>
  <si>
    <t>3.51</t>
  </si>
  <si>
    <t>Superintendencia de Telecomunicaciones.</t>
  </si>
  <si>
    <t>4.44</t>
  </si>
  <si>
    <t>5.23</t>
  </si>
  <si>
    <t>6.20</t>
  </si>
  <si>
    <t>10.50</t>
  </si>
  <si>
    <t>35.34</t>
  </si>
  <si>
    <t>Instituto Nacional de Estadística</t>
  </si>
  <si>
    <t>Population age 5+ in the last 12 months.</t>
  </si>
  <si>
    <t>36.99</t>
  </si>
  <si>
    <t>Population age 5+ in the last 3 months.</t>
  </si>
  <si>
    <t>34.60</t>
  </si>
  <si>
    <t>Statistic National Institute</t>
  </si>
  <si>
    <t>35.56</t>
  </si>
  <si>
    <t>39.70</t>
  </si>
  <si>
    <t>43.83</t>
  </si>
  <si>
    <t>44.29</t>
  </si>
  <si>
    <t>47.47</t>
  </si>
  <si>
    <t>1.08</t>
  </si>
  <si>
    <t>Public Enterprise PTT Bosnia and Herzegovina (PTT BIH).</t>
  </si>
  <si>
    <t>1.20</t>
  </si>
  <si>
    <t>2.65</t>
  </si>
  <si>
    <t>Communications Regulatory Agency B &amp; H.</t>
  </si>
  <si>
    <t>15.47</t>
  </si>
  <si>
    <t>21.33</t>
  </si>
  <si>
    <t>25.12</t>
  </si>
  <si>
    <t>27.92</t>
  </si>
  <si>
    <t>34.66</t>
  </si>
  <si>
    <t>42.75</t>
  </si>
  <si>
    <t>43.89</t>
  </si>
  <si>
    <t>45.06</t>
  </si>
  <si>
    <t>48.52</t>
  </si>
  <si>
    <t>49.92</t>
  </si>
  <si>
    <t>52.60</t>
  </si>
  <si>
    <t>60.26</t>
  </si>
  <si>
    <t>Agency for Statistics of Bosnia and Herzegovina</t>
  </si>
  <si>
    <t>The data is corrected</t>
  </si>
  <si>
    <t>64.89</t>
  </si>
  <si>
    <t>70.12</t>
  </si>
  <si>
    <t>69.95</t>
  </si>
  <si>
    <t>2.90</t>
  </si>
  <si>
    <t>Botswana Telecommunication Corporation.</t>
  </si>
  <si>
    <t>3.43</t>
  </si>
  <si>
    <t>3.39</t>
  </si>
  <si>
    <t>3.35</t>
  </si>
  <si>
    <t>3.30</t>
  </si>
  <si>
    <t>3.26</t>
  </si>
  <si>
    <t>4.29</t>
  </si>
  <si>
    <t>5.28</t>
  </si>
  <si>
    <t>BOTSWANA TELECOMMUNICATIONS AUTHORITY</t>
  </si>
  <si>
    <t>6.25</t>
  </si>
  <si>
    <t>Estimate from BOTSWANA TELECOMMUNICATIONS AUTHORITY</t>
  </si>
  <si>
    <t>6.00</t>
  </si>
  <si>
    <t>36.74</t>
  </si>
  <si>
    <t>Central Statistics Office.</t>
  </si>
  <si>
    <t>37.31</t>
  </si>
  <si>
    <t>39.36</t>
  </si>
  <si>
    <t>41.41</t>
  </si>
  <si>
    <t>2.87</t>
  </si>
  <si>
    <t>9.15</t>
  </si>
  <si>
    <t>13.21</t>
  </si>
  <si>
    <t>19.07</t>
  </si>
  <si>
    <t>21.02</t>
  </si>
  <si>
    <t>IBGE.</t>
  </si>
  <si>
    <t>Population age 10+ using internet in the last 3 months.</t>
  </si>
  <si>
    <t>28.18</t>
  </si>
  <si>
    <t>ITU estimate based on Brazilian Internet Steering Committee.</t>
  </si>
  <si>
    <t>Population age 10+. Estimated based on urban/rural distribution of Internet users in 2008 (as 2006 Survey collected only urban data).</t>
  </si>
  <si>
    <t>30.88</t>
  </si>
  <si>
    <t>33.83</t>
  </si>
  <si>
    <t>Brazilian Internet Steering Committee.</t>
  </si>
  <si>
    <t>39.22</t>
  </si>
  <si>
    <t>40.65</t>
  </si>
  <si>
    <t>In the last 3 months. Population 10+.</t>
  </si>
  <si>
    <t>45.69</t>
  </si>
  <si>
    <t>48.56</t>
  </si>
  <si>
    <t>NIC.br</t>
  </si>
  <si>
    <t>Population age 10+.</t>
  </si>
  <si>
    <t>51.04</t>
  </si>
  <si>
    <t>54.55</t>
  </si>
  <si>
    <t>58.33</t>
  </si>
  <si>
    <t>Brazilian Internet Steering Committee</t>
  </si>
  <si>
    <t>60.87</t>
  </si>
  <si>
    <t>67.47</t>
  </si>
  <si>
    <t>Brazilian Institute of Geography and Statistics</t>
  </si>
  <si>
    <t>70.43</t>
  </si>
  <si>
    <t>73.91</t>
  </si>
  <si>
    <t>5.96</t>
  </si>
  <si>
    <t>Belize Telecommunications Ltd (BTL).</t>
  </si>
  <si>
    <t>5.68</t>
  </si>
  <si>
    <t>9.80</t>
  </si>
  <si>
    <t>24.60</t>
  </si>
  <si>
    <t>26.30</t>
  </si>
  <si>
    <t>27.20</t>
  </si>
  <si>
    <t>Staistical Institute of Belize</t>
  </si>
  <si>
    <t>Population age 5+.</t>
  </si>
  <si>
    <t>30.70</t>
  </si>
  <si>
    <t>33.60</t>
  </si>
  <si>
    <t>41.59</t>
  </si>
  <si>
    <t>44.58</t>
  </si>
  <si>
    <t>47.08</t>
  </si>
  <si>
    <t>0.48</t>
  </si>
  <si>
    <t>0.50</t>
  </si>
  <si>
    <t>0.56</t>
  </si>
  <si>
    <t>0.84</t>
  </si>
  <si>
    <t>2.00</t>
  </si>
  <si>
    <t>3.00</t>
  </si>
  <si>
    <t>9.00</t>
  </si>
  <si>
    <t>11.00</t>
  </si>
  <si>
    <t>11.92</t>
  </si>
  <si>
    <t>18.89</t>
  </si>
  <si>
    <t>77.70</t>
  </si>
  <si>
    <t>Jabatan Telekom Brunei (JTB). Ministry of Communications.</t>
  </si>
  <si>
    <t>12.92</t>
  </si>
  <si>
    <t>15.33</t>
  </si>
  <si>
    <t>AiTi.</t>
  </si>
  <si>
    <t>19.60</t>
  </si>
  <si>
    <t>29.72</t>
  </si>
  <si>
    <t>36.47</t>
  </si>
  <si>
    <t>42.19</t>
  </si>
  <si>
    <t>44.68</t>
  </si>
  <si>
    <t>Authority for Info-communications Technology Industry of Brunei Darussalam (AITI)</t>
  </si>
  <si>
    <t>60.27</t>
  </si>
  <si>
    <t>64.50</t>
  </si>
  <si>
    <t>68.77</t>
  </si>
  <si>
    <t>94.87</t>
  </si>
  <si>
    <t>5.37</t>
  </si>
  <si>
    <t>Bulgarian Telecommunications Company Ltd.</t>
  </si>
  <si>
    <t>7.61</t>
  </si>
  <si>
    <t>9.08</t>
  </si>
  <si>
    <t>Communications Regulation Commission.</t>
  </si>
  <si>
    <t>12.04</t>
  </si>
  <si>
    <t>18.13</t>
  </si>
  <si>
    <t>19.97</t>
  </si>
  <si>
    <t>27.09</t>
  </si>
  <si>
    <t>33.64</t>
  </si>
  <si>
    <t>39.67</t>
  </si>
  <si>
    <t xml:space="preserve">Population age 16-74.  </t>
  </si>
  <si>
    <t>46.23</t>
  </si>
  <si>
    <t>47.98</t>
  </si>
  <si>
    <t>51.90</t>
  </si>
  <si>
    <t>53.06</t>
  </si>
  <si>
    <t>55.49</t>
  </si>
  <si>
    <t>56.66</t>
  </si>
  <si>
    <t>National Statistical Institute</t>
  </si>
  <si>
    <t>59.83</t>
  </si>
  <si>
    <t>63.41</t>
  </si>
  <si>
    <t>64.78</t>
  </si>
  <si>
    <t>67.95</t>
  </si>
  <si>
    <t>0.02</t>
  </si>
  <si>
    <t>0.18</t>
  </si>
  <si>
    <t>Ministry of Communications, Posts and Telegraphs.</t>
  </si>
  <si>
    <t>0.22</t>
  </si>
  <si>
    <t>Ministry of Communications, Posts and Telegraphs</t>
  </si>
  <si>
    <t>0.25</t>
  </si>
  <si>
    <t>0.98</t>
  </si>
  <si>
    <t>11.52</t>
  </si>
  <si>
    <t>21.73</t>
  </si>
  <si>
    <t>25.07</t>
  </si>
  <si>
    <t>23.62</t>
  </si>
  <si>
    <t>Central Statistical Organization</t>
  </si>
  <si>
    <t>0.08</t>
  </si>
  <si>
    <t>0.12</t>
  </si>
  <si>
    <t>0.35</t>
  </si>
  <si>
    <t>0.54</t>
  </si>
  <si>
    <t>0.66</t>
  </si>
  <si>
    <t>0.81</t>
  </si>
  <si>
    <t>0.90</t>
  </si>
  <si>
    <t>1.11</t>
  </si>
  <si>
    <t>1.26</t>
  </si>
  <si>
    <t>Institut de Statistiques et d'tudes Economiques</t>
  </si>
  <si>
    <t>1.38</t>
  </si>
  <si>
    <t>4.87</t>
  </si>
  <si>
    <t>5.17</t>
  </si>
  <si>
    <t>2.66</t>
  </si>
  <si>
    <t>1.86</t>
  </si>
  <si>
    <t>Beltelecom.</t>
  </si>
  <si>
    <t>4.30</t>
  </si>
  <si>
    <t>8.95</t>
  </si>
  <si>
    <t>16.20</t>
  </si>
  <si>
    <t>National Statistical Committee.</t>
  </si>
  <si>
    <t>Population age 16+.</t>
  </si>
  <si>
    <t>19.70</t>
  </si>
  <si>
    <t>27.43</t>
  </si>
  <si>
    <t>National Statistical Committee of the Republic of Belarus (Belstat)</t>
  </si>
  <si>
    <t>39.65</t>
  </si>
  <si>
    <t>National Statistical Committee of the Republic of Belarus</t>
  </si>
  <si>
    <t>46.91</t>
  </si>
  <si>
    <t>54.17</t>
  </si>
  <si>
    <t>Population age 6+ (break in comparability, before 16+).</t>
  </si>
  <si>
    <t>59.02</t>
  </si>
  <si>
    <t>Population age 6+.</t>
  </si>
  <si>
    <t>62.23</t>
  </si>
  <si>
    <t>During the recent 12 months.</t>
  </si>
  <si>
    <t>71.11</t>
  </si>
  <si>
    <t>during the recent 12 months</t>
  </si>
  <si>
    <t>74.44</t>
  </si>
  <si>
    <t>79.13</t>
  </si>
  <si>
    <t>82.79</t>
  </si>
  <si>
    <t>Национальный статистический комитет Республики Беларусь</t>
  </si>
  <si>
    <t>0.05</t>
  </si>
  <si>
    <t>Ministry of Post and Telecommunications (MPTC).</t>
  </si>
  <si>
    <t>0.23</t>
  </si>
  <si>
    <t>0.26</t>
  </si>
  <si>
    <t>0.30</t>
  </si>
  <si>
    <t>0.51</t>
  </si>
  <si>
    <t>0.53</t>
  </si>
  <si>
    <t>4.94</t>
  </si>
  <si>
    <t>National Institute of Statistics</t>
  </si>
  <si>
    <t>6.80</t>
  </si>
  <si>
    <t>ITU estimate based on National Institute of Statistics</t>
  </si>
  <si>
    <t>Based on Cambodia's Inter-censal Population Survey 2013 and growth of mobile broadband.</t>
  </si>
  <si>
    <t>6.43</t>
  </si>
  <si>
    <t>32.40</t>
  </si>
  <si>
    <t>32.90</t>
  </si>
  <si>
    <t>40.55</t>
  </si>
  <si>
    <t>0.28</t>
  </si>
  <si>
    <t>0.36</t>
  </si>
  <si>
    <t>0.59</t>
  </si>
  <si>
    <t>1.40</t>
  </si>
  <si>
    <t>2.03</t>
  </si>
  <si>
    <t>2.93</t>
  </si>
  <si>
    <t>Agence de Régulation des Statistiques</t>
  </si>
  <si>
    <t>3.40</t>
  </si>
  <si>
    <t>3.84</t>
  </si>
  <si>
    <t>7.50</t>
  </si>
  <si>
    <t>16.21</t>
  </si>
  <si>
    <t>20.68</t>
  </si>
  <si>
    <t>23.20</t>
  </si>
  <si>
    <t>masculin + féminin</t>
  </si>
  <si>
    <t>51.30</t>
  </si>
  <si>
    <t>Statistics Canada.</t>
  </si>
  <si>
    <t>Survey result, scope age unknown.</t>
  </si>
  <si>
    <t>60.20</t>
  </si>
  <si>
    <t>61.59</t>
  </si>
  <si>
    <t>64.20</t>
  </si>
  <si>
    <t>65.96</t>
  </si>
  <si>
    <t>71.66</t>
  </si>
  <si>
    <t>Estimated based on Survey's results 2005 and 2007. Population age 16+.</t>
  </si>
  <si>
    <t>73.20</t>
  </si>
  <si>
    <t>76.70</t>
  </si>
  <si>
    <t>Estimate based on Survey's results 2007 and 2009. Population age 16+.</t>
  </si>
  <si>
    <t>80.30</t>
  </si>
  <si>
    <t>Population age 16+. Survey was redesigned, therefore comparison with previous years should not be done.</t>
  </si>
  <si>
    <t>CIUS.</t>
  </si>
  <si>
    <t>Residents of Canada 16 years of age or older excluding: Residents of the Yukon, Northwest Territories and Nunavut, Inmates of Institutions, Persons living on Indian Reserves, and Full time members of the Canadian Forces.</t>
  </si>
  <si>
    <t>85.80</t>
  </si>
  <si>
    <t>87.12</t>
  </si>
  <si>
    <t>18+</t>
  </si>
  <si>
    <t>91.16</t>
  </si>
  <si>
    <t>1.82</t>
  </si>
  <si>
    <t>Cabo Verde Telecom.</t>
  </si>
  <si>
    <t>2.69</t>
  </si>
  <si>
    <t>3.52</t>
  </si>
  <si>
    <t>4.32</t>
  </si>
  <si>
    <t>5.32</t>
  </si>
  <si>
    <t>6.07</t>
  </si>
  <si>
    <t>Instituto das Comunicações e das Tecnologias de Informação.</t>
  </si>
  <si>
    <t>6.81</t>
  </si>
  <si>
    <t>8.28</t>
  </si>
  <si>
    <t>34.74</t>
  </si>
  <si>
    <t>Instituto Nacional de Estatística</t>
  </si>
  <si>
    <t>40.26</t>
  </si>
  <si>
    <t>42.68</t>
  </si>
  <si>
    <t>50.32</t>
  </si>
  <si>
    <t>Population 10 years of age or older  source - IMC 2016 survey</t>
  </si>
  <si>
    <t>57.16</t>
  </si>
  <si>
    <t>Population 10 years of age or older  source - IMC 2017 survey</t>
  </si>
  <si>
    <t>INSTITUTO NACIONAL DE ESTATISTICA</t>
  </si>
  <si>
    <t>38.03</t>
  </si>
  <si>
    <t>Source: Tower Omnibus Survey.</t>
  </si>
  <si>
    <t>44.50</t>
  </si>
  <si>
    <t xml:space="preserve">ITU estimate confirmed by the Information and Communications Technology Authority </t>
  </si>
  <si>
    <t>69.47</t>
  </si>
  <si>
    <t>71.40</t>
  </si>
  <si>
    <t>74.10</t>
  </si>
  <si>
    <t>81.07</t>
  </si>
  <si>
    <t>0.38</t>
  </si>
  <si>
    <t>Société Centrafricaine des Télécommunications.</t>
  </si>
  <si>
    <t>3.60</t>
  </si>
  <si>
    <t>3.80</t>
  </si>
  <si>
    <t>4.34</t>
  </si>
  <si>
    <t>2.98</t>
  </si>
  <si>
    <t>5.61</t>
  </si>
  <si>
    <t>6.66</t>
  </si>
  <si>
    <t>7.96</t>
  </si>
  <si>
    <t>9.03</t>
  </si>
  <si>
    <t>10.37</t>
  </si>
  <si>
    <t>13.37</t>
  </si>
  <si>
    <t>16.23</t>
  </si>
  <si>
    <t>18.99</t>
  </si>
  <si>
    <t>22.62</t>
  </si>
  <si>
    <t>25.48</t>
  </si>
  <si>
    <t>28.38</t>
  </si>
  <si>
    <t>31.35</t>
  </si>
  <si>
    <t>35.05</t>
  </si>
  <si>
    <t>35.71</t>
  </si>
  <si>
    <t>39.49</t>
  </si>
  <si>
    <t>44.83</t>
  </si>
  <si>
    <t>42.56</t>
  </si>
  <si>
    <t>42.71</t>
  </si>
  <si>
    <t>0.82</t>
  </si>
  <si>
    <t>2.39</t>
  </si>
  <si>
    <t>5.36</t>
  </si>
  <si>
    <t>6.62</t>
  </si>
  <si>
    <t>9.52</t>
  </si>
  <si>
    <t>12.86</t>
  </si>
  <si>
    <t>18.43</t>
  </si>
  <si>
    <t>30.72</t>
  </si>
  <si>
    <t>33.16</t>
  </si>
  <si>
    <t>38.62</t>
  </si>
  <si>
    <t>43.70</t>
  </si>
  <si>
    <t>47.44</t>
  </si>
  <si>
    <t>49.28</t>
  </si>
  <si>
    <t>52.94</t>
  </si>
  <si>
    <t>53.79</t>
  </si>
  <si>
    <t>Telecommunications Regulatory Commission of Sri Lanka.</t>
  </si>
  <si>
    <t>0.79</t>
  </si>
  <si>
    <t>1.05</t>
  </si>
  <si>
    <t>1.46</t>
  </si>
  <si>
    <t>1.45</t>
  </si>
  <si>
    <t>1.79</t>
  </si>
  <si>
    <t>2.54</t>
  </si>
  <si>
    <t>3.88</t>
  </si>
  <si>
    <t>8.78</t>
  </si>
  <si>
    <t>12.00</t>
  </si>
  <si>
    <t>18.29</t>
  </si>
  <si>
    <t>21.90</t>
  </si>
  <si>
    <t>Department of Census and Statistics</t>
  </si>
  <si>
    <t>12.10</t>
  </si>
  <si>
    <t>5 – 69 years used in last year, DC&amp;S.</t>
  </si>
  <si>
    <t>16.40</t>
  </si>
  <si>
    <t>34.11</t>
  </si>
  <si>
    <t>3.62</t>
  </si>
  <si>
    <t>4.06</t>
  </si>
  <si>
    <t>9.58</t>
  </si>
  <si>
    <t>11.11</t>
  </si>
  <si>
    <t>13.99</t>
  </si>
  <si>
    <t>21.01</t>
  </si>
  <si>
    <t>25.18</t>
  </si>
  <si>
    <t>28.35</t>
  </si>
  <si>
    <t>32.66</t>
  </si>
  <si>
    <t>36.81</t>
  </si>
  <si>
    <t>40.22</t>
  </si>
  <si>
    <t>43.80</t>
  </si>
  <si>
    <t>47.76</t>
  </si>
  <si>
    <t>56.54</t>
  </si>
  <si>
    <t>54.48</t>
  </si>
  <si>
    <t>64.10</t>
  </si>
  <si>
    <t>70.03</t>
  </si>
  <si>
    <t>71.95</t>
  </si>
  <si>
    <t>0.04</t>
  </si>
  <si>
    <t>SOTEL.</t>
  </si>
  <si>
    <t>0.17</t>
  </si>
  <si>
    <t>Office Tchadien de Régulation des Télécommunications.</t>
  </si>
  <si>
    <t>0.58</t>
  </si>
  <si>
    <t>0.85</t>
  </si>
  <si>
    <t>1.19</t>
  </si>
  <si>
    <t>2.10</t>
  </si>
  <si>
    <t>3.50</t>
  </si>
  <si>
    <t>15.24</t>
  </si>
  <si>
    <t>18.94</t>
  </si>
  <si>
    <t>26.20</t>
  </si>
  <si>
    <t>31.88</t>
  </si>
  <si>
    <t>36.26</t>
  </si>
  <si>
    <t>39.79</t>
  </si>
  <si>
    <t>43.13</t>
  </si>
  <si>
    <t>48.78</t>
  </si>
  <si>
    <t>52.44</t>
  </si>
  <si>
    <t>55.67</t>
  </si>
  <si>
    <t>61.31</t>
  </si>
  <si>
    <t>63.66</t>
  </si>
  <si>
    <t>68.72</t>
  </si>
  <si>
    <t>71.47</t>
  </si>
  <si>
    <t>73.75</t>
  </si>
  <si>
    <t>76.32</t>
  </si>
  <si>
    <t>78.07</t>
  </si>
  <si>
    <t>81.27</t>
  </si>
  <si>
    <t>82.97</t>
  </si>
  <si>
    <t>16.60</t>
  </si>
  <si>
    <t>OSILAC, ECLAC.</t>
  </si>
  <si>
    <t>Internet users 5+ over the total population.</t>
  </si>
  <si>
    <t>19.10</t>
  </si>
  <si>
    <t>Estimated based on surveys' results. Internet users 5+ over the total population.</t>
  </si>
  <si>
    <t>22.10</t>
  </si>
  <si>
    <t>25.47</t>
  </si>
  <si>
    <t>Ministerio de Planificación.</t>
  </si>
  <si>
    <t>Estimated based on surveys' results. Population age 5+.</t>
  </si>
  <si>
    <t>31.18</t>
  </si>
  <si>
    <t>34.50</t>
  </si>
  <si>
    <t>35.90</t>
  </si>
  <si>
    <t>37.30</t>
  </si>
  <si>
    <t>41.56</t>
  </si>
  <si>
    <t>52.25</t>
  </si>
  <si>
    <t>Ministerio Desarrollo Social</t>
  </si>
  <si>
    <t>55.05</t>
  </si>
  <si>
    <t>ITU  estimate.</t>
  </si>
  <si>
    <t>61.11</t>
  </si>
  <si>
    <t>76.63</t>
  </si>
  <si>
    <t>83.56</t>
  </si>
  <si>
    <t>older than 15 years</t>
  </si>
  <si>
    <t>82.33</t>
  </si>
  <si>
    <t>CNNIC.</t>
  </si>
  <si>
    <t>2.64</t>
  </si>
  <si>
    <t>4.60</t>
  </si>
  <si>
    <t>7.30</t>
  </si>
  <si>
    <t>8.52</t>
  </si>
  <si>
    <t>Population age 6+. Online at least one hour per week.</t>
  </si>
  <si>
    <t>22.60</t>
  </si>
  <si>
    <t>Ministry of Information Industry (MII).</t>
  </si>
  <si>
    <t>28.90</t>
  </si>
  <si>
    <t>34.30</t>
  </si>
  <si>
    <t>38.30</t>
  </si>
  <si>
    <t>42.30</t>
  </si>
  <si>
    <t>45.80</t>
  </si>
  <si>
    <t>ITU Research based on CNNIC report.</t>
  </si>
  <si>
    <t xml:space="preserve"> Permanent residents at the age of 6 or above. In the last 6 months.</t>
  </si>
  <si>
    <t>47.90</t>
  </si>
  <si>
    <t>50.30</t>
  </si>
  <si>
    <t>53.20</t>
  </si>
  <si>
    <t>54.30</t>
  </si>
  <si>
    <t>28.10</t>
  </si>
  <si>
    <t>Directorate General of Telecommunications (DGT).</t>
  </si>
  <si>
    <t>34.90</t>
  </si>
  <si>
    <t>47.60</t>
  </si>
  <si>
    <t>53.81</t>
  </si>
  <si>
    <t>58.01</t>
  </si>
  <si>
    <t>63.68</t>
  </si>
  <si>
    <t>64.45</t>
  </si>
  <si>
    <t>65.84</t>
  </si>
  <si>
    <t>71.50</t>
  </si>
  <si>
    <t>75.99</t>
  </si>
  <si>
    <t>76.29</t>
  </si>
  <si>
    <t>The National Development Council.</t>
  </si>
  <si>
    <t>Population age 12+.</t>
  </si>
  <si>
    <t>78.04</t>
  </si>
  <si>
    <t>79.75</t>
  </si>
  <si>
    <t>86.21</t>
  </si>
  <si>
    <t>88.82</t>
  </si>
  <si>
    <t>2.21</t>
  </si>
  <si>
    <t>Ministerio de Comunicaciones.</t>
  </si>
  <si>
    <t>2.85</t>
  </si>
  <si>
    <t>Ministry of Communications' estimate.</t>
  </si>
  <si>
    <t>7.39</t>
  </si>
  <si>
    <t>June.</t>
  </si>
  <si>
    <t>9.12</t>
  </si>
  <si>
    <t>11.01</t>
  </si>
  <si>
    <t>15.34</t>
  </si>
  <si>
    <t>21.80</t>
  </si>
  <si>
    <t>25.60</t>
  </si>
  <si>
    <t>Departamento Administrativo Nacional de Estadística-DANE.</t>
  </si>
  <si>
    <t>36.50</t>
  </si>
  <si>
    <t>40.35</t>
  </si>
  <si>
    <t>Departamento Administrativo Nacional de Estadística - DANE</t>
  </si>
  <si>
    <t>48.98</t>
  </si>
  <si>
    <t>Departamento Administrativo Nacional de Estadistica (DANE)</t>
  </si>
  <si>
    <t>51.70</t>
  </si>
  <si>
    <t>52.57</t>
  </si>
  <si>
    <t>55.90</t>
  </si>
  <si>
    <t>58.14</t>
  </si>
  <si>
    <t>62.26</t>
  </si>
  <si>
    <t>Los datos son expandidos con proyecciones de población, elaboradas con base en los resultados del censo 2005. La población objetivo de la encuesta corresponde a las personas de 5 años y más de edad.</t>
  </si>
  <si>
    <t>64.13</t>
  </si>
  <si>
    <t>65.01</t>
  </si>
  <si>
    <t>0.44</t>
  </si>
  <si>
    <t>0.55</t>
  </si>
  <si>
    <t>5.10</t>
  </si>
  <si>
    <t>5.50</t>
  </si>
  <si>
    <t>5.98</t>
  </si>
  <si>
    <t>7.46</t>
  </si>
  <si>
    <t>7.94</t>
  </si>
  <si>
    <t>8.48</t>
  </si>
  <si>
    <t>1.21</t>
  </si>
  <si>
    <t>2.01</t>
  </si>
  <si>
    <t>2.76</t>
  </si>
  <si>
    <t>Direction Génerale de l'Administration Centrale des Postes et Télécommunications du Congo.</t>
  </si>
  <si>
    <t>5.60</t>
  </si>
  <si>
    <t xml:space="preserve">Estimate based on the number of fixed and mobile broadband subscriptions. </t>
  </si>
  <si>
    <t>6.11</t>
  </si>
  <si>
    <t>6.60</t>
  </si>
  <si>
    <t>7.11</t>
  </si>
  <si>
    <t>8.65</t>
  </si>
  <si>
    <t>8.62</t>
  </si>
  <si>
    <t>15.66</t>
  </si>
  <si>
    <t>18.08</t>
  </si>
  <si>
    <t>20.02</t>
  </si>
  <si>
    <t>22.87</t>
  </si>
  <si>
    <t>23.99</t>
  </si>
  <si>
    <t>25.86</t>
  </si>
  <si>
    <t>25.41</t>
  </si>
  <si>
    <t>30.29</t>
  </si>
  <si>
    <t>39.03</t>
  </si>
  <si>
    <t>Cook Islands Statistics Office</t>
  </si>
  <si>
    <t>this figure includes all individuals who have access to the internet at home.</t>
  </si>
  <si>
    <t>9.56</t>
  </si>
  <si>
    <t>19.89</t>
  </si>
  <si>
    <t>20.33</t>
  </si>
  <si>
    <t>20.79</t>
  </si>
  <si>
    <t>22.07</t>
  </si>
  <si>
    <t>Instituto Nacional de Estadística y Censos</t>
  </si>
  <si>
    <t>25.10</t>
  </si>
  <si>
    <t>Estimated based on 2005 and 2008 surveys' results. Population age 5+</t>
  </si>
  <si>
    <t>28.40</t>
  </si>
  <si>
    <t>32.29</t>
  </si>
  <si>
    <t>Population age 5+ using Internet in the last 3 months.</t>
  </si>
  <si>
    <t>34.33</t>
  </si>
  <si>
    <t>Instituto Nacional de Estadisticas y Censos (INEC)</t>
  </si>
  <si>
    <t>39.21</t>
  </si>
  <si>
    <t>Total population. In the last three months.</t>
  </si>
  <si>
    <t>47.50</t>
  </si>
  <si>
    <t>In the last 3 months. Population 5+.</t>
  </si>
  <si>
    <t>45.96</t>
  </si>
  <si>
    <t>Break in comparability. Total population. In the last three months.</t>
  </si>
  <si>
    <t>59.76</t>
  </si>
  <si>
    <t xml:space="preserve">Instituto Nacional de Estadisticas y Censos </t>
  </si>
  <si>
    <t>Se consulta a las personas de 5 años y más. En el caso de las personas que han utilizado la computadora en los últimos tres meses , se consideró el uso de computadora portatil o tablet o computadora de escritorio ya que las preguntas se realizan de forma independiente.</t>
  </si>
  <si>
    <t>65.88</t>
  </si>
  <si>
    <t>71.58</t>
  </si>
  <si>
    <t>73.48</t>
  </si>
  <si>
    <t>6.64</t>
  </si>
  <si>
    <t>11.56</t>
  </si>
  <si>
    <t>17.76</t>
  </si>
  <si>
    <t xml:space="preserve">Croatian Post and Electronic Communications Agency (HAKOM). </t>
  </si>
  <si>
    <t>22.75</t>
  </si>
  <si>
    <t>30.91</t>
  </si>
  <si>
    <t>33.14</t>
  </si>
  <si>
    <t>37.98</t>
  </si>
  <si>
    <t>41.44</t>
  </si>
  <si>
    <t>44.24</t>
  </si>
  <si>
    <t>50.58</t>
  </si>
  <si>
    <t>56.55</t>
  </si>
  <si>
    <t>57.79</t>
  </si>
  <si>
    <t>66.75</t>
  </si>
  <si>
    <t>68.57</t>
  </si>
  <si>
    <t>69.85</t>
  </si>
  <si>
    <t>Last 3 months.</t>
  </si>
  <si>
    <t>72.70</t>
  </si>
  <si>
    <t>Croatian Bureau of Statistics</t>
  </si>
  <si>
    <t>67.10</t>
  </si>
  <si>
    <t>75.29</t>
  </si>
  <si>
    <t>79.08</t>
  </si>
  <si>
    <t>Ministerio de la Informática y las Comunicaciones.</t>
  </si>
  <si>
    <t>Refers only to users with access to the international network.</t>
  </si>
  <si>
    <t>3.77</t>
  </si>
  <si>
    <t>ONE.</t>
  </si>
  <si>
    <t>Incl. users of the international network and also those having access only to the Cuban network.</t>
  </si>
  <si>
    <t>5.24</t>
  </si>
  <si>
    <t>8.41</t>
  </si>
  <si>
    <t>9.74</t>
  </si>
  <si>
    <t>11.16</t>
  </si>
  <si>
    <t>11.69</t>
  </si>
  <si>
    <t>12.94</t>
  </si>
  <si>
    <t>14.33</t>
  </si>
  <si>
    <t>Incl. users of the international network and also those having access only to the Cuban network. Users of international network account for 2.9%.</t>
  </si>
  <si>
    <t>15.90</t>
  </si>
  <si>
    <t>16.02</t>
  </si>
  <si>
    <t>Oficina Nacional de Estadisticas (ONE)</t>
  </si>
  <si>
    <t>Population age 6+. Incl. users of the international network and also those having access only to the Cuban network.</t>
  </si>
  <si>
    <t>21.20</t>
  </si>
  <si>
    <t>27.93</t>
  </si>
  <si>
    <t>29.07</t>
  </si>
  <si>
    <t>Oficina Nacional de Estadisticas e Información (ONEI)</t>
  </si>
  <si>
    <t xml:space="preserve">Oficina Nacional de Estadisticas e Informacion </t>
  </si>
  <si>
    <t>42.98</t>
  </si>
  <si>
    <t>57.15</t>
  </si>
  <si>
    <t>62.68</t>
  </si>
  <si>
    <t>67.97</t>
  </si>
  <si>
    <t>Oficina Nacional de Estadisticas e Informacion</t>
  </si>
  <si>
    <t>15.26</t>
  </si>
  <si>
    <t>ESIS.</t>
  </si>
  <si>
    <t>18.82</t>
  </si>
  <si>
    <t>28.32</t>
  </si>
  <si>
    <t>ESIS. ESIS. ESIS.</t>
  </si>
  <si>
    <t>30.09</t>
  </si>
  <si>
    <t>ITU estimate based on Eurostat.</t>
  </si>
  <si>
    <t>32.81</t>
  </si>
  <si>
    <t>35.83</t>
  </si>
  <si>
    <t>40.77</t>
  </si>
  <si>
    <t>42.31</t>
  </si>
  <si>
    <t>49.81</t>
  </si>
  <si>
    <t>52.99</t>
  </si>
  <si>
    <t>56.86</t>
  </si>
  <si>
    <t>60.69</t>
  </si>
  <si>
    <t>69.33</t>
  </si>
  <si>
    <t>71.72</t>
  </si>
  <si>
    <t>Statistical Service of Cyprus</t>
  </si>
  <si>
    <t>75.90</t>
  </si>
  <si>
    <t>80.74</t>
  </si>
  <si>
    <t>84.43</t>
  </si>
  <si>
    <t>86.06</t>
  </si>
  <si>
    <t>STATISTICAL SERVICE OF CYPRUS</t>
  </si>
  <si>
    <t>8.10</t>
  </si>
  <si>
    <t>9.30</t>
  </si>
  <si>
    <t>14.30</t>
  </si>
  <si>
    <t>16.10</t>
  </si>
  <si>
    <t>17.60</t>
  </si>
  <si>
    <t>0.69</t>
  </si>
  <si>
    <t>0.87</t>
  </si>
  <si>
    <t>1.16</t>
  </si>
  <si>
    <t>1.56</t>
  </si>
  <si>
    <t>2.08</t>
  </si>
  <si>
    <t>3.92</t>
  </si>
  <si>
    <t>4.64</t>
  </si>
  <si>
    <t>9.87</t>
  </si>
  <si>
    <t>11.96</t>
  </si>
  <si>
    <t>14.66</t>
  </si>
  <si>
    <t>20.50</t>
  </si>
  <si>
    <t>19.59</t>
  </si>
  <si>
    <t>17.91</t>
  </si>
  <si>
    <t>17.56</t>
  </si>
  <si>
    <t>17.79</t>
  </si>
  <si>
    <t>Ministry of Economy. Czech Telecommunication Office.</t>
  </si>
  <si>
    <t>14.70</t>
  </si>
  <si>
    <t>23.93</t>
  </si>
  <si>
    <t>Ministry of Economy. Czech Telecommunication Office estimate.</t>
  </si>
  <si>
    <t>35.50</t>
  </si>
  <si>
    <t>35.27</t>
  </si>
  <si>
    <t>47.93</t>
  </si>
  <si>
    <t>51.93</t>
  </si>
  <si>
    <t>62.97</t>
  </si>
  <si>
    <t>64.43</t>
  </si>
  <si>
    <t>68.82</t>
  </si>
  <si>
    <t>70.49</t>
  </si>
  <si>
    <t>73.43</t>
  </si>
  <si>
    <t>74.11</t>
  </si>
  <si>
    <t>74.23</t>
  </si>
  <si>
    <t>Czech Statistical Office.</t>
  </si>
  <si>
    <t>75.67</t>
  </si>
  <si>
    <t>Czech Statistical Office</t>
  </si>
  <si>
    <t>76.48</t>
  </si>
  <si>
    <t>78.72</t>
  </si>
  <si>
    <t>reference period: 3 months prior to questioning</t>
  </si>
  <si>
    <t>80.87</t>
  </si>
  <si>
    <t>1.18</t>
  </si>
  <si>
    <t>1.27</t>
  </si>
  <si>
    <t>1.54</t>
  </si>
  <si>
    <t>1.85</t>
  </si>
  <si>
    <t>2.24</t>
  </si>
  <si>
    <t>3.13</t>
  </si>
  <si>
    <t>4.15</t>
  </si>
  <si>
    <t>NSO.</t>
  </si>
  <si>
    <t>Population 6+</t>
  </si>
  <si>
    <t>11.25</t>
  </si>
  <si>
    <t>14.12</t>
  </si>
  <si>
    <t>39.17</t>
  </si>
  <si>
    <t>MR&amp;IT.</t>
  </si>
  <si>
    <t>E-mail users.</t>
  </si>
  <si>
    <t>64.25</t>
  </si>
  <si>
    <t>76.26</t>
  </si>
  <si>
    <t>80.93</t>
  </si>
  <si>
    <t>82.74</t>
  </si>
  <si>
    <t>86.65</t>
  </si>
  <si>
    <t>85.03</t>
  </si>
  <si>
    <t>85.02</t>
  </si>
  <si>
    <t>86.84</t>
  </si>
  <si>
    <t>88.72</t>
  </si>
  <si>
    <t>National IT- and Telecom Agency NITA</t>
  </si>
  <si>
    <t>92.26</t>
  </si>
  <si>
    <t>95.99</t>
  </si>
  <si>
    <t>96.33</t>
  </si>
  <si>
    <t>Statistics Denmark</t>
  </si>
  <si>
    <t xml:space="preserve"> internet used past 3 months</t>
  </si>
  <si>
    <t xml:space="preserve">  internet used past 3 months</t>
  </si>
  <si>
    <t>98.05</t>
  </si>
  <si>
    <t>8.81</t>
  </si>
  <si>
    <t>13.25</t>
  </si>
  <si>
    <t>30.32</t>
  </si>
  <si>
    <t>38.54</t>
  </si>
  <si>
    <t>39.40</t>
  </si>
  <si>
    <t>40.27</t>
  </si>
  <si>
    <t>41.16</t>
  </si>
  <si>
    <t>42.02</t>
  </si>
  <si>
    <t>47.45</t>
  </si>
  <si>
    <t>48.60</t>
  </si>
  <si>
    <t>57.50</t>
  </si>
  <si>
    <t>ECTEL</t>
  </si>
  <si>
    <t>67.03</t>
  </si>
  <si>
    <t>69.62</t>
  </si>
  <si>
    <t>Instituto Dominicano de las Telecomunicaciones (INDOTEL).</t>
  </si>
  <si>
    <t>4.43</t>
  </si>
  <si>
    <t>6.82</t>
  </si>
  <si>
    <t>7.90</t>
  </si>
  <si>
    <t>8.87</t>
  </si>
  <si>
    <t>11.48</t>
  </si>
  <si>
    <t>14.84</t>
  </si>
  <si>
    <t>17.66</t>
  </si>
  <si>
    <t>20.82</t>
  </si>
  <si>
    <t>27.72</t>
  </si>
  <si>
    <t>Calculated using a multiplying factor of 3.9 to residencial subscriptions and 16 to business subscriptions.</t>
  </si>
  <si>
    <t>31.40</t>
  </si>
  <si>
    <t>Oficina Nacional Estadistica.</t>
  </si>
  <si>
    <t>12+ years.</t>
  </si>
  <si>
    <t>42.32</t>
  </si>
  <si>
    <t>Oficina Nacional de Estadistica</t>
  </si>
  <si>
    <t>12+ years</t>
  </si>
  <si>
    <t>49.58</t>
  </si>
  <si>
    <t>54.22</t>
  </si>
  <si>
    <t>Individuals using the Internet (from any location) in the last 3 months.</t>
  </si>
  <si>
    <t>63.87</t>
  </si>
  <si>
    <t>Individuals using the Internet (from any location) in the last 12 months.</t>
  </si>
  <si>
    <t>67.57</t>
  </si>
  <si>
    <t>4.83</t>
  </si>
  <si>
    <t>5.99</t>
  </si>
  <si>
    <t>7.20</t>
  </si>
  <si>
    <t>Estimated based on survey results.</t>
  </si>
  <si>
    <t>18.80</t>
  </si>
  <si>
    <t>Population age 5+ (Source: INEC, households survey)</t>
  </si>
  <si>
    <t>29.03</t>
  </si>
  <si>
    <t>31.37</t>
  </si>
  <si>
    <t>Instituto Nacional de Estadistica y Censos - INEC</t>
  </si>
  <si>
    <t>35.14</t>
  </si>
  <si>
    <t>INSTITUTO NACIONAL DE ESTADISTICA Y CENSOS - INEC</t>
  </si>
  <si>
    <t>40.28</t>
  </si>
  <si>
    <t>Population age 5+. Direct respondent as of 15.</t>
  </si>
  <si>
    <t>45.59</t>
  </si>
  <si>
    <t>Population age 5+</t>
  </si>
  <si>
    <t>PERSONAS DE 5 AÑOS Y MÁS, INFORMANTE DIRECTO DE 15 AÑOS Y MÁS</t>
  </si>
  <si>
    <t>54.06</t>
  </si>
  <si>
    <t>Estimated based on Survey results. Population age 10+.</t>
  </si>
  <si>
    <t>3.20</t>
  </si>
  <si>
    <t>4.20</t>
  </si>
  <si>
    <t>DIGESTYC</t>
  </si>
  <si>
    <t>10.08</t>
  </si>
  <si>
    <t>12.11</t>
  </si>
  <si>
    <t>18.90</t>
  </si>
  <si>
    <t>20.32</t>
  </si>
  <si>
    <t>Dirección General de Estadística y Censos. (DIGESTYC)</t>
  </si>
  <si>
    <t>23.11</t>
  </si>
  <si>
    <t>In the last 12 months. Individuals aged 10 and above.</t>
  </si>
  <si>
    <t>24.76</t>
  </si>
  <si>
    <t>33.82</t>
  </si>
  <si>
    <t>Direccion General de Estadistica y Censos</t>
  </si>
  <si>
    <t>50.49</t>
  </si>
  <si>
    <t>0.52</t>
  </si>
  <si>
    <t>1.15</t>
  </si>
  <si>
    <t>1.28</t>
  </si>
  <si>
    <t>11.50</t>
  </si>
  <si>
    <t>13.94</t>
  </si>
  <si>
    <t>18.86</t>
  </si>
  <si>
    <t>21.32</t>
  </si>
  <si>
    <t>23.78</t>
  </si>
  <si>
    <t>26.24</t>
  </si>
  <si>
    <t>Ethiopian Telecommunications Corporation (ETC). Ethiopian Telecommunication Agency.</t>
  </si>
  <si>
    <t>Ethiopian Telecommunication Agency</t>
  </si>
  <si>
    <t>0.45</t>
  </si>
  <si>
    <t>0.75</t>
  </si>
  <si>
    <t>1.10</t>
  </si>
  <si>
    <t>13.86</t>
  </si>
  <si>
    <t>15.37</t>
  </si>
  <si>
    <t>18.62</t>
  </si>
  <si>
    <t>0.41</t>
  </si>
  <si>
    <t>0.80</t>
  </si>
  <si>
    <t>ITU estimate</t>
  </si>
  <si>
    <t>0.99</t>
  </si>
  <si>
    <t>1.31</t>
  </si>
  <si>
    <t>28.58</t>
  </si>
  <si>
    <t>Ministry of Economic Affairs and Communications.</t>
  </si>
  <si>
    <t>31.53</t>
  </si>
  <si>
    <t>Ministry of Economic Affairs and Communications estimate.</t>
  </si>
  <si>
    <t>45.32</t>
  </si>
  <si>
    <t>61.45</t>
  </si>
  <si>
    <t>63.51</t>
  </si>
  <si>
    <t>66.19</t>
  </si>
  <si>
    <t>70.58</t>
  </si>
  <si>
    <t>72.50</t>
  </si>
  <si>
    <t>Population age 16-74 in the last 3 months.</t>
  </si>
  <si>
    <t>76.50</t>
  </si>
  <si>
    <t>78.39</t>
  </si>
  <si>
    <t>Statistical Office of Estonia.</t>
  </si>
  <si>
    <t>88.41</t>
  </si>
  <si>
    <t>Statistical Office of Estonia</t>
  </si>
  <si>
    <t>87.24</t>
  </si>
  <si>
    <t>89.36</t>
  </si>
  <si>
    <t>89.53</t>
  </si>
  <si>
    <t>32.92</t>
  </si>
  <si>
    <t>43.25</t>
  </si>
  <si>
    <t>53.30</t>
  </si>
  <si>
    <t>58.91</t>
  </si>
  <si>
    <t>66.53</t>
  </si>
  <si>
    <t>67.90</t>
  </si>
  <si>
    <t>69.36</t>
  </si>
  <si>
    <t>75.98</t>
  </si>
  <si>
    <t>75.57</t>
  </si>
  <si>
    <t>75.18</t>
  </si>
  <si>
    <t>80.73</t>
  </si>
  <si>
    <t>85.34</t>
  </si>
  <si>
    <t>97.58</t>
  </si>
  <si>
    <t>58.62</t>
  </si>
  <si>
    <t>64.60</t>
  </si>
  <si>
    <t>64.15</t>
  </si>
  <si>
    <t>64.02</t>
  </si>
  <si>
    <t>67.32</t>
  </si>
  <si>
    <t>84.01</t>
  </si>
  <si>
    <t>90.06</t>
  </si>
  <si>
    <t>92.96</t>
  </si>
  <si>
    <t>95.84</t>
  </si>
  <si>
    <t>99.02</t>
  </si>
  <si>
    <t>6.73</t>
  </si>
  <si>
    <t>7.41</t>
  </si>
  <si>
    <t>8.45</t>
  </si>
  <si>
    <t>9.60</t>
  </si>
  <si>
    <t>10.90</t>
  </si>
  <si>
    <t>33.74</t>
  </si>
  <si>
    <t>35.20</t>
  </si>
  <si>
    <t>37.40</t>
  </si>
  <si>
    <t>42.50</t>
  </si>
  <si>
    <t>37.25</t>
  </si>
  <si>
    <t>www.toy.fi.</t>
  </si>
  <si>
    <t>Has used at least one other Internet application besides e-mail in last 3 months. Population age 15+.</t>
  </si>
  <si>
    <t>43.11</t>
  </si>
  <si>
    <t>Using at least one other Internet application besides e-mail in last 3 months. Population age 15+.</t>
  </si>
  <si>
    <t>62.43</t>
  </si>
  <si>
    <t>69.22</t>
  </si>
  <si>
    <t>72.39</t>
  </si>
  <si>
    <t>74.48</t>
  </si>
  <si>
    <t>79.66</t>
  </si>
  <si>
    <t>80.78</t>
  </si>
  <si>
    <t>83.67</t>
  </si>
  <si>
    <t>82.49</t>
  </si>
  <si>
    <t>86.89</t>
  </si>
  <si>
    <t>88.71</t>
  </si>
  <si>
    <t>89.88</t>
  </si>
  <si>
    <t>91.51</t>
  </si>
  <si>
    <t>86.53</t>
  </si>
  <si>
    <t>Statistics Finland.</t>
  </si>
  <si>
    <t>Break in series. Population aged 16-89.</t>
  </si>
  <si>
    <t>Statistics Finland</t>
  </si>
  <si>
    <t>87.70</t>
  </si>
  <si>
    <t>87.47</t>
  </si>
  <si>
    <t>89.61</t>
  </si>
  <si>
    <t>14.31</t>
  </si>
  <si>
    <t>Médiamétrie.</t>
  </si>
  <si>
    <t>Population age 15+ using internet in the last year.</t>
  </si>
  <si>
    <t>26.33</t>
  </si>
  <si>
    <t>Population age 11+, used in the last month.</t>
  </si>
  <si>
    <t>30.18</t>
  </si>
  <si>
    <t>36.14</t>
  </si>
  <si>
    <t>39.15</t>
  </si>
  <si>
    <t>42.87</t>
  </si>
  <si>
    <t>46.87</t>
  </si>
  <si>
    <t>66.09</t>
  </si>
  <si>
    <t>70.68</t>
  </si>
  <si>
    <t>77.28</t>
  </si>
  <si>
    <t>77.82</t>
  </si>
  <si>
    <t>81.44</t>
  </si>
  <si>
    <t>81.92</t>
  </si>
  <si>
    <t>83.75</t>
  </si>
  <si>
    <t>Institut National de la Statistique et des Etudes Economiques</t>
  </si>
  <si>
    <t>Scope : 15 years old and more  . Last 3 months.</t>
  </si>
  <si>
    <t>79.27</t>
  </si>
  <si>
    <t>Scope : 15 years old and more  Last 3 months.</t>
  </si>
  <si>
    <t>80.50</t>
  </si>
  <si>
    <t>82.04</t>
  </si>
  <si>
    <t>Insee</t>
  </si>
  <si>
    <t>9.69</t>
  </si>
  <si>
    <t>11.62</t>
  </si>
  <si>
    <t>13.92</t>
  </si>
  <si>
    <t>16.55</t>
  </si>
  <si>
    <t>22.06</t>
  </si>
  <si>
    <t>23.31</t>
  </si>
  <si>
    <t>24.53</t>
  </si>
  <si>
    <t>25.70</t>
  </si>
  <si>
    <t>6.36</t>
  </si>
  <si>
    <t>8.20</t>
  </si>
  <si>
    <t>17.88</t>
  </si>
  <si>
    <t>21.54</t>
  </si>
  <si>
    <t>25.11</t>
  </si>
  <si>
    <t>28.59</t>
  </si>
  <si>
    <t>33.87</t>
  </si>
  <si>
    <t>44.60</t>
  </si>
  <si>
    <t>52.88</t>
  </si>
  <si>
    <t>56.80</t>
  </si>
  <si>
    <t>60.68</t>
  </si>
  <si>
    <t>64.56</t>
  </si>
  <si>
    <t>68.44</t>
  </si>
  <si>
    <t>0.19</t>
  </si>
  <si>
    <t>0.34</t>
  </si>
  <si>
    <t>0.63</t>
  </si>
  <si>
    <t>0.78</t>
  </si>
  <si>
    <t>1.62</t>
  </si>
  <si>
    <t>2.26</t>
  </si>
  <si>
    <t>8.27</t>
  </si>
  <si>
    <t>9.50</t>
  </si>
  <si>
    <t>10.71</t>
  </si>
  <si>
    <t>13.13</t>
  </si>
  <si>
    <t>55.68</t>
  </si>
  <si>
    <t>Direction de la Statistique et des Etudes Démographiques</t>
  </si>
  <si>
    <t>Office des postes et des télécommunications (OPT).</t>
  </si>
  <si>
    <t>1.35</t>
  </si>
  <si>
    <t>1.94</t>
  </si>
  <si>
    <t>4.89</t>
  </si>
  <si>
    <t>5.49</t>
  </si>
  <si>
    <t>5.77</t>
  </si>
  <si>
    <t>30.54</t>
  </si>
  <si>
    <t>38.07</t>
  </si>
  <si>
    <t>45.78</t>
  </si>
  <si>
    <t>48.05</t>
  </si>
  <si>
    <t>Georgian National Communications Commission (GNCC).</t>
  </si>
  <si>
    <t>2.56</t>
  </si>
  <si>
    <t>3.89</t>
  </si>
  <si>
    <t>6.08</t>
  </si>
  <si>
    <t>7.53</t>
  </si>
  <si>
    <t>10.01</t>
  </si>
  <si>
    <t>20.07</t>
  </si>
  <si>
    <t>26.90</t>
  </si>
  <si>
    <t>31.52</t>
  </si>
  <si>
    <t>36.94</t>
  </si>
  <si>
    <t>43.30</t>
  </si>
  <si>
    <t>National Statistics Office of Georgia</t>
  </si>
  <si>
    <t>Population age 6+ in the last 12 months.</t>
  </si>
  <si>
    <t>Survey value is 49.1% for population age 6+ using Internet in the last 12 months. The current value is an ITU estimate provided for comparability reasons with 2015 value, which corresponds to users in the last 3 months.</t>
  </si>
  <si>
    <t>47.57</t>
  </si>
  <si>
    <t>Reference population is population aged 6 years and older.</t>
  </si>
  <si>
    <t>58.46</t>
  </si>
  <si>
    <t>6 years and older, reference period is the last 3 months</t>
  </si>
  <si>
    <t>59.71</t>
  </si>
  <si>
    <t>62.72</t>
  </si>
  <si>
    <t>68.85</t>
  </si>
  <si>
    <t>National Statistics Office of Georgia - Geostat</t>
  </si>
  <si>
    <t>0.92</t>
  </si>
  <si>
    <t>The Gambia Public Utilities Regulatory Authority.</t>
  </si>
  <si>
    <t>1.34</t>
  </si>
  <si>
    <t>3.31</t>
  </si>
  <si>
    <t>6.88</t>
  </si>
  <si>
    <t>7.63</t>
  </si>
  <si>
    <t>9.20</t>
  </si>
  <si>
    <t>10.87</t>
  </si>
  <si>
    <t>12.45</t>
  </si>
  <si>
    <t>15.56</t>
  </si>
  <si>
    <t>16.50</t>
  </si>
  <si>
    <t>18.50</t>
  </si>
  <si>
    <t>19.84</t>
  </si>
  <si>
    <t>4.13</t>
  </si>
  <si>
    <t>4.40</t>
  </si>
  <si>
    <t>16.01</t>
  </si>
  <si>
    <t>18.41</t>
  </si>
  <si>
    <t>21.18</t>
  </si>
  <si>
    <t>32.23</t>
  </si>
  <si>
    <t>Refers to total population.</t>
  </si>
  <si>
    <t>41.08</t>
  </si>
  <si>
    <t>ITU estimate based on Palestinian Central Bureau of Statistics</t>
  </si>
  <si>
    <t>43.40</t>
  </si>
  <si>
    <t>53.67</t>
  </si>
  <si>
    <t>57.42</t>
  </si>
  <si>
    <t>61.18</t>
  </si>
  <si>
    <t>65.20</t>
  </si>
  <si>
    <t>64.40</t>
  </si>
  <si>
    <t>70.62</t>
  </si>
  <si>
    <t>30.22</t>
  </si>
  <si>
    <t>(N)onliner-Atlas.</t>
  </si>
  <si>
    <t>31.65</t>
  </si>
  <si>
    <t>48.82</t>
  </si>
  <si>
    <t>64.73</t>
  </si>
  <si>
    <t>68.71</t>
  </si>
  <si>
    <t>72.16</t>
  </si>
  <si>
    <t>82.35</t>
  </si>
  <si>
    <t>84.17</t>
  </si>
  <si>
    <t>86.19</t>
  </si>
  <si>
    <t>87.59</t>
  </si>
  <si>
    <t>Federal Statistical Office</t>
  </si>
  <si>
    <t>87.04</t>
  </si>
  <si>
    <t>88.13</t>
  </si>
  <si>
    <t>Ghana Telecom.</t>
  </si>
  <si>
    <t>Ghana Telecom estimate.</t>
  </si>
  <si>
    <t>0.83</t>
  </si>
  <si>
    <t>National Communications Authority (NCA).</t>
  </si>
  <si>
    <t>1.72</t>
  </si>
  <si>
    <t>1.83</t>
  </si>
  <si>
    <t>2.72</t>
  </si>
  <si>
    <t>4.27</t>
  </si>
  <si>
    <t>5.44</t>
  </si>
  <si>
    <t>7.80</t>
  </si>
  <si>
    <t>Ghana Statistical Service.</t>
  </si>
  <si>
    <t>Break in comparability: persons 12 years and older. Based on Census 2010 results.</t>
  </si>
  <si>
    <t>10.60</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</si>
  <si>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</si>
  <si>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</si>
  <si>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25.52</t>
  </si>
  <si>
    <t>34.67</t>
  </si>
  <si>
    <t>37.88</t>
  </si>
  <si>
    <t>19.13</t>
  </si>
  <si>
    <t>GNC Networks Limited.</t>
  </si>
  <si>
    <t>23.67</t>
  </si>
  <si>
    <t>28.33</t>
  </si>
  <si>
    <t>32.89</t>
  </si>
  <si>
    <t>45.30</t>
  </si>
  <si>
    <t>51.61</t>
  </si>
  <si>
    <t>65.07</t>
  </si>
  <si>
    <t>65.02</t>
  </si>
  <si>
    <t>94.44</t>
  </si>
  <si>
    <t>2.34</t>
  </si>
  <si>
    <t>NSO, 2006 Kiribati HIES</t>
  </si>
  <si>
    <t>8.97</t>
  </si>
  <si>
    <t>Telecommunications Authority of Kiribati</t>
  </si>
  <si>
    <t>9.07</t>
  </si>
  <si>
    <t>10.75</t>
  </si>
  <si>
    <t>12.25</t>
  </si>
  <si>
    <t>14.58</t>
  </si>
  <si>
    <t>9.14</t>
  </si>
  <si>
    <t>10.94</t>
  </si>
  <si>
    <t>14.67</t>
  </si>
  <si>
    <t>Population age 16-74, in the last 3 months.</t>
  </si>
  <si>
    <t>21.42</t>
  </si>
  <si>
    <t>32.25</t>
  </si>
  <si>
    <t>35.88</t>
  </si>
  <si>
    <t>Hellenic Telecommunications &amp; Post Commission and EL.STAT</t>
  </si>
  <si>
    <t>42.40</t>
  </si>
  <si>
    <t>44.40</t>
  </si>
  <si>
    <t>51.65</t>
  </si>
  <si>
    <t>55.07</t>
  </si>
  <si>
    <t>59.87</t>
  </si>
  <si>
    <t>63.21</t>
  </si>
  <si>
    <t>66.83</t>
  </si>
  <si>
    <t>Hellenic Statistical Authority</t>
  </si>
  <si>
    <t>69.09</t>
  </si>
  <si>
    <t>69.89</t>
  </si>
  <si>
    <t>72.24</t>
  </si>
  <si>
    <t>31.75</t>
  </si>
  <si>
    <t>35.46</t>
  </si>
  <si>
    <t>44.15</t>
  </si>
  <si>
    <t>54.53</t>
  </si>
  <si>
    <t>56.10</t>
  </si>
  <si>
    <t>57.70</t>
  </si>
  <si>
    <t>59.36</t>
  </si>
  <si>
    <t>61.07</t>
  </si>
  <si>
    <t>62.82</t>
  </si>
  <si>
    <t>62.83</t>
  </si>
  <si>
    <t>64.90</t>
  </si>
  <si>
    <t>65.80</t>
  </si>
  <si>
    <t>66.70</t>
  </si>
  <si>
    <t>67.60</t>
  </si>
  <si>
    <t>68.50</t>
  </si>
  <si>
    <t>69.48</t>
  </si>
  <si>
    <t>5.13</t>
  </si>
  <si>
    <t>14.76</t>
  </si>
  <si>
    <t>18.65</t>
  </si>
  <si>
    <t>19.57</t>
  </si>
  <si>
    <t>20.49</t>
  </si>
  <si>
    <t>22.29</t>
  </si>
  <si>
    <t>Cable &amp; Wireless Grenada Ltd. trading as LIME</t>
  </si>
  <si>
    <t>23.18</t>
  </si>
  <si>
    <t>24.05</t>
  </si>
  <si>
    <t>51.60</t>
  </si>
  <si>
    <t>55.86</t>
  </si>
  <si>
    <t>59.07</t>
  </si>
  <si>
    <t>5.83</t>
  </si>
  <si>
    <t>11.35</t>
  </si>
  <si>
    <t>17.51</t>
  </si>
  <si>
    <t>18.66</t>
  </si>
  <si>
    <t>19.83</t>
  </si>
  <si>
    <t>22.22</t>
  </si>
  <si>
    <t>23.42</t>
  </si>
  <si>
    <t>16.11</t>
  </si>
  <si>
    <t>Guam Telephone Authority.</t>
  </si>
  <si>
    <t>25.38</t>
  </si>
  <si>
    <t>31.19</t>
  </si>
  <si>
    <t>33.72</t>
  </si>
  <si>
    <t>36.16</t>
  </si>
  <si>
    <t>38.56</t>
  </si>
  <si>
    <t>43.85</t>
  </si>
  <si>
    <t>46.15</t>
  </si>
  <si>
    <t>48.42</t>
  </si>
  <si>
    <t>50.64</t>
  </si>
  <si>
    <t>54.04</t>
  </si>
  <si>
    <t>61.53</t>
  </si>
  <si>
    <t>65.40</t>
  </si>
  <si>
    <t>73.14</t>
  </si>
  <si>
    <t>80.51</t>
  </si>
  <si>
    <t>1.74</t>
  </si>
  <si>
    <t>4.55</t>
  </si>
  <si>
    <t>5.70</t>
  </si>
  <si>
    <t>12.30</t>
  </si>
  <si>
    <t>28.81</t>
  </si>
  <si>
    <t>34.51</t>
  </si>
  <si>
    <t>40.70</t>
  </si>
  <si>
    <t>0.10</t>
  </si>
  <si>
    <t>0.64</t>
  </si>
  <si>
    <t>Ministère de la Communication et des Nouvelles Technologies de l'Information.</t>
  </si>
  <si>
    <t>Based on operators' information.</t>
  </si>
  <si>
    <t>0.94</t>
  </si>
  <si>
    <t>6.40</t>
  </si>
  <si>
    <t>11.40</t>
  </si>
  <si>
    <t>21.83</t>
  </si>
  <si>
    <t>13.80</t>
  </si>
  <si>
    <t>23.90</t>
  </si>
  <si>
    <t>29.90</t>
  </si>
  <si>
    <t>35.66</t>
  </si>
  <si>
    <t>37.33</t>
  </si>
  <si>
    <t>6.38</t>
  </si>
  <si>
    <t>7.60</t>
  </si>
  <si>
    <t>8.37</t>
  </si>
  <si>
    <t>12.20</t>
  </si>
  <si>
    <t>12.23</t>
  </si>
  <si>
    <t>12.33</t>
  </si>
  <si>
    <t>32.47</t>
  </si>
  <si>
    <t>Institut Haitien de Statistique et d'nformatique</t>
  </si>
  <si>
    <t>1.42</t>
  </si>
  <si>
    <t>2.60</t>
  </si>
  <si>
    <t>4.80</t>
  </si>
  <si>
    <t>Estimated based on Survey's results. Population age 5+.</t>
  </si>
  <si>
    <t>ITU based on ECLAC, OSILAC.</t>
  </si>
  <si>
    <t>9.40</t>
  </si>
  <si>
    <t>Instituto Nacional de Estadistica de Honduras (INE)</t>
  </si>
  <si>
    <t>11.09</t>
  </si>
  <si>
    <t>18.12</t>
  </si>
  <si>
    <t>Instituto Nacional de Estadistica</t>
  </si>
  <si>
    <t>19.08</t>
  </si>
  <si>
    <t>Last 3 months</t>
  </si>
  <si>
    <t>32.14</t>
  </si>
  <si>
    <t>27.83</t>
  </si>
  <si>
    <t>Census and Statistics Department</t>
  </si>
  <si>
    <t>Population age 10+ who accessed Internet in previous year.</t>
  </si>
  <si>
    <t>38.67</t>
  </si>
  <si>
    <t>43.08</t>
  </si>
  <si>
    <t>52.20</t>
  </si>
  <si>
    <t>56.40</t>
  </si>
  <si>
    <t>Census and Statistics Department.</t>
  </si>
  <si>
    <t>60.80</t>
  </si>
  <si>
    <t>64.80</t>
  </si>
  <si>
    <t>72.20</t>
  </si>
  <si>
    <t>72.90</t>
  </si>
  <si>
    <t>All persons aged 10 and over</t>
  </si>
  <si>
    <t>74.20</t>
  </si>
  <si>
    <t>84.95</t>
  </si>
  <si>
    <t>Number of individuals aged 10 and over who used the Internet (from any location) in the last twelve months</t>
  </si>
  <si>
    <t>The figure should be 5'577'500 (data input as 5'577'600 temporarily for by-passing the validation rule).  Number of individuals aged 10 and over who used the Internet (from any location) in the last twelve months</t>
  </si>
  <si>
    <t>90.51</t>
  </si>
  <si>
    <t>91.74</t>
  </si>
  <si>
    <t>National Communications Authority.</t>
  </si>
  <si>
    <t>14.53</t>
  </si>
  <si>
    <t>16.67</t>
  </si>
  <si>
    <t>21.63</t>
  </si>
  <si>
    <t>27.74</t>
  </si>
  <si>
    <t>38.97</t>
  </si>
  <si>
    <t>47.06</t>
  </si>
  <si>
    <t xml:space="preserve">Eurostat.  </t>
  </si>
  <si>
    <t>68.02</t>
  </si>
  <si>
    <t>72.64</t>
  </si>
  <si>
    <t>75.65</t>
  </si>
  <si>
    <t>72.83</t>
  </si>
  <si>
    <t>Usage within the last 3 months.</t>
  </si>
  <si>
    <t>Hungarian Central Statistical Office</t>
  </si>
  <si>
    <t>76.75</t>
  </si>
  <si>
    <t>76.07</t>
  </si>
  <si>
    <t>80.37</t>
  </si>
  <si>
    <t xml:space="preserve">Hungarian Central Statistical Office </t>
  </si>
  <si>
    <t>44.47</t>
  </si>
  <si>
    <t>Iceland Telecom Ltd.</t>
  </si>
  <si>
    <t>49.39</t>
  </si>
  <si>
    <t>79.12</t>
  </si>
  <si>
    <t>Break in comparability, from this year on data based on Eurostat.</t>
  </si>
  <si>
    <t>83.14</t>
  </si>
  <si>
    <t>93.39</t>
  </si>
  <si>
    <t>94.82</t>
  </si>
  <si>
    <t>96.21</t>
  </si>
  <si>
    <t>96.55</t>
  </si>
  <si>
    <t>98.16</t>
  </si>
  <si>
    <t>1.69</t>
  </si>
  <si>
    <t>December.</t>
  </si>
  <si>
    <t>1.98</t>
  </si>
  <si>
    <t>2.81</t>
  </si>
  <si>
    <t xml:space="preserve">Internet in India [I Cube] Report 2007. </t>
  </si>
  <si>
    <t xml:space="preserve">September. </t>
  </si>
  <si>
    <t>3.95</t>
  </si>
  <si>
    <t>Department of Telecommunications, Ministry of Communications &amp; IT</t>
  </si>
  <si>
    <t>4.38</t>
  </si>
  <si>
    <t>5.12</t>
  </si>
  <si>
    <t>10.07</t>
  </si>
  <si>
    <t>DoT / TRAI.</t>
  </si>
  <si>
    <t>Estimate based on market research reports indicating 121 million Internet users by 12/2011. India has 20.99  million Internet connections (incl. broad- and narrowband subscript. excl. mobile phone subscript. with data capabilities) in 09/2011.</t>
  </si>
  <si>
    <t>12.58</t>
  </si>
  <si>
    <t>15.10</t>
  </si>
  <si>
    <t>20.08</t>
  </si>
  <si>
    <t>Ministry of Statistics and Programme Implementation</t>
  </si>
  <si>
    <t>Indonesian Internet Service Provider Association.</t>
  </si>
  <si>
    <t>5.79</t>
  </si>
  <si>
    <t>7.92</t>
  </si>
  <si>
    <t>6.92</t>
  </si>
  <si>
    <t>12.28</t>
  </si>
  <si>
    <t>Badan Pusat Statistik.</t>
  </si>
  <si>
    <t>Break in comparability. Population age 5+. (value for all population is 11.11%).</t>
  </si>
  <si>
    <t>BPS-Statistics Indonesia</t>
  </si>
  <si>
    <t xml:space="preserve"> Population age 5+.</t>
  </si>
  <si>
    <t>14.94</t>
  </si>
  <si>
    <t>17.14</t>
  </si>
  <si>
    <t>25.45</t>
  </si>
  <si>
    <t>32.34</t>
  </si>
  <si>
    <t>BADAN PUSAT STATISTIK (STATISTICS INDONESIA)</t>
  </si>
  <si>
    <t>Ministry of Information and Communications Technology.</t>
  </si>
  <si>
    <t>1.48</t>
  </si>
  <si>
    <t>6.93</t>
  </si>
  <si>
    <t>Communications Regulatory Authority (CRA).</t>
  </si>
  <si>
    <t>7.49</t>
  </si>
  <si>
    <t>8.76</t>
  </si>
  <si>
    <t>9.47</t>
  </si>
  <si>
    <t>12.02</t>
  </si>
  <si>
    <t>Statistical Centre of Iran (SCI)</t>
  </si>
  <si>
    <t>Statistical Center of Iran.</t>
  </si>
  <si>
    <t>22.73</t>
  </si>
  <si>
    <t>29.95</t>
  </si>
  <si>
    <t>39.35</t>
  </si>
  <si>
    <t>1. Age 6 and over  2. HH7. Proportion of individuals using the Internet is 45.33%</t>
  </si>
  <si>
    <t>53.23</t>
  </si>
  <si>
    <t xml:space="preserve">1. Age 6 and over  2. HH7. Proportion of individuals using the Internet is 53.23%  </t>
  </si>
  <si>
    <t>64.04</t>
  </si>
  <si>
    <t>0.60</t>
  </si>
  <si>
    <t>1.06</t>
  </si>
  <si>
    <t>7.10</t>
  </si>
  <si>
    <t>15+, used last week</t>
  </si>
  <si>
    <t>21.23</t>
  </si>
  <si>
    <t>49.36</t>
  </si>
  <si>
    <t>17.85</t>
  </si>
  <si>
    <t>Amarach.</t>
  </si>
  <si>
    <t>23.14</t>
  </si>
  <si>
    <t>25.85</t>
  </si>
  <si>
    <t>age 15+.</t>
  </si>
  <si>
    <t>34.31</t>
  </si>
  <si>
    <t>41.61</t>
  </si>
  <si>
    <t>54.82</t>
  </si>
  <si>
    <t>61.16</t>
  </si>
  <si>
    <t>65.34</t>
  </si>
  <si>
    <t>67.38</t>
  </si>
  <si>
    <t>74.89</t>
  </si>
  <si>
    <t>78.25</t>
  </si>
  <si>
    <t>83.49</t>
  </si>
  <si>
    <t>Population age 16-74. Last three months.</t>
  </si>
  <si>
    <t>Central Statistics Office</t>
  </si>
  <si>
    <t>83%</t>
  </si>
  <si>
    <t>84.11</t>
  </si>
  <si>
    <t>85%</t>
  </si>
  <si>
    <t>84.52</t>
  </si>
  <si>
    <t>20.87</t>
  </si>
  <si>
    <t>17.38</t>
  </si>
  <si>
    <t>22.77</t>
  </si>
  <si>
    <t>25.19</t>
  </si>
  <si>
    <t>27.88</t>
  </si>
  <si>
    <t>48.13</t>
  </si>
  <si>
    <t>Central Bureau of Statistics.</t>
  </si>
  <si>
    <t>Population age 20+.</t>
  </si>
  <si>
    <t>59.39</t>
  </si>
  <si>
    <t>63.12</t>
  </si>
  <si>
    <t>67.50</t>
  </si>
  <si>
    <t>Central Bureau of Statistics</t>
  </si>
  <si>
    <t>68.87</t>
  </si>
  <si>
    <t>Age 20+.  in the last 3 months</t>
  </si>
  <si>
    <t>70.80</t>
  </si>
  <si>
    <t>70.25</t>
  </si>
  <si>
    <t>CENTRAL BUREAU OF STATISTICS</t>
  </si>
  <si>
    <t>Age 20+. in the last 3 months</t>
  </si>
  <si>
    <t>75.02</t>
  </si>
  <si>
    <t>77.35</t>
  </si>
  <si>
    <t xml:space="preserve">starting from 2014, the ISS asks about internet usage via a computer, or a mobile cellular phone  </t>
  </si>
  <si>
    <t>81.58</t>
  </si>
  <si>
    <t>83.73</t>
  </si>
  <si>
    <t>86.79</t>
  </si>
  <si>
    <t>IDC.</t>
  </si>
  <si>
    <t>27.22</t>
  </si>
  <si>
    <t>28.04</t>
  </si>
  <si>
    <t>29.04</t>
  </si>
  <si>
    <t>33.24</t>
  </si>
  <si>
    <t>37.99</t>
  </si>
  <si>
    <t>40.79</t>
  </si>
  <si>
    <t>44.53</t>
  </si>
  <si>
    <t>48.83</t>
  </si>
  <si>
    <t>53.68</t>
  </si>
  <si>
    <t>54.39</t>
  </si>
  <si>
    <t>55.83</t>
  </si>
  <si>
    <t>55.64</t>
  </si>
  <si>
    <t>Istat/ Italian National Institute of Statistics.</t>
  </si>
  <si>
    <t>Break in series. Population age 6+.</t>
  </si>
  <si>
    <t>Italian National Institute of Statistics</t>
  </si>
  <si>
    <t>61.32</t>
  </si>
  <si>
    <t>63.08</t>
  </si>
  <si>
    <t>74.39</t>
  </si>
  <si>
    <t>0.76</t>
  </si>
  <si>
    <t>1.04</t>
  </si>
  <si>
    <t>1.52</t>
  </si>
  <si>
    <t>2.70</t>
  </si>
  <si>
    <t>19.27</t>
  </si>
  <si>
    <t>38.44</t>
  </si>
  <si>
    <t>41.21</t>
  </si>
  <si>
    <t>43.84</t>
  </si>
  <si>
    <t>37.55</t>
  </si>
  <si>
    <t>36.29</t>
  </si>
  <si>
    <t>Cable &amp; Wireless.</t>
  </si>
  <si>
    <t>3.86</t>
  </si>
  <si>
    <t>6.10</t>
  </si>
  <si>
    <t>12.80</t>
  </si>
  <si>
    <t>23.60</t>
  </si>
  <si>
    <t>27.67</t>
  </si>
  <si>
    <t>Statistical Institute of Jamaica</t>
  </si>
  <si>
    <t>Population age 14+.</t>
  </si>
  <si>
    <t>37.44</t>
  </si>
  <si>
    <t>Break in comparability. Individuals 3+. Census result.Penetration is estimated by ITU at 31.5 for population 14+.</t>
  </si>
  <si>
    <t>33.79</t>
  </si>
  <si>
    <t>37.10</t>
  </si>
  <si>
    <t>40.40</t>
  </si>
  <si>
    <t>42.22</t>
  </si>
  <si>
    <t>Ministry of Internal Affairs and Communications (MIC).</t>
  </si>
  <si>
    <t>PC-based only.</t>
  </si>
  <si>
    <t>38.53</t>
  </si>
  <si>
    <t>46.59</t>
  </si>
  <si>
    <t>48.44</t>
  </si>
  <si>
    <t>62.39</t>
  </si>
  <si>
    <t>Ministry of Internal Affairs and Communications (MIC); Telecommunications Carriers Associations (TCA).</t>
  </si>
  <si>
    <t>Incl. users accessing internet through cellphones, PHS and game console.</t>
  </si>
  <si>
    <t>66.92</t>
  </si>
  <si>
    <t>Ministry of Internal Affairs and Communications.</t>
  </si>
  <si>
    <t>68.69</t>
  </si>
  <si>
    <t>74.30</t>
  </si>
  <si>
    <t xml:space="preserve">Ministry of Internal Affairs and Communications. </t>
  </si>
  <si>
    <t>75.40</t>
  </si>
  <si>
    <t>78.21</t>
  </si>
  <si>
    <t>79.05</t>
  </si>
  <si>
    <t>79.50</t>
  </si>
  <si>
    <t>88.22</t>
  </si>
  <si>
    <t>89.11</t>
  </si>
  <si>
    <t>91.06</t>
  </si>
  <si>
    <t>93.18</t>
  </si>
  <si>
    <t>estimated by the following method. (The estimation population of more than 6 years old)×(Survey result(%)). Used in the last 12 months</t>
  </si>
  <si>
    <t>91.73</t>
  </si>
  <si>
    <t>91.28</t>
  </si>
  <si>
    <t>92.73</t>
  </si>
  <si>
    <t>1.01</t>
  </si>
  <si>
    <t>1.67</t>
  </si>
  <si>
    <t>2.96</t>
  </si>
  <si>
    <t>3.27</t>
  </si>
  <si>
    <t>4.02</t>
  </si>
  <si>
    <t>31.60</t>
  </si>
  <si>
    <t>The Agency of the Republic of Kazakhstan on Statistics</t>
  </si>
  <si>
    <t>According to annual sample surveys. Population age 16-74.</t>
  </si>
  <si>
    <t>50.60</t>
  </si>
  <si>
    <t>61.91</t>
  </si>
  <si>
    <t>Agency of the Republic of Kazakhstan on Statistics.</t>
  </si>
  <si>
    <t>63.30</t>
  </si>
  <si>
    <t>70.83</t>
  </si>
  <si>
    <t>Committee on Statistics, Ministry of National Economy of the Republic of Kazakhstan</t>
  </si>
  <si>
    <t>74.59</t>
  </si>
  <si>
    <t>76.43</t>
  </si>
  <si>
    <t>78.90</t>
  </si>
  <si>
    <t>Ministry of National Economy of the Republic of Kazakhstan Committee on Statistics</t>
  </si>
  <si>
    <t>2.62</t>
  </si>
  <si>
    <t>4.71</t>
  </si>
  <si>
    <t>6.03</t>
  </si>
  <si>
    <t>8.47</t>
  </si>
  <si>
    <t>11.66</t>
  </si>
  <si>
    <t>12.93</t>
  </si>
  <si>
    <t>13.87</t>
  </si>
  <si>
    <t>Telecommunications Regulatory Commission.</t>
  </si>
  <si>
    <t>Department of Statistics.</t>
  </si>
  <si>
    <t>Department of Statistics of Jordan</t>
  </si>
  <si>
    <t>41.40</t>
  </si>
  <si>
    <t>46.20</t>
  </si>
  <si>
    <t>60.11</t>
  </si>
  <si>
    <t>62.30</t>
  </si>
  <si>
    <t>66.79</t>
  </si>
  <si>
    <t>0.62</t>
  </si>
  <si>
    <t>2.94</t>
  </si>
  <si>
    <t>Kenya National Bureau of Statistics</t>
  </si>
  <si>
    <t>National Bureau of Statistics and Communications Commission of Kenya.</t>
  </si>
  <si>
    <t>8.80</t>
  </si>
  <si>
    <t>16.59</t>
  </si>
  <si>
    <t>KENYA NATIONAL BUREAU OF STATISTICS</t>
  </si>
  <si>
    <t>17.83</t>
  </si>
  <si>
    <t>22.57</t>
  </si>
  <si>
    <t>Commercially not available. Local Intranet available in country.</t>
  </si>
  <si>
    <t>44.70</t>
  </si>
  <si>
    <t>KRNIC.</t>
  </si>
  <si>
    <t>In the last month. Population age 3+.</t>
  </si>
  <si>
    <t>56.60</t>
  </si>
  <si>
    <t>59.40</t>
  </si>
  <si>
    <t>NIDA.</t>
  </si>
  <si>
    <t>65.50</t>
  </si>
  <si>
    <t>KISA.</t>
  </si>
  <si>
    <t>Population age 3+.</t>
  </si>
  <si>
    <t>73.50</t>
  </si>
  <si>
    <t>78.10</t>
  </si>
  <si>
    <t>78.80</t>
  </si>
  <si>
    <t>81.60</t>
  </si>
  <si>
    <t>KCC and KISA.</t>
  </si>
  <si>
    <t>83.70</t>
  </si>
  <si>
    <t>83.76</t>
  </si>
  <si>
    <t>Korea Communications Commission (KCC)</t>
  </si>
  <si>
    <t>Ministry of Science, ICT &amp; Future Planning(MSIP)</t>
  </si>
  <si>
    <t>84.77</t>
  </si>
  <si>
    <t>87.56</t>
  </si>
  <si>
    <t>89.90</t>
  </si>
  <si>
    <t>Individuals aged 16-74</t>
  </si>
  <si>
    <t>92.84</t>
  </si>
  <si>
    <t>95.07</t>
  </si>
  <si>
    <t>Ministriy of Sceience and ICT(MSIT)</t>
  </si>
  <si>
    <t>8.55</t>
  </si>
  <si>
    <t>10.25</t>
  </si>
  <si>
    <t>22.93</t>
  </si>
  <si>
    <t>25.93</t>
  </si>
  <si>
    <t>28.79</t>
  </si>
  <si>
    <t>34.80</t>
  </si>
  <si>
    <t>50.80</t>
  </si>
  <si>
    <t>65.77</t>
  </si>
  <si>
    <t>Central Statistical Bureau</t>
  </si>
  <si>
    <t>70.45</t>
  </si>
  <si>
    <t>75.46</t>
  </si>
  <si>
    <t>78.70</t>
  </si>
  <si>
    <t>last year, all ages</t>
  </si>
  <si>
    <t>78.37</t>
  </si>
  <si>
    <t>3.91</t>
  </si>
  <si>
    <t>5.09</t>
  </si>
  <si>
    <t>10.53</t>
  </si>
  <si>
    <t>14.03</t>
  </si>
  <si>
    <t>16.30</t>
  </si>
  <si>
    <t>17.50</t>
  </si>
  <si>
    <t>19.80</t>
  </si>
  <si>
    <t>28.30</t>
  </si>
  <si>
    <t>30.25</t>
  </si>
  <si>
    <t>1.17</t>
  </si>
  <si>
    <t>1.64</t>
  </si>
  <si>
    <t>14.26</t>
  </si>
  <si>
    <t>21.87</t>
  </si>
  <si>
    <t>25.51</t>
  </si>
  <si>
    <t>5.64</t>
  </si>
  <si>
    <t>11.27</t>
  </si>
  <si>
    <t>14.41</t>
  </si>
  <si>
    <t>16.63</t>
  </si>
  <si>
    <t>20.76</t>
  </si>
  <si>
    <t>23.72</t>
  </si>
  <si>
    <t>26.52</t>
  </si>
  <si>
    <t>31.04</t>
  </si>
  <si>
    <t>39.32</t>
  </si>
  <si>
    <t>43.14</t>
  </si>
  <si>
    <t>46.21</t>
  </si>
  <si>
    <t>48.72</t>
  </si>
  <si>
    <t>57.36</t>
  </si>
  <si>
    <t>62.24</t>
  </si>
  <si>
    <t>64.64</t>
  </si>
  <si>
    <t>67.42</t>
  </si>
  <si>
    <t>7.95</t>
  </si>
  <si>
    <t>Lebanese Broadcasting International.</t>
  </si>
  <si>
    <t>6.78</t>
  </si>
  <si>
    <t>10.14</t>
  </si>
  <si>
    <t>18.74</t>
  </si>
  <si>
    <t>22.53</t>
  </si>
  <si>
    <t xml:space="preserve">TRA estimates the number of Internet users based on the number of Internet subscriptions (3 users for every subscription). </t>
  </si>
  <si>
    <t>30.14</t>
  </si>
  <si>
    <t>Estimate based on population aged 15+.</t>
  </si>
  <si>
    <t>43.68</t>
  </si>
  <si>
    <t>Presidency of the Council of Ministers</t>
  </si>
  <si>
    <t>70.50</t>
  </si>
  <si>
    <t>78.18</t>
  </si>
  <si>
    <t>Telecomm Lesotho (TCL).</t>
  </si>
  <si>
    <t>Lesotho Telecommunications Authority (LTA).</t>
  </si>
  <si>
    <t>1.53</t>
  </si>
  <si>
    <t>2.18</t>
  </si>
  <si>
    <t>2.58</t>
  </si>
  <si>
    <t>3.45</t>
  </si>
  <si>
    <t>3.58</t>
  </si>
  <si>
    <t>3.72</t>
  </si>
  <si>
    <t>32.45</t>
  </si>
  <si>
    <t>29.79</t>
  </si>
  <si>
    <t>6.32</t>
  </si>
  <si>
    <t>Ministry of Transport.</t>
  </si>
  <si>
    <t>7.22</t>
  </si>
  <si>
    <t>21.94</t>
  </si>
  <si>
    <t>26.98</t>
  </si>
  <si>
    <t>38.58</t>
  </si>
  <si>
    <t>53.63</t>
  </si>
  <si>
    <t>59.17</t>
  </si>
  <si>
    <t>Ministry of Transport</t>
  </si>
  <si>
    <t>66.84</t>
  </si>
  <si>
    <t>68.42</t>
  </si>
  <si>
    <t>69.75</t>
  </si>
  <si>
    <t>73.12</t>
  </si>
  <si>
    <t>75.23</t>
  </si>
  <si>
    <t>75.83</t>
  </si>
  <si>
    <t>79.20</t>
  </si>
  <si>
    <t>Central Statistical Bureau of Latvia</t>
  </si>
  <si>
    <t>79.84</t>
  </si>
  <si>
    <t>80.11</t>
  </si>
  <si>
    <t>83.58</t>
  </si>
  <si>
    <t>5.41</t>
  </si>
  <si>
    <t>18+ used in last month</t>
  </si>
  <si>
    <t>7.32</t>
  </si>
  <si>
    <t>1.07</t>
  </si>
  <si>
    <t>1.37</t>
  </si>
  <si>
    <t>10.10</t>
  </si>
  <si>
    <t>17.90</t>
  </si>
  <si>
    <t>24.40</t>
  </si>
  <si>
    <t>3.53</t>
  </si>
  <si>
    <t>4.72</t>
  </si>
  <si>
    <t>19.02</t>
  </si>
  <si>
    <t>20.27</t>
  </si>
  <si>
    <t>21.76</t>
  </si>
  <si>
    <t>36.52</t>
  </si>
  <si>
    <t>45.12</t>
  </si>
  <si>
    <t>59.47</t>
  </si>
  <si>
    <t>58.81</t>
  </si>
  <si>
    <t>64.01</t>
  </si>
  <si>
    <t>63.37</t>
  </si>
  <si>
    <t>64.21</t>
  </si>
  <si>
    <t>65.08</t>
  </si>
  <si>
    <t>89.41</t>
  </si>
  <si>
    <t>93.80</t>
  </si>
  <si>
    <t>95.21</t>
  </si>
  <si>
    <t>96.64</t>
  </si>
  <si>
    <t>98.09</t>
  </si>
  <si>
    <t>Lithuanian Telecom.</t>
  </si>
  <si>
    <t>7.18</t>
  </si>
  <si>
    <t>17.69</t>
  </si>
  <si>
    <t>31.23</t>
  </si>
  <si>
    <t>Population age 16-74 using Internet in the last 12 months.</t>
  </si>
  <si>
    <t>36.22</t>
  </si>
  <si>
    <t>49.90</t>
  </si>
  <si>
    <t>55.22</t>
  </si>
  <si>
    <t>62.12</t>
  </si>
  <si>
    <t>Statistics Lithuania.</t>
  </si>
  <si>
    <t>63.64</t>
  </si>
  <si>
    <t>67.23</t>
  </si>
  <si>
    <t>68.45</t>
  </si>
  <si>
    <t>72.13</t>
  </si>
  <si>
    <t>71.38</t>
  </si>
  <si>
    <t>Statistics Lithuania</t>
  </si>
  <si>
    <t>individuals between 16 and 74</t>
  </si>
  <si>
    <t>74.38</t>
  </si>
  <si>
    <t>77.62</t>
  </si>
  <si>
    <t>79.72</t>
  </si>
  <si>
    <t>22.89</t>
  </si>
  <si>
    <t>Institut Luxembourgeois de Régulation.</t>
  </si>
  <si>
    <t>ILRES.</t>
  </si>
  <si>
    <t>39.84</t>
  </si>
  <si>
    <t>72.51</t>
  </si>
  <si>
    <t>78.92</t>
  </si>
  <si>
    <t>82.23</t>
  </si>
  <si>
    <t>Eurostat and Statec.</t>
  </si>
  <si>
    <t>87.31</t>
  </si>
  <si>
    <t>90.62</t>
  </si>
  <si>
    <t>90.03</t>
  </si>
  <si>
    <t>93.78</t>
  </si>
  <si>
    <t>94.67</t>
  </si>
  <si>
    <t>Service Central de la Statistique et des Etudes Economiques (STATEC)</t>
  </si>
  <si>
    <t>98.14</t>
  </si>
  <si>
    <t>97.36</t>
  </si>
  <si>
    <t>97.06</t>
  </si>
  <si>
    <t>13.61</t>
  </si>
  <si>
    <t>Estimated by DSTR.</t>
  </si>
  <si>
    <t>22.52</t>
  </si>
  <si>
    <t>25.17</t>
  </si>
  <si>
    <t>25.74</t>
  </si>
  <si>
    <t>31.48</t>
  </si>
  <si>
    <t>34.86</t>
  </si>
  <si>
    <t>46.40</t>
  </si>
  <si>
    <t>Statistics and Census Service</t>
  </si>
  <si>
    <t>Population age 3+. (Break in comparability)</t>
  </si>
  <si>
    <t>47.33</t>
  </si>
  <si>
    <t>Estimated based on survey's results. Population age 3+.</t>
  </si>
  <si>
    <t>49.24</t>
  </si>
  <si>
    <t>55.20</t>
  </si>
  <si>
    <t>Statisitics and Census Service</t>
  </si>
  <si>
    <t>last 3 months.</t>
  </si>
  <si>
    <t>69.78</t>
  </si>
  <si>
    <t>77.60</t>
  </si>
  <si>
    <t>Individuals aged 3 and above using computer/Internet in the last 3 months prior to the date of interview.</t>
  </si>
  <si>
    <t>81.64</t>
  </si>
  <si>
    <t>Individuals aged 3 and above using computer/Internet/mobile in the last 3 months prior to the date of interview.</t>
  </si>
  <si>
    <t>83.17</t>
  </si>
  <si>
    <t>83.79</t>
  </si>
  <si>
    <t>86.47</t>
  </si>
  <si>
    <t>0.57</t>
  </si>
  <si>
    <t>4.17</t>
  </si>
  <si>
    <t>0.43</t>
  </si>
  <si>
    <t>Malawi Communications Regulatory Authority.</t>
  </si>
  <si>
    <t>3.33</t>
  </si>
  <si>
    <t xml:space="preserve">Malawi Communications Regulatory Authority  </t>
  </si>
  <si>
    <t>4.35</t>
  </si>
  <si>
    <t>5.30</t>
  </si>
  <si>
    <t>13.78</t>
  </si>
  <si>
    <t>21.38</t>
  </si>
  <si>
    <t>PIKOM.</t>
  </si>
  <si>
    <t>26.70</t>
  </si>
  <si>
    <t>34.97</t>
  </si>
  <si>
    <t>42.25</t>
  </si>
  <si>
    <t>48.63</t>
  </si>
  <si>
    <t>51.64</t>
  </si>
  <si>
    <t>55.70</t>
  </si>
  <si>
    <t>56.30</t>
  </si>
  <si>
    <t>57.06</t>
  </si>
  <si>
    <t>Department of Statistics</t>
  </si>
  <si>
    <t>63.67</t>
  </si>
  <si>
    <t>Estimates by DOSM</t>
  </si>
  <si>
    <t>80.14</t>
  </si>
  <si>
    <t>84.19</t>
  </si>
  <si>
    <t>Department of Statistics, Malaysia</t>
  </si>
  <si>
    <t>Dhivehi Raajjey Ge Gulhun Private Limited (DHIRAAGU).</t>
  </si>
  <si>
    <t>Not from official survey data. Country estimate based on the assumption that every connection (except leased lines) serves 4 users (average household size is 6) and a leased line serves 10 users. Mobile Internet users are not included.</t>
  </si>
  <si>
    <t>Country estimate based on the assumption that every connection (except leased lines) serves 4 users (average household size is 6) and a leased line serves 10 users. Excl. mobile Internet users.</t>
  </si>
  <si>
    <t>5.35</t>
  </si>
  <si>
    <t>6.59</t>
  </si>
  <si>
    <t>6.87</t>
  </si>
  <si>
    <t>Telecommunications Authority of Maldives (TAM).</t>
  </si>
  <si>
    <t>11.04</t>
  </si>
  <si>
    <t>24.80</t>
  </si>
  <si>
    <t>26.53</t>
  </si>
  <si>
    <t>Statistics Division, Department of National Planning</t>
  </si>
  <si>
    <t>Population age 15+. Census.</t>
  </si>
  <si>
    <t>38.93</t>
  </si>
  <si>
    <t>44.10</t>
  </si>
  <si>
    <t>54.46</t>
  </si>
  <si>
    <t>59.09</t>
  </si>
  <si>
    <t>63.19</t>
  </si>
  <si>
    <t>0.73</t>
  </si>
  <si>
    <t>Comité de Régulation des Télécommnications CRT</t>
  </si>
  <si>
    <t>1.57</t>
  </si>
  <si>
    <t>Institut National de la Statistique (ex Direction Nationale de la Statistique et de l'Informatique)</t>
  </si>
  <si>
    <t>10.33</t>
  </si>
  <si>
    <t>12.72</t>
  </si>
  <si>
    <t>13.11</t>
  </si>
  <si>
    <t>Malta Communications Authority.</t>
  </si>
  <si>
    <t>28.92</t>
  </si>
  <si>
    <t>31.64</t>
  </si>
  <si>
    <t>34.62</t>
  </si>
  <si>
    <t>41.24</t>
  </si>
  <si>
    <t>40.41</t>
  </si>
  <si>
    <t>46.90</t>
  </si>
  <si>
    <t>50.08</t>
  </si>
  <si>
    <t>58.86</t>
  </si>
  <si>
    <t>68.20</t>
  </si>
  <si>
    <t>68.91</t>
  </si>
  <si>
    <t>73.17</t>
  </si>
  <si>
    <t>75.96</t>
  </si>
  <si>
    <t>National Statistics Office</t>
  </si>
  <si>
    <t>Individuals who have used the internet 3 months prior to the survey - 2015</t>
  </si>
  <si>
    <t>Individuals who have used the internet 3 months prior to the survey - 2016</t>
  </si>
  <si>
    <t>81.01</t>
  </si>
  <si>
    <t>Individuals who have used the internet 3 months prior to the survey - 2017</t>
  </si>
  <si>
    <t>81.66</t>
  </si>
  <si>
    <t>85.78</t>
  </si>
  <si>
    <t>7.79</t>
  </si>
  <si>
    <t>10.31</t>
  </si>
  <si>
    <t>15.35</t>
  </si>
  <si>
    <t>27.78</t>
  </si>
  <si>
    <t>32.65</t>
  </si>
  <si>
    <t>34.99</t>
  </si>
  <si>
    <t>1.43</t>
  </si>
  <si>
    <t>1.87</t>
  </si>
  <si>
    <t>2.28</t>
  </si>
  <si>
    <t>10.70</t>
  </si>
  <si>
    <t>15.20</t>
  </si>
  <si>
    <t>20.80</t>
  </si>
  <si>
    <t>7.28</t>
  </si>
  <si>
    <t>Mauritius Telecom.</t>
  </si>
  <si>
    <t>12.19</t>
  </si>
  <si>
    <t>13.69</t>
  </si>
  <si>
    <t>15.17</t>
  </si>
  <si>
    <t>16.70</t>
  </si>
  <si>
    <t>20.22</t>
  </si>
  <si>
    <t>21.81</t>
  </si>
  <si>
    <t>22.51</t>
  </si>
  <si>
    <t>34.95</t>
  </si>
  <si>
    <t>35.42</t>
  </si>
  <si>
    <t>Statistics Mauritius</t>
  </si>
  <si>
    <t>Individuals aged 5 years and above</t>
  </si>
  <si>
    <t>40.12</t>
  </si>
  <si>
    <t>50.14</t>
  </si>
  <si>
    <t>55.40</t>
  </si>
  <si>
    <t>58.60</t>
  </si>
  <si>
    <t>5.08</t>
  </si>
  <si>
    <t>COFETEL.</t>
  </si>
  <si>
    <t>INEGI.</t>
  </si>
  <si>
    <t>11.90</t>
  </si>
  <si>
    <t>Estimated based on 2002 and 2004 surveys' results. Population age 6+.</t>
  </si>
  <si>
    <t>14.10</t>
  </si>
  <si>
    <t>17.21</t>
  </si>
  <si>
    <t>Estimate to December based on ENDUTIH survey. Refers to total population.</t>
  </si>
  <si>
    <t>19.52</t>
  </si>
  <si>
    <t>20.81</t>
  </si>
  <si>
    <t>Comisión Federal de Telecomunicaciones</t>
  </si>
  <si>
    <t>21.71</t>
  </si>
  <si>
    <t>26.34</t>
  </si>
  <si>
    <t>31.05</t>
  </si>
  <si>
    <t>37.18</t>
  </si>
  <si>
    <t>INEGI</t>
  </si>
  <si>
    <t>39.75</t>
  </si>
  <si>
    <t>Instituto Nacional de Estadística y Geografía (INEGI)</t>
  </si>
  <si>
    <t>43.46</t>
  </si>
  <si>
    <t>44.39</t>
  </si>
  <si>
    <t>57.43</t>
  </si>
  <si>
    <t>Población de seis años o más. Datos referidos al mes de mayo de 2015</t>
  </si>
  <si>
    <t>59.54</t>
  </si>
  <si>
    <t>Figures for the population aged 6 and over. Data referring to the month of May 2016.</t>
  </si>
  <si>
    <t>63.85</t>
  </si>
  <si>
    <t>Figures for the population aged 6 and over. Data referring to the month of May 2017.</t>
  </si>
  <si>
    <t>70.07</t>
  </si>
  <si>
    <t>42.18</t>
  </si>
  <si>
    <t>46.65</t>
  </si>
  <si>
    <t>49.49</t>
  </si>
  <si>
    <t>55.46</t>
  </si>
  <si>
    <t>61.48</t>
  </si>
  <si>
    <t>64.38</t>
  </si>
  <si>
    <t>67.25</t>
  </si>
  <si>
    <t>70.10</t>
  </si>
  <si>
    <t>93.36</t>
  </si>
  <si>
    <t>97.05</t>
  </si>
  <si>
    <t>2.04</t>
  </si>
  <si>
    <t>ITU estimate based on survey results 2010 and previous data from Communications Regulatory Commission of Mongolia</t>
  </si>
  <si>
    <t>10.20</t>
  </si>
  <si>
    <t>National Statistical Office of Mongolia</t>
  </si>
  <si>
    <t>from Household Socio-Economic survey-2012</t>
  </si>
  <si>
    <t>17.70</t>
  </si>
  <si>
    <t>19.94</t>
  </si>
  <si>
    <t>22.27</t>
  </si>
  <si>
    <t>23.71</t>
  </si>
  <si>
    <t>47.13</t>
  </si>
  <si>
    <t>51.08</t>
  </si>
  <si>
    <t>3.79</t>
  </si>
  <si>
    <t>10.63</t>
  </si>
  <si>
    <t>14.63</t>
  </si>
  <si>
    <t>19.62</t>
  </si>
  <si>
    <t>20.45</t>
  </si>
  <si>
    <t>23.39</t>
  </si>
  <si>
    <t>Based on RCC data.</t>
  </si>
  <si>
    <t>27.50</t>
  </si>
  <si>
    <t>32.30</t>
  </si>
  <si>
    <t>43.37</t>
  </si>
  <si>
    <t>Government of Moldova E-Government Center.</t>
  </si>
  <si>
    <t>67.00</t>
  </si>
  <si>
    <t>Ministry of Information Technologies and Communication</t>
  </si>
  <si>
    <t>National Bureau of Statistics of the Republic of Moldova</t>
  </si>
  <si>
    <t>According to the Analytical Survey report “Citizens” perception, uptake and support for the e-Transformation of Governance in the Republic of  Moldova” – 2016, the share of Internet users who accessed the Internet over the past 12 months at least once a day is of 71%.</t>
  </si>
  <si>
    <t>25.35</t>
  </si>
  <si>
    <t>Agency for Telecommunications and Postal Services.</t>
  </si>
  <si>
    <t>30.80</t>
  </si>
  <si>
    <t>35.10</t>
  </si>
  <si>
    <t>35.61</t>
  </si>
  <si>
    <t>Statistical Office of Montenegro - MONSTAT</t>
  </si>
  <si>
    <t>56.84</t>
  </si>
  <si>
    <t>Statistical Office of Montenegro</t>
  </si>
  <si>
    <t>60.31</t>
  </si>
  <si>
    <t>68.12</t>
  </si>
  <si>
    <t>69.88</t>
  </si>
  <si>
    <t>71.27</t>
  </si>
  <si>
    <t>71.52</t>
  </si>
  <si>
    <t>20.26</t>
  </si>
  <si>
    <t>Ministry of Communications &amp; Works</t>
  </si>
  <si>
    <t>Statistics Department</t>
  </si>
  <si>
    <t>Agence nationale de réglementation des télécommunications.</t>
  </si>
  <si>
    <t>2.37</t>
  </si>
  <si>
    <t>11.61</t>
  </si>
  <si>
    <t>Population age 12-65 using Internet at least once during the last month.</t>
  </si>
  <si>
    <t>15.08</t>
  </si>
  <si>
    <t>19.77</t>
  </si>
  <si>
    <t>21.50</t>
  </si>
  <si>
    <t>33.10</t>
  </si>
  <si>
    <t>41.30</t>
  </si>
  <si>
    <t>Population age 12-65.</t>
  </si>
  <si>
    <t>Estimate for population age 6-74 in electrified areas (98% of households are in electrified areas (with 86,4% in rural areas)).</t>
  </si>
  <si>
    <t>Population age 12-65. Living in electrified areas.</t>
  </si>
  <si>
    <t>55.42</t>
  </si>
  <si>
    <t>AGENCE NATIONALE DE REGLEMENTATION DES TELECOMMUJNICATIONS</t>
  </si>
  <si>
    <t>Population aged 6 to 74 using Internet in the last 12 months.</t>
  </si>
  <si>
    <t>Population aged 5 to 75 using Internet in the last 12 months.</t>
  </si>
  <si>
    <t>Population aged 5 to 75 using Internet in the last 3 months.</t>
  </si>
  <si>
    <t>58.27</t>
  </si>
  <si>
    <t>61.76</t>
  </si>
  <si>
    <t>Direction de la Statistique</t>
  </si>
  <si>
    <t xml:space="preserve">Direction de la Statistique  Direction de la Statistique  </t>
  </si>
  <si>
    <t>Telecomunicaçoes de Moçambique (TDM).</t>
  </si>
  <si>
    <t>Instituto Nacional das Comunicações de Moçambique (INCM).</t>
  </si>
  <si>
    <t>0.68</t>
  </si>
  <si>
    <t>0.91</t>
  </si>
  <si>
    <t>2.68</t>
  </si>
  <si>
    <t>7.29</t>
  </si>
  <si>
    <t>9.24</t>
  </si>
  <si>
    <t>16.93</t>
  </si>
  <si>
    <t>17.52</t>
  </si>
  <si>
    <t>20.77</t>
  </si>
  <si>
    <t xml:space="preserve">Based on the number of Internet subscriptions, a multiplier of 3.54 was used to estimate the proportion of Internet users. </t>
  </si>
  <si>
    <t>5.89</t>
  </si>
  <si>
    <t>7.26</t>
  </si>
  <si>
    <t>6.76</t>
  </si>
  <si>
    <t>6.68</t>
  </si>
  <si>
    <t>16.68</t>
  </si>
  <si>
    <t xml:space="preserve">Excl. mobile Internet users. </t>
  </si>
  <si>
    <t>66.45</t>
  </si>
  <si>
    <t>ITA.</t>
  </si>
  <si>
    <t>Population age 5+. Excluding population living in workers’ camps.</t>
  </si>
  <si>
    <t>70.22</t>
  </si>
  <si>
    <t>73.53</t>
  </si>
  <si>
    <t>76.85</t>
  </si>
  <si>
    <t xml:space="preserve">Information Technology Authority (ITA) </t>
  </si>
  <si>
    <t>80.19</t>
  </si>
  <si>
    <t>95.23</t>
  </si>
  <si>
    <t xml:space="preserve">Ministry of Transport, Communications and Information Technology </t>
  </si>
  <si>
    <t>23.94</t>
  </si>
  <si>
    <t>28.49</t>
  </si>
  <si>
    <t>36.32</t>
  </si>
  <si>
    <t>41.18</t>
  </si>
  <si>
    <t>45.08</t>
  </si>
  <si>
    <t>51.28</t>
  </si>
  <si>
    <t>56.93</t>
  </si>
  <si>
    <t>59.31</t>
  </si>
  <si>
    <t>60.82</t>
  </si>
  <si>
    <t>64.88</t>
  </si>
  <si>
    <t>66.02</t>
  </si>
  <si>
    <t>70.90</t>
  </si>
  <si>
    <t>71.91</t>
  </si>
  <si>
    <t>73.97</t>
  </si>
  <si>
    <t>74.87</t>
  </si>
  <si>
    <t>79.51</t>
  </si>
  <si>
    <t>83.78</t>
  </si>
  <si>
    <t>84.92</t>
  </si>
  <si>
    <t>25.02</t>
  </si>
  <si>
    <t>29.98</t>
  </si>
  <si>
    <t>37.66</t>
  </si>
  <si>
    <t>42.09</t>
  </si>
  <si>
    <t>46.96</t>
  </si>
  <si>
    <t>52.80</t>
  </si>
  <si>
    <t>55.10</t>
  </si>
  <si>
    <t>61.30</t>
  </si>
  <si>
    <t>62.90</t>
  </si>
  <si>
    <t>76.80</t>
  </si>
  <si>
    <t>81.90</t>
  </si>
  <si>
    <t>2.73</t>
  </si>
  <si>
    <t>5.22</t>
  </si>
  <si>
    <t>6.42</t>
  </si>
  <si>
    <t>14.60</t>
  </si>
  <si>
    <t>24.10</t>
  </si>
  <si>
    <t>29.10</t>
  </si>
  <si>
    <t>31.20</t>
  </si>
  <si>
    <t>33.70</t>
  </si>
  <si>
    <t>36.30</t>
  </si>
  <si>
    <t>39.10</t>
  </si>
  <si>
    <t>Telecom Namibia.</t>
  </si>
  <si>
    <t>2.63</t>
  </si>
  <si>
    <t>Namibian Communications Commission (NCC).</t>
  </si>
  <si>
    <t>3.36</t>
  </si>
  <si>
    <t>4.01</t>
  </si>
  <si>
    <t>4.84</t>
  </si>
  <si>
    <t>5.33</t>
  </si>
  <si>
    <t>11.60</t>
  </si>
  <si>
    <t>25.69</t>
  </si>
  <si>
    <t>31.03</t>
  </si>
  <si>
    <t>36.84</t>
  </si>
  <si>
    <t>2.99</t>
  </si>
  <si>
    <t>Nauru Bureau of Statistics  Government Ministry of Finance</t>
  </si>
  <si>
    <t>ITU Estimate1.</t>
  </si>
  <si>
    <t>Nepal Telecom.</t>
  </si>
  <si>
    <t>December 2001.</t>
  </si>
  <si>
    <t>Nepal Telecommunications Authority (NTA).</t>
  </si>
  <si>
    <t>1.41</t>
  </si>
  <si>
    <t>1.73</t>
  </si>
  <si>
    <t>1.97</t>
  </si>
  <si>
    <t>7.93</t>
  </si>
  <si>
    <t>11.15</t>
  </si>
  <si>
    <t>13.30</t>
  </si>
  <si>
    <t>15.44</t>
  </si>
  <si>
    <t>17.58</t>
  </si>
  <si>
    <t>19.69</t>
  </si>
  <si>
    <t>43.98</t>
  </si>
  <si>
    <t>KPN, Libertel.</t>
  </si>
  <si>
    <t>49.37</t>
  </si>
  <si>
    <t>Independent Post and Telecommunications Authority (OPTA).</t>
  </si>
  <si>
    <t>61.29</t>
  </si>
  <si>
    <t>68.52</t>
  </si>
  <si>
    <t>85.82</t>
  </si>
  <si>
    <t>87.42</t>
  </si>
  <si>
    <t>89.63</t>
  </si>
  <si>
    <t>90.72</t>
  </si>
  <si>
    <t>91.42</t>
  </si>
  <si>
    <t>93.96</t>
  </si>
  <si>
    <t>91.67</t>
  </si>
  <si>
    <t>Statistics Netherlands.</t>
  </si>
  <si>
    <t>Break in series. Population age 12+.</t>
  </si>
  <si>
    <t>90.41</t>
  </si>
  <si>
    <t>93.20</t>
  </si>
  <si>
    <t>Statistics Netherlands</t>
  </si>
  <si>
    <t>92.57</t>
  </si>
  <si>
    <t>93.29</t>
  </si>
  <si>
    <t>61.86</t>
  </si>
  <si>
    <t>68.13</t>
  </si>
  <si>
    <t>Servicio di Telecomunicacion di Aruba (SETAR).</t>
  </si>
  <si>
    <t>17.10</t>
  </si>
  <si>
    <t>25.40</t>
  </si>
  <si>
    <t>30.90</t>
  </si>
  <si>
    <t>93.54</t>
  </si>
  <si>
    <t>97.17</t>
  </si>
  <si>
    <t>Office des Postes et des Télécommunications (OPT).</t>
  </si>
  <si>
    <t>18.24</t>
  </si>
  <si>
    <t>22.39</t>
  </si>
  <si>
    <t>26.41</t>
  </si>
  <si>
    <t>32.36</t>
  </si>
  <si>
    <t>33.52</t>
  </si>
  <si>
    <t>33.99</t>
  </si>
  <si>
    <t>82.01</t>
  </si>
  <si>
    <t>2.22</t>
  </si>
  <si>
    <t>3.73</t>
  </si>
  <si>
    <t>4.66</t>
  </si>
  <si>
    <t>5.07</t>
  </si>
  <si>
    <t>5.43</t>
  </si>
  <si>
    <t>6.95</t>
  </si>
  <si>
    <t>8.66</t>
  </si>
  <si>
    <t>10.72</t>
  </si>
  <si>
    <t>12.43</t>
  </si>
  <si>
    <t>14.20</t>
  </si>
  <si>
    <t>16.06</t>
  </si>
  <si>
    <t>17.87</t>
  </si>
  <si>
    <t>19.88</t>
  </si>
  <si>
    <t>Vanuatu National Statistics Office.</t>
  </si>
  <si>
    <t>3.90</t>
  </si>
  <si>
    <t>4.75</t>
  </si>
  <si>
    <t>5.85</t>
  </si>
  <si>
    <t>7.27</t>
  </si>
  <si>
    <t>11.30</t>
  </si>
  <si>
    <t>22.35</t>
  </si>
  <si>
    <t>25.72</t>
  </si>
  <si>
    <t>47.38</t>
  </si>
  <si>
    <t>53.24</t>
  </si>
  <si>
    <t>59.08</t>
  </si>
  <si>
    <t>60.96</t>
  </si>
  <si>
    <t>61.85</t>
  </si>
  <si>
    <t>Statistics New Zealand.</t>
  </si>
  <si>
    <t>69.76</t>
  </si>
  <si>
    <t>Estimate based on survey's results. Population age 15+.</t>
  </si>
  <si>
    <t>72.03</t>
  </si>
  <si>
    <t>79.70</t>
  </si>
  <si>
    <t>80.46</t>
  </si>
  <si>
    <t>ITU estimates.</t>
  </si>
  <si>
    <t>81.23</t>
  </si>
  <si>
    <t>Statistics New Zealand</t>
  </si>
  <si>
    <t>Recent users are those who used the Internet in the last 12 months. Individuals age 15+.</t>
  </si>
  <si>
    <t>82.78</t>
  </si>
  <si>
    <t>88.47</t>
  </si>
  <si>
    <t>90.81</t>
  </si>
  <si>
    <t>1.71</t>
  </si>
  <si>
    <t>1.88</t>
  </si>
  <si>
    <t>2.32</t>
  </si>
  <si>
    <t>2.57</t>
  </si>
  <si>
    <t>Instituto Nacional de Información de Desarrollo</t>
  </si>
  <si>
    <t>Instituto Nicaraguense de Telecomunicaciones y Correos</t>
  </si>
  <si>
    <t>13.50</t>
  </si>
  <si>
    <t>15.50</t>
  </si>
  <si>
    <t>27.86</t>
  </si>
  <si>
    <t>0.29</t>
  </si>
  <si>
    <t>Institut National de la Statistique (INS).</t>
  </si>
  <si>
    <t>2.48</t>
  </si>
  <si>
    <t>10.22</t>
  </si>
  <si>
    <t>Ministère des Postes, des Télécommunications et de l'Economie Numérique</t>
  </si>
  <si>
    <t>0.06</t>
  </si>
  <si>
    <t>Nigerian Telecommunications Plc (NITEL).</t>
  </si>
  <si>
    <t>1.29</t>
  </si>
  <si>
    <t>NCC estimate.</t>
  </si>
  <si>
    <t>5.55</t>
  </si>
  <si>
    <t>6.77</t>
  </si>
  <si>
    <t>25.67</t>
  </si>
  <si>
    <t>7.47</t>
  </si>
  <si>
    <t>National Bureau of Statistics (NBS)</t>
  </si>
  <si>
    <t>26.51</t>
  </si>
  <si>
    <t>47.34</t>
  </si>
  <si>
    <t>56.25</t>
  </si>
  <si>
    <t>61.01</t>
  </si>
  <si>
    <t>65.92</t>
  </si>
  <si>
    <t>76.97</t>
  </si>
  <si>
    <t>79.56</t>
  </si>
  <si>
    <t>72.84</t>
  </si>
  <si>
    <t>78.13</t>
  </si>
  <si>
    <t>77.69</t>
  </si>
  <si>
    <t>81.99</t>
  </si>
  <si>
    <t>82.55</t>
  </si>
  <si>
    <t>86.93</t>
  </si>
  <si>
    <t>90.57</t>
  </si>
  <si>
    <t>94.65</t>
  </si>
  <si>
    <t>96.81</t>
  </si>
  <si>
    <t>Statistics Norway</t>
  </si>
  <si>
    <t>96.36</t>
  </si>
  <si>
    <t>96.49</t>
  </si>
  <si>
    <t>5.57</t>
  </si>
  <si>
    <t>11.02</t>
  </si>
  <si>
    <t>11.88</t>
  </si>
  <si>
    <t>12.75</t>
  </si>
  <si>
    <t>13.62</t>
  </si>
  <si>
    <t>22.80</t>
  </si>
  <si>
    <t>25.97</t>
  </si>
  <si>
    <t>27.80</t>
  </si>
  <si>
    <t>29.65</t>
  </si>
  <si>
    <t>31.50</t>
  </si>
  <si>
    <t>33.35</t>
  </si>
  <si>
    <t>35.30</t>
  </si>
  <si>
    <t>National Telecommunications Authority.</t>
  </si>
  <si>
    <t>19.28</t>
  </si>
  <si>
    <t>20.24</t>
  </si>
  <si>
    <t>21.60</t>
  </si>
  <si>
    <t>26.97</t>
  </si>
  <si>
    <t>1.32</t>
  </si>
  <si>
    <t>5.04</t>
  </si>
  <si>
    <t>6.16</t>
  </si>
  <si>
    <t>6.33</t>
  </si>
  <si>
    <t>9.96</t>
  </si>
  <si>
    <t xml:space="preserve">Pakistan Bureau of Statistics </t>
  </si>
  <si>
    <t>12.39</t>
  </si>
  <si>
    <t>17.11</t>
  </si>
  <si>
    <t>17.07</t>
  </si>
  <si>
    <t>Pakistan Bureau of Statistics</t>
  </si>
  <si>
    <t>9.99</t>
  </si>
  <si>
    <t>11.14</t>
  </si>
  <si>
    <t>17.35</t>
  </si>
  <si>
    <t>Multipliers were applied to residential and commercial suscriptions, taking into account the average size of households and employees per business.</t>
  </si>
  <si>
    <t>39.08</t>
  </si>
  <si>
    <t>40.10</t>
  </si>
  <si>
    <t xml:space="preserve">  Multipliers were applied to residential and commercial suscriptions, taking into account the average size of households and employees per business.</t>
  </si>
  <si>
    <t>40.30</t>
  </si>
  <si>
    <t>Instituto Nacional de Estadística y Censo</t>
  </si>
  <si>
    <t>last 6 months. Population age 10+.</t>
  </si>
  <si>
    <t>44.03</t>
  </si>
  <si>
    <t>44.92</t>
  </si>
  <si>
    <t>51.21</t>
  </si>
  <si>
    <t>59.95</t>
  </si>
  <si>
    <t>61.81</t>
  </si>
  <si>
    <t>63.63</t>
  </si>
  <si>
    <t>Telikom PNG.</t>
  </si>
  <si>
    <t>1.51</t>
  </si>
  <si>
    <t>1.75</t>
  </si>
  <si>
    <t>National Information &amp; Communications Technology Authority</t>
  </si>
  <si>
    <t>11.21</t>
  </si>
  <si>
    <t>Dirección General de Estadística, Encuestas y Censos</t>
  </si>
  <si>
    <t xml:space="preserve">Population age 10+ using internet in the last 3 months. </t>
  </si>
  <si>
    <t>Estimated based on Survey's results. Population age 10+.</t>
  </si>
  <si>
    <t>14.27</t>
  </si>
  <si>
    <t>Dirección General de Estadística, Encuestas y Censos (DGEEC)</t>
  </si>
  <si>
    <t>29.34</t>
  </si>
  <si>
    <t>Direccion General de Estadistica, Encuestas y Censos</t>
  </si>
  <si>
    <t>49.72</t>
  </si>
  <si>
    <t>Dato recalculado debido a la disponibilidad de nuevos ponderadores, ajustados a las nuevas proyecciones de población basadas en el último Censo Nacional de Población y Viviendas de 2012</t>
  </si>
  <si>
    <t>53.40</t>
  </si>
  <si>
    <t>61.08</t>
  </si>
  <si>
    <t>64.99</t>
  </si>
  <si>
    <t>3.08</t>
  </si>
  <si>
    <t>7.58</t>
  </si>
  <si>
    <t>Maximixe estimate.</t>
  </si>
  <si>
    <t>Instituto Nacional de Estadística e Informática</t>
  </si>
  <si>
    <t>ITU estimate based on INEI.</t>
  </si>
  <si>
    <t>Estimated based on Survey's results (2003 and 2008).</t>
  </si>
  <si>
    <t>20.70</t>
  </si>
  <si>
    <t>30.57</t>
  </si>
  <si>
    <t>Population age 6+ using Internet in the last month.</t>
  </si>
  <si>
    <t>34.77</t>
  </si>
  <si>
    <t>36.01</t>
  </si>
  <si>
    <t>INSTITUTO NACIONAL DE ESTADÍSTICA E INFORMÁTICA (INEI)</t>
  </si>
  <si>
    <t>Población de 6 y más  años de edad</t>
  </si>
  <si>
    <t>Instituto Nacional de Estadistica e Informatica</t>
  </si>
  <si>
    <t>39.20</t>
  </si>
  <si>
    <t>40.20</t>
  </si>
  <si>
    <t>40.85</t>
  </si>
  <si>
    <t>45.46</t>
  </si>
  <si>
    <t>El periodo de referencia es el mes anterior.</t>
  </si>
  <si>
    <t>50.45</t>
  </si>
  <si>
    <t>Instituto Nacional de Estadística e Informática - INEI</t>
  </si>
  <si>
    <t>2.52</t>
  </si>
  <si>
    <t>4.33</t>
  </si>
  <si>
    <t>4.86</t>
  </si>
  <si>
    <t>5.74</t>
  </si>
  <si>
    <t>5.97</t>
  </si>
  <si>
    <t>6.22</t>
  </si>
  <si>
    <t>36.24</t>
  </si>
  <si>
    <t>48.10</t>
  </si>
  <si>
    <t>Office of the National Statistician.</t>
  </si>
  <si>
    <t>Population aged 10-64.</t>
  </si>
  <si>
    <t>49.60</t>
  </si>
  <si>
    <t>60.05</t>
  </si>
  <si>
    <t>43.03</t>
  </si>
  <si>
    <t>Office of the National Statistician, Philippine Statistics Authority</t>
  </si>
  <si>
    <t>Office of Electronic Communications.</t>
  </si>
  <si>
    <t>9.90</t>
  </si>
  <si>
    <t>21.15</t>
  </si>
  <si>
    <t>24.87</t>
  </si>
  <si>
    <t>32.53</t>
  </si>
  <si>
    <t>38.81</t>
  </si>
  <si>
    <t>53.13</t>
  </si>
  <si>
    <t>62.32</t>
  </si>
  <si>
    <t>61.95</t>
  </si>
  <si>
    <t>62.31</t>
  </si>
  <si>
    <t>62.85</t>
  </si>
  <si>
    <t>66.60</t>
  </si>
  <si>
    <t>Central Statistical Office.</t>
  </si>
  <si>
    <t>Central Statistical Office</t>
  </si>
  <si>
    <t>Individuals aged 16-74 who used the Internet in the last 3 months.</t>
  </si>
  <si>
    <t>73.30</t>
  </si>
  <si>
    <t xml:space="preserve">individuals aged 16-74 who use the Internet in the last 3 months </t>
  </si>
  <si>
    <t>77.54</t>
  </si>
  <si>
    <t>80.44</t>
  </si>
  <si>
    <t>Statistics Poland</t>
  </si>
  <si>
    <t>16.43</t>
  </si>
  <si>
    <t>EuroBarometer. ITU estimate. UMIC.</t>
  </si>
  <si>
    <t>18.09</t>
  </si>
  <si>
    <t>19.37</t>
  </si>
  <si>
    <t>29.67</t>
  </si>
  <si>
    <t>31.78</t>
  </si>
  <si>
    <t>38.01</t>
  </si>
  <si>
    <t>44.13</t>
  </si>
  <si>
    <t>48.27</t>
  </si>
  <si>
    <t>55.25</t>
  </si>
  <si>
    <t>60.34</t>
  </si>
  <si>
    <t>62.10</t>
  </si>
  <si>
    <t>68.63</t>
  </si>
  <si>
    <t>Instituto Nacional de Estatistica</t>
  </si>
  <si>
    <t>70.42</t>
  </si>
  <si>
    <t>73.79</t>
  </si>
  <si>
    <t>74.66</t>
  </si>
  <si>
    <t>75.35</t>
  </si>
  <si>
    <t>Statistics Portugal</t>
  </si>
  <si>
    <t>1.02</t>
  </si>
  <si>
    <t>1.81</t>
  </si>
  <si>
    <t>2.35</t>
  </si>
  <si>
    <t>Instituto das Comunicaçoes da Guiné-Bissau.</t>
  </si>
  <si>
    <t>2.45</t>
  </si>
  <si>
    <t>2.89</t>
  </si>
  <si>
    <t>3.54</t>
  </si>
  <si>
    <t>3.76</t>
  </si>
  <si>
    <t>3.93</t>
  </si>
  <si>
    <t>Communication Regulatory Authority.</t>
  </si>
  <si>
    <t>25.25</t>
  </si>
  <si>
    <t>27.49</t>
  </si>
  <si>
    <t>10.47</t>
  </si>
  <si>
    <t>Puerto Rico Telephone Company (PRTC).</t>
  </si>
  <si>
    <t>15.63</t>
  </si>
  <si>
    <t>17.55</t>
  </si>
  <si>
    <t>19.71</t>
  </si>
  <si>
    <t>22.13</t>
  </si>
  <si>
    <t>25.44</t>
  </si>
  <si>
    <t xml:space="preserve">Source: Estudios Técnicos, Inc., Internet Pulse, 2008.  Reference population: All inhabitants 12 years and older.  </t>
  </si>
  <si>
    <t xml:space="preserve">Population age 12+. </t>
  </si>
  <si>
    <t xml:space="preserve">Source: Estudios Técnicos, Inc., Internet Pulse, 2010.  Reference population: All inhabitants 12 years and older.  </t>
  </si>
  <si>
    <t xml:space="preserve">Source: Estudios Técnicos, Inc., Estudio de comportamiento sobre el uso de medios digitales y móviles, 2011.  Reference population: All inhabitants 12 years and older.  </t>
  </si>
  <si>
    <t>Instituto de Estadisticas de Puerto Rico</t>
  </si>
  <si>
    <t>Source: Connect Puerto Rico. 2012 Connect Puerto Rico Residential Technology Assessment. www.connectpr.org</t>
  </si>
  <si>
    <t>63.47</t>
  </si>
  <si>
    <t>68.64</t>
  </si>
  <si>
    <t xml:space="preserve">Number of individuals who used the Internet in the last three months at home. </t>
  </si>
  <si>
    <t>68.74</t>
  </si>
  <si>
    <t>U.S. Census Bureau, 2017 ACS 1-Year Estimates – PUMS. Release date: October 31, 2018.</t>
  </si>
  <si>
    <t>70.86</t>
  </si>
  <si>
    <t>77.74</t>
  </si>
  <si>
    <t>10.23</t>
  </si>
  <si>
    <t>19.24</t>
  </si>
  <si>
    <t>24.73</t>
  </si>
  <si>
    <t>28.97</t>
  </si>
  <si>
    <t>44.30</t>
  </si>
  <si>
    <t>53.10</t>
  </si>
  <si>
    <t xml:space="preserve">Supreme Council of Information &amp; Communication Technology </t>
  </si>
  <si>
    <t xml:space="preserve">Refers to overall population. </t>
  </si>
  <si>
    <t>Refers to overall population.</t>
  </si>
  <si>
    <t>69.30</t>
  </si>
  <si>
    <t>Ministry Of Information &amp; Communication Technology (ictQATAR)</t>
  </si>
  <si>
    <t>Overall population.</t>
  </si>
  <si>
    <t>Preliminary. Refers to overall population.</t>
  </si>
  <si>
    <t>91.49</t>
  </si>
  <si>
    <t>92.88</t>
  </si>
  <si>
    <t>95.12</t>
  </si>
  <si>
    <t>99.65</t>
  </si>
  <si>
    <t>20.05</t>
  </si>
  <si>
    <t>28.06</t>
  </si>
  <si>
    <t>34.29</t>
  </si>
  <si>
    <t>36.28</t>
  </si>
  <si>
    <t>3.61</t>
  </si>
  <si>
    <t>Rom-Telecom.</t>
  </si>
  <si>
    <t>4.54</t>
  </si>
  <si>
    <t>6.58</t>
  </si>
  <si>
    <t>National Regulatory Authority for Communications.</t>
  </si>
  <si>
    <t>Estimated based on Survey's results. Population age 16-74.</t>
  </si>
  <si>
    <t>24.66</t>
  </si>
  <si>
    <t>32.42</t>
  </si>
  <si>
    <t>36.60</t>
  </si>
  <si>
    <t>39.93</t>
  </si>
  <si>
    <t>40.01</t>
  </si>
  <si>
    <t>45.88</t>
  </si>
  <si>
    <t>49.76</t>
  </si>
  <si>
    <t>54.08</t>
  </si>
  <si>
    <t>Number of individuals internet user in the last 3 months</t>
  </si>
  <si>
    <t>59.50</t>
  </si>
  <si>
    <t>63.75</t>
  </si>
  <si>
    <t>73.66</t>
  </si>
  <si>
    <t>15.23</t>
  </si>
  <si>
    <t>26.83</t>
  </si>
  <si>
    <t>State Statistics Committe.</t>
  </si>
  <si>
    <t>Population age less tan 74.</t>
  </si>
  <si>
    <t>63.80</t>
  </si>
  <si>
    <t>Federal State Statistics Service of the Russian Federation</t>
  </si>
  <si>
    <t>Population age 15-72.</t>
  </si>
  <si>
    <t>70.52</t>
  </si>
  <si>
    <t>Population age 15-72 who used the Internet in the last 12 months.</t>
  </si>
  <si>
    <t>Number of population aged 15-72 years who used the Internet in the last 3 months</t>
  </si>
  <si>
    <t>73.09</t>
  </si>
  <si>
    <t xml:space="preserve">Number of population aged 15-74 years who used the Internet in the last 3 months </t>
  </si>
  <si>
    <t>80.86</t>
  </si>
  <si>
    <t xml:space="preserve">Federal State Statistics Service (Rosstat) </t>
  </si>
  <si>
    <t>Survey conducted by Rwanda Utilities Regulatory Agency in February 2010</t>
  </si>
  <si>
    <t>ITU based on RURA report.</t>
  </si>
  <si>
    <t>8.02</t>
  </si>
  <si>
    <t>21.77</t>
  </si>
  <si>
    <t>Cable &amp; Wireless plc. (C&amp;W).</t>
  </si>
  <si>
    <t>7.99</t>
  </si>
  <si>
    <t>10.13</t>
  </si>
  <si>
    <t>12.34</t>
  </si>
  <si>
    <t>14.62</t>
  </si>
  <si>
    <t>15.91</t>
  </si>
  <si>
    <t>18.57</t>
  </si>
  <si>
    <t>24.94</t>
  </si>
  <si>
    <t>Cable &amp; Wireless South Atlantic Ltd.</t>
  </si>
  <si>
    <t>37.60</t>
  </si>
  <si>
    <t>5.86</t>
  </si>
  <si>
    <t>7.71</t>
  </si>
  <si>
    <t>22.97</t>
  </si>
  <si>
    <t>24.74</t>
  </si>
  <si>
    <t>38.50</t>
  </si>
  <si>
    <t>43.50</t>
  </si>
  <si>
    <t>49.20</t>
  </si>
  <si>
    <t>Statistics Departments in St. Kitts and Nevis</t>
  </si>
  <si>
    <t>63.20</t>
  </si>
  <si>
    <t>75.70</t>
  </si>
  <si>
    <t>76.82</t>
  </si>
  <si>
    <t>80.71</t>
  </si>
  <si>
    <t>22.41</t>
  </si>
  <si>
    <t>25.88</t>
  </si>
  <si>
    <t>24.52</t>
  </si>
  <si>
    <t>25.04</t>
  </si>
  <si>
    <t>53.64</t>
  </si>
  <si>
    <t>59.21</t>
  </si>
  <si>
    <t>70.39</t>
  </si>
  <si>
    <t>81.57</t>
  </si>
  <si>
    <t>8.18</t>
  </si>
  <si>
    <t>14.64</t>
  </si>
  <si>
    <t>20.98</t>
  </si>
  <si>
    <t>21.57</t>
  </si>
  <si>
    <t>24.50</t>
  </si>
  <si>
    <t>32.50</t>
  </si>
  <si>
    <t>Census.</t>
  </si>
  <si>
    <t>34.82</t>
  </si>
  <si>
    <t>Ministry of the Public Service, Information and Broadcasting.</t>
  </si>
  <si>
    <t>15 years and older. Last 12 months.</t>
  </si>
  <si>
    <t>ECTEL.</t>
  </si>
  <si>
    <t>42.53</t>
  </si>
  <si>
    <t>46.73</t>
  </si>
  <si>
    <t>50.82</t>
  </si>
  <si>
    <t>3.25</t>
  </si>
  <si>
    <t>Cable and Wireless (W.I.) Ltd.  (C&amp;W).</t>
  </si>
  <si>
    <t>Estimation based on GPRS subscribers, fixed and mobile.</t>
  </si>
  <si>
    <t>National Telecommunications Regulatory Commission.</t>
  </si>
  <si>
    <t>6.46</t>
  </si>
  <si>
    <t>7.37</t>
  </si>
  <si>
    <t>36.70</t>
  </si>
  <si>
    <t>17.13</t>
  </si>
  <si>
    <t>Statistical Office</t>
  </si>
  <si>
    <t>Total Fixed broadband Internet Subscribers</t>
  </si>
  <si>
    <t>20.69</t>
  </si>
  <si>
    <t>48.80</t>
  </si>
  <si>
    <t>50.34</t>
  </si>
  <si>
    <t>50.83</t>
  </si>
  <si>
    <t>50.57</t>
  </si>
  <si>
    <t>50.26</t>
  </si>
  <si>
    <t>50.21</t>
  </si>
  <si>
    <t>Direzione Generale Poste e Telecomunicazioni.</t>
  </si>
  <si>
    <t>50.36</t>
  </si>
  <si>
    <t>54.52</t>
  </si>
  <si>
    <t>54.21</t>
  </si>
  <si>
    <t>60.18</t>
  </si>
  <si>
    <t>6.31</t>
  </si>
  <si>
    <t>10.16</t>
  </si>
  <si>
    <t>13.32</t>
  </si>
  <si>
    <t>13.76</t>
  </si>
  <si>
    <t>14.18</t>
  </si>
  <si>
    <t>14.59</t>
  </si>
  <si>
    <t>15.48</t>
  </si>
  <si>
    <t>16.41</t>
  </si>
  <si>
    <t>18.75</t>
  </si>
  <si>
    <t>20.16</t>
  </si>
  <si>
    <t>24.41</t>
  </si>
  <si>
    <t>25.82</t>
  </si>
  <si>
    <t>29.93</t>
  </si>
  <si>
    <t>Saudi Telecommunications Company.</t>
  </si>
  <si>
    <t>4.68</t>
  </si>
  <si>
    <t>12.71</t>
  </si>
  <si>
    <t>Communication and Information Technology Commission.</t>
  </si>
  <si>
    <t>19.46</t>
  </si>
  <si>
    <t>CITC Market Studies Department.</t>
  </si>
  <si>
    <t xml:space="preserve">CITC Market Studies Department. </t>
  </si>
  <si>
    <t>60.50</t>
  </si>
  <si>
    <t>64.71</t>
  </si>
  <si>
    <t>Population age 12-65 over total population</t>
  </si>
  <si>
    <t>Communications &amp; IT Commission</t>
  </si>
  <si>
    <t>please not that this number is reflecting the whole pouplition, based on the age range 12-65 years for the study it is 70% of the pouplation</t>
  </si>
  <si>
    <t>74.88</t>
  </si>
  <si>
    <t>94.18</t>
  </si>
  <si>
    <t>93.31</t>
  </si>
  <si>
    <t>95.72</t>
  </si>
  <si>
    <t>Communications andI nformation Technology Commision</t>
  </si>
  <si>
    <t>Société Nationale des Télécommunications du Sénégal (SONATEL).</t>
  </si>
  <si>
    <t>4.39</t>
  </si>
  <si>
    <t>Agence de Régulation des Télécommunications.</t>
  </si>
  <si>
    <t>4.79</t>
  </si>
  <si>
    <t>6.89</t>
  </si>
  <si>
    <t>7.12</t>
  </si>
  <si>
    <t>Refers to total population. Survey result: 14.5% for population age 12+.</t>
  </si>
  <si>
    <t>Refers to total population. Survey result: 16% for population age 12+.</t>
  </si>
  <si>
    <t>Refers to total population. Country estimates 17.5% for population age 12+.</t>
  </si>
  <si>
    <t>13.10</t>
  </si>
  <si>
    <t>25.66</t>
  </si>
  <si>
    <t>29.64</t>
  </si>
  <si>
    <t>23.50</t>
  </si>
  <si>
    <t>Statistical Office of the Republic of Serbia.</t>
  </si>
  <si>
    <t>33.15</t>
  </si>
  <si>
    <t>35.60</t>
  </si>
  <si>
    <t>38.10</t>
  </si>
  <si>
    <t>40.90</t>
  </si>
  <si>
    <t>42.20</t>
  </si>
  <si>
    <t>53.45</t>
  </si>
  <si>
    <t>Statistical Office of the Republic of Serbia</t>
  </si>
  <si>
    <t>62.08</t>
  </si>
  <si>
    <t>65.32</t>
  </si>
  <si>
    <t>67.06</t>
  </si>
  <si>
    <t>70.33</t>
  </si>
  <si>
    <t>73.36</t>
  </si>
  <si>
    <t>77.42</t>
  </si>
  <si>
    <t>7.40</t>
  </si>
  <si>
    <t>Ministry of Information Technology and Communication.</t>
  </si>
  <si>
    <t>Data at 31st December 2001.</t>
  </si>
  <si>
    <t>38.38</t>
  </si>
  <si>
    <t>40.44</t>
  </si>
  <si>
    <t>43.16</t>
  </si>
  <si>
    <t>51.25</t>
  </si>
  <si>
    <t>54.26</t>
  </si>
  <si>
    <t>56.51</t>
  </si>
  <si>
    <t>58.77</t>
  </si>
  <si>
    <t>6.06</t>
  </si>
  <si>
    <t>6.34</t>
  </si>
  <si>
    <t>11.77</t>
  </si>
  <si>
    <t>13.24</t>
  </si>
  <si>
    <t>41.67</t>
  </si>
  <si>
    <t>53.84</t>
  </si>
  <si>
    <t>Infocomm Development Authority of Singapore.</t>
  </si>
  <si>
    <t xml:space="preserve">Estimated based on proportion of resident Internet users (aged 7 &amp; above) from IDA's annual survey on infocomm usage in household and by individuals. </t>
  </si>
  <si>
    <t>Residents aged 7 years and above.</t>
  </si>
  <si>
    <t>80.90</t>
  </si>
  <si>
    <t>Populatin age 7+.</t>
  </si>
  <si>
    <t>79.03</t>
  </si>
  <si>
    <t xml:space="preserve">Infocomm Media Development Authority </t>
  </si>
  <si>
    <t>84.45</t>
  </si>
  <si>
    <t>88.17</t>
  </si>
  <si>
    <t>9.43</t>
  </si>
  <si>
    <t>Ministry of Transport, Posts and Telecommunications.</t>
  </si>
  <si>
    <t>40.14</t>
  </si>
  <si>
    <t>43.04</t>
  </si>
  <si>
    <t>52.89</t>
  </si>
  <si>
    <t>55.19</t>
  </si>
  <si>
    <t>61.80</t>
  </si>
  <si>
    <t>66.05</t>
  </si>
  <si>
    <t xml:space="preserve">Eurostat.    Eurostat.  Eurostat.  </t>
  </si>
  <si>
    <t>Population age 16-74 in the last 3 months (source: Eurostat).</t>
  </si>
  <si>
    <t>75.71</t>
  </si>
  <si>
    <t>76.71</t>
  </si>
  <si>
    <t>77.88</t>
  </si>
  <si>
    <t>79.98</t>
  </si>
  <si>
    <t>Statistical Office of the Slovak Republic.</t>
  </si>
  <si>
    <t>Population 16-74. Last three months.</t>
  </si>
  <si>
    <t>77.63</t>
  </si>
  <si>
    <t>Statistical Office of the Slovak Republic</t>
  </si>
  <si>
    <t>The population at age of 16 -74. Last three months.</t>
  </si>
  <si>
    <t>80.48</t>
  </si>
  <si>
    <t>81.63</t>
  </si>
  <si>
    <t>The population at  age of 16 -74. Last three months.</t>
  </si>
  <si>
    <t>80.45</t>
  </si>
  <si>
    <t>Vietnam Post &amp; Telecommunications Corp. (VNPT).</t>
  </si>
  <si>
    <t>3.78</t>
  </si>
  <si>
    <t>7.64</t>
  </si>
  <si>
    <t>Ministry of Posts and Telematics (MPT).</t>
  </si>
  <si>
    <t>12.74</t>
  </si>
  <si>
    <t>17.25</t>
  </si>
  <si>
    <t>Business Monitor International Report.</t>
  </si>
  <si>
    <t>23.92</t>
  </si>
  <si>
    <t>26.55</t>
  </si>
  <si>
    <t>VNNIC</t>
  </si>
  <si>
    <t>30.65</t>
  </si>
  <si>
    <t>35.07</t>
  </si>
  <si>
    <t>36.80</t>
  </si>
  <si>
    <t>68.70</t>
  </si>
  <si>
    <t>15.11</t>
  </si>
  <si>
    <t>Telecommunications, Broadcasting and Post Agency.</t>
  </si>
  <si>
    <t>31.85</t>
  </si>
  <si>
    <t>40.81</t>
  </si>
  <si>
    <t>46.81</t>
  </si>
  <si>
    <t>In the last 3 months.</t>
  </si>
  <si>
    <t>54.01</t>
  </si>
  <si>
    <t>56.74</t>
  </si>
  <si>
    <t>67.34</t>
  </si>
  <si>
    <t>68.35</t>
  </si>
  <si>
    <t>72.68</t>
  </si>
  <si>
    <t>71.59</t>
  </si>
  <si>
    <t>Statistical Office of the Republic of Slovenia.</t>
  </si>
  <si>
    <t>73.10</t>
  </si>
  <si>
    <t>Statistical Office of the Republic of Slovenia</t>
  </si>
  <si>
    <t>75.50</t>
  </si>
  <si>
    <t>Individuals aged 16-74 years who used the Internet in the last 3 months.</t>
  </si>
  <si>
    <t>78.89</t>
  </si>
  <si>
    <t>83.11</t>
  </si>
  <si>
    <t xml:space="preserve">Statistical Office of the Republic of Slovenia </t>
  </si>
  <si>
    <t>1.12</t>
  </si>
  <si>
    <t>1.76</t>
  </si>
  <si>
    <t>Media Africa, Internet Solutions, W2003-2004.</t>
  </si>
  <si>
    <t>6.35</t>
  </si>
  <si>
    <t>6.71</t>
  </si>
  <si>
    <t>7.01</t>
  </si>
  <si>
    <t>8.43</t>
  </si>
  <si>
    <t>8.07</t>
  </si>
  <si>
    <t>World Wide Worx.</t>
  </si>
  <si>
    <t>ITU estimate based on SAARF.</t>
  </si>
  <si>
    <t>33.97</t>
  </si>
  <si>
    <t>Statistics South Africa</t>
  </si>
  <si>
    <t>46.50</t>
  </si>
  <si>
    <t>51.92</t>
  </si>
  <si>
    <t>56.17</t>
  </si>
  <si>
    <t>PTC, ZISPA, ITU estimate.</t>
  </si>
  <si>
    <t>2.40</t>
  </si>
  <si>
    <t>8.40</t>
  </si>
  <si>
    <t>16.36</t>
  </si>
  <si>
    <t>Zimbabwe National Statistics Agency (ZIMSTAT)</t>
  </si>
  <si>
    <t>22.74</t>
  </si>
  <si>
    <t>23.12</t>
  </si>
  <si>
    <t>27.06</t>
  </si>
  <si>
    <t>6.91</t>
  </si>
  <si>
    <t>8.98</t>
  </si>
  <si>
    <t>10.64</t>
  </si>
  <si>
    <t>17.20</t>
  </si>
  <si>
    <t>24.70</t>
  </si>
  <si>
    <t>30.60</t>
  </si>
  <si>
    <t>33.80</t>
  </si>
  <si>
    <t>37.90</t>
  </si>
  <si>
    <t>41.80</t>
  </si>
  <si>
    <t>49.30</t>
  </si>
  <si>
    <t>52.40</t>
  </si>
  <si>
    <t>red.es. Spanish Internet Users Association.</t>
  </si>
  <si>
    <t>November. Population age 14+.</t>
  </si>
  <si>
    <t>18.15</t>
  </si>
  <si>
    <t>20.39</t>
  </si>
  <si>
    <t>44.01</t>
  </si>
  <si>
    <t>47.88</t>
  </si>
  <si>
    <t>50.37</t>
  </si>
  <si>
    <t>55.11</t>
  </si>
  <si>
    <t>59.60</t>
  </si>
  <si>
    <t>CMT's survey. Population age 10+.</t>
  </si>
  <si>
    <t>62.40</t>
  </si>
  <si>
    <t>67.09</t>
  </si>
  <si>
    <t>69.81</t>
  </si>
  <si>
    <t>71.64</t>
  </si>
  <si>
    <t>76.19</t>
  </si>
  <si>
    <t>78.69</t>
  </si>
  <si>
    <t>Users of Internet in the last 3 months.</t>
  </si>
  <si>
    <t>80.56</t>
  </si>
  <si>
    <t>84.60</t>
  </si>
  <si>
    <t>3.83</t>
  </si>
  <si>
    <t>NTC.</t>
  </si>
  <si>
    <t>17.46</t>
  </si>
  <si>
    <t>22.70</t>
  </si>
  <si>
    <t>24.64</t>
  </si>
  <si>
    <t>26.61</t>
  </si>
  <si>
    <t>30.87</t>
  </si>
  <si>
    <t>2.51</t>
  </si>
  <si>
    <t>Telecommunicatiebedrijf Suriname (TELESUR).</t>
  </si>
  <si>
    <t>3.06</t>
  </si>
  <si>
    <t>4.16</t>
  </si>
  <si>
    <t>14.11</t>
  </si>
  <si>
    <t>21.06</t>
  </si>
  <si>
    <t>31.36</t>
  </si>
  <si>
    <t>31.59</t>
  </si>
  <si>
    <t>34.68</t>
  </si>
  <si>
    <t>40.08</t>
  </si>
  <si>
    <t>42.76</t>
  </si>
  <si>
    <t>48.95</t>
  </si>
  <si>
    <t>2.53</t>
  </si>
  <si>
    <t>4.65</t>
  </si>
  <si>
    <t>17.63</t>
  </si>
  <si>
    <t>21.44</t>
  </si>
  <si>
    <t>24.38</t>
  </si>
  <si>
    <t>28.89</t>
  </si>
  <si>
    <t>35.01</t>
  </si>
  <si>
    <t>38.11</t>
  </si>
  <si>
    <t>41.94</t>
  </si>
  <si>
    <t>47.39</t>
  </si>
  <si>
    <t>55.39</t>
  </si>
  <si>
    <t>59.48</t>
  </si>
  <si>
    <t>63.29</t>
  </si>
  <si>
    <t>Swaziland Posts and Telecommunications Corporation (STPC).</t>
  </si>
  <si>
    <t>3.23</t>
  </si>
  <si>
    <t>4.10</t>
  </si>
  <si>
    <t>6.85</t>
  </si>
  <si>
    <t>8.94</t>
  </si>
  <si>
    <t xml:space="preserve">SwaziMTN 3G Network  &amp; SPTC 1x EV DO + ISPs  Networks +ISPs  </t>
  </si>
  <si>
    <t>20.78</t>
  </si>
  <si>
    <t>26.18</t>
  </si>
  <si>
    <t>25.64</t>
  </si>
  <si>
    <t>28.57</t>
  </si>
  <si>
    <t>Swedish Institute for Transport and Communications Analysis.</t>
  </si>
  <si>
    <t>51.77</t>
  </si>
  <si>
    <t>70.57</t>
  </si>
  <si>
    <t>83.89</t>
  </si>
  <si>
    <t>84.83</t>
  </si>
  <si>
    <t>87.76</t>
  </si>
  <si>
    <t>Swedish Post and Telecom Agency</t>
  </si>
  <si>
    <t>Population age 16-75.</t>
  </si>
  <si>
    <t>92.77</t>
  </si>
  <si>
    <t>94.78</t>
  </si>
  <si>
    <t>92.52</t>
  </si>
  <si>
    <t>90.61</t>
  </si>
  <si>
    <t>Statistics Sweden</t>
  </si>
  <si>
    <t>89.65</t>
  </si>
  <si>
    <t>Numbers are rounded in the calculations, hence the sum of the parts may not equal the total.</t>
  </si>
  <si>
    <t>93.01</t>
  </si>
  <si>
    <t>94.49</t>
  </si>
  <si>
    <t>6.79</t>
  </si>
  <si>
    <t>8.96</t>
  </si>
  <si>
    <t>12.56</t>
  </si>
  <si>
    <t>14.16</t>
  </si>
  <si>
    <t>20.29</t>
  </si>
  <si>
    <t>24.83</t>
  </si>
  <si>
    <t>29.11</t>
  </si>
  <si>
    <t>33.89</t>
  </si>
  <si>
    <t>37.02</t>
  </si>
  <si>
    <t>43.79</t>
  </si>
  <si>
    <t>46.02</t>
  </si>
  <si>
    <t>48.18</t>
  </si>
  <si>
    <t>52.37</t>
  </si>
  <si>
    <t>54.95</t>
  </si>
  <si>
    <t>56.59</t>
  </si>
  <si>
    <t>57.11</t>
  </si>
  <si>
    <t>Office fédéral de la statistique.</t>
  </si>
  <si>
    <t>In the last 6 months. Population age 14+</t>
  </si>
  <si>
    <t>In the last 6 months. Population age 14+.</t>
  </si>
  <si>
    <t>67.80</t>
  </si>
  <si>
    <t>77.20</t>
  </si>
  <si>
    <t>81.30</t>
  </si>
  <si>
    <t>83.90</t>
  </si>
  <si>
    <t>85.19</t>
  </si>
  <si>
    <t>Swiss Federal Statistical Office</t>
  </si>
  <si>
    <t>85.20</t>
  </si>
  <si>
    <t>86.34</t>
  </si>
  <si>
    <t>87.40</t>
  </si>
  <si>
    <t>89.13</t>
  </si>
  <si>
    <t>89.69</t>
  </si>
  <si>
    <t>Office fédéral de la statistique</t>
  </si>
  <si>
    <t>2.09</t>
  </si>
  <si>
    <t>5.65</t>
  </si>
  <si>
    <t>7.83</t>
  </si>
  <si>
    <t>17.30</t>
  </si>
  <si>
    <t>28.09</t>
  </si>
  <si>
    <t>31.87</t>
  </si>
  <si>
    <t>34.25</t>
  </si>
  <si>
    <t>Tajiktelecom.</t>
  </si>
  <si>
    <t>Communication Service under the Government of the Republic of Tajikistan</t>
  </si>
  <si>
    <t>11.55</t>
  </si>
  <si>
    <t>13.03</t>
  </si>
  <si>
    <t>14.51</t>
  </si>
  <si>
    <t>17.49</t>
  </si>
  <si>
    <t>18.98</t>
  </si>
  <si>
    <t>20.47</t>
  </si>
  <si>
    <t>21.96</t>
  </si>
  <si>
    <t>NECTEC.</t>
  </si>
  <si>
    <t>5.56</t>
  </si>
  <si>
    <t>10.68</t>
  </si>
  <si>
    <t>15.03</t>
  </si>
  <si>
    <t>17.16</t>
  </si>
  <si>
    <t>20.03</t>
  </si>
  <si>
    <t>20.10</t>
  </si>
  <si>
    <t>National Statistical Office</t>
  </si>
  <si>
    <t>Excluding game machine and digital TV.</t>
  </si>
  <si>
    <t>26.46</t>
  </si>
  <si>
    <t>28.94</t>
  </si>
  <si>
    <t>34.89</t>
  </si>
  <si>
    <t>Population age 6+. Slight break in comparability since total population estimates were revised and they are lower than in 2013.</t>
  </si>
  <si>
    <t>Individuals 6 years and older</t>
  </si>
  <si>
    <t>56.82</t>
  </si>
  <si>
    <t>66.65</t>
  </si>
  <si>
    <t>National Statistical Office of Thailand</t>
  </si>
  <si>
    <t>11.31</t>
  </si>
  <si>
    <t>12.36</t>
  </si>
  <si>
    <t xml:space="preserve">Institut national de la statistique et des études économiques et démographiques </t>
  </si>
  <si>
    <t>2.43</t>
  </si>
  <si>
    <t>2.91</t>
  </si>
  <si>
    <t>4.91</t>
  </si>
  <si>
    <t>8.11</t>
  </si>
  <si>
    <t>Prime Minister's Office.</t>
  </si>
  <si>
    <t>Ministry of Information and Communication</t>
  </si>
  <si>
    <t>32.75</t>
  </si>
  <si>
    <t>35.95</t>
  </si>
  <si>
    <t>38.65</t>
  </si>
  <si>
    <t>39.95</t>
  </si>
  <si>
    <t>41.25</t>
  </si>
  <si>
    <t>7.72</t>
  </si>
  <si>
    <t>Telecommunications Services of Trinidad and Tobago (TSTT).</t>
  </si>
  <si>
    <t>15.38</t>
  </si>
  <si>
    <t>27.02</t>
  </si>
  <si>
    <t>28.98</t>
  </si>
  <si>
    <t>48.50</t>
  </si>
  <si>
    <t>59.52</t>
  </si>
  <si>
    <t>69.20</t>
  </si>
  <si>
    <t>77.33</t>
  </si>
  <si>
    <t>23.63</t>
  </si>
  <si>
    <t>Emirates Telecommunications Corporation (ETISALAT).</t>
  </si>
  <si>
    <t>26.27</t>
  </si>
  <si>
    <t>30.13</t>
  </si>
  <si>
    <t xml:space="preserve">Refers to the total population. </t>
  </si>
  <si>
    <t xml:space="preserve">ITU estimate based on TRA. </t>
  </si>
  <si>
    <t>Break in comparability. Population age 15-74 in the last 3 months (exc. population living in working camps).</t>
  </si>
  <si>
    <t>Population age 15-74 in the last 3 months.</t>
  </si>
  <si>
    <t>Reference period for computer &amp; Internet  usage is 3 months only</t>
  </si>
  <si>
    <t>Federal Competitiveness and Statistics Authorithy</t>
  </si>
  <si>
    <t>Estimated 94.82% individuals using the internet  Reference period for computer &amp; Internet  usage is 3 months only (Age 15 to 74 yrs)</t>
  </si>
  <si>
    <t>98.45</t>
  </si>
  <si>
    <t>99.15</t>
  </si>
  <si>
    <t>2.75</t>
  </si>
  <si>
    <t>6.49</t>
  </si>
  <si>
    <t>8.53</t>
  </si>
  <si>
    <t>9.66</t>
  </si>
  <si>
    <t>12.99</t>
  </si>
  <si>
    <t>27.53</t>
  </si>
  <si>
    <t>Secrétariat d'Etat des Technologies de la Communication</t>
  </si>
  <si>
    <t>46.16</t>
  </si>
  <si>
    <t>64.19</t>
  </si>
  <si>
    <t>5.19</t>
  </si>
  <si>
    <t>11.38</t>
  </si>
  <si>
    <t>Population age 16-74 in the last 12 months.</t>
  </si>
  <si>
    <t>15.46</t>
  </si>
  <si>
    <t>Estimated based on % of Internet users as reported in surveys in 2005 and 2007.</t>
  </si>
  <si>
    <t>28.63</t>
  </si>
  <si>
    <t>34.37</t>
  </si>
  <si>
    <t>Turkish Statistical Institution.</t>
  </si>
  <si>
    <t>36.40</t>
  </si>
  <si>
    <t>39.82</t>
  </si>
  <si>
    <t>43.07</t>
  </si>
  <si>
    <t>Turkish Statistical Institute</t>
  </si>
  <si>
    <t>45.13</t>
  </si>
  <si>
    <t>46.25</t>
  </si>
  <si>
    <t>53.74</t>
  </si>
  <si>
    <t>In the last 12 months</t>
  </si>
  <si>
    <t>58.35</t>
  </si>
  <si>
    <t>In the last 3 months</t>
  </si>
  <si>
    <t>64.68</t>
  </si>
  <si>
    <t>71.04</t>
  </si>
  <si>
    <t>73.98</t>
  </si>
  <si>
    <t>1.95</t>
  </si>
  <si>
    <t>17.99</t>
  </si>
  <si>
    <t>21.25</t>
  </si>
  <si>
    <t>46.01</t>
  </si>
  <si>
    <t>49.32</t>
  </si>
  <si>
    <t>3.67</t>
  </si>
  <si>
    <t>13.01</t>
  </si>
  <si>
    <t>16.90</t>
  </si>
  <si>
    <t>21.88</t>
  </si>
  <si>
    <t>1.24</t>
  </si>
  <si>
    <t>3.15</t>
  </si>
  <si>
    <t>3.49</t>
  </si>
  <si>
    <t>3.75</t>
  </si>
  <si>
    <t>Population age 15-59 who used the Internet in the last 4 weeks.</t>
  </si>
  <si>
    <t>State Statistics Committee of Ukraine</t>
  </si>
  <si>
    <t>23.30</t>
  </si>
  <si>
    <t>State Statistics Service of Ukraine</t>
  </si>
  <si>
    <t>28.71</t>
  </si>
  <si>
    <t>40.95</t>
  </si>
  <si>
    <t>46.24</t>
  </si>
  <si>
    <t>48.88</t>
  </si>
  <si>
    <t>58.89</t>
  </si>
  <si>
    <t>62.55</t>
  </si>
  <si>
    <t>2.49</t>
  </si>
  <si>
    <t>Makedonski Telekomunikacii A.D.</t>
  </si>
  <si>
    <t>3.47</t>
  </si>
  <si>
    <t>17.33</t>
  </si>
  <si>
    <t>24.44</t>
  </si>
  <si>
    <t>26.45</t>
  </si>
  <si>
    <t>28.62</t>
  </si>
  <si>
    <t xml:space="preserve">Population age 15-74.  </t>
  </si>
  <si>
    <t>56.70</t>
  </si>
  <si>
    <t>Population age 15-74.</t>
  </si>
  <si>
    <t>57.45</t>
  </si>
  <si>
    <t xml:space="preserve"> Population age 16-74 using in the last 3 months.</t>
  </si>
  <si>
    <t>65.24</t>
  </si>
  <si>
    <t>68.06</t>
  </si>
  <si>
    <t>70.38</t>
  </si>
  <si>
    <t>74.52</t>
  </si>
  <si>
    <t>State Statistical Office</t>
  </si>
  <si>
    <t>79.17</t>
  </si>
  <si>
    <t>Telecom Egypt estimate.</t>
  </si>
  <si>
    <t>4.04</t>
  </si>
  <si>
    <t>13.66</t>
  </si>
  <si>
    <t>16.03</t>
  </si>
  <si>
    <t>18.01</t>
  </si>
  <si>
    <t>central agency for public mobilization and statistics-capmas</t>
  </si>
  <si>
    <t>29.40</t>
  </si>
  <si>
    <t>37.82</t>
  </si>
  <si>
    <t>44.95</t>
  </si>
  <si>
    <t>46.92</t>
  </si>
  <si>
    <t>57.28</t>
  </si>
  <si>
    <t>26.82</t>
  </si>
  <si>
    <t>ONS.</t>
  </si>
  <si>
    <t>Population age 16+ using internet in the last 3 months.</t>
  </si>
  <si>
    <t>33.48</t>
  </si>
  <si>
    <t>Population age 16+ using the Internet in the last 3 months.</t>
  </si>
  <si>
    <t>56.48</t>
  </si>
  <si>
    <t>64.82</t>
  </si>
  <si>
    <t>65.61</t>
  </si>
  <si>
    <t>75.09</t>
  </si>
  <si>
    <t>85.38</t>
  </si>
  <si>
    <t>89.84</t>
  </si>
  <si>
    <t>91.61</t>
  </si>
  <si>
    <t>90.42</t>
  </si>
  <si>
    <t>Office for National Statistics</t>
  </si>
  <si>
    <t>90.69</t>
  </si>
  <si>
    <t>31.90</t>
  </si>
  <si>
    <t>Cable &amp; Wireless Guernsey.</t>
  </si>
  <si>
    <t>53.57</t>
  </si>
  <si>
    <t>CRC based on survey.</t>
  </si>
  <si>
    <t>59.14</t>
  </si>
  <si>
    <t>64.52</t>
  </si>
  <si>
    <t>2004 HH ICT survey.</t>
  </si>
  <si>
    <t>73.57</t>
  </si>
  <si>
    <t>83.63</t>
  </si>
  <si>
    <t>9.22</t>
  </si>
  <si>
    <t>19.41</t>
  </si>
  <si>
    <t>30.68</t>
  </si>
  <si>
    <t>31.25</t>
  </si>
  <si>
    <t>31.82</t>
  </si>
  <si>
    <t>32.39</t>
  </si>
  <si>
    <t>41.03</t>
  </si>
  <si>
    <t>Tanzania Telecommunications Company Ltd (TTCL).</t>
  </si>
  <si>
    <t>0.88</t>
  </si>
  <si>
    <t>ITU estimate based on RIA.</t>
  </si>
  <si>
    <t xml:space="preserve">National Bureau of Statistics  National Bureau of Statistics  </t>
  </si>
  <si>
    <t>49.08</t>
  </si>
  <si>
    <t>58.79</t>
  </si>
  <si>
    <t>64.76</t>
  </si>
  <si>
    <t xml:space="preserve">Pew Internet Project, "Internet, Broadband and cell phone statistics,” January 5, 2010, http://www.pewinternet.org/~/media//Files/Reports/2010/PIP_December09_update.pdf.  </t>
  </si>
  <si>
    <t>Populatio age 3+.</t>
  </si>
  <si>
    <t>71.69</t>
  </si>
  <si>
    <t>69.73</t>
  </si>
  <si>
    <t>United States Census Bureau</t>
  </si>
  <si>
    <t>74.70</t>
  </si>
  <si>
    <t>US Census Bureau</t>
  </si>
  <si>
    <t>74.55</t>
  </si>
  <si>
    <t>Persons 3 years old and over. Reference period is past six months.</t>
  </si>
  <si>
    <t>85.54</t>
  </si>
  <si>
    <t>87.27</t>
  </si>
  <si>
    <t>88.50</t>
  </si>
  <si>
    <t>Virgin Islands Telephone Corporation (Vitelco).</t>
  </si>
  <si>
    <t>18.38</t>
  </si>
  <si>
    <t>27.38</t>
  </si>
  <si>
    <t>27.34</t>
  </si>
  <si>
    <t>27.33</t>
  </si>
  <si>
    <t>27.36</t>
  </si>
  <si>
    <t>31.22</t>
  </si>
  <si>
    <t>50.07</t>
  </si>
  <si>
    <t>54.84</t>
  </si>
  <si>
    <t>59.61</t>
  </si>
  <si>
    <t>Autorité de Régulation des Télécommunications Électroniques (ARCE)</t>
  </si>
  <si>
    <t>1.13</t>
  </si>
  <si>
    <t>9.10</t>
  </si>
  <si>
    <t>18+ at least once a month</t>
  </si>
  <si>
    <t>13.96</t>
  </si>
  <si>
    <t>15.88</t>
  </si>
  <si>
    <t>Administración Nacional de Telecomunicaciones (ANTEL).</t>
  </si>
  <si>
    <t>11.12</t>
  </si>
  <si>
    <t>11.42</t>
  </si>
  <si>
    <t>15.94</t>
  </si>
  <si>
    <t>17.06</t>
  </si>
  <si>
    <t>20.09</t>
  </si>
  <si>
    <t>Estimated based on Survey's results. Population age 6+.</t>
  </si>
  <si>
    <t>39.30</t>
  </si>
  <si>
    <t>Instituto Nacional de Estadística (INE).</t>
  </si>
  <si>
    <t>Instituto Nacional de Estadistica.</t>
  </si>
  <si>
    <t>54.45</t>
  </si>
  <si>
    <t>57.69</t>
  </si>
  <si>
    <t>61.46</t>
  </si>
  <si>
    <t>64.57</t>
  </si>
  <si>
    <t>66.40</t>
  </si>
  <si>
    <t>70.32</t>
  </si>
  <si>
    <t>77.37</t>
  </si>
  <si>
    <t>Communication and Information Agency of Uzbekistan.</t>
  </si>
  <si>
    <t>1.91</t>
  </si>
  <si>
    <t>2.59</t>
  </si>
  <si>
    <t>3.34</t>
  </si>
  <si>
    <t>6.39</t>
  </si>
  <si>
    <t>18.60</t>
  </si>
  <si>
    <t>42.80</t>
  </si>
  <si>
    <t>46.79</t>
  </si>
  <si>
    <t>48.70</t>
  </si>
  <si>
    <t xml:space="preserve">State Committee of the Republic of Uzbekistan on Statistics </t>
  </si>
  <si>
    <t>Comisión Nacional de Telecomunicaciones (CONATEL).</t>
  </si>
  <si>
    <t>12.55</t>
  </si>
  <si>
    <t>15.22</t>
  </si>
  <si>
    <t>20.83</t>
  </si>
  <si>
    <t>32.70</t>
  </si>
  <si>
    <t>37.37</t>
  </si>
  <si>
    <t>Preliminary. Country estimate.</t>
  </si>
  <si>
    <t>49.05</t>
  </si>
  <si>
    <t>54.90</t>
  </si>
  <si>
    <t>NULL</t>
  </si>
  <si>
    <t>64.31</t>
  </si>
  <si>
    <t>4.77</t>
  </si>
  <si>
    <t>5.42</t>
  </si>
  <si>
    <t>6.70</t>
  </si>
  <si>
    <t>7.33</t>
  </si>
  <si>
    <t>8.22</t>
  </si>
  <si>
    <t>Service des Postes et Telecommunications</t>
  </si>
  <si>
    <t>8.16</t>
  </si>
  <si>
    <t>8.68</t>
  </si>
  <si>
    <t>Samoa Communications Ltd.</t>
  </si>
  <si>
    <t>4.47</t>
  </si>
  <si>
    <t>5.03</t>
  </si>
  <si>
    <t>29.41</t>
  </si>
  <si>
    <t>33.61</t>
  </si>
  <si>
    <t>Ministry of Telecommunications and Information Technology.</t>
  </si>
  <si>
    <t>5.01</t>
  </si>
  <si>
    <t>12.35</t>
  </si>
  <si>
    <t>14.91</t>
  </si>
  <si>
    <t>17.45</t>
  </si>
  <si>
    <t>24.09</t>
  </si>
  <si>
    <t>24.58</t>
  </si>
  <si>
    <t>26.72</t>
  </si>
  <si>
    <t>ZICTA.</t>
  </si>
  <si>
    <t xml:space="preserve">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</si>
  <si>
    <t>13.47</t>
  </si>
  <si>
    <t>15.40</t>
  </si>
  <si>
    <t>27.85</t>
  </si>
  <si>
    <t>South-eastern Asia</t>
  </si>
  <si>
    <t>HelperColumn</t>
  </si>
  <si>
    <t>Freight volume, combined* transport (tonne kilometres)</t>
  </si>
  <si>
    <t>Population covered by 2G mobile network</t>
  </si>
  <si>
    <t>12000</t>
  </si>
  <si>
    <t>12001</t>
  </si>
  <si>
    <t>12002</t>
  </si>
  <si>
    <t>12003</t>
  </si>
  <si>
    <t>12004</t>
  </si>
  <si>
    <t>12005</t>
  </si>
  <si>
    <t>12006</t>
  </si>
  <si>
    <t>12007</t>
  </si>
  <si>
    <t>12008</t>
  </si>
  <si>
    <t>12009</t>
  </si>
  <si>
    <t>12010</t>
  </si>
  <si>
    <t>12011</t>
  </si>
  <si>
    <t>12012</t>
  </si>
  <si>
    <t>12013</t>
  </si>
  <si>
    <t>12014</t>
  </si>
  <si>
    <t>12015</t>
  </si>
  <si>
    <t>12016</t>
  </si>
  <si>
    <t>12017</t>
  </si>
  <si>
    <t>12018</t>
  </si>
  <si>
    <t>12019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</si>
  <si>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</si>
  <si>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</si>
  <si>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</si>
  <si>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</si>
  <si>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</si>
  <si>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</si>
  <si>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</si>
  <si>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</si>
  <si>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</si>
  <si>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</si>
  <si>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</si>
  <si>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</si>
  <si>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</si>
  <si>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</si>
  <si>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</si>
  <si>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</si>
  <si>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</si>
  <si>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</si>
  <si>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</si>
  <si>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</si>
  <si>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42000</t>
  </si>
  <si>
    <t>42001</t>
  </si>
  <si>
    <t>42002</t>
  </si>
  <si>
    <t>42003</t>
  </si>
  <si>
    <t>42004</t>
  </si>
  <si>
    <t>42005</t>
  </si>
  <si>
    <t>42006</t>
  </si>
  <si>
    <t>42007</t>
  </si>
  <si>
    <t>42008</t>
  </si>
  <si>
    <t>42009</t>
  </si>
  <si>
    <t>42010</t>
  </si>
  <si>
    <t>42011</t>
  </si>
  <si>
    <t>42012</t>
  </si>
  <si>
    <t>42013</t>
  </si>
  <si>
    <t>42014</t>
  </si>
  <si>
    <t>42015</t>
  </si>
  <si>
    <t>42016</t>
  </si>
  <si>
    <t>42017</t>
  </si>
  <si>
    <t>42018</t>
  </si>
  <si>
    <t>42019</t>
  </si>
  <si>
    <t>52000</t>
  </si>
  <si>
    <t>52001</t>
  </si>
  <si>
    <t>52002</t>
  </si>
  <si>
    <t>52003</t>
  </si>
  <si>
    <t>52004</t>
  </si>
  <si>
    <t>52005</t>
  </si>
  <si>
    <t>52006</t>
  </si>
  <si>
    <t>52007</t>
  </si>
  <si>
    <t>52008</t>
  </si>
  <si>
    <t>52009</t>
  </si>
  <si>
    <t>52010</t>
  </si>
  <si>
    <t>52011</t>
  </si>
  <si>
    <t>52012</t>
  </si>
  <si>
    <t>52013</t>
  </si>
  <si>
    <t>52014</t>
  </si>
  <si>
    <t>52015</t>
  </si>
  <si>
    <t>52016</t>
  </si>
  <si>
    <t>52017</t>
  </si>
  <si>
    <t>52018</t>
  </si>
  <si>
    <t>52019</t>
  </si>
  <si>
    <t>82000</t>
  </si>
  <si>
    <t>82001</t>
  </si>
  <si>
    <t>82002</t>
  </si>
  <si>
    <t>82003</t>
  </si>
  <si>
    <t>82004</t>
  </si>
  <si>
    <t>82005</t>
  </si>
  <si>
    <t>82006</t>
  </si>
  <si>
    <t>82007</t>
  </si>
  <si>
    <t>82008</t>
  </si>
  <si>
    <t>82009</t>
  </si>
  <si>
    <t>82010</t>
  </si>
  <si>
    <t>82011</t>
  </si>
  <si>
    <t>82012</t>
  </si>
  <si>
    <t>82013</t>
  </si>
  <si>
    <t>82014</t>
  </si>
  <si>
    <t>82015</t>
  </si>
  <si>
    <t>82016</t>
  </si>
  <si>
    <t>82017</t>
  </si>
  <si>
    <t>82018</t>
  </si>
  <si>
    <t>82019</t>
  </si>
  <si>
    <t>92000</t>
  </si>
  <si>
    <t>92001</t>
  </si>
  <si>
    <t>92002</t>
  </si>
  <si>
    <t>92003</t>
  </si>
  <si>
    <t>92004</t>
  </si>
  <si>
    <t>92005</t>
  </si>
  <si>
    <t>92006</t>
  </si>
  <si>
    <t>92007</t>
  </si>
  <si>
    <t>92008</t>
  </si>
  <si>
    <t>92009</t>
  </si>
  <si>
    <t>92010</t>
  </si>
  <si>
    <t>92011</t>
  </si>
  <si>
    <t>92012</t>
  </si>
  <si>
    <t>92013</t>
  </si>
  <si>
    <t>92014</t>
  </si>
  <si>
    <t>92015</t>
  </si>
  <si>
    <t>92016</t>
  </si>
  <si>
    <t>92017</t>
  </si>
  <si>
    <t>92018</t>
  </si>
  <si>
    <t>92019</t>
  </si>
  <si>
    <t>102000</t>
  </si>
  <si>
    <t>102001</t>
  </si>
  <si>
    <t>102002</t>
  </si>
  <si>
    <t>102003</t>
  </si>
  <si>
    <t>102004</t>
  </si>
  <si>
    <t>102005</t>
  </si>
  <si>
    <t>102006</t>
  </si>
  <si>
    <t>102007</t>
  </si>
  <si>
    <t>102008</t>
  </si>
  <si>
    <t>102009</t>
  </si>
  <si>
    <t>102010</t>
  </si>
  <si>
    <t>102011</t>
  </si>
  <si>
    <t>102012</t>
  </si>
  <si>
    <t>102013</t>
  </si>
  <si>
    <t>102014</t>
  </si>
  <si>
    <t>102015</t>
  </si>
  <si>
    <t>102016</t>
  </si>
  <si>
    <t>102017</t>
  </si>
  <si>
    <t>102018</t>
  </si>
  <si>
    <t>102019</t>
  </si>
  <si>
    <t>112000</t>
  </si>
  <si>
    <t>112001</t>
  </si>
  <si>
    <t>112002</t>
  </si>
  <si>
    <t>112003</t>
  </si>
  <si>
    <t>112004</t>
  </si>
  <si>
    <t>112005</t>
  </si>
  <si>
    <t>112006</t>
  </si>
  <si>
    <t>112007</t>
  </si>
  <si>
    <t>112008</t>
  </si>
  <si>
    <t>112009</t>
  </si>
  <si>
    <t>112010</t>
  </si>
  <si>
    <t>112011</t>
  </si>
  <si>
    <t>112012</t>
  </si>
  <si>
    <t>112013</t>
  </si>
  <si>
    <t>112014</t>
  </si>
  <si>
    <t>112015</t>
  </si>
  <si>
    <t>112016</t>
  </si>
  <si>
    <t>112017</t>
  </si>
  <si>
    <t>112018</t>
  </si>
  <si>
    <t>112019</t>
  </si>
  <si>
    <t>122000</t>
  </si>
  <si>
    <t>122001</t>
  </si>
  <si>
    <t>122002</t>
  </si>
  <si>
    <t>122003</t>
  </si>
  <si>
    <t>122004</t>
  </si>
  <si>
    <t>122005</t>
  </si>
  <si>
    <t>122006</t>
  </si>
  <si>
    <t>122007</t>
  </si>
  <si>
    <t>122008</t>
  </si>
  <si>
    <t>122009</t>
  </si>
  <si>
    <t>122010</t>
  </si>
  <si>
    <t>122011</t>
  </si>
  <si>
    <t>122012</t>
  </si>
  <si>
    <t>122013</t>
  </si>
  <si>
    <t>122014</t>
  </si>
  <si>
    <t>122015</t>
  </si>
  <si>
    <t>122016</t>
  </si>
  <si>
    <t>122017</t>
  </si>
  <si>
    <t>122018</t>
  </si>
  <si>
    <t>122019</t>
  </si>
  <si>
    <t>132000</t>
  </si>
  <si>
    <t>132001</t>
  </si>
  <si>
    <t>132002</t>
  </si>
  <si>
    <t>132003</t>
  </si>
  <si>
    <t>132004</t>
  </si>
  <si>
    <t>132005</t>
  </si>
  <si>
    <t>132006</t>
  </si>
  <si>
    <t>132007</t>
  </si>
  <si>
    <t>132008</t>
  </si>
  <si>
    <t>132009</t>
  </si>
  <si>
    <t>132010</t>
  </si>
  <si>
    <t>132011</t>
  </si>
  <si>
    <t>132012</t>
  </si>
  <si>
    <t>132013</t>
  </si>
  <si>
    <t>132014</t>
  </si>
  <si>
    <t>132015</t>
  </si>
  <si>
    <t>132016</t>
  </si>
  <si>
    <t>132017</t>
  </si>
  <si>
    <t>132018</t>
  </si>
  <si>
    <t>132019</t>
  </si>
  <si>
    <t>142000</t>
  </si>
  <si>
    <t>142001</t>
  </si>
  <si>
    <t>142002</t>
  </si>
  <si>
    <t>142003</t>
  </si>
  <si>
    <t>142004</t>
  </si>
  <si>
    <t>142005</t>
  </si>
  <si>
    <t>142006</t>
  </si>
  <si>
    <t>142007</t>
  </si>
  <si>
    <t>142008</t>
  </si>
  <si>
    <t>142009</t>
  </si>
  <si>
    <t>142010</t>
  </si>
  <si>
    <t>142011</t>
  </si>
  <si>
    <t>142012</t>
  </si>
  <si>
    <t>142013</t>
  </si>
  <si>
    <t>142014</t>
  </si>
  <si>
    <t>142015</t>
  </si>
  <si>
    <t>142016</t>
  </si>
  <si>
    <t>142017</t>
  </si>
  <si>
    <t>142018</t>
  </si>
  <si>
    <t>142019</t>
  </si>
  <si>
    <t>152000</t>
  </si>
  <si>
    <t>152001</t>
  </si>
  <si>
    <t>152002</t>
  </si>
  <si>
    <t>152003</t>
  </si>
  <si>
    <t>152004</t>
  </si>
  <si>
    <t>152005</t>
  </si>
  <si>
    <t>152006</t>
  </si>
  <si>
    <t>152007</t>
  </si>
  <si>
    <t>152008</t>
  </si>
  <si>
    <t>152009</t>
  </si>
  <si>
    <t>152010</t>
  </si>
  <si>
    <t>152011</t>
  </si>
  <si>
    <t>152012</t>
  </si>
  <si>
    <t>152013</t>
  </si>
  <si>
    <t>152014</t>
  </si>
  <si>
    <t>152015</t>
  </si>
  <si>
    <t>152016</t>
  </si>
  <si>
    <t>152017</t>
  </si>
  <si>
    <t>152018</t>
  </si>
  <si>
    <t>152019</t>
  </si>
  <si>
    <t>162000</t>
  </si>
  <si>
    <t>162001</t>
  </si>
  <si>
    <t>162002</t>
  </si>
  <si>
    <t>162003</t>
  </si>
  <si>
    <t>162004</t>
  </si>
  <si>
    <t>162005</t>
  </si>
  <si>
    <t>162006</t>
  </si>
  <si>
    <t>162007</t>
  </si>
  <si>
    <t>162008</t>
  </si>
  <si>
    <t>162009</t>
  </si>
  <si>
    <t>162010</t>
  </si>
  <si>
    <t>162011</t>
  </si>
  <si>
    <t>162012</t>
  </si>
  <si>
    <t>162013</t>
  </si>
  <si>
    <t>162014</t>
  </si>
  <si>
    <t>162015</t>
  </si>
  <si>
    <t>162016</t>
  </si>
  <si>
    <t>162017</t>
  </si>
  <si>
    <t>162018</t>
  </si>
  <si>
    <t>162019</t>
  </si>
  <si>
    <t>172000</t>
  </si>
  <si>
    <t>172001</t>
  </si>
  <si>
    <t>172002</t>
  </si>
  <si>
    <t>172003</t>
  </si>
  <si>
    <t>172004</t>
  </si>
  <si>
    <t>172005</t>
  </si>
  <si>
    <t>172006</t>
  </si>
  <si>
    <t>172007</t>
  </si>
  <si>
    <t>172008</t>
  </si>
  <si>
    <t>172009</t>
  </si>
  <si>
    <t>172010</t>
  </si>
  <si>
    <t>172011</t>
  </si>
  <si>
    <t>172012</t>
  </si>
  <si>
    <t>172013</t>
  </si>
  <si>
    <t>172014</t>
  </si>
  <si>
    <t>172015</t>
  </si>
  <si>
    <t>172016</t>
  </si>
  <si>
    <t>172017</t>
  </si>
  <si>
    <t>172018</t>
  </si>
  <si>
    <t>172019</t>
  </si>
  <si>
    <t>182000</t>
  </si>
  <si>
    <t>182001</t>
  </si>
  <si>
    <t>182002</t>
  </si>
  <si>
    <t>182003</t>
  </si>
  <si>
    <t>182004</t>
  </si>
  <si>
    <t>182005</t>
  </si>
  <si>
    <t>182006</t>
  </si>
  <si>
    <t>182007</t>
  </si>
  <si>
    <t>182008</t>
  </si>
  <si>
    <t>182009</t>
  </si>
  <si>
    <t>182010</t>
  </si>
  <si>
    <t>182011</t>
  </si>
  <si>
    <t>182012</t>
  </si>
  <si>
    <t>182013</t>
  </si>
  <si>
    <t>182014</t>
  </si>
  <si>
    <t>182015</t>
  </si>
  <si>
    <t>182016</t>
  </si>
  <si>
    <t>182017</t>
  </si>
  <si>
    <t>182018</t>
  </si>
  <si>
    <t>182019</t>
  </si>
  <si>
    <t>192000</t>
  </si>
  <si>
    <t>192001</t>
  </si>
  <si>
    <t>192002</t>
  </si>
  <si>
    <t>192003</t>
  </si>
  <si>
    <t>192004</t>
  </si>
  <si>
    <t>192005</t>
  </si>
  <si>
    <t>192006</t>
  </si>
  <si>
    <t>192007</t>
  </si>
  <si>
    <t>192008</t>
  </si>
  <si>
    <t>192009</t>
  </si>
  <si>
    <t>192010</t>
  </si>
  <si>
    <t>192011</t>
  </si>
  <si>
    <t>192012</t>
  </si>
  <si>
    <t>192013</t>
  </si>
  <si>
    <t>192014</t>
  </si>
  <si>
    <t>192015</t>
  </si>
  <si>
    <t>192016</t>
  </si>
  <si>
    <t>192017</t>
  </si>
  <si>
    <t>192018</t>
  </si>
  <si>
    <t>192019</t>
  </si>
  <si>
    <t>202000</t>
  </si>
  <si>
    <t>202001</t>
  </si>
  <si>
    <t>202002</t>
  </si>
  <si>
    <t>202003</t>
  </si>
  <si>
    <t>202004</t>
  </si>
  <si>
    <t>202005</t>
  </si>
  <si>
    <t>202006</t>
  </si>
  <si>
    <t>202007</t>
  </si>
  <si>
    <t>202008</t>
  </si>
  <si>
    <t>202009</t>
  </si>
  <si>
    <t>202010</t>
  </si>
  <si>
    <t>202011</t>
  </si>
  <si>
    <t>202012</t>
  </si>
  <si>
    <t>202013</t>
  </si>
  <si>
    <t>202014</t>
  </si>
  <si>
    <t>202015</t>
  </si>
  <si>
    <t>202016</t>
  </si>
  <si>
    <t>202017</t>
  </si>
  <si>
    <t>202018</t>
  </si>
  <si>
    <t>202019</t>
  </si>
  <si>
    <t>212000</t>
  </si>
  <si>
    <t>212001</t>
  </si>
  <si>
    <t>212002</t>
  </si>
  <si>
    <t>212003</t>
  </si>
  <si>
    <t>212004</t>
  </si>
  <si>
    <t>212005</t>
  </si>
  <si>
    <t>212006</t>
  </si>
  <si>
    <t>212007</t>
  </si>
  <si>
    <t>212008</t>
  </si>
  <si>
    <t>212009</t>
  </si>
  <si>
    <t>212010</t>
  </si>
  <si>
    <t>212011</t>
  </si>
  <si>
    <t>212012</t>
  </si>
  <si>
    <t>212013</t>
  </si>
  <si>
    <t>212014</t>
  </si>
  <si>
    <t>212015</t>
  </si>
  <si>
    <t>212016</t>
  </si>
  <si>
    <t>212017</t>
  </si>
  <si>
    <t>212018</t>
  </si>
  <si>
    <t>212019</t>
  </si>
  <si>
    <t>242000</t>
  </si>
  <si>
    <t>242001</t>
  </si>
  <si>
    <t>242002</t>
  </si>
  <si>
    <t>242003</t>
  </si>
  <si>
    <t>242004</t>
  </si>
  <si>
    <t>242005</t>
  </si>
  <si>
    <t>242006</t>
  </si>
  <si>
    <t>242007</t>
  </si>
  <si>
    <t>242008</t>
  </si>
  <si>
    <t>242009</t>
  </si>
  <si>
    <t>242010</t>
  </si>
  <si>
    <t>242011</t>
  </si>
  <si>
    <t>242012</t>
  </si>
  <si>
    <t>242013</t>
  </si>
  <si>
    <t>242014</t>
  </si>
  <si>
    <t>242015</t>
  </si>
  <si>
    <t>242016</t>
  </si>
  <si>
    <t>242017</t>
  </si>
  <si>
    <t>242018</t>
  </si>
  <si>
    <t>242019</t>
  </si>
  <si>
    <t>282000</t>
  </si>
  <si>
    <t>282001</t>
  </si>
  <si>
    <t>282002</t>
  </si>
  <si>
    <t>282003</t>
  </si>
  <si>
    <t>282004</t>
  </si>
  <si>
    <t>282005</t>
  </si>
  <si>
    <t>282006</t>
  </si>
  <si>
    <t>282007</t>
  </si>
  <si>
    <t>282008</t>
  </si>
  <si>
    <t>282009</t>
  </si>
  <si>
    <t>282010</t>
  </si>
  <si>
    <t>282011</t>
  </si>
  <si>
    <t>282012</t>
  </si>
  <si>
    <t>282013</t>
  </si>
  <si>
    <t>282014</t>
  </si>
  <si>
    <t>282015</t>
  </si>
  <si>
    <t>282016</t>
  </si>
  <si>
    <t>282017</t>
  </si>
  <si>
    <t>282018</t>
  </si>
  <si>
    <t>282019</t>
  </si>
  <si>
    <t>292000</t>
  </si>
  <si>
    <t>292001</t>
  </si>
  <si>
    <t>292002</t>
  </si>
  <si>
    <t>292003</t>
  </si>
  <si>
    <t>292004</t>
  </si>
  <si>
    <t>292005</t>
  </si>
  <si>
    <t>292006</t>
  </si>
  <si>
    <t>292007</t>
  </si>
  <si>
    <t>292008</t>
  </si>
  <si>
    <t>292009</t>
  </si>
  <si>
    <t>292010</t>
  </si>
  <si>
    <t>292011</t>
  </si>
  <si>
    <t>292012</t>
  </si>
  <si>
    <t>292013</t>
  </si>
  <si>
    <t>292014</t>
  </si>
  <si>
    <t>292015</t>
  </si>
  <si>
    <t>292016</t>
  </si>
  <si>
    <t>292017</t>
  </si>
  <si>
    <t>292018</t>
  </si>
  <si>
    <t>292019</t>
  </si>
  <si>
    <t>302000</t>
  </si>
  <si>
    <t>302001</t>
  </si>
  <si>
    <t>302002</t>
  </si>
  <si>
    <t>302003</t>
  </si>
  <si>
    <t>302004</t>
  </si>
  <si>
    <t>302005</t>
  </si>
  <si>
    <t>302006</t>
  </si>
  <si>
    <t>302007</t>
  </si>
  <si>
    <t>302008</t>
  </si>
  <si>
    <t>302009</t>
  </si>
  <si>
    <t>302010</t>
  </si>
  <si>
    <t>302011</t>
  </si>
  <si>
    <t>302012</t>
  </si>
  <si>
    <t>302013</t>
  </si>
  <si>
    <t>302014</t>
  </si>
  <si>
    <t>302015</t>
  </si>
  <si>
    <t>302016</t>
  </si>
  <si>
    <t>302017</t>
  </si>
  <si>
    <t>302018</t>
  </si>
  <si>
    <t>302019</t>
  </si>
  <si>
    <t>312000</t>
  </si>
  <si>
    <t>312001</t>
  </si>
  <si>
    <t>312002</t>
  </si>
  <si>
    <t>312003</t>
  </si>
  <si>
    <t>312004</t>
  </si>
  <si>
    <t>312005</t>
  </si>
  <si>
    <t>312006</t>
  </si>
  <si>
    <t>312007</t>
  </si>
  <si>
    <t>312008</t>
  </si>
  <si>
    <t>312009</t>
  </si>
  <si>
    <t>312010</t>
  </si>
  <si>
    <t>312011</t>
  </si>
  <si>
    <t>312012</t>
  </si>
  <si>
    <t>312013</t>
  </si>
  <si>
    <t>312014</t>
  </si>
  <si>
    <t>312015</t>
  </si>
  <si>
    <t>312016</t>
  </si>
  <si>
    <t>312017</t>
  </si>
  <si>
    <t>312018</t>
  </si>
  <si>
    <t>312019</t>
  </si>
  <si>
    <t>322000</t>
  </si>
  <si>
    <t>322001</t>
  </si>
  <si>
    <t>322002</t>
  </si>
  <si>
    <t>322003</t>
  </si>
  <si>
    <t>322004</t>
  </si>
  <si>
    <t>322005</t>
  </si>
  <si>
    <t>322006</t>
  </si>
  <si>
    <t>322007</t>
  </si>
  <si>
    <t>322008</t>
  </si>
  <si>
    <t>322009</t>
  </si>
  <si>
    <t>322010</t>
  </si>
  <si>
    <t>322011</t>
  </si>
  <si>
    <t>322012</t>
  </si>
  <si>
    <t>322013</t>
  </si>
  <si>
    <t>322014</t>
  </si>
  <si>
    <t>322015</t>
  </si>
  <si>
    <t>322016</t>
  </si>
  <si>
    <t>322017</t>
  </si>
  <si>
    <t>322018</t>
  </si>
  <si>
    <t>322019</t>
  </si>
  <si>
    <t>342000</t>
  </si>
  <si>
    <t>342001</t>
  </si>
  <si>
    <t>342002</t>
  </si>
  <si>
    <t>342003</t>
  </si>
  <si>
    <t>342004</t>
  </si>
  <si>
    <t>342005</t>
  </si>
  <si>
    <t>342006</t>
  </si>
  <si>
    <t>342007</t>
  </si>
  <si>
    <t>342008</t>
  </si>
  <si>
    <t>342009</t>
  </si>
  <si>
    <t>342010</t>
  </si>
  <si>
    <t>342011</t>
  </si>
  <si>
    <t>342012</t>
  </si>
  <si>
    <t>342013</t>
  </si>
  <si>
    <t>342014</t>
  </si>
  <si>
    <t>342015</t>
  </si>
  <si>
    <t>342016</t>
  </si>
  <si>
    <t>342017</t>
  </si>
  <si>
    <t>342018</t>
  </si>
  <si>
    <t>342019</t>
  </si>
  <si>
    <t>352000</t>
  </si>
  <si>
    <t>352001</t>
  </si>
  <si>
    <t>352002</t>
  </si>
  <si>
    <t>352003</t>
  </si>
  <si>
    <t>352004</t>
  </si>
  <si>
    <t>352005</t>
  </si>
  <si>
    <t>352006</t>
  </si>
  <si>
    <t>352007</t>
  </si>
  <si>
    <t>352008</t>
  </si>
  <si>
    <t>352009</t>
  </si>
  <si>
    <t>352010</t>
  </si>
  <si>
    <t>352011</t>
  </si>
  <si>
    <t>352012</t>
  </si>
  <si>
    <t>352013</t>
  </si>
  <si>
    <t>352014</t>
  </si>
  <si>
    <t>352015</t>
  </si>
  <si>
    <t>352016</t>
  </si>
  <si>
    <t>352017</t>
  </si>
  <si>
    <t>352018</t>
  </si>
  <si>
    <t>352019</t>
  </si>
  <si>
    <t>362000</t>
  </si>
  <si>
    <t>362001</t>
  </si>
  <si>
    <t>362002</t>
  </si>
  <si>
    <t>362003</t>
  </si>
  <si>
    <t>362004</t>
  </si>
  <si>
    <t>362005</t>
  </si>
  <si>
    <t>362006</t>
  </si>
  <si>
    <t>362007</t>
  </si>
  <si>
    <t>362008</t>
  </si>
  <si>
    <t>362009</t>
  </si>
  <si>
    <t>362010</t>
  </si>
  <si>
    <t>362011</t>
  </si>
  <si>
    <t>362012</t>
  </si>
  <si>
    <t>362013</t>
  </si>
  <si>
    <t>362014</t>
  </si>
  <si>
    <t>362015</t>
  </si>
  <si>
    <t>362016</t>
  </si>
  <si>
    <t>362017</t>
  </si>
  <si>
    <t>362018</t>
  </si>
  <si>
    <t>362019</t>
  </si>
  <si>
    <t>392000</t>
  </si>
  <si>
    <t>392001</t>
  </si>
  <si>
    <t>392002</t>
  </si>
  <si>
    <t>392003</t>
  </si>
  <si>
    <t>392004</t>
  </si>
  <si>
    <t>392005</t>
  </si>
  <si>
    <t>392006</t>
  </si>
  <si>
    <t>392007</t>
  </si>
  <si>
    <t>392008</t>
  </si>
  <si>
    <t>392009</t>
  </si>
  <si>
    <t>392010</t>
  </si>
  <si>
    <t>392011</t>
  </si>
  <si>
    <t>392012</t>
  </si>
  <si>
    <t>392013</t>
  </si>
  <si>
    <t>392014</t>
  </si>
  <si>
    <t>392015</t>
  </si>
  <si>
    <t>392016</t>
  </si>
  <si>
    <t>392017</t>
  </si>
  <si>
    <t>392018</t>
  </si>
  <si>
    <t>392019</t>
  </si>
  <si>
    <t>402000</t>
  </si>
  <si>
    <t>402001</t>
  </si>
  <si>
    <t>402002</t>
  </si>
  <si>
    <t>402003</t>
  </si>
  <si>
    <t>402004</t>
  </si>
  <si>
    <t>402005</t>
  </si>
  <si>
    <t>402006</t>
  </si>
  <si>
    <t>402007</t>
  </si>
  <si>
    <t>402008</t>
  </si>
  <si>
    <t>402009</t>
  </si>
  <si>
    <t>402010</t>
  </si>
  <si>
    <t>402011</t>
  </si>
  <si>
    <t>402012</t>
  </si>
  <si>
    <t>402013</t>
  </si>
  <si>
    <t>402014</t>
  </si>
  <si>
    <t>402015</t>
  </si>
  <si>
    <t>402016</t>
  </si>
  <si>
    <t>402017</t>
  </si>
  <si>
    <t>402018</t>
  </si>
  <si>
    <t>402019</t>
  </si>
  <si>
    <t>442000</t>
  </si>
  <si>
    <t>442001</t>
  </si>
  <si>
    <t>442002</t>
  </si>
  <si>
    <t>442003</t>
  </si>
  <si>
    <t>442004</t>
  </si>
  <si>
    <t>442005</t>
  </si>
  <si>
    <t>442006</t>
  </si>
  <si>
    <t>442007</t>
  </si>
  <si>
    <t>442008</t>
  </si>
  <si>
    <t>442009</t>
  </si>
  <si>
    <t>442010</t>
  </si>
  <si>
    <t>442011</t>
  </si>
  <si>
    <t>442012</t>
  </si>
  <si>
    <t>442013</t>
  </si>
  <si>
    <t>442014</t>
  </si>
  <si>
    <t>442015</t>
  </si>
  <si>
    <t>442016</t>
  </si>
  <si>
    <t>442017</t>
  </si>
  <si>
    <t>442018</t>
  </si>
  <si>
    <t>442019</t>
  </si>
  <si>
    <t>482000</t>
  </si>
  <si>
    <t>482001</t>
  </si>
  <si>
    <t>482002</t>
  </si>
  <si>
    <t>482003</t>
  </si>
  <si>
    <t>482004</t>
  </si>
  <si>
    <t>482005</t>
  </si>
  <si>
    <t>482006</t>
  </si>
  <si>
    <t>482007</t>
  </si>
  <si>
    <t>482008</t>
  </si>
  <si>
    <t>482009</t>
  </si>
  <si>
    <t>482010</t>
  </si>
  <si>
    <t>482011</t>
  </si>
  <si>
    <t>482012</t>
  </si>
  <si>
    <t>482013</t>
  </si>
  <si>
    <t>482014</t>
  </si>
  <si>
    <t>482015</t>
  </si>
  <si>
    <t>482016</t>
  </si>
  <si>
    <t>482017</t>
  </si>
  <si>
    <t>482018</t>
  </si>
  <si>
    <t>482019</t>
  </si>
  <si>
    <t>502000</t>
  </si>
  <si>
    <t>502001</t>
  </si>
  <si>
    <t>502002</t>
  </si>
  <si>
    <t>502003</t>
  </si>
  <si>
    <t>502004</t>
  </si>
  <si>
    <t>502005</t>
  </si>
  <si>
    <t>502006</t>
  </si>
  <si>
    <t>502007</t>
  </si>
  <si>
    <t>502008</t>
  </si>
  <si>
    <t>502009</t>
  </si>
  <si>
    <t>502010</t>
  </si>
  <si>
    <t>502011</t>
  </si>
  <si>
    <t>502012</t>
  </si>
  <si>
    <t>502013</t>
  </si>
  <si>
    <t>502014</t>
  </si>
  <si>
    <t>502015</t>
  </si>
  <si>
    <t>502016</t>
  </si>
  <si>
    <t>502017</t>
  </si>
  <si>
    <t>502018</t>
  </si>
  <si>
    <t>502019</t>
  </si>
  <si>
    <t>512000</t>
  </si>
  <si>
    <t>512001</t>
  </si>
  <si>
    <t>512002</t>
  </si>
  <si>
    <t>512003</t>
  </si>
  <si>
    <t>512004</t>
  </si>
  <si>
    <t>512005</t>
  </si>
  <si>
    <t>512006</t>
  </si>
  <si>
    <t>512007</t>
  </si>
  <si>
    <t>512008</t>
  </si>
  <si>
    <t>512009</t>
  </si>
  <si>
    <t>512010</t>
  </si>
  <si>
    <t>512011</t>
  </si>
  <si>
    <t>512012</t>
  </si>
  <si>
    <t>512013</t>
  </si>
  <si>
    <t>512014</t>
  </si>
  <si>
    <t>512015</t>
  </si>
  <si>
    <t>512016</t>
  </si>
  <si>
    <t>512017</t>
  </si>
  <si>
    <t>512018</t>
  </si>
  <si>
    <t>512019</t>
  </si>
  <si>
    <t>522000</t>
  </si>
  <si>
    <t>522001</t>
  </si>
  <si>
    <t>522002</t>
  </si>
  <si>
    <t>522003</t>
  </si>
  <si>
    <t>522004</t>
  </si>
  <si>
    <t>522005</t>
  </si>
  <si>
    <t>522006</t>
  </si>
  <si>
    <t>522007</t>
  </si>
  <si>
    <t>522008</t>
  </si>
  <si>
    <t>522009</t>
  </si>
  <si>
    <t>522010</t>
  </si>
  <si>
    <t>522011</t>
  </si>
  <si>
    <t>522012</t>
  </si>
  <si>
    <t>522013</t>
  </si>
  <si>
    <t>522014</t>
  </si>
  <si>
    <t>522015</t>
  </si>
  <si>
    <t>522016</t>
  </si>
  <si>
    <t>522017</t>
  </si>
  <si>
    <t>522018</t>
  </si>
  <si>
    <t>522019</t>
  </si>
  <si>
    <t>532000</t>
  </si>
  <si>
    <t>532001</t>
  </si>
  <si>
    <t>532002</t>
  </si>
  <si>
    <t>532003</t>
  </si>
  <si>
    <t>532004</t>
  </si>
  <si>
    <t>532005</t>
  </si>
  <si>
    <t>532006</t>
  </si>
  <si>
    <t>532007</t>
  </si>
  <si>
    <t>532008</t>
  </si>
  <si>
    <t>532009</t>
  </si>
  <si>
    <t>532010</t>
  </si>
  <si>
    <t>532011</t>
  </si>
  <si>
    <t>532012</t>
  </si>
  <si>
    <t>532013</t>
  </si>
  <si>
    <t>532014</t>
  </si>
  <si>
    <t>532015</t>
  </si>
  <si>
    <t>532016</t>
  </si>
  <si>
    <t>532017</t>
  </si>
  <si>
    <t>532018</t>
  </si>
  <si>
    <t>532019</t>
  </si>
  <si>
    <t>542000</t>
  </si>
  <si>
    <t>542001</t>
  </si>
  <si>
    <t>542002</t>
  </si>
  <si>
    <t>542003</t>
  </si>
  <si>
    <t>542004</t>
  </si>
  <si>
    <t>542005</t>
  </si>
  <si>
    <t>542006</t>
  </si>
  <si>
    <t>542007</t>
  </si>
  <si>
    <t>542008</t>
  </si>
  <si>
    <t>542009</t>
  </si>
  <si>
    <t>542010</t>
  </si>
  <si>
    <t>542011</t>
  </si>
  <si>
    <t>542012</t>
  </si>
  <si>
    <t>542013</t>
  </si>
  <si>
    <t>542014</t>
  </si>
  <si>
    <t>542015</t>
  </si>
  <si>
    <t>542016</t>
  </si>
  <si>
    <t>542017</t>
  </si>
  <si>
    <t>542018</t>
  </si>
  <si>
    <t>542019</t>
  </si>
  <si>
    <t>562000</t>
  </si>
  <si>
    <t>562001</t>
  </si>
  <si>
    <t>562002</t>
  </si>
  <si>
    <t>562003</t>
  </si>
  <si>
    <t>562004</t>
  </si>
  <si>
    <t>562005</t>
  </si>
  <si>
    <t>562006</t>
  </si>
  <si>
    <t>562007</t>
  </si>
  <si>
    <t>562008</t>
  </si>
  <si>
    <t>562009</t>
  </si>
  <si>
    <t>562010</t>
  </si>
  <si>
    <t>562011</t>
  </si>
  <si>
    <t>562012</t>
  </si>
  <si>
    <t>562013</t>
  </si>
  <si>
    <t>562014</t>
  </si>
  <si>
    <t>562015</t>
  </si>
  <si>
    <t>562016</t>
  </si>
  <si>
    <t>562017</t>
  </si>
  <si>
    <t>562018</t>
  </si>
  <si>
    <t>562019</t>
  </si>
  <si>
    <t>572000</t>
  </si>
  <si>
    <t>572001</t>
  </si>
  <si>
    <t>572002</t>
  </si>
  <si>
    <t>572003</t>
  </si>
  <si>
    <t>572004</t>
  </si>
  <si>
    <t>572005</t>
  </si>
  <si>
    <t>572006</t>
  </si>
  <si>
    <t>572007</t>
  </si>
  <si>
    <t>572008</t>
  </si>
  <si>
    <t>572009</t>
  </si>
  <si>
    <t>572010</t>
  </si>
  <si>
    <t>572011</t>
  </si>
  <si>
    <t>572012</t>
  </si>
  <si>
    <t>572013</t>
  </si>
  <si>
    <t>572014</t>
  </si>
  <si>
    <t>572015</t>
  </si>
  <si>
    <t>572016</t>
  </si>
  <si>
    <t>572017</t>
  </si>
  <si>
    <t>572018</t>
  </si>
  <si>
    <t>572019</t>
  </si>
  <si>
    <t>602000</t>
  </si>
  <si>
    <t>602001</t>
  </si>
  <si>
    <t>602002</t>
  </si>
  <si>
    <t>602003</t>
  </si>
  <si>
    <t>602004</t>
  </si>
  <si>
    <t>602005</t>
  </si>
  <si>
    <t>602006</t>
  </si>
  <si>
    <t>602007</t>
  </si>
  <si>
    <t>602008</t>
  </si>
  <si>
    <t>602009</t>
  </si>
  <si>
    <t>602010</t>
  </si>
  <si>
    <t>602011</t>
  </si>
  <si>
    <t>602012</t>
  </si>
  <si>
    <t>602013</t>
  </si>
  <si>
    <t>602014</t>
  </si>
  <si>
    <t>602015</t>
  </si>
  <si>
    <t>602016</t>
  </si>
  <si>
    <t>602017</t>
  </si>
  <si>
    <t>602018</t>
  </si>
  <si>
    <t>602019</t>
  </si>
  <si>
    <t>612000</t>
  </si>
  <si>
    <t>612001</t>
  </si>
  <si>
    <t>612002</t>
  </si>
  <si>
    <t>612003</t>
  </si>
  <si>
    <t>612004</t>
  </si>
  <si>
    <t>612005</t>
  </si>
  <si>
    <t>612006</t>
  </si>
  <si>
    <t>612007</t>
  </si>
  <si>
    <t>612008</t>
  </si>
  <si>
    <t>612009</t>
  </si>
  <si>
    <t>612010</t>
  </si>
  <si>
    <t>612011</t>
  </si>
  <si>
    <t>612012</t>
  </si>
  <si>
    <t>612013</t>
  </si>
  <si>
    <t>612014</t>
  </si>
  <si>
    <t>612015</t>
  </si>
  <si>
    <t>612016</t>
  </si>
  <si>
    <t>612017</t>
  </si>
  <si>
    <t>612018</t>
  </si>
  <si>
    <t>612019</t>
  </si>
  <si>
    <t>642000</t>
  </si>
  <si>
    <t>642001</t>
  </si>
  <si>
    <t>642002</t>
  </si>
  <si>
    <t>642003</t>
  </si>
  <si>
    <t>642004</t>
  </si>
  <si>
    <t>642005</t>
  </si>
  <si>
    <t>642006</t>
  </si>
  <si>
    <t>642007</t>
  </si>
  <si>
    <t>642008</t>
  </si>
  <si>
    <t>642009</t>
  </si>
  <si>
    <t>642010</t>
  </si>
  <si>
    <t>642011</t>
  </si>
  <si>
    <t>642012</t>
  </si>
  <si>
    <t>642013</t>
  </si>
  <si>
    <t>642014</t>
  </si>
  <si>
    <t>642015</t>
  </si>
  <si>
    <t>642016</t>
  </si>
  <si>
    <t>642017</t>
  </si>
  <si>
    <t>642018</t>
  </si>
  <si>
    <t>642019</t>
  </si>
  <si>
    <t>682000</t>
  </si>
  <si>
    <t>682001</t>
  </si>
  <si>
    <t>682002</t>
  </si>
  <si>
    <t>682003</t>
  </si>
  <si>
    <t>682004</t>
  </si>
  <si>
    <t>682005</t>
  </si>
  <si>
    <t>682006</t>
  </si>
  <si>
    <t>682007</t>
  </si>
  <si>
    <t>682008</t>
  </si>
  <si>
    <t>682009</t>
  </si>
  <si>
    <t>682010</t>
  </si>
  <si>
    <t>682011</t>
  </si>
  <si>
    <t>682012</t>
  </si>
  <si>
    <t>682013</t>
  </si>
  <si>
    <t>682014</t>
  </si>
  <si>
    <t>682015</t>
  </si>
  <si>
    <t>682016</t>
  </si>
  <si>
    <t>682017</t>
  </si>
  <si>
    <t>682018</t>
  </si>
  <si>
    <t>682019</t>
  </si>
  <si>
    <t>702000</t>
  </si>
  <si>
    <t>702001</t>
  </si>
  <si>
    <t>702002</t>
  </si>
  <si>
    <t>702003</t>
  </si>
  <si>
    <t>702004</t>
  </si>
  <si>
    <t>702005</t>
  </si>
  <si>
    <t>702006</t>
  </si>
  <si>
    <t>702007</t>
  </si>
  <si>
    <t>702008</t>
  </si>
  <si>
    <t>702009</t>
  </si>
  <si>
    <t>702010</t>
  </si>
  <si>
    <t>702011</t>
  </si>
  <si>
    <t>702012</t>
  </si>
  <si>
    <t>702013</t>
  </si>
  <si>
    <t>702014</t>
  </si>
  <si>
    <t>702015</t>
  </si>
  <si>
    <t>702016</t>
  </si>
  <si>
    <t>702017</t>
  </si>
  <si>
    <t>702018</t>
  </si>
  <si>
    <t>702019</t>
  </si>
  <si>
    <t>722000</t>
  </si>
  <si>
    <t>722001</t>
  </si>
  <si>
    <t>722002</t>
  </si>
  <si>
    <t>722003</t>
  </si>
  <si>
    <t>722004</t>
  </si>
  <si>
    <t>722005</t>
  </si>
  <si>
    <t>722006</t>
  </si>
  <si>
    <t>722007</t>
  </si>
  <si>
    <t>722008</t>
  </si>
  <si>
    <t>722009</t>
  </si>
  <si>
    <t>722010</t>
  </si>
  <si>
    <t>722011</t>
  </si>
  <si>
    <t>722012</t>
  </si>
  <si>
    <t>722013</t>
  </si>
  <si>
    <t>722014</t>
  </si>
  <si>
    <t>722015</t>
  </si>
  <si>
    <t>722016</t>
  </si>
  <si>
    <t>722017</t>
  </si>
  <si>
    <t>722018</t>
  </si>
  <si>
    <t>722019</t>
  </si>
  <si>
    <t>742000</t>
  </si>
  <si>
    <t>742001</t>
  </si>
  <si>
    <t>742002</t>
  </si>
  <si>
    <t>742003</t>
  </si>
  <si>
    <t>742004</t>
  </si>
  <si>
    <t>742005</t>
  </si>
  <si>
    <t>742006</t>
  </si>
  <si>
    <t>742007</t>
  </si>
  <si>
    <t>742008</t>
  </si>
  <si>
    <t>742009</t>
  </si>
  <si>
    <t>742010</t>
  </si>
  <si>
    <t>742011</t>
  </si>
  <si>
    <t>742012</t>
  </si>
  <si>
    <t>742013</t>
  </si>
  <si>
    <t>742014</t>
  </si>
  <si>
    <t>742015</t>
  </si>
  <si>
    <t>742016</t>
  </si>
  <si>
    <t>742017</t>
  </si>
  <si>
    <t>742018</t>
  </si>
  <si>
    <t>742019</t>
  </si>
  <si>
    <t>762000</t>
  </si>
  <si>
    <t>762001</t>
  </si>
  <si>
    <t>762002</t>
  </si>
  <si>
    <t>762003</t>
  </si>
  <si>
    <t>762004</t>
  </si>
  <si>
    <t>762005</t>
  </si>
  <si>
    <t>762006</t>
  </si>
  <si>
    <t>762007</t>
  </si>
  <si>
    <t>762008</t>
  </si>
  <si>
    <t>762009</t>
  </si>
  <si>
    <t>762010</t>
  </si>
  <si>
    <t>762011</t>
  </si>
  <si>
    <t>762012</t>
  </si>
  <si>
    <t>762013</t>
  </si>
  <si>
    <t>762014</t>
  </si>
  <si>
    <t>762015</t>
  </si>
  <si>
    <t>762016</t>
  </si>
  <si>
    <t>762017</t>
  </si>
  <si>
    <t>762018</t>
  </si>
  <si>
    <t>762019</t>
  </si>
  <si>
    <t>842000</t>
  </si>
  <si>
    <t>842001</t>
  </si>
  <si>
    <t>842002</t>
  </si>
  <si>
    <t>842003</t>
  </si>
  <si>
    <t>842004</t>
  </si>
  <si>
    <t>842005</t>
  </si>
  <si>
    <t>842006</t>
  </si>
  <si>
    <t>842007</t>
  </si>
  <si>
    <t>842008</t>
  </si>
  <si>
    <t>842009</t>
  </si>
  <si>
    <t>842010</t>
  </si>
  <si>
    <t>842011</t>
  </si>
  <si>
    <t>842012</t>
  </si>
  <si>
    <t>842013</t>
  </si>
  <si>
    <t>842014</t>
  </si>
  <si>
    <t>842015</t>
  </si>
  <si>
    <t>842016</t>
  </si>
  <si>
    <t>842017</t>
  </si>
  <si>
    <t>842018</t>
  </si>
  <si>
    <t>842019</t>
  </si>
  <si>
    <t>862000</t>
  </si>
  <si>
    <t>862001</t>
  </si>
  <si>
    <t>862002</t>
  </si>
  <si>
    <t>862003</t>
  </si>
  <si>
    <t>862004</t>
  </si>
  <si>
    <t>862005</t>
  </si>
  <si>
    <t>862006</t>
  </si>
  <si>
    <t>862007</t>
  </si>
  <si>
    <t>862008</t>
  </si>
  <si>
    <t>862009</t>
  </si>
  <si>
    <t>862010</t>
  </si>
  <si>
    <t>862011</t>
  </si>
  <si>
    <t>862012</t>
  </si>
  <si>
    <t>862013</t>
  </si>
  <si>
    <t>862014</t>
  </si>
  <si>
    <t>862015</t>
  </si>
  <si>
    <t>862016</t>
  </si>
  <si>
    <t>862017</t>
  </si>
  <si>
    <t>862018</t>
  </si>
  <si>
    <t>862019</t>
  </si>
  <si>
    <t>902000</t>
  </si>
  <si>
    <t>902001</t>
  </si>
  <si>
    <t>902002</t>
  </si>
  <si>
    <t>902003</t>
  </si>
  <si>
    <t>902004</t>
  </si>
  <si>
    <t>902005</t>
  </si>
  <si>
    <t>902006</t>
  </si>
  <si>
    <t>902007</t>
  </si>
  <si>
    <t>902008</t>
  </si>
  <si>
    <t>902009</t>
  </si>
  <si>
    <t>902010</t>
  </si>
  <si>
    <t>902011</t>
  </si>
  <si>
    <t>902012</t>
  </si>
  <si>
    <t>902013</t>
  </si>
  <si>
    <t>902014</t>
  </si>
  <si>
    <t>902015</t>
  </si>
  <si>
    <t>902016</t>
  </si>
  <si>
    <t>902017</t>
  </si>
  <si>
    <t>902018</t>
  </si>
  <si>
    <t>902019</t>
  </si>
  <si>
    <t>922000</t>
  </si>
  <si>
    <t>922001</t>
  </si>
  <si>
    <t>922002</t>
  </si>
  <si>
    <t>922003</t>
  </si>
  <si>
    <t>922004</t>
  </si>
  <si>
    <t>922005</t>
  </si>
  <si>
    <t>922006</t>
  </si>
  <si>
    <t>922007</t>
  </si>
  <si>
    <t>922008</t>
  </si>
  <si>
    <t>922009</t>
  </si>
  <si>
    <t>922010</t>
  </si>
  <si>
    <t>922011</t>
  </si>
  <si>
    <t>922012</t>
  </si>
  <si>
    <t>922013</t>
  </si>
  <si>
    <t>922014</t>
  </si>
  <si>
    <t>922015</t>
  </si>
  <si>
    <t>922016</t>
  </si>
  <si>
    <t>922017</t>
  </si>
  <si>
    <t>922018</t>
  </si>
  <si>
    <t>922019</t>
  </si>
  <si>
    <t>962000</t>
  </si>
  <si>
    <t>962001</t>
  </si>
  <si>
    <t>962002</t>
  </si>
  <si>
    <t>962003</t>
  </si>
  <si>
    <t>962004</t>
  </si>
  <si>
    <t>962005</t>
  </si>
  <si>
    <t>962006</t>
  </si>
  <si>
    <t>962007</t>
  </si>
  <si>
    <t>962008</t>
  </si>
  <si>
    <t>962009</t>
  </si>
  <si>
    <t>962010</t>
  </si>
  <si>
    <t>962011</t>
  </si>
  <si>
    <t>962012</t>
  </si>
  <si>
    <t>962013</t>
  </si>
  <si>
    <t>962014</t>
  </si>
  <si>
    <t>962015</t>
  </si>
  <si>
    <t>962016</t>
  </si>
  <si>
    <t>962017</t>
  </si>
  <si>
    <t>962018</t>
  </si>
  <si>
    <t>962019</t>
  </si>
  <si>
    <t>1002000</t>
  </si>
  <si>
    <t>1002001</t>
  </si>
  <si>
    <t>1002002</t>
  </si>
  <si>
    <t>1002003</t>
  </si>
  <si>
    <t>1002004</t>
  </si>
  <si>
    <t>1002005</t>
  </si>
  <si>
    <t>1002006</t>
  </si>
  <si>
    <t>1002007</t>
  </si>
  <si>
    <t>1002008</t>
  </si>
  <si>
    <t>1002009</t>
  </si>
  <si>
    <t>1002010</t>
  </si>
  <si>
    <t>1002011</t>
  </si>
  <si>
    <t>1002012</t>
  </si>
  <si>
    <t>1002013</t>
  </si>
  <si>
    <t>1002014</t>
  </si>
  <si>
    <t>1002015</t>
  </si>
  <si>
    <t>1002016</t>
  </si>
  <si>
    <t>1002017</t>
  </si>
  <si>
    <t>1002018</t>
  </si>
  <si>
    <t>1002019</t>
  </si>
  <si>
    <t>1042000</t>
  </si>
  <si>
    <t>1042001</t>
  </si>
  <si>
    <t>1042002</t>
  </si>
  <si>
    <t>1042003</t>
  </si>
  <si>
    <t>1042004</t>
  </si>
  <si>
    <t>1042005</t>
  </si>
  <si>
    <t>1042006</t>
  </si>
  <si>
    <t>1042007</t>
  </si>
  <si>
    <t>1042008</t>
  </si>
  <si>
    <t>1042009</t>
  </si>
  <si>
    <t>1042010</t>
  </si>
  <si>
    <t>1042011</t>
  </si>
  <si>
    <t>1042012</t>
  </si>
  <si>
    <t>1042013</t>
  </si>
  <si>
    <t>1042014</t>
  </si>
  <si>
    <t>1042015</t>
  </si>
  <si>
    <t>1042016</t>
  </si>
  <si>
    <t>1042017</t>
  </si>
  <si>
    <t>1042018</t>
  </si>
  <si>
    <t>1042019</t>
  </si>
  <si>
    <t>1082000</t>
  </si>
  <si>
    <t>1082001</t>
  </si>
  <si>
    <t>1082002</t>
  </si>
  <si>
    <t>1082003</t>
  </si>
  <si>
    <t>1082004</t>
  </si>
  <si>
    <t>1082005</t>
  </si>
  <si>
    <t>1082006</t>
  </si>
  <si>
    <t>1082007</t>
  </si>
  <si>
    <t>1082008</t>
  </si>
  <si>
    <t>1082009</t>
  </si>
  <si>
    <t>1082010</t>
  </si>
  <si>
    <t>1082011</t>
  </si>
  <si>
    <t>1082012</t>
  </si>
  <si>
    <t>1082013</t>
  </si>
  <si>
    <t>1082014</t>
  </si>
  <si>
    <t>1082015</t>
  </si>
  <si>
    <t>1082016</t>
  </si>
  <si>
    <t>1082017</t>
  </si>
  <si>
    <t>1082018</t>
  </si>
  <si>
    <t>1082019</t>
  </si>
  <si>
    <t>1122000</t>
  </si>
  <si>
    <t>1122001</t>
  </si>
  <si>
    <t>1122002</t>
  </si>
  <si>
    <t>1122003</t>
  </si>
  <si>
    <t>1122004</t>
  </si>
  <si>
    <t>1122005</t>
  </si>
  <si>
    <t>1122006</t>
  </si>
  <si>
    <t>1122007</t>
  </si>
  <si>
    <t>1122008</t>
  </si>
  <si>
    <t>1122009</t>
  </si>
  <si>
    <t>1122010</t>
  </si>
  <si>
    <t>1122011</t>
  </si>
  <si>
    <t>1122012</t>
  </si>
  <si>
    <t>1122013</t>
  </si>
  <si>
    <t>1122014</t>
  </si>
  <si>
    <t>1122015</t>
  </si>
  <si>
    <t>1122016</t>
  </si>
  <si>
    <t>1122017</t>
  </si>
  <si>
    <t>1122018</t>
  </si>
  <si>
    <t>1122019</t>
  </si>
  <si>
    <t>1162000</t>
  </si>
  <si>
    <t>1162001</t>
  </si>
  <si>
    <t>1162002</t>
  </si>
  <si>
    <t>1162003</t>
  </si>
  <si>
    <t>1162004</t>
  </si>
  <si>
    <t>1162005</t>
  </si>
  <si>
    <t>1162006</t>
  </si>
  <si>
    <t>1162007</t>
  </si>
  <si>
    <t>1162008</t>
  </si>
  <si>
    <t>1162009</t>
  </si>
  <si>
    <t>1162010</t>
  </si>
  <si>
    <t>1162011</t>
  </si>
  <si>
    <t>1162012</t>
  </si>
  <si>
    <t>1162013</t>
  </si>
  <si>
    <t>1162014</t>
  </si>
  <si>
    <t>1162015</t>
  </si>
  <si>
    <t>1162016</t>
  </si>
  <si>
    <t>1162017</t>
  </si>
  <si>
    <t>1162018</t>
  </si>
  <si>
    <t>1162019</t>
  </si>
  <si>
    <t>1202000</t>
  </si>
  <si>
    <t>1202001</t>
  </si>
  <si>
    <t>1202002</t>
  </si>
  <si>
    <t>1202003</t>
  </si>
  <si>
    <t>1202004</t>
  </si>
  <si>
    <t>1202005</t>
  </si>
  <si>
    <t>1202006</t>
  </si>
  <si>
    <t>1202007</t>
  </si>
  <si>
    <t>1202008</t>
  </si>
  <si>
    <t>1202009</t>
  </si>
  <si>
    <t>1202010</t>
  </si>
  <si>
    <t>1202011</t>
  </si>
  <si>
    <t>1202012</t>
  </si>
  <si>
    <t>1202013</t>
  </si>
  <si>
    <t>1202014</t>
  </si>
  <si>
    <t>1202015</t>
  </si>
  <si>
    <t>1202016</t>
  </si>
  <si>
    <t>1202017</t>
  </si>
  <si>
    <t>1202018</t>
  </si>
  <si>
    <t>1202019</t>
  </si>
  <si>
    <t>1242000</t>
  </si>
  <si>
    <t>1242001</t>
  </si>
  <si>
    <t>1242002</t>
  </si>
  <si>
    <t>1242003</t>
  </si>
  <si>
    <t>1242004</t>
  </si>
  <si>
    <t>1242005</t>
  </si>
  <si>
    <t>1242006</t>
  </si>
  <si>
    <t>1242007</t>
  </si>
  <si>
    <t>1242008</t>
  </si>
  <si>
    <t>1242009</t>
  </si>
  <si>
    <t>1242010</t>
  </si>
  <si>
    <t>1242011</t>
  </si>
  <si>
    <t>1242012</t>
  </si>
  <si>
    <t>1242013</t>
  </si>
  <si>
    <t>1242014</t>
  </si>
  <si>
    <t>1242015</t>
  </si>
  <si>
    <t>1242016</t>
  </si>
  <si>
    <t>1242017</t>
  </si>
  <si>
    <t>1242018</t>
  </si>
  <si>
    <t>1242019</t>
  </si>
  <si>
    <t>1322000</t>
  </si>
  <si>
    <t>1322001</t>
  </si>
  <si>
    <t>1322002</t>
  </si>
  <si>
    <t>1322003</t>
  </si>
  <si>
    <t>1322004</t>
  </si>
  <si>
    <t>1322005</t>
  </si>
  <si>
    <t>1322006</t>
  </si>
  <si>
    <t>1322007</t>
  </si>
  <si>
    <t>1322008</t>
  </si>
  <si>
    <t>1322009</t>
  </si>
  <si>
    <t>1322010</t>
  </si>
  <si>
    <t>1322011</t>
  </si>
  <si>
    <t>1322012</t>
  </si>
  <si>
    <t>1322013</t>
  </si>
  <si>
    <t>1322014</t>
  </si>
  <si>
    <t>1322015</t>
  </si>
  <si>
    <t>1322016</t>
  </si>
  <si>
    <t>1322017</t>
  </si>
  <si>
    <t>1322018</t>
  </si>
  <si>
    <t>1512019</t>
  </si>
  <si>
    <t>1362000</t>
  </si>
  <si>
    <t>1362001</t>
  </si>
  <si>
    <t>1362002</t>
  </si>
  <si>
    <t>1362003</t>
  </si>
  <si>
    <t>1362004</t>
  </si>
  <si>
    <t>1362005</t>
  </si>
  <si>
    <t>1362006</t>
  </si>
  <si>
    <t>1362007</t>
  </si>
  <si>
    <t>1362008</t>
  </si>
  <si>
    <t>1362009</t>
  </si>
  <si>
    <t>1362010</t>
  </si>
  <si>
    <t>1362011</t>
  </si>
  <si>
    <t>1362012</t>
  </si>
  <si>
    <t>1362013</t>
  </si>
  <si>
    <t>1362014</t>
  </si>
  <si>
    <t>1362015</t>
  </si>
  <si>
    <t>1362016</t>
  </si>
  <si>
    <t>1362017</t>
  </si>
  <si>
    <t>1362018</t>
  </si>
  <si>
    <t>1362019</t>
  </si>
  <si>
    <t>1402000</t>
  </si>
  <si>
    <t>1402001</t>
  </si>
  <si>
    <t>1402002</t>
  </si>
  <si>
    <t>1402003</t>
  </si>
  <si>
    <t>1402004</t>
  </si>
  <si>
    <t>1402005</t>
  </si>
  <si>
    <t>1402006</t>
  </si>
  <si>
    <t>1402007</t>
  </si>
  <si>
    <t>1402008</t>
  </si>
  <si>
    <t>1402009</t>
  </si>
  <si>
    <t>1402010</t>
  </si>
  <si>
    <t>1402011</t>
  </si>
  <si>
    <t>1402012</t>
  </si>
  <si>
    <t>1402013</t>
  </si>
  <si>
    <t>1402014</t>
  </si>
  <si>
    <t>1402015</t>
  </si>
  <si>
    <t>1402016</t>
  </si>
  <si>
    <t>1402017</t>
  </si>
  <si>
    <t>1402018</t>
  </si>
  <si>
    <t>1402019</t>
  </si>
  <si>
    <t>1422000</t>
  </si>
  <si>
    <t>1422001</t>
  </si>
  <si>
    <t>1422002</t>
  </si>
  <si>
    <t>1422003</t>
  </si>
  <si>
    <t>1422004</t>
  </si>
  <si>
    <t>1422005</t>
  </si>
  <si>
    <t>1422006</t>
  </si>
  <si>
    <t>1422007</t>
  </si>
  <si>
    <t>1422008</t>
  </si>
  <si>
    <t>1422009</t>
  </si>
  <si>
    <t>1422010</t>
  </si>
  <si>
    <t>1422011</t>
  </si>
  <si>
    <t>1422012</t>
  </si>
  <si>
    <t>1422013</t>
  </si>
  <si>
    <t>1422014</t>
  </si>
  <si>
    <t>1422015</t>
  </si>
  <si>
    <t>1422016</t>
  </si>
  <si>
    <t>1422017</t>
  </si>
  <si>
    <t>1422018</t>
  </si>
  <si>
    <t>1422019</t>
  </si>
  <si>
    <t>1432000</t>
  </si>
  <si>
    <t>1432001</t>
  </si>
  <si>
    <t>1432002</t>
  </si>
  <si>
    <t>1432003</t>
  </si>
  <si>
    <t>1432004</t>
  </si>
  <si>
    <t>1432005</t>
  </si>
  <si>
    <t>1432006</t>
  </si>
  <si>
    <t>1432007</t>
  </si>
  <si>
    <t>1432008</t>
  </si>
  <si>
    <t>1432009</t>
  </si>
  <si>
    <t>1432010</t>
  </si>
  <si>
    <t>1432011</t>
  </si>
  <si>
    <t>1432012</t>
  </si>
  <si>
    <t>1432013</t>
  </si>
  <si>
    <t>1432014</t>
  </si>
  <si>
    <t>1432015</t>
  </si>
  <si>
    <t>1432016</t>
  </si>
  <si>
    <t>1432017</t>
  </si>
  <si>
    <t>1432018</t>
  </si>
  <si>
    <t>1432019</t>
  </si>
  <si>
    <t>1442000</t>
  </si>
  <si>
    <t>1442001</t>
  </si>
  <si>
    <t>1442002</t>
  </si>
  <si>
    <t>1442003</t>
  </si>
  <si>
    <t>1442004</t>
  </si>
  <si>
    <t>1442005</t>
  </si>
  <si>
    <t>1442006</t>
  </si>
  <si>
    <t>1442007</t>
  </si>
  <si>
    <t>1442008</t>
  </si>
  <si>
    <t>1442009</t>
  </si>
  <si>
    <t>1442010</t>
  </si>
  <si>
    <t>1442011</t>
  </si>
  <si>
    <t>1442012</t>
  </si>
  <si>
    <t>1442013</t>
  </si>
  <si>
    <t>1442014</t>
  </si>
  <si>
    <t>1442015</t>
  </si>
  <si>
    <t>1442016</t>
  </si>
  <si>
    <t>1442017</t>
  </si>
  <si>
    <t>1442018</t>
  </si>
  <si>
    <t>1442019</t>
  </si>
  <si>
    <t>1452000</t>
  </si>
  <si>
    <t>1452001</t>
  </si>
  <si>
    <t>1452002</t>
  </si>
  <si>
    <t>1452003</t>
  </si>
  <si>
    <t>1452004</t>
  </si>
  <si>
    <t>1452005</t>
  </si>
  <si>
    <t>1452006</t>
  </si>
  <si>
    <t>1452007</t>
  </si>
  <si>
    <t>1452008</t>
  </si>
  <si>
    <t>1452009</t>
  </si>
  <si>
    <t>1452010</t>
  </si>
  <si>
    <t>1452011</t>
  </si>
  <si>
    <t>1452012</t>
  </si>
  <si>
    <t>1452013</t>
  </si>
  <si>
    <t>1452014</t>
  </si>
  <si>
    <t>1452015</t>
  </si>
  <si>
    <t>1452016</t>
  </si>
  <si>
    <t>1452017</t>
  </si>
  <si>
    <t>1452018</t>
  </si>
  <si>
    <t>1452019</t>
  </si>
  <si>
    <t>1482000</t>
  </si>
  <si>
    <t>1482001</t>
  </si>
  <si>
    <t>1482002</t>
  </si>
  <si>
    <t>1482003</t>
  </si>
  <si>
    <t>1482004</t>
  </si>
  <si>
    <t>1482005</t>
  </si>
  <si>
    <t>1482006</t>
  </si>
  <si>
    <t>1482007</t>
  </si>
  <si>
    <t>1482008</t>
  </si>
  <si>
    <t>1482009</t>
  </si>
  <si>
    <t>1482010</t>
  </si>
  <si>
    <t>1482011</t>
  </si>
  <si>
    <t>1482012</t>
  </si>
  <si>
    <t>1482013</t>
  </si>
  <si>
    <t>1482014</t>
  </si>
  <si>
    <t>1482015</t>
  </si>
  <si>
    <t>1482016</t>
  </si>
  <si>
    <t>1482017</t>
  </si>
  <si>
    <t>1482018</t>
  </si>
  <si>
    <t>1482019</t>
  </si>
  <si>
    <t>1502000</t>
  </si>
  <si>
    <t>1502001</t>
  </si>
  <si>
    <t>1502002</t>
  </si>
  <si>
    <t>1502003</t>
  </si>
  <si>
    <t>1502004</t>
  </si>
  <si>
    <t>1502005</t>
  </si>
  <si>
    <t>1502006</t>
  </si>
  <si>
    <t>1502007</t>
  </si>
  <si>
    <t>1502008</t>
  </si>
  <si>
    <t>1502009</t>
  </si>
  <si>
    <t>1502010</t>
  </si>
  <si>
    <t>1502011</t>
  </si>
  <si>
    <t>1502012</t>
  </si>
  <si>
    <t>1502013</t>
  </si>
  <si>
    <t>1502014</t>
  </si>
  <si>
    <t>1502015</t>
  </si>
  <si>
    <t>1502016</t>
  </si>
  <si>
    <t>1502017</t>
  </si>
  <si>
    <t>1502018</t>
  </si>
  <si>
    <t>1502019</t>
  </si>
  <si>
    <t>1512000</t>
  </si>
  <si>
    <t>1512001</t>
  </si>
  <si>
    <t>1512002</t>
  </si>
  <si>
    <t>1512003</t>
  </si>
  <si>
    <t>1512004</t>
  </si>
  <si>
    <t>1512005</t>
  </si>
  <si>
    <t>1512006</t>
  </si>
  <si>
    <t>1512007</t>
  </si>
  <si>
    <t>1512008</t>
  </si>
  <si>
    <t>1512009</t>
  </si>
  <si>
    <t>1512010</t>
  </si>
  <si>
    <t>1512011</t>
  </si>
  <si>
    <t>1512012</t>
  </si>
  <si>
    <t>1512013</t>
  </si>
  <si>
    <t>1512014</t>
  </si>
  <si>
    <t>1512015</t>
  </si>
  <si>
    <t>1512016</t>
  </si>
  <si>
    <t>1512017</t>
  </si>
  <si>
    <t>1512018</t>
  </si>
  <si>
    <t>1522000</t>
  </si>
  <si>
    <t>1522001</t>
  </si>
  <si>
    <t>1522002</t>
  </si>
  <si>
    <t>1522003</t>
  </si>
  <si>
    <t>1522004</t>
  </si>
  <si>
    <t>1522005</t>
  </si>
  <si>
    <t>1522006</t>
  </si>
  <si>
    <t>1522007</t>
  </si>
  <si>
    <t>1522008</t>
  </si>
  <si>
    <t>1522009</t>
  </si>
  <si>
    <t>1522010</t>
  </si>
  <si>
    <t>1522011</t>
  </si>
  <si>
    <t>1522012</t>
  </si>
  <si>
    <t>1522013</t>
  </si>
  <si>
    <t>1522014</t>
  </si>
  <si>
    <t>1522015</t>
  </si>
  <si>
    <t>1522016</t>
  </si>
  <si>
    <t>1522017</t>
  </si>
  <si>
    <t>1522018</t>
  </si>
  <si>
    <t>1522019</t>
  </si>
  <si>
    <t>1542000</t>
  </si>
  <si>
    <t>1542001</t>
  </si>
  <si>
    <t>1542002</t>
  </si>
  <si>
    <t>1542003</t>
  </si>
  <si>
    <t>1542004</t>
  </si>
  <si>
    <t>1542005</t>
  </si>
  <si>
    <t>1542006</t>
  </si>
  <si>
    <t>1542007</t>
  </si>
  <si>
    <t>1542008</t>
  </si>
  <si>
    <t>1542009</t>
  </si>
  <si>
    <t>1542010</t>
  </si>
  <si>
    <t>1542011</t>
  </si>
  <si>
    <t>1542012</t>
  </si>
  <si>
    <t>1542013</t>
  </si>
  <si>
    <t>1542014</t>
  </si>
  <si>
    <t>1542015</t>
  </si>
  <si>
    <t>1542016</t>
  </si>
  <si>
    <t>1542017</t>
  </si>
  <si>
    <t>1542018</t>
  </si>
  <si>
    <t>1542019</t>
  </si>
  <si>
    <t>1552000</t>
  </si>
  <si>
    <t>1552001</t>
  </si>
  <si>
    <t>1552002</t>
  </si>
  <si>
    <t>1552003</t>
  </si>
  <si>
    <t>1552004</t>
  </si>
  <si>
    <t>1552005</t>
  </si>
  <si>
    <t>1552006</t>
  </si>
  <si>
    <t>1552007</t>
  </si>
  <si>
    <t>1552008</t>
  </si>
  <si>
    <t>1552009</t>
  </si>
  <si>
    <t>1552010</t>
  </si>
  <si>
    <t>1552011</t>
  </si>
  <si>
    <t>1552012</t>
  </si>
  <si>
    <t>1552013</t>
  </si>
  <si>
    <t>1552014</t>
  </si>
  <si>
    <t>1552015</t>
  </si>
  <si>
    <t>1552016</t>
  </si>
  <si>
    <t>1552017</t>
  </si>
  <si>
    <t>1552018</t>
  </si>
  <si>
    <t>1552019</t>
  </si>
  <si>
    <t>1562000</t>
  </si>
  <si>
    <t>1562001</t>
  </si>
  <si>
    <t>1562002</t>
  </si>
  <si>
    <t>1562003</t>
  </si>
  <si>
    <t>1562004</t>
  </si>
  <si>
    <t>1562005</t>
  </si>
  <si>
    <t>1562006</t>
  </si>
  <si>
    <t>1562007</t>
  </si>
  <si>
    <t>1562008</t>
  </si>
  <si>
    <t>1562009</t>
  </si>
  <si>
    <t>1562010</t>
  </si>
  <si>
    <t>1562011</t>
  </si>
  <si>
    <t>1562012</t>
  </si>
  <si>
    <t>1562013</t>
  </si>
  <si>
    <t>1562014</t>
  </si>
  <si>
    <t>1562015</t>
  </si>
  <si>
    <t>1562016</t>
  </si>
  <si>
    <t>1562017</t>
  </si>
  <si>
    <t>1562018</t>
  </si>
  <si>
    <t>1562019</t>
  </si>
  <si>
    <t>1622000</t>
  </si>
  <si>
    <t>1622001</t>
  </si>
  <si>
    <t>1622002</t>
  </si>
  <si>
    <t>1622003</t>
  </si>
  <si>
    <t>1622004</t>
  </si>
  <si>
    <t>1622005</t>
  </si>
  <si>
    <t>1622006</t>
  </si>
  <si>
    <t>1622007</t>
  </si>
  <si>
    <t>1622008</t>
  </si>
  <si>
    <t>1622009</t>
  </si>
  <si>
    <t>1622010</t>
  </si>
  <si>
    <t>1622011</t>
  </si>
  <si>
    <t>1622012</t>
  </si>
  <si>
    <t>1622013</t>
  </si>
  <si>
    <t>1622014</t>
  </si>
  <si>
    <t>1622015</t>
  </si>
  <si>
    <t>1622016</t>
  </si>
  <si>
    <t>1622017</t>
  </si>
  <si>
    <t>1622018</t>
  </si>
  <si>
    <t>1622019</t>
  </si>
  <si>
    <t>1662000</t>
  </si>
  <si>
    <t>1662001</t>
  </si>
  <si>
    <t>1662002</t>
  </si>
  <si>
    <t>1662003</t>
  </si>
  <si>
    <t>1662004</t>
  </si>
  <si>
    <t>1662005</t>
  </si>
  <si>
    <t>1662006</t>
  </si>
  <si>
    <t>1662007</t>
  </si>
  <si>
    <t>1662008</t>
  </si>
  <si>
    <t>1662009</t>
  </si>
  <si>
    <t>1662010</t>
  </si>
  <si>
    <t>1662011</t>
  </si>
  <si>
    <t>1662012</t>
  </si>
  <si>
    <t>1662013</t>
  </si>
  <si>
    <t>1662014</t>
  </si>
  <si>
    <t>1662015</t>
  </si>
  <si>
    <t>1662016</t>
  </si>
  <si>
    <t>1662017</t>
  </si>
  <si>
    <t>1662018</t>
  </si>
  <si>
    <t>1662019</t>
  </si>
  <si>
    <t>1702000</t>
  </si>
  <si>
    <t>1702001</t>
  </si>
  <si>
    <t>1702002</t>
  </si>
  <si>
    <t>1702003</t>
  </si>
  <si>
    <t>1702004</t>
  </si>
  <si>
    <t>1702005</t>
  </si>
  <si>
    <t>1702006</t>
  </si>
  <si>
    <t>1702007</t>
  </si>
  <si>
    <t>1702008</t>
  </si>
  <si>
    <t>1702009</t>
  </si>
  <si>
    <t>1702010</t>
  </si>
  <si>
    <t>1702011</t>
  </si>
  <si>
    <t>1702012</t>
  </si>
  <si>
    <t>1702013</t>
  </si>
  <si>
    <t>1702014</t>
  </si>
  <si>
    <t>1702015</t>
  </si>
  <si>
    <t>1702016</t>
  </si>
  <si>
    <t>1702017</t>
  </si>
  <si>
    <t>1702018</t>
  </si>
  <si>
    <t>1702019</t>
  </si>
  <si>
    <t>1742000</t>
  </si>
  <si>
    <t>1742001</t>
  </si>
  <si>
    <t>1742002</t>
  </si>
  <si>
    <t>1742003</t>
  </si>
  <si>
    <t>1742004</t>
  </si>
  <si>
    <t>1742005</t>
  </si>
  <si>
    <t>1742006</t>
  </si>
  <si>
    <t>1742007</t>
  </si>
  <si>
    <t>1742008</t>
  </si>
  <si>
    <t>1742009</t>
  </si>
  <si>
    <t>1742010</t>
  </si>
  <si>
    <t>1742011</t>
  </si>
  <si>
    <t>1742012</t>
  </si>
  <si>
    <t>1742013</t>
  </si>
  <si>
    <t>1742014</t>
  </si>
  <si>
    <t>1742015</t>
  </si>
  <si>
    <t>1742016</t>
  </si>
  <si>
    <t>1742017</t>
  </si>
  <si>
    <t>1742018</t>
  </si>
  <si>
    <t>1742019</t>
  </si>
  <si>
    <t>1752000</t>
  </si>
  <si>
    <t>1752001</t>
  </si>
  <si>
    <t>1752002</t>
  </si>
  <si>
    <t>1752003</t>
  </si>
  <si>
    <t>1752004</t>
  </si>
  <si>
    <t>1752005</t>
  </si>
  <si>
    <t>1752006</t>
  </si>
  <si>
    <t>1752007</t>
  </si>
  <si>
    <t>1752008</t>
  </si>
  <si>
    <t>1752009</t>
  </si>
  <si>
    <t>1752010</t>
  </si>
  <si>
    <t>1752011</t>
  </si>
  <si>
    <t>1752012</t>
  </si>
  <si>
    <t>1752013</t>
  </si>
  <si>
    <t>1752014</t>
  </si>
  <si>
    <t>1752015</t>
  </si>
  <si>
    <t>1752016</t>
  </si>
  <si>
    <t>1752017</t>
  </si>
  <si>
    <t>1752018</t>
  </si>
  <si>
    <t>1752019</t>
  </si>
  <si>
    <t>1782000</t>
  </si>
  <si>
    <t>1782001</t>
  </si>
  <si>
    <t>1782002</t>
  </si>
  <si>
    <t>1782003</t>
  </si>
  <si>
    <t>1782004</t>
  </si>
  <si>
    <t>1782005</t>
  </si>
  <si>
    <t>1782006</t>
  </si>
  <si>
    <t>1782007</t>
  </si>
  <si>
    <t>1782008</t>
  </si>
  <si>
    <t>1782009</t>
  </si>
  <si>
    <t>1782010</t>
  </si>
  <si>
    <t>1782011</t>
  </si>
  <si>
    <t>1782012</t>
  </si>
  <si>
    <t>1782013</t>
  </si>
  <si>
    <t>1782014</t>
  </si>
  <si>
    <t>1782015</t>
  </si>
  <si>
    <t>1782016</t>
  </si>
  <si>
    <t>1782017</t>
  </si>
  <si>
    <t>1782018</t>
  </si>
  <si>
    <t>1782019</t>
  </si>
  <si>
    <t>1802000</t>
  </si>
  <si>
    <t>1802001</t>
  </si>
  <si>
    <t>1802002</t>
  </si>
  <si>
    <t>1802003</t>
  </si>
  <si>
    <t>1802004</t>
  </si>
  <si>
    <t>1802005</t>
  </si>
  <si>
    <t>1802006</t>
  </si>
  <si>
    <t>1802007</t>
  </si>
  <si>
    <t>1802008</t>
  </si>
  <si>
    <t>1802009</t>
  </si>
  <si>
    <t>1802010</t>
  </si>
  <si>
    <t>1802011</t>
  </si>
  <si>
    <t>1802012</t>
  </si>
  <si>
    <t>1802013</t>
  </si>
  <si>
    <t>1802014</t>
  </si>
  <si>
    <t>1802015</t>
  </si>
  <si>
    <t>1802016</t>
  </si>
  <si>
    <t>1802017</t>
  </si>
  <si>
    <t>1802018</t>
  </si>
  <si>
    <t>1802019</t>
  </si>
  <si>
    <t>1842000</t>
  </si>
  <si>
    <t>1842001</t>
  </si>
  <si>
    <t>1842002</t>
  </si>
  <si>
    <t>1842003</t>
  </si>
  <si>
    <t>1842004</t>
  </si>
  <si>
    <t>1842005</t>
  </si>
  <si>
    <t>1842006</t>
  </si>
  <si>
    <t>1842007</t>
  </si>
  <si>
    <t>1842008</t>
  </si>
  <si>
    <t>1842009</t>
  </si>
  <si>
    <t>1842010</t>
  </si>
  <si>
    <t>1842011</t>
  </si>
  <si>
    <t>1842012</t>
  </si>
  <si>
    <t>1842013</t>
  </si>
  <si>
    <t>1842014</t>
  </si>
  <si>
    <t>1842015</t>
  </si>
  <si>
    <t>1842016</t>
  </si>
  <si>
    <t>1842017</t>
  </si>
  <si>
    <t>1842018</t>
  </si>
  <si>
    <t>1842019</t>
  </si>
  <si>
    <t>1882000</t>
  </si>
  <si>
    <t>1882001</t>
  </si>
  <si>
    <t>1882002</t>
  </si>
  <si>
    <t>1882003</t>
  </si>
  <si>
    <t>1882004</t>
  </si>
  <si>
    <t>1882005</t>
  </si>
  <si>
    <t>1882006</t>
  </si>
  <si>
    <t>1882007</t>
  </si>
  <si>
    <t>1882008</t>
  </si>
  <si>
    <t>1882009</t>
  </si>
  <si>
    <t>1882010</t>
  </si>
  <si>
    <t>1882011</t>
  </si>
  <si>
    <t>1882012</t>
  </si>
  <si>
    <t>1882013</t>
  </si>
  <si>
    <t>1882014</t>
  </si>
  <si>
    <t>1882015</t>
  </si>
  <si>
    <t>1882016</t>
  </si>
  <si>
    <t>1882017</t>
  </si>
  <si>
    <t>1882018</t>
  </si>
  <si>
    <t>1882019</t>
  </si>
  <si>
    <t>1912000</t>
  </si>
  <si>
    <t>1912001</t>
  </si>
  <si>
    <t>1912002</t>
  </si>
  <si>
    <t>1912003</t>
  </si>
  <si>
    <t>1912004</t>
  </si>
  <si>
    <t>1912005</t>
  </si>
  <si>
    <t>1912006</t>
  </si>
  <si>
    <t>1912007</t>
  </si>
  <si>
    <t>1912008</t>
  </si>
  <si>
    <t>1912009</t>
  </si>
  <si>
    <t>1912010</t>
  </si>
  <si>
    <t>1912011</t>
  </si>
  <si>
    <t>1912012</t>
  </si>
  <si>
    <t>1912013</t>
  </si>
  <si>
    <t>1912014</t>
  </si>
  <si>
    <t>1912015</t>
  </si>
  <si>
    <t>1912016</t>
  </si>
  <si>
    <t>1912017</t>
  </si>
  <si>
    <t>1912018</t>
  </si>
  <si>
    <t>1912019</t>
  </si>
  <si>
    <t>1922000</t>
  </si>
  <si>
    <t>1922001</t>
  </si>
  <si>
    <t>1922002</t>
  </si>
  <si>
    <t>1922003</t>
  </si>
  <si>
    <t>1922004</t>
  </si>
  <si>
    <t>1922005</t>
  </si>
  <si>
    <t>1922006</t>
  </si>
  <si>
    <t>1922007</t>
  </si>
  <si>
    <t>1922008</t>
  </si>
  <si>
    <t>1922009</t>
  </si>
  <si>
    <t>1922010</t>
  </si>
  <si>
    <t>1922011</t>
  </si>
  <si>
    <t>1922012</t>
  </si>
  <si>
    <t>1922013</t>
  </si>
  <si>
    <t>1922014</t>
  </si>
  <si>
    <t>1922015</t>
  </si>
  <si>
    <t>1922016</t>
  </si>
  <si>
    <t>1922017</t>
  </si>
  <si>
    <t>1922018</t>
  </si>
  <si>
    <t>1922019</t>
  </si>
  <si>
    <t>1962000</t>
  </si>
  <si>
    <t>1962001</t>
  </si>
  <si>
    <t>1962002</t>
  </si>
  <si>
    <t>1962003</t>
  </si>
  <si>
    <t>1962004</t>
  </si>
  <si>
    <t>1962005</t>
  </si>
  <si>
    <t>1962006</t>
  </si>
  <si>
    <t>1962007</t>
  </si>
  <si>
    <t>1962008</t>
  </si>
  <si>
    <t>1962009</t>
  </si>
  <si>
    <t>1962010</t>
  </si>
  <si>
    <t>1962011</t>
  </si>
  <si>
    <t>1962012</t>
  </si>
  <si>
    <t>1962013</t>
  </si>
  <si>
    <t>1962014</t>
  </si>
  <si>
    <t>1962015</t>
  </si>
  <si>
    <t>1962016</t>
  </si>
  <si>
    <t>1962017</t>
  </si>
  <si>
    <t>1962018</t>
  </si>
  <si>
    <t>1962019</t>
  </si>
  <si>
    <t>2022000</t>
  </si>
  <si>
    <t>2022001</t>
  </si>
  <si>
    <t>2022002</t>
  </si>
  <si>
    <t>2022003</t>
  </si>
  <si>
    <t>2022004</t>
  </si>
  <si>
    <t>2022005</t>
  </si>
  <si>
    <t>2022006</t>
  </si>
  <si>
    <t>2022007</t>
  </si>
  <si>
    <t>2022008</t>
  </si>
  <si>
    <t>2022009</t>
  </si>
  <si>
    <t>2022010</t>
  </si>
  <si>
    <t>2022011</t>
  </si>
  <si>
    <t>2022012</t>
  </si>
  <si>
    <t>2022013</t>
  </si>
  <si>
    <t>2022014</t>
  </si>
  <si>
    <t>2022015</t>
  </si>
  <si>
    <t>2022016</t>
  </si>
  <si>
    <t>2022017</t>
  </si>
  <si>
    <t>2022018</t>
  </si>
  <si>
    <t>2022019</t>
  </si>
  <si>
    <t>2032000</t>
  </si>
  <si>
    <t>2032001</t>
  </si>
  <si>
    <t>2032002</t>
  </si>
  <si>
    <t>2032003</t>
  </si>
  <si>
    <t>2032004</t>
  </si>
  <si>
    <t>2032005</t>
  </si>
  <si>
    <t>2032006</t>
  </si>
  <si>
    <t>2032007</t>
  </si>
  <si>
    <t>2032008</t>
  </si>
  <si>
    <t>2032009</t>
  </si>
  <si>
    <t>2032010</t>
  </si>
  <si>
    <t>2032011</t>
  </si>
  <si>
    <t>2032012</t>
  </si>
  <si>
    <t>2032013</t>
  </si>
  <si>
    <t>2032014</t>
  </si>
  <si>
    <t>2032015</t>
  </si>
  <si>
    <t>2032016</t>
  </si>
  <si>
    <t>2032017</t>
  </si>
  <si>
    <t>2032018</t>
  </si>
  <si>
    <t>2032019</t>
  </si>
  <si>
    <t>2042000</t>
  </si>
  <si>
    <t>2042001</t>
  </si>
  <si>
    <t>2042002</t>
  </si>
  <si>
    <t>2042003</t>
  </si>
  <si>
    <t>2042004</t>
  </si>
  <si>
    <t>2042005</t>
  </si>
  <si>
    <t>2042006</t>
  </si>
  <si>
    <t>2042007</t>
  </si>
  <si>
    <t>2042008</t>
  </si>
  <si>
    <t>2042009</t>
  </si>
  <si>
    <t>2042010</t>
  </si>
  <si>
    <t>2042011</t>
  </si>
  <si>
    <t>2042012</t>
  </si>
  <si>
    <t>2042013</t>
  </si>
  <si>
    <t>2042014</t>
  </si>
  <si>
    <t>2042015</t>
  </si>
  <si>
    <t>2042016</t>
  </si>
  <si>
    <t>2042017</t>
  </si>
  <si>
    <t>2042018</t>
  </si>
  <si>
    <t>2042019</t>
  </si>
  <si>
    <t>2082000</t>
  </si>
  <si>
    <t>2082001</t>
  </si>
  <si>
    <t>2082002</t>
  </si>
  <si>
    <t>2082003</t>
  </si>
  <si>
    <t>2082004</t>
  </si>
  <si>
    <t>2082005</t>
  </si>
  <si>
    <t>2082006</t>
  </si>
  <si>
    <t>2082007</t>
  </si>
  <si>
    <t>2082008</t>
  </si>
  <si>
    <t>2082009</t>
  </si>
  <si>
    <t>2082010</t>
  </si>
  <si>
    <t>2082011</t>
  </si>
  <si>
    <t>2082012</t>
  </si>
  <si>
    <t>2082013</t>
  </si>
  <si>
    <t>2082014</t>
  </si>
  <si>
    <t>2082015</t>
  </si>
  <si>
    <t>2082016</t>
  </si>
  <si>
    <t>2082017</t>
  </si>
  <si>
    <t>2082018</t>
  </si>
  <si>
    <t>2082019</t>
  </si>
  <si>
    <t>2122000</t>
  </si>
  <si>
    <t>2122001</t>
  </si>
  <si>
    <t>2122002</t>
  </si>
  <si>
    <t>2122003</t>
  </si>
  <si>
    <t>2122004</t>
  </si>
  <si>
    <t>2122005</t>
  </si>
  <si>
    <t>2122006</t>
  </si>
  <si>
    <t>2122007</t>
  </si>
  <si>
    <t>2122008</t>
  </si>
  <si>
    <t>2122009</t>
  </si>
  <si>
    <t>2122010</t>
  </si>
  <si>
    <t>2122011</t>
  </si>
  <si>
    <t>2122012</t>
  </si>
  <si>
    <t>2122013</t>
  </si>
  <si>
    <t>2122014</t>
  </si>
  <si>
    <t>2122015</t>
  </si>
  <si>
    <t>2122016</t>
  </si>
  <si>
    <t>2122017</t>
  </si>
  <si>
    <t>2122018</t>
  </si>
  <si>
    <t>2122019</t>
  </si>
  <si>
    <t>2142000</t>
  </si>
  <si>
    <t>2142001</t>
  </si>
  <si>
    <t>2142002</t>
  </si>
  <si>
    <t>2142003</t>
  </si>
  <si>
    <t>2142004</t>
  </si>
  <si>
    <t>2142005</t>
  </si>
  <si>
    <t>2142006</t>
  </si>
  <si>
    <t>2142007</t>
  </si>
  <si>
    <t>2142008</t>
  </si>
  <si>
    <t>2142009</t>
  </si>
  <si>
    <t>2142010</t>
  </si>
  <si>
    <t>2142011</t>
  </si>
  <si>
    <t>2142012</t>
  </si>
  <si>
    <t>2142013</t>
  </si>
  <si>
    <t>2142014</t>
  </si>
  <si>
    <t>2142015</t>
  </si>
  <si>
    <t>2142016</t>
  </si>
  <si>
    <t>2142017</t>
  </si>
  <si>
    <t>2142018</t>
  </si>
  <si>
    <t>2142019</t>
  </si>
  <si>
    <t>2182000</t>
  </si>
  <si>
    <t>2182001</t>
  </si>
  <si>
    <t>2182002</t>
  </si>
  <si>
    <t>2182003</t>
  </si>
  <si>
    <t>2182004</t>
  </si>
  <si>
    <t>2182005</t>
  </si>
  <si>
    <t>2182006</t>
  </si>
  <si>
    <t>2182007</t>
  </si>
  <si>
    <t>2182008</t>
  </si>
  <si>
    <t>2182009</t>
  </si>
  <si>
    <t>2182010</t>
  </si>
  <si>
    <t>2182011</t>
  </si>
  <si>
    <t>2182012</t>
  </si>
  <si>
    <t>2182013</t>
  </si>
  <si>
    <t>2182014</t>
  </si>
  <si>
    <t>2182015</t>
  </si>
  <si>
    <t>2182016</t>
  </si>
  <si>
    <t>2182017</t>
  </si>
  <si>
    <t>2182018</t>
  </si>
  <si>
    <t>2182019</t>
  </si>
  <si>
    <t>2222000</t>
  </si>
  <si>
    <t>2222001</t>
  </si>
  <si>
    <t>2222002</t>
  </si>
  <si>
    <t>2222003</t>
  </si>
  <si>
    <t>2222004</t>
  </si>
  <si>
    <t>2222005</t>
  </si>
  <si>
    <t>2222006</t>
  </si>
  <si>
    <t>2222007</t>
  </si>
  <si>
    <t>2222008</t>
  </si>
  <si>
    <t>2222009</t>
  </si>
  <si>
    <t>2222010</t>
  </si>
  <si>
    <t>2222011</t>
  </si>
  <si>
    <t>2222012</t>
  </si>
  <si>
    <t>2222013</t>
  </si>
  <si>
    <t>2222014</t>
  </si>
  <si>
    <t>2222015</t>
  </si>
  <si>
    <t>2222016</t>
  </si>
  <si>
    <t>2222017</t>
  </si>
  <si>
    <t>2222018</t>
  </si>
  <si>
    <t>2222019</t>
  </si>
  <si>
    <t>2262000</t>
  </si>
  <si>
    <t>2262001</t>
  </si>
  <si>
    <t>2262002</t>
  </si>
  <si>
    <t>2262003</t>
  </si>
  <si>
    <t>2262004</t>
  </si>
  <si>
    <t>2262005</t>
  </si>
  <si>
    <t>2262006</t>
  </si>
  <si>
    <t>2262007</t>
  </si>
  <si>
    <t>2262008</t>
  </si>
  <si>
    <t>2262009</t>
  </si>
  <si>
    <t>2262010</t>
  </si>
  <si>
    <t>2262011</t>
  </si>
  <si>
    <t>2262012</t>
  </si>
  <si>
    <t>2262013</t>
  </si>
  <si>
    <t>2262014</t>
  </si>
  <si>
    <t>2262015</t>
  </si>
  <si>
    <t>2262016</t>
  </si>
  <si>
    <t>2262017</t>
  </si>
  <si>
    <t>2262018</t>
  </si>
  <si>
    <t>2262019</t>
  </si>
  <si>
    <t>2312000</t>
  </si>
  <si>
    <t>2312001</t>
  </si>
  <si>
    <t>2312002</t>
  </si>
  <si>
    <t>2312003</t>
  </si>
  <si>
    <t>2312004</t>
  </si>
  <si>
    <t>2312005</t>
  </si>
  <si>
    <t>2312006</t>
  </si>
  <si>
    <t>2312007</t>
  </si>
  <si>
    <t>2312008</t>
  </si>
  <si>
    <t>2312009</t>
  </si>
  <si>
    <t>2312010</t>
  </si>
  <si>
    <t>2312011</t>
  </si>
  <si>
    <t>2312012</t>
  </si>
  <si>
    <t>2312013</t>
  </si>
  <si>
    <t>2312014</t>
  </si>
  <si>
    <t>2312015</t>
  </si>
  <si>
    <t>2312016</t>
  </si>
  <si>
    <t>2312017</t>
  </si>
  <si>
    <t>2312018</t>
  </si>
  <si>
    <t>2312019</t>
  </si>
  <si>
    <t>2322000</t>
  </si>
  <si>
    <t>2322001</t>
  </si>
  <si>
    <t>2322002</t>
  </si>
  <si>
    <t>2322003</t>
  </si>
  <si>
    <t>2322004</t>
  </si>
  <si>
    <t>2322005</t>
  </si>
  <si>
    <t>2322006</t>
  </si>
  <si>
    <t>2322007</t>
  </si>
  <si>
    <t>2322008</t>
  </si>
  <si>
    <t>2322009</t>
  </si>
  <si>
    <t>2322010</t>
  </si>
  <si>
    <t>2322011</t>
  </si>
  <si>
    <t>2322012</t>
  </si>
  <si>
    <t>2322013</t>
  </si>
  <si>
    <t>2322014</t>
  </si>
  <si>
    <t>2322015</t>
  </si>
  <si>
    <t>2322016</t>
  </si>
  <si>
    <t>2322017</t>
  </si>
  <si>
    <t>2322018</t>
  </si>
  <si>
    <t>2322019</t>
  </si>
  <si>
    <t>2332000</t>
  </si>
  <si>
    <t>2332001</t>
  </si>
  <si>
    <t>2332002</t>
  </si>
  <si>
    <t>2332003</t>
  </si>
  <si>
    <t>2332004</t>
  </si>
  <si>
    <t>2332005</t>
  </si>
  <si>
    <t>2332006</t>
  </si>
  <si>
    <t>2332007</t>
  </si>
  <si>
    <t>2332008</t>
  </si>
  <si>
    <t>2332009</t>
  </si>
  <si>
    <t>2332010</t>
  </si>
  <si>
    <t>2332011</t>
  </si>
  <si>
    <t>2332012</t>
  </si>
  <si>
    <t>2332013</t>
  </si>
  <si>
    <t>2332014</t>
  </si>
  <si>
    <t>2332015</t>
  </si>
  <si>
    <t>2332016</t>
  </si>
  <si>
    <t>2332017</t>
  </si>
  <si>
    <t>2332018</t>
  </si>
  <si>
    <t>2332019</t>
  </si>
  <si>
    <t>2342000</t>
  </si>
  <si>
    <t>2342001</t>
  </si>
  <si>
    <t>2342002</t>
  </si>
  <si>
    <t>2342003</t>
  </si>
  <si>
    <t>2342004</t>
  </si>
  <si>
    <t>2342005</t>
  </si>
  <si>
    <t>2342006</t>
  </si>
  <si>
    <t>2342007</t>
  </si>
  <si>
    <t>2342008</t>
  </si>
  <si>
    <t>2342009</t>
  </si>
  <si>
    <t>2342010</t>
  </si>
  <si>
    <t>2342011</t>
  </si>
  <si>
    <t>2342012</t>
  </si>
  <si>
    <t>2342013</t>
  </si>
  <si>
    <t>2342014</t>
  </si>
  <si>
    <t>2342015</t>
  </si>
  <si>
    <t>2342016</t>
  </si>
  <si>
    <t>2342017</t>
  </si>
  <si>
    <t>2342018</t>
  </si>
  <si>
    <t>2342019</t>
  </si>
  <si>
    <t>2382000</t>
  </si>
  <si>
    <t>2382001</t>
  </si>
  <si>
    <t>2382002</t>
  </si>
  <si>
    <t>2382003</t>
  </si>
  <si>
    <t>2382004</t>
  </si>
  <si>
    <t>2382005</t>
  </si>
  <si>
    <t>2382006</t>
  </si>
  <si>
    <t>2382007</t>
  </si>
  <si>
    <t>2382008</t>
  </si>
  <si>
    <t>2382009</t>
  </si>
  <si>
    <t>2382010</t>
  </si>
  <si>
    <t>2382011</t>
  </si>
  <si>
    <t>2382012</t>
  </si>
  <si>
    <t>2382013</t>
  </si>
  <si>
    <t>2382014</t>
  </si>
  <si>
    <t>2382015</t>
  </si>
  <si>
    <t>2382016</t>
  </si>
  <si>
    <t>2382017</t>
  </si>
  <si>
    <t>2382018</t>
  </si>
  <si>
    <t>2382019</t>
  </si>
  <si>
    <t>2392000</t>
  </si>
  <si>
    <t>2392001</t>
  </si>
  <si>
    <t>2392002</t>
  </si>
  <si>
    <t>2392003</t>
  </si>
  <si>
    <t>2392004</t>
  </si>
  <si>
    <t>2392005</t>
  </si>
  <si>
    <t>2392006</t>
  </si>
  <si>
    <t>2392007</t>
  </si>
  <si>
    <t>2392008</t>
  </si>
  <si>
    <t>2392009</t>
  </si>
  <si>
    <t>2392010</t>
  </si>
  <si>
    <t>2392011</t>
  </si>
  <si>
    <t>2392012</t>
  </si>
  <si>
    <t>2392013</t>
  </si>
  <si>
    <t>2392014</t>
  </si>
  <si>
    <t>2392015</t>
  </si>
  <si>
    <t>2392016</t>
  </si>
  <si>
    <t>2392017</t>
  </si>
  <si>
    <t>2392018</t>
  </si>
  <si>
    <t>2392019</t>
  </si>
  <si>
    <t>2422000</t>
  </si>
  <si>
    <t>2422001</t>
  </si>
  <si>
    <t>2422002</t>
  </si>
  <si>
    <t>2422003</t>
  </si>
  <si>
    <t>2422004</t>
  </si>
  <si>
    <t>2422005</t>
  </si>
  <si>
    <t>2422006</t>
  </si>
  <si>
    <t>2422007</t>
  </si>
  <si>
    <t>2422008</t>
  </si>
  <si>
    <t>2422009</t>
  </si>
  <si>
    <t>2422010</t>
  </si>
  <si>
    <t>2422011</t>
  </si>
  <si>
    <t>2422012</t>
  </si>
  <si>
    <t>2422013</t>
  </si>
  <si>
    <t>2422014</t>
  </si>
  <si>
    <t>2422015</t>
  </si>
  <si>
    <t>2422016</t>
  </si>
  <si>
    <t>2422017</t>
  </si>
  <si>
    <t>2422018</t>
  </si>
  <si>
    <t>2422019</t>
  </si>
  <si>
    <t>2462000</t>
  </si>
  <si>
    <t>2462001</t>
  </si>
  <si>
    <t>2462002</t>
  </si>
  <si>
    <t>2462003</t>
  </si>
  <si>
    <t>2462004</t>
  </si>
  <si>
    <t>2462005</t>
  </si>
  <si>
    <t>2462006</t>
  </si>
  <si>
    <t>2462007</t>
  </si>
  <si>
    <t>2462008</t>
  </si>
  <si>
    <t>2462009</t>
  </si>
  <si>
    <t>2462010</t>
  </si>
  <si>
    <t>2462011</t>
  </si>
  <si>
    <t>2462012</t>
  </si>
  <si>
    <t>2462013</t>
  </si>
  <si>
    <t>2462014</t>
  </si>
  <si>
    <t>2462015</t>
  </si>
  <si>
    <t>2462016</t>
  </si>
  <si>
    <t>2462017</t>
  </si>
  <si>
    <t>2462018</t>
  </si>
  <si>
    <t>2462019</t>
  </si>
  <si>
    <t>2482000</t>
  </si>
  <si>
    <t>2482001</t>
  </si>
  <si>
    <t>2482002</t>
  </si>
  <si>
    <t>2482003</t>
  </si>
  <si>
    <t>2482004</t>
  </si>
  <si>
    <t>2482005</t>
  </si>
  <si>
    <t>2482006</t>
  </si>
  <si>
    <t>2482007</t>
  </si>
  <si>
    <t>2482008</t>
  </si>
  <si>
    <t>2482009</t>
  </si>
  <si>
    <t>2482010</t>
  </si>
  <si>
    <t>2482011</t>
  </si>
  <si>
    <t>2482012</t>
  </si>
  <si>
    <t>2482013</t>
  </si>
  <si>
    <t>2482014</t>
  </si>
  <si>
    <t>2482015</t>
  </si>
  <si>
    <t>2482016</t>
  </si>
  <si>
    <t>2482017</t>
  </si>
  <si>
    <t>2482018</t>
  </si>
  <si>
    <t>2482019</t>
  </si>
  <si>
    <t>2502000</t>
  </si>
  <si>
    <t>2502001</t>
  </si>
  <si>
    <t>2502002</t>
  </si>
  <si>
    <t>2502003</t>
  </si>
  <si>
    <t>2502004</t>
  </si>
  <si>
    <t>2502005</t>
  </si>
  <si>
    <t>2502006</t>
  </si>
  <si>
    <t>2502007</t>
  </si>
  <si>
    <t>2502008</t>
  </si>
  <si>
    <t>2502009</t>
  </si>
  <si>
    <t>2502010</t>
  </si>
  <si>
    <t>2502011</t>
  </si>
  <si>
    <t>2502012</t>
  </si>
  <si>
    <t>2502013</t>
  </si>
  <si>
    <t>2502014</t>
  </si>
  <si>
    <t>2502015</t>
  </si>
  <si>
    <t>2502016</t>
  </si>
  <si>
    <t>2502017</t>
  </si>
  <si>
    <t>2502018</t>
  </si>
  <si>
    <t>2502019</t>
  </si>
  <si>
    <t>2542000</t>
  </si>
  <si>
    <t>2542001</t>
  </si>
  <si>
    <t>2542002</t>
  </si>
  <si>
    <t>2542003</t>
  </si>
  <si>
    <t>2542004</t>
  </si>
  <si>
    <t>2542005</t>
  </si>
  <si>
    <t>2542006</t>
  </si>
  <si>
    <t>2542007</t>
  </si>
  <si>
    <t>2542008</t>
  </si>
  <si>
    <t>2542009</t>
  </si>
  <si>
    <t>2542010</t>
  </si>
  <si>
    <t>2542011</t>
  </si>
  <si>
    <t>2542012</t>
  </si>
  <si>
    <t>2542013</t>
  </si>
  <si>
    <t>2542014</t>
  </si>
  <si>
    <t>2542015</t>
  </si>
  <si>
    <t>2542016</t>
  </si>
  <si>
    <t>2542017</t>
  </si>
  <si>
    <t>2542018</t>
  </si>
  <si>
    <t>2542019</t>
  </si>
  <si>
    <t>2582000</t>
  </si>
  <si>
    <t>2582001</t>
  </si>
  <si>
    <t>2582002</t>
  </si>
  <si>
    <t>2582003</t>
  </si>
  <si>
    <t>2582004</t>
  </si>
  <si>
    <t>2582005</t>
  </si>
  <si>
    <t>2582006</t>
  </si>
  <si>
    <t>2582007</t>
  </si>
  <si>
    <t>2582008</t>
  </si>
  <si>
    <t>2582009</t>
  </si>
  <si>
    <t>2582010</t>
  </si>
  <si>
    <t>2582011</t>
  </si>
  <si>
    <t>2582012</t>
  </si>
  <si>
    <t>2582013</t>
  </si>
  <si>
    <t>2582014</t>
  </si>
  <si>
    <t>2582015</t>
  </si>
  <si>
    <t>2582016</t>
  </si>
  <si>
    <t>2582017</t>
  </si>
  <si>
    <t>2582018</t>
  </si>
  <si>
    <t>2582019</t>
  </si>
  <si>
    <t>2602000</t>
  </si>
  <si>
    <t>2602001</t>
  </si>
  <si>
    <t>2602002</t>
  </si>
  <si>
    <t>2602003</t>
  </si>
  <si>
    <t>2602004</t>
  </si>
  <si>
    <t>2602005</t>
  </si>
  <si>
    <t>2602006</t>
  </si>
  <si>
    <t>2602007</t>
  </si>
  <si>
    <t>2602008</t>
  </si>
  <si>
    <t>2602009</t>
  </si>
  <si>
    <t>2602010</t>
  </si>
  <si>
    <t>2602011</t>
  </si>
  <si>
    <t>2602012</t>
  </si>
  <si>
    <t>2602013</t>
  </si>
  <si>
    <t>2602014</t>
  </si>
  <si>
    <t>2602015</t>
  </si>
  <si>
    <t>2602016</t>
  </si>
  <si>
    <t>2602017</t>
  </si>
  <si>
    <t>2602018</t>
  </si>
  <si>
    <t>2602019</t>
  </si>
  <si>
    <t>2622000</t>
  </si>
  <si>
    <t>2622001</t>
  </si>
  <si>
    <t>2622002</t>
  </si>
  <si>
    <t>2622003</t>
  </si>
  <si>
    <t>2622004</t>
  </si>
  <si>
    <t>2622005</t>
  </si>
  <si>
    <t>2622006</t>
  </si>
  <si>
    <t>2622007</t>
  </si>
  <si>
    <t>2622008</t>
  </si>
  <si>
    <t>2622009</t>
  </si>
  <si>
    <t>2622010</t>
  </si>
  <si>
    <t>2622011</t>
  </si>
  <si>
    <t>2622012</t>
  </si>
  <si>
    <t>2622013</t>
  </si>
  <si>
    <t>2622014</t>
  </si>
  <si>
    <t>2622015</t>
  </si>
  <si>
    <t>2622016</t>
  </si>
  <si>
    <t>2622017</t>
  </si>
  <si>
    <t>2622018</t>
  </si>
  <si>
    <t>2622019</t>
  </si>
  <si>
    <t>2662000</t>
  </si>
  <si>
    <t>2662001</t>
  </si>
  <si>
    <t>2662002</t>
  </si>
  <si>
    <t>2662003</t>
  </si>
  <si>
    <t>2662004</t>
  </si>
  <si>
    <t>2662005</t>
  </si>
  <si>
    <t>2662006</t>
  </si>
  <si>
    <t>2662007</t>
  </si>
  <si>
    <t>2662008</t>
  </si>
  <si>
    <t>2662009</t>
  </si>
  <si>
    <t>2662010</t>
  </si>
  <si>
    <t>2662011</t>
  </si>
  <si>
    <t>2662012</t>
  </si>
  <si>
    <t>2662013</t>
  </si>
  <si>
    <t>2662014</t>
  </si>
  <si>
    <t>2662015</t>
  </si>
  <si>
    <t>2662016</t>
  </si>
  <si>
    <t>2662017</t>
  </si>
  <si>
    <t>2662018</t>
  </si>
  <si>
    <t>2662019</t>
  </si>
  <si>
    <t>2682000</t>
  </si>
  <si>
    <t>2682001</t>
  </si>
  <si>
    <t>2682002</t>
  </si>
  <si>
    <t>2682003</t>
  </si>
  <si>
    <t>2682004</t>
  </si>
  <si>
    <t>2682005</t>
  </si>
  <si>
    <t>2682006</t>
  </si>
  <si>
    <t>2682007</t>
  </si>
  <si>
    <t>2682008</t>
  </si>
  <si>
    <t>2682009</t>
  </si>
  <si>
    <t>2682010</t>
  </si>
  <si>
    <t>2682011</t>
  </si>
  <si>
    <t>2682012</t>
  </si>
  <si>
    <t>2682013</t>
  </si>
  <si>
    <t>2682014</t>
  </si>
  <si>
    <t>2682015</t>
  </si>
  <si>
    <t>2682016</t>
  </si>
  <si>
    <t>2682017</t>
  </si>
  <si>
    <t>2682018</t>
  </si>
  <si>
    <t>2682019</t>
  </si>
  <si>
    <t>2702000</t>
  </si>
  <si>
    <t>2702001</t>
  </si>
  <si>
    <t>2702002</t>
  </si>
  <si>
    <t>2702003</t>
  </si>
  <si>
    <t>2702004</t>
  </si>
  <si>
    <t>2702005</t>
  </si>
  <si>
    <t>2702006</t>
  </si>
  <si>
    <t>2702007</t>
  </si>
  <si>
    <t>2702008</t>
  </si>
  <si>
    <t>2702009</t>
  </si>
  <si>
    <t>2702010</t>
  </si>
  <si>
    <t>2702011</t>
  </si>
  <si>
    <t>2702012</t>
  </si>
  <si>
    <t>2702013</t>
  </si>
  <si>
    <t>2702014</t>
  </si>
  <si>
    <t>2702015</t>
  </si>
  <si>
    <t>2702016</t>
  </si>
  <si>
    <t>2702017</t>
  </si>
  <si>
    <t>2702018</t>
  </si>
  <si>
    <t>2702019</t>
  </si>
  <si>
    <t>2752000</t>
  </si>
  <si>
    <t>2752001</t>
  </si>
  <si>
    <t>2752002</t>
  </si>
  <si>
    <t>2752003</t>
  </si>
  <si>
    <t>2752004</t>
  </si>
  <si>
    <t>2752005</t>
  </si>
  <si>
    <t>2752006</t>
  </si>
  <si>
    <t>2752007</t>
  </si>
  <si>
    <t>2752008</t>
  </si>
  <si>
    <t>2752009</t>
  </si>
  <si>
    <t>2752010</t>
  </si>
  <si>
    <t>2752011</t>
  </si>
  <si>
    <t>2752012</t>
  </si>
  <si>
    <t>2752013</t>
  </si>
  <si>
    <t>2752014</t>
  </si>
  <si>
    <t>2752015</t>
  </si>
  <si>
    <t>2752016</t>
  </si>
  <si>
    <t>2752017</t>
  </si>
  <si>
    <t>2752018</t>
  </si>
  <si>
    <t>2752019</t>
  </si>
  <si>
    <t>2762000</t>
  </si>
  <si>
    <t>2762001</t>
  </si>
  <si>
    <t>2762002</t>
  </si>
  <si>
    <t>2762003</t>
  </si>
  <si>
    <t>2762004</t>
  </si>
  <si>
    <t>2762005</t>
  </si>
  <si>
    <t>2762006</t>
  </si>
  <si>
    <t>2762007</t>
  </si>
  <si>
    <t>2762008</t>
  </si>
  <si>
    <t>2762009</t>
  </si>
  <si>
    <t>2762010</t>
  </si>
  <si>
    <t>2762011</t>
  </si>
  <si>
    <t>2762012</t>
  </si>
  <si>
    <t>2762013</t>
  </si>
  <si>
    <t>2762014</t>
  </si>
  <si>
    <t>2762015</t>
  </si>
  <si>
    <t>2762016</t>
  </si>
  <si>
    <t>2762017</t>
  </si>
  <si>
    <t>2762018</t>
  </si>
  <si>
    <t>2762019</t>
  </si>
  <si>
    <t>2882000</t>
  </si>
  <si>
    <t>2882001</t>
  </si>
  <si>
    <t>2882002</t>
  </si>
  <si>
    <t>2882003</t>
  </si>
  <si>
    <t>2882004</t>
  </si>
  <si>
    <t>2882005</t>
  </si>
  <si>
    <t>2882006</t>
  </si>
  <si>
    <t>2882007</t>
  </si>
  <si>
    <t>2882008</t>
  </si>
  <si>
    <t>2882009</t>
  </si>
  <si>
    <t>2882010</t>
  </si>
  <si>
    <t>2882011</t>
  </si>
  <si>
    <t>2882012</t>
  </si>
  <si>
    <t>2882013</t>
  </si>
  <si>
    <t>2882014</t>
  </si>
  <si>
    <t>2882015</t>
  </si>
  <si>
    <t>2882016</t>
  </si>
  <si>
    <t>2882017</t>
  </si>
  <si>
    <t>2882018</t>
  </si>
  <si>
    <t>2882019</t>
  </si>
  <si>
    <t>2922000</t>
  </si>
  <si>
    <t>2922001</t>
  </si>
  <si>
    <t>2922002</t>
  </si>
  <si>
    <t>2922003</t>
  </si>
  <si>
    <t>2922004</t>
  </si>
  <si>
    <t>2922005</t>
  </si>
  <si>
    <t>2922006</t>
  </si>
  <si>
    <t>2922007</t>
  </si>
  <si>
    <t>2922008</t>
  </si>
  <si>
    <t>2922009</t>
  </si>
  <si>
    <t>2922010</t>
  </si>
  <si>
    <t>2922011</t>
  </si>
  <si>
    <t>2922012</t>
  </si>
  <si>
    <t>2922013</t>
  </si>
  <si>
    <t>2922014</t>
  </si>
  <si>
    <t>2922015</t>
  </si>
  <si>
    <t>2922016</t>
  </si>
  <si>
    <t>2922017</t>
  </si>
  <si>
    <t>2922018</t>
  </si>
  <si>
    <t>2922019</t>
  </si>
  <si>
    <t>2962000</t>
  </si>
  <si>
    <t>2962001</t>
  </si>
  <si>
    <t>2962002</t>
  </si>
  <si>
    <t>2962003</t>
  </si>
  <si>
    <t>2962004</t>
  </si>
  <si>
    <t>2962005</t>
  </si>
  <si>
    <t>2962006</t>
  </si>
  <si>
    <t>2962007</t>
  </si>
  <si>
    <t>2962008</t>
  </si>
  <si>
    <t>2962009</t>
  </si>
  <si>
    <t>2962010</t>
  </si>
  <si>
    <t>2962011</t>
  </si>
  <si>
    <t>2962012</t>
  </si>
  <si>
    <t>2962013</t>
  </si>
  <si>
    <t>2962014</t>
  </si>
  <si>
    <t>2962015</t>
  </si>
  <si>
    <t>2962016</t>
  </si>
  <si>
    <t>2962017</t>
  </si>
  <si>
    <t>2962018</t>
  </si>
  <si>
    <t>2962019</t>
  </si>
  <si>
    <t>3002000</t>
  </si>
  <si>
    <t>3002001</t>
  </si>
  <si>
    <t>3002002</t>
  </si>
  <si>
    <t>3002003</t>
  </si>
  <si>
    <t>3002004</t>
  </si>
  <si>
    <t>3002005</t>
  </si>
  <si>
    <t>3002006</t>
  </si>
  <si>
    <t>3002007</t>
  </si>
  <si>
    <t>3002008</t>
  </si>
  <si>
    <t>3002009</t>
  </si>
  <si>
    <t>3002010</t>
  </si>
  <si>
    <t>3002011</t>
  </si>
  <si>
    <t>3002012</t>
  </si>
  <si>
    <t>3002013</t>
  </si>
  <si>
    <t>3002014</t>
  </si>
  <si>
    <t>3002015</t>
  </si>
  <si>
    <t>3002016</t>
  </si>
  <si>
    <t>3002017</t>
  </si>
  <si>
    <t>3002018</t>
  </si>
  <si>
    <t>3002019</t>
  </si>
  <si>
    <t>3042000</t>
  </si>
  <si>
    <t>3042001</t>
  </si>
  <si>
    <t>3042002</t>
  </si>
  <si>
    <t>3042003</t>
  </si>
  <si>
    <t>3042004</t>
  </si>
  <si>
    <t>3042005</t>
  </si>
  <si>
    <t>3042006</t>
  </si>
  <si>
    <t>3042007</t>
  </si>
  <si>
    <t>3042008</t>
  </si>
  <si>
    <t>3042009</t>
  </si>
  <si>
    <t>3042010</t>
  </si>
  <si>
    <t>3042011</t>
  </si>
  <si>
    <t>3042012</t>
  </si>
  <si>
    <t>3042013</t>
  </si>
  <si>
    <t>3042014</t>
  </si>
  <si>
    <t>3042015</t>
  </si>
  <si>
    <t>3042016</t>
  </si>
  <si>
    <t>3042017</t>
  </si>
  <si>
    <t>3042018</t>
  </si>
  <si>
    <t>3042019</t>
  </si>
  <si>
    <t>3082000</t>
  </si>
  <si>
    <t>3082001</t>
  </si>
  <si>
    <t>3082002</t>
  </si>
  <si>
    <t>3082003</t>
  </si>
  <si>
    <t>3082004</t>
  </si>
  <si>
    <t>3082005</t>
  </si>
  <si>
    <t>3082006</t>
  </si>
  <si>
    <t>3082007</t>
  </si>
  <si>
    <t>3082008</t>
  </si>
  <si>
    <t>3082009</t>
  </si>
  <si>
    <t>3082010</t>
  </si>
  <si>
    <t>3082011</t>
  </si>
  <si>
    <t>3082012</t>
  </si>
  <si>
    <t>3082013</t>
  </si>
  <si>
    <t>3082014</t>
  </si>
  <si>
    <t>3082015</t>
  </si>
  <si>
    <t>3082016</t>
  </si>
  <si>
    <t>3082017</t>
  </si>
  <si>
    <t>3082018</t>
  </si>
  <si>
    <t>3082019</t>
  </si>
  <si>
    <t>3122000</t>
  </si>
  <si>
    <t>3122001</t>
  </si>
  <si>
    <t>3122002</t>
  </si>
  <si>
    <t>3122003</t>
  </si>
  <si>
    <t>3122004</t>
  </si>
  <si>
    <t>3122005</t>
  </si>
  <si>
    <t>3122006</t>
  </si>
  <si>
    <t>3122007</t>
  </si>
  <si>
    <t>3122008</t>
  </si>
  <si>
    <t>3122009</t>
  </si>
  <si>
    <t>3122010</t>
  </si>
  <si>
    <t>3122011</t>
  </si>
  <si>
    <t>3122012</t>
  </si>
  <si>
    <t>3122013</t>
  </si>
  <si>
    <t>3122014</t>
  </si>
  <si>
    <t>3122015</t>
  </si>
  <si>
    <t>3122016</t>
  </si>
  <si>
    <t>3122017</t>
  </si>
  <si>
    <t>3122018</t>
  </si>
  <si>
    <t>3122019</t>
  </si>
  <si>
    <t>3162000</t>
  </si>
  <si>
    <t>3162001</t>
  </si>
  <si>
    <t>3162002</t>
  </si>
  <si>
    <t>3162003</t>
  </si>
  <si>
    <t>3162004</t>
  </si>
  <si>
    <t>3162005</t>
  </si>
  <si>
    <t>3162006</t>
  </si>
  <si>
    <t>3162007</t>
  </si>
  <si>
    <t>3162008</t>
  </si>
  <si>
    <t>3162009</t>
  </si>
  <si>
    <t>3162010</t>
  </si>
  <si>
    <t>3162011</t>
  </si>
  <si>
    <t>3162012</t>
  </si>
  <si>
    <t>3162013</t>
  </si>
  <si>
    <t>3162014</t>
  </si>
  <si>
    <t>3162015</t>
  </si>
  <si>
    <t>3162016</t>
  </si>
  <si>
    <t>3162017</t>
  </si>
  <si>
    <t>3162018</t>
  </si>
  <si>
    <t>3162019</t>
  </si>
  <si>
    <t>3202000</t>
  </si>
  <si>
    <t>3202001</t>
  </si>
  <si>
    <t>3202002</t>
  </si>
  <si>
    <t>3202003</t>
  </si>
  <si>
    <t>3202004</t>
  </si>
  <si>
    <t>3202005</t>
  </si>
  <si>
    <t>3202006</t>
  </si>
  <si>
    <t>3202007</t>
  </si>
  <si>
    <t>3202008</t>
  </si>
  <si>
    <t>3202009</t>
  </si>
  <si>
    <t>3202010</t>
  </si>
  <si>
    <t>3202011</t>
  </si>
  <si>
    <t>3202012</t>
  </si>
  <si>
    <t>3202013</t>
  </si>
  <si>
    <t>3202014</t>
  </si>
  <si>
    <t>3202015</t>
  </si>
  <si>
    <t>3202016</t>
  </si>
  <si>
    <t>3202017</t>
  </si>
  <si>
    <t>3202018</t>
  </si>
  <si>
    <t>3202019</t>
  </si>
  <si>
    <t>3242000</t>
  </si>
  <si>
    <t>3242001</t>
  </si>
  <si>
    <t>3242002</t>
  </si>
  <si>
    <t>3242003</t>
  </si>
  <si>
    <t>3242004</t>
  </si>
  <si>
    <t>3242005</t>
  </si>
  <si>
    <t>3242006</t>
  </si>
  <si>
    <t>3242007</t>
  </si>
  <si>
    <t>3242008</t>
  </si>
  <si>
    <t>3242009</t>
  </si>
  <si>
    <t>3242010</t>
  </si>
  <si>
    <t>3242011</t>
  </si>
  <si>
    <t>3242012</t>
  </si>
  <si>
    <t>3242013</t>
  </si>
  <si>
    <t>3242014</t>
  </si>
  <si>
    <t>3242015</t>
  </si>
  <si>
    <t>3242016</t>
  </si>
  <si>
    <t>3242017</t>
  </si>
  <si>
    <t>3242018</t>
  </si>
  <si>
    <t>3242019</t>
  </si>
  <si>
    <t>3282000</t>
  </si>
  <si>
    <t>3282001</t>
  </si>
  <si>
    <t>3282002</t>
  </si>
  <si>
    <t>3282003</t>
  </si>
  <si>
    <t>3282004</t>
  </si>
  <si>
    <t>3282005</t>
  </si>
  <si>
    <t>3282006</t>
  </si>
  <si>
    <t>3282007</t>
  </si>
  <si>
    <t>3282008</t>
  </si>
  <si>
    <t>3282009</t>
  </si>
  <si>
    <t>3282010</t>
  </si>
  <si>
    <t>3282011</t>
  </si>
  <si>
    <t>3282012</t>
  </si>
  <si>
    <t>3282013</t>
  </si>
  <si>
    <t>3282014</t>
  </si>
  <si>
    <t>3282015</t>
  </si>
  <si>
    <t>3282016</t>
  </si>
  <si>
    <t>3282017</t>
  </si>
  <si>
    <t>3282018</t>
  </si>
  <si>
    <t>3282019</t>
  </si>
  <si>
    <t>3322000</t>
  </si>
  <si>
    <t>3322001</t>
  </si>
  <si>
    <t>3322002</t>
  </si>
  <si>
    <t>3322003</t>
  </si>
  <si>
    <t>3322004</t>
  </si>
  <si>
    <t>3322005</t>
  </si>
  <si>
    <t>3322006</t>
  </si>
  <si>
    <t>3322007</t>
  </si>
  <si>
    <t>3322008</t>
  </si>
  <si>
    <t>3322009</t>
  </si>
  <si>
    <t>3322010</t>
  </si>
  <si>
    <t>3322011</t>
  </si>
  <si>
    <t>3322012</t>
  </si>
  <si>
    <t>3322013</t>
  </si>
  <si>
    <t>3322014</t>
  </si>
  <si>
    <t>3322015</t>
  </si>
  <si>
    <t>3322016</t>
  </si>
  <si>
    <t>3322017</t>
  </si>
  <si>
    <t>3322018</t>
  </si>
  <si>
    <t>3322019</t>
  </si>
  <si>
    <t>3342000</t>
  </si>
  <si>
    <t>3342001</t>
  </si>
  <si>
    <t>3342002</t>
  </si>
  <si>
    <t>3342003</t>
  </si>
  <si>
    <t>3342004</t>
  </si>
  <si>
    <t>3342005</t>
  </si>
  <si>
    <t>3342006</t>
  </si>
  <si>
    <t>3342007</t>
  </si>
  <si>
    <t>3342008</t>
  </si>
  <si>
    <t>3342009</t>
  </si>
  <si>
    <t>3342010</t>
  </si>
  <si>
    <t>3342011</t>
  </si>
  <si>
    <t>3342012</t>
  </si>
  <si>
    <t>3342013</t>
  </si>
  <si>
    <t>3342014</t>
  </si>
  <si>
    <t>3342015</t>
  </si>
  <si>
    <t>3342016</t>
  </si>
  <si>
    <t>3342017</t>
  </si>
  <si>
    <t>3342018</t>
  </si>
  <si>
    <t>3342019</t>
  </si>
  <si>
    <t>3362000</t>
  </si>
  <si>
    <t>3362001</t>
  </si>
  <si>
    <t>3362002</t>
  </si>
  <si>
    <t>3362003</t>
  </si>
  <si>
    <t>3362004</t>
  </si>
  <si>
    <t>3362005</t>
  </si>
  <si>
    <t>3362006</t>
  </si>
  <si>
    <t>3362007</t>
  </si>
  <si>
    <t>3362008</t>
  </si>
  <si>
    <t>3362009</t>
  </si>
  <si>
    <t>3362010</t>
  </si>
  <si>
    <t>3362011</t>
  </si>
  <si>
    <t>3362012</t>
  </si>
  <si>
    <t>3362013</t>
  </si>
  <si>
    <t>3362014</t>
  </si>
  <si>
    <t>3362015</t>
  </si>
  <si>
    <t>3362016</t>
  </si>
  <si>
    <t>3362017</t>
  </si>
  <si>
    <t>3362018</t>
  </si>
  <si>
    <t>3362019</t>
  </si>
  <si>
    <t>3402000</t>
  </si>
  <si>
    <t>3402001</t>
  </si>
  <si>
    <t>3402002</t>
  </si>
  <si>
    <t>3402003</t>
  </si>
  <si>
    <t>3402004</t>
  </si>
  <si>
    <t>3402005</t>
  </si>
  <si>
    <t>3402006</t>
  </si>
  <si>
    <t>3402007</t>
  </si>
  <si>
    <t>3402008</t>
  </si>
  <si>
    <t>3402009</t>
  </si>
  <si>
    <t>3402010</t>
  </si>
  <si>
    <t>3402011</t>
  </si>
  <si>
    <t>3402012</t>
  </si>
  <si>
    <t>3402013</t>
  </si>
  <si>
    <t>3402014</t>
  </si>
  <si>
    <t>3402015</t>
  </si>
  <si>
    <t>3402016</t>
  </si>
  <si>
    <t>3402017</t>
  </si>
  <si>
    <t>3402018</t>
  </si>
  <si>
    <t>3402019</t>
  </si>
  <si>
    <t>3442000</t>
  </si>
  <si>
    <t>3442001</t>
  </si>
  <si>
    <t>3442002</t>
  </si>
  <si>
    <t>3442003</t>
  </si>
  <si>
    <t>3442004</t>
  </si>
  <si>
    <t>3442005</t>
  </si>
  <si>
    <t>3442006</t>
  </si>
  <si>
    <t>3442007</t>
  </si>
  <si>
    <t>3442008</t>
  </si>
  <si>
    <t>3442009</t>
  </si>
  <si>
    <t>3442010</t>
  </si>
  <si>
    <t>3442011</t>
  </si>
  <si>
    <t>3442012</t>
  </si>
  <si>
    <t>3442013</t>
  </si>
  <si>
    <t>3442014</t>
  </si>
  <si>
    <t>3442015</t>
  </si>
  <si>
    <t>3442016</t>
  </si>
  <si>
    <t>3442017</t>
  </si>
  <si>
    <t>3442018</t>
  </si>
  <si>
    <t>3442019</t>
  </si>
  <si>
    <t>3482000</t>
  </si>
  <si>
    <t>3482001</t>
  </si>
  <si>
    <t>3482002</t>
  </si>
  <si>
    <t>3482003</t>
  </si>
  <si>
    <t>3482004</t>
  </si>
  <si>
    <t>3482005</t>
  </si>
  <si>
    <t>3482006</t>
  </si>
  <si>
    <t>3482007</t>
  </si>
  <si>
    <t>3482008</t>
  </si>
  <si>
    <t>3482009</t>
  </si>
  <si>
    <t>3482010</t>
  </si>
  <si>
    <t>3482011</t>
  </si>
  <si>
    <t>3482012</t>
  </si>
  <si>
    <t>3482013</t>
  </si>
  <si>
    <t>3482014</t>
  </si>
  <si>
    <t>3482015</t>
  </si>
  <si>
    <t>3482016</t>
  </si>
  <si>
    <t>3482017</t>
  </si>
  <si>
    <t>3482018</t>
  </si>
  <si>
    <t>3482019</t>
  </si>
  <si>
    <t>3522000</t>
  </si>
  <si>
    <t>3522001</t>
  </si>
  <si>
    <t>3522002</t>
  </si>
  <si>
    <t>3522003</t>
  </si>
  <si>
    <t>3522004</t>
  </si>
  <si>
    <t>3522005</t>
  </si>
  <si>
    <t>3522006</t>
  </si>
  <si>
    <t>3522007</t>
  </si>
  <si>
    <t>3522008</t>
  </si>
  <si>
    <t>3522009</t>
  </si>
  <si>
    <t>3522010</t>
  </si>
  <si>
    <t>3522011</t>
  </si>
  <si>
    <t>3522012</t>
  </si>
  <si>
    <t>3522013</t>
  </si>
  <si>
    <t>3522014</t>
  </si>
  <si>
    <t>3522015</t>
  </si>
  <si>
    <t>3522016</t>
  </si>
  <si>
    <t>3522017</t>
  </si>
  <si>
    <t>3522018</t>
  </si>
  <si>
    <t>3522019</t>
  </si>
  <si>
    <t>3562000</t>
  </si>
  <si>
    <t>3562001</t>
  </si>
  <si>
    <t>3562002</t>
  </si>
  <si>
    <t>3562003</t>
  </si>
  <si>
    <t>3562004</t>
  </si>
  <si>
    <t>3562005</t>
  </si>
  <si>
    <t>3562006</t>
  </si>
  <si>
    <t>3562007</t>
  </si>
  <si>
    <t>3562008</t>
  </si>
  <si>
    <t>3562009</t>
  </si>
  <si>
    <t>3562010</t>
  </si>
  <si>
    <t>3562011</t>
  </si>
  <si>
    <t>3562012</t>
  </si>
  <si>
    <t>3562013</t>
  </si>
  <si>
    <t>3562014</t>
  </si>
  <si>
    <t>3562015</t>
  </si>
  <si>
    <t>3562016</t>
  </si>
  <si>
    <t>3562017</t>
  </si>
  <si>
    <t>3562018</t>
  </si>
  <si>
    <t>3562019</t>
  </si>
  <si>
    <t>3602000</t>
  </si>
  <si>
    <t>3602001</t>
  </si>
  <si>
    <t>3602002</t>
  </si>
  <si>
    <t>3602003</t>
  </si>
  <si>
    <t>3602004</t>
  </si>
  <si>
    <t>3602005</t>
  </si>
  <si>
    <t>3602006</t>
  </si>
  <si>
    <t>3602007</t>
  </si>
  <si>
    <t>3602008</t>
  </si>
  <si>
    <t>3602009</t>
  </si>
  <si>
    <t>3602010</t>
  </si>
  <si>
    <t>3602011</t>
  </si>
  <si>
    <t>3602012</t>
  </si>
  <si>
    <t>3602013</t>
  </si>
  <si>
    <t>3602014</t>
  </si>
  <si>
    <t>3602015</t>
  </si>
  <si>
    <t>3602016</t>
  </si>
  <si>
    <t>3602017</t>
  </si>
  <si>
    <t>3602018</t>
  </si>
  <si>
    <t>3602019</t>
  </si>
  <si>
    <t>3642000</t>
  </si>
  <si>
    <t>3642001</t>
  </si>
  <si>
    <t>3642002</t>
  </si>
  <si>
    <t>3642003</t>
  </si>
  <si>
    <t>3642004</t>
  </si>
  <si>
    <t>3642005</t>
  </si>
  <si>
    <t>3642006</t>
  </si>
  <si>
    <t>3642007</t>
  </si>
  <si>
    <t>3642008</t>
  </si>
  <si>
    <t>3642009</t>
  </si>
  <si>
    <t>3642010</t>
  </si>
  <si>
    <t>3642011</t>
  </si>
  <si>
    <t>3642012</t>
  </si>
  <si>
    <t>3642013</t>
  </si>
  <si>
    <t>3642014</t>
  </si>
  <si>
    <t>3642015</t>
  </si>
  <si>
    <t>3642016</t>
  </si>
  <si>
    <t>3642017</t>
  </si>
  <si>
    <t>3642018</t>
  </si>
  <si>
    <t>3642019</t>
  </si>
  <si>
    <t>3682000</t>
  </si>
  <si>
    <t>3682001</t>
  </si>
  <si>
    <t>3682002</t>
  </si>
  <si>
    <t>3682003</t>
  </si>
  <si>
    <t>3682004</t>
  </si>
  <si>
    <t>3682005</t>
  </si>
  <si>
    <t>3682006</t>
  </si>
  <si>
    <t>3682007</t>
  </si>
  <si>
    <t>3682008</t>
  </si>
  <si>
    <t>3682009</t>
  </si>
  <si>
    <t>3682010</t>
  </si>
  <si>
    <t>3682011</t>
  </si>
  <si>
    <t>3682012</t>
  </si>
  <si>
    <t>3682013</t>
  </si>
  <si>
    <t>3682014</t>
  </si>
  <si>
    <t>3682015</t>
  </si>
  <si>
    <t>3682016</t>
  </si>
  <si>
    <t>3682017</t>
  </si>
  <si>
    <t>3682018</t>
  </si>
  <si>
    <t>3682019</t>
  </si>
  <si>
    <t>3722000</t>
  </si>
  <si>
    <t>3722001</t>
  </si>
  <si>
    <t>3722002</t>
  </si>
  <si>
    <t>3722003</t>
  </si>
  <si>
    <t>3722004</t>
  </si>
  <si>
    <t>3722005</t>
  </si>
  <si>
    <t>3722006</t>
  </si>
  <si>
    <t>3722007</t>
  </si>
  <si>
    <t>3722008</t>
  </si>
  <si>
    <t>3722009</t>
  </si>
  <si>
    <t>3722010</t>
  </si>
  <si>
    <t>3722011</t>
  </si>
  <si>
    <t>3722012</t>
  </si>
  <si>
    <t>3722013</t>
  </si>
  <si>
    <t>3722014</t>
  </si>
  <si>
    <t>3722015</t>
  </si>
  <si>
    <t>3722016</t>
  </si>
  <si>
    <t>3722017</t>
  </si>
  <si>
    <t>3722018</t>
  </si>
  <si>
    <t>3722019</t>
  </si>
  <si>
    <t>3762000</t>
  </si>
  <si>
    <t>3762001</t>
  </si>
  <si>
    <t>3762002</t>
  </si>
  <si>
    <t>3762003</t>
  </si>
  <si>
    <t>3762004</t>
  </si>
  <si>
    <t>3762005</t>
  </si>
  <si>
    <t>3762006</t>
  </si>
  <si>
    <t>3762007</t>
  </si>
  <si>
    <t>3762008</t>
  </si>
  <si>
    <t>3762009</t>
  </si>
  <si>
    <t>3762010</t>
  </si>
  <si>
    <t>3762011</t>
  </si>
  <si>
    <t>3762012</t>
  </si>
  <si>
    <t>3762013</t>
  </si>
  <si>
    <t>3762014</t>
  </si>
  <si>
    <t>3762015</t>
  </si>
  <si>
    <t>3762016</t>
  </si>
  <si>
    <t>3762017</t>
  </si>
  <si>
    <t>3762018</t>
  </si>
  <si>
    <t>3762019</t>
  </si>
  <si>
    <t>3802000</t>
  </si>
  <si>
    <t>3802001</t>
  </si>
  <si>
    <t>3802002</t>
  </si>
  <si>
    <t>3802003</t>
  </si>
  <si>
    <t>3802004</t>
  </si>
  <si>
    <t>3802005</t>
  </si>
  <si>
    <t>3802006</t>
  </si>
  <si>
    <t>3802007</t>
  </si>
  <si>
    <t>3802008</t>
  </si>
  <si>
    <t>3802009</t>
  </si>
  <si>
    <t>3802010</t>
  </si>
  <si>
    <t>3802011</t>
  </si>
  <si>
    <t>3802012</t>
  </si>
  <si>
    <t>3802013</t>
  </si>
  <si>
    <t>3802014</t>
  </si>
  <si>
    <t>3802015</t>
  </si>
  <si>
    <t>3802016</t>
  </si>
  <si>
    <t>3802017</t>
  </si>
  <si>
    <t>3802018</t>
  </si>
  <si>
    <t>3802019</t>
  </si>
  <si>
    <t>3842000</t>
  </si>
  <si>
    <t>3842001</t>
  </si>
  <si>
    <t>3842002</t>
  </si>
  <si>
    <t>3842003</t>
  </si>
  <si>
    <t>3842004</t>
  </si>
  <si>
    <t>3842005</t>
  </si>
  <si>
    <t>3842006</t>
  </si>
  <si>
    <t>3842007</t>
  </si>
  <si>
    <t>3842008</t>
  </si>
  <si>
    <t>3842009</t>
  </si>
  <si>
    <t>3842010</t>
  </si>
  <si>
    <t>3842011</t>
  </si>
  <si>
    <t>3842012</t>
  </si>
  <si>
    <t>3842013</t>
  </si>
  <si>
    <t>3842014</t>
  </si>
  <si>
    <t>3842015</t>
  </si>
  <si>
    <t>3842016</t>
  </si>
  <si>
    <t>3842017</t>
  </si>
  <si>
    <t>3842018</t>
  </si>
  <si>
    <t>3842019</t>
  </si>
  <si>
    <t>3882000</t>
  </si>
  <si>
    <t>3882001</t>
  </si>
  <si>
    <t>3882002</t>
  </si>
  <si>
    <t>3882003</t>
  </si>
  <si>
    <t>3882004</t>
  </si>
  <si>
    <t>3882005</t>
  </si>
  <si>
    <t>3882006</t>
  </si>
  <si>
    <t>3882007</t>
  </si>
  <si>
    <t>3882008</t>
  </si>
  <si>
    <t>3882009</t>
  </si>
  <si>
    <t>3882010</t>
  </si>
  <si>
    <t>3882011</t>
  </si>
  <si>
    <t>3882012</t>
  </si>
  <si>
    <t>3882013</t>
  </si>
  <si>
    <t>3882014</t>
  </si>
  <si>
    <t>3882015</t>
  </si>
  <si>
    <t>3882016</t>
  </si>
  <si>
    <t>3882017</t>
  </si>
  <si>
    <t>3882018</t>
  </si>
  <si>
    <t>3882019</t>
  </si>
  <si>
    <t>3922000</t>
  </si>
  <si>
    <t>3922001</t>
  </si>
  <si>
    <t>3922002</t>
  </si>
  <si>
    <t>3922003</t>
  </si>
  <si>
    <t>3922004</t>
  </si>
  <si>
    <t>3922005</t>
  </si>
  <si>
    <t>3922006</t>
  </si>
  <si>
    <t>3922007</t>
  </si>
  <si>
    <t>3922008</t>
  </si>
  <si>
    <t>3922009</t>
  </si>
  <si>
    <t>3922010</t>
  </si>
  <si>
    <t>3922011</t>
  </si>
  <si>
    <t>3922012</t>
  </si>
  <si>
    <t>3922013</t>
  </si>
  <si>
    <t>3922014</t>
  </si>
  <si>
    <t>3922015</t>
  </si>
  <si>
    <t>3922016</t>
  </si>
  <si>
    <t>3922017</t>
  </si>
  <si>
    <t>3922018</t>
  </si>
  <si>
    <t>3922019</t>
  </si>
  <si>
    <t>3982000</t>
  </si>
  <si>
    <t>3982001</t>
  </si>
  <si>
    <t>3982002</t>
  </si>
  <si>
    <t>3982003</t>
  </si>
  <si>
    <t>3982004</t>
  </si>
  <si>
    <t>3982005</t>
  </si>
  <si>
    <t>3982006</t>
  </si>
  <si>
    <t>3982007</t>
  </si>
  <si>
    <t>3982008</t>
  </si>
  <si>
    <t>3982009</t>
  </si>
  <si>
    <t>3982010</t>
  </si>
  <si>
    <t>3982011</t>
  </si>
  <si>
    <t>3982012</t>
  </si>
  <si>
    <t>3982013</t>
  </si>
  <si>
    <t>3982014</t>
  </si>
  <si>
    <t>3982015</t>
  </si>
  <si>
    <t>3982016</t>
  </si>
  <si>
    <t>3982017</t>
  </si>
  <si>
    <t>3982018</t>
  </si>
  <si>
    <t>3982019</t>
  </si>
  <si>
    <t>4002000</t>
  </si>
  <si>
    <t>4002001</t>
  </si>
  <si>
    <t>4002002</t>
  </si>
  <si>
    <t>4002003</t>
  </si>
  <si>
    <t>4002004</t>
  </si>
  <si>
    <t>4002005</t>
  </si>
  <si>
    <t>4002006</t>
  </si>
  <si>
    <t>4002007</t>
  </si>
  <si>
    <t>4002008</t>
  </si>
  <si>
    <t>4002009</t>
  </si>
  <si>
    <t>4002010</t>
  </si>
  <si>
    <t>4002011</t>
  </si>
  <si>
    <t>4002012</t>
  </si>
  <si>
    <t>4002013</t>
  </si>
  <si>
    <t>4002014</t>
  </si>
  <si>
    <t>4002015</t>
  </si>
  <si>
    <t>4002016</t>
  </si>
  <si>
    <t>4002017</t>
  </si>
  <si>
    <t>4002018</t>
  </si>
  <si>
    <t>4002019</t>
  </si>
  <si>
    <t>4042000</t>
  </si>
  <si>
    <t>4042001</t>
  </si>
  <si>
    <t>4042002</t>
  </si>
  <si>
    <t>4042003</t>
  </si>
  <si>
    <t>4042004</t>
  </si>
  <si>
    <t>4042005</t>
  </si>
  <si>
    <t>4042006</t>
  </si>
  <si>
    <t>4042007</t>
  </si>
  <si>
    <t>4042008</t>
  </si>
  <si>
    <t>4042009</t>
  </si>
  <si>
    <t>4042010</t>
  </si>
  <si>
    <t>4042011</t>
  </si>
  <si>
    <t>4042012</t>
  </si>
  <si>
    <t>4042013</t>
  </si>
  <si>
    <t>4042014</t>
  </si>
  <si>
    <t>4042015</t>
  </si>
  <si>
    <t>4042016</t>
  </si>
  <si>
    <t>4042017</t>
  </si>
  <si>
    <t>4042018</t>
  </si>
  <si>
    <t>4042019</t>
  </si>
  <si>
    <t>4082000</t>
  </si>
  <si>
    <t>4082001</t>
  </si>
  <si>
    <t>4082002</t>
  </si>
  <si>
    <t>4082003</t>
  </si>
  <si>
    <t>4082004</t>
  </si>
  <si>
    <t>4082005</t>
  </si>
  <si>
    <t>4082006</t>
  </si>
  <si>
    <t>4082007</t>
  </si>
  <si>
    <t>4082008</t>
  </si>
  <si>
    <t>4082009</t>
  </si>
  <si>
    <t>4082010</t>
  </si>
  <si>
    <t>4082011</t>
  </si>
  <si>
    <t>4082012</t>
  </si>
  <si>
    <t>4082013</t>
  </si>
  <si>
    <t>4082014</t>
  </si>
  <si>
    <t>4082015</t>
  </si>
  <si>
    <t>4082016</t>
  </si>
  <si>
    <t>4082017</t>
  </si>
  <si>
    <t>4082018</t>
  </si>
  <si>
    <t>4082019</t>
  </si>
  <si>
    <t>4102000</t>
  </si>
  <si>
    <t>4102001</t>
  </si>
  <si>
    <t>4102002</t>
  </si>
  <si>
    <t>4102003</t>
  </si>
  <si>
    <t>4102004</t>
  </si>
  <si>
    <t>4102005</t>
  </si>
  <si>
    <t>4102006</t>
  </si>
  <si>
    <t>4102007</t>
  </si>
  <si>
    <t>4102008</t>
  </si>
  <si>
    <t>4102009</t>
  </si>
  <si>
    <t>4102010</t>
  </si>
  <si>
    <t>4102011</t>
  </si>
  <si>
    <t>4102012</t>
  </si>
  <si>
    <t>4102013</t>
  </si>
  <si>
    <t>4102014</t>
  </si>
  <si>
    <t>4102015</t>
  </si>
  <si>
    <t>4102016</t>
  </si>
  <si>
    <t>4102017</t>
  </si>
  <si>
    <t>4102018</t>
  </si>
  <si>
    <t>4102019</t>
  </si>
  <si>
    <t>4142000</t>
  </si>
  <si>
    <t>4142001</t>
  </si>
  <si>
    <t>4142002</t>
  </si>
  <si>
    <t>4142003</t>
  </si>
  <si>
    <t>4142004</t>
  </si>
  <si>
    <t>4142005</t>
  </si>
  <si>
    <t>4142006</t>
  </si>
  <si>
    <t>4142007</t>
  </si>
  <si>
    <t>4142008</t>
  </si>
  <si>
    <t>4142009</t>
  </si>
  <si>
    <t>4142010</t>
  </si>
  <si>
    <t>4142011</t>
  </si>
  <si>
    <t>4142012</t>
  </si>
  <si>
    <t>4142013</t>
  </si>
  <si>
    <t>4142014</t>
  </si>
  <si>
    <t>4142015</t>
  </si>
  <si>
    <t>4142016</t>
  </si>
  <si>
    <t>4142017</t>
  </si>
  <si>
    <t>4142018</t>
  </si>
  <si>
    <t>4142019</t>
  </si>
  <si>
    <t>4172000</t>
  </si>
  <si>
    <t>4172001</t>
  </si>
  <si>
    <t>4172002</t>
  </si>
  <si>
    <t>4172003</t>
  </si>
  <si>
    <t>4172004</t>
  </si>
  <si>
    <t>4172005</t>
  </si>
  <si>
    <t>4172006</t>
  </si>
  <si>
    <t>4172007</t>
  </si>
  <si>
    <t>4172008</t>
  </si>
  <si>
    <t>4172009</t>
  </si>
  <si>
    <t>4172010</t>
  </si>
  <si>
    <t>4172011</t>
  </si>
  <si>
    <t>4172012</t>
  </si>
  <si>
    <t>4172013</t>
  </si>
  <si>
    <t>4172014</t>
  </si>
  <si>
    <t>4172015</t>
  </si>
  <si>
    <t>4172016</t>
  </si>
  <si>
    <t>4172017</t>
  </si>
  <si>
    <t>4172018</t>
  </si>
  <si>
    <t>4172019</t>
  </si>
  <si>
    <t>4182000</t>
  </si>
  <si>
    <t>4182001</t>
  </si>
  <si>
    <t>4182002</t>
  </si>
  <si>
    <t>4182003</t>
  </si>
  <si>
    <t>4182004</t>
  </si>
  <si>
    <t>4182005</t>
  </si>
  <si>
    <t>4182006</t>
  </si>
  <si>
    <t>4182007</t>
  </si>
  <si>
    <t>4182008</t>
  </si>
  <si>
    <t>4182009</t>
  </si>
  <si>
    <t>4182010</t>
  </si>
  <si>
    <t>4182011</t>
  </si>
  <si>
    <t>4182012</t>
  </si>
  <si>
    <t>4182013</t>
  </si>
  <si>
    <t>4182014</t>
  </si>
  <si>
    <t>4182015</t>
  </si>
  <si>
    <t>4182016</t>
  </si>
  <si>
    <t>4182017</t>
  </si>
  <si>
    <t>4182018</t>
  </si>
  <si>
    <t>4182019</t>
  </si>
  <si>
    <t>4192000</t>
  </si>
  <si>
    <t>4192001</t>
  </si>
  <si>
    <t>4192002</t>
  </si>
  <si>
    <t>4192003</t>
  </si>
  <si>
    <t>4192004</t>
  </si>
  <si>
    <t>4192005</t>
  </si>
  <si>
    <t>4192006</t>
  </si>
  <si>
    <t>4192007</t>
  </si>
  <si>
    <t>4192008</t>
  </si>
  <si>
    <t>4192009</t>
  </si>
  <si>
    <t>4192010</t>
  </si>
  <si>
    <t>4192011</t>
  </si>
  <si>
    <t>4192012</t>
  </si>
  <si>
    <t>4192013</t>
  </si>
  <si>
    <t>4192014</t>
  </si>
  <si>
    <t>4192015</t>
  </si>
  <si>
    <t>4192016</t>
  </si>
  <si>
    <t>4192017</t>
  </si>
  <si>
    <t>4192018</t>
  </si>
  <si>
    <t>4192019</t>
  </si>
  <si>
    <t>4222000</t>
  </si>
  <si>
    <t>4222001</t>
  </si>
  <si>
    <t>4222002</t>
  </si>
  <si>
    <t>4222003</t>
  </si>
  <si>
    <t>4222004</t>
  </si>
  <si>
    <t>4222005</t>
  </si>
  <si>
    <t>4222006</t>
  </si>
  <si>
    <t>4222007</t>
  </si>
  <si>
    <t>4222008</t>
  </si>
  <si>
    <t>4222009</t>
  </si>
  <si>
    <t>4222010</t>
  </si>
  <si>
    <t>4222011</t>
  </si>
  <si>
    <t>4222012</t>
  </si>
  <si>
    <t>4222013</t>
  </si>
  <si>
    <t>4222014</t>
  </si>
  <si>
    <t>4222015</t>
  </si>
  <si>
    <t>4222016</t>
  </si>
  <si>
    <t>4222017</t>
  </si>
  <si>
    <t>4222018</t>
  </si>
  <si>
    <t>4222019</t>
  </si>
  <si>
    <t>4262000</t>
  </si>
  <si>
    <t>4262001</t>
  </si>
  <si>
    <t>4262002</t>
  </si>
  <si>
    <t>4262003</t>
  </si>
  <si>
    <t>4262004</t>
  </si>
  <si>
    <t>4262005</t>
  </si>
  <si>
    <t>4262006</t>
  </si>
  <si>
    <t>4262007</t>
  </si>
  <si>
    <t>4262008</t>
  </si>
  <si>
    <t>4262009</t>
  </si>
  <si>
    <t>4262010</t>
  </si>
  <si>
    <t>4262011</t>
  </si>
  <si>
    <t>4262012</t>
  </si>
  <si>
    <t>4262013</t>
  </si>
  <si>
    <t>4262014</t>
  </si>
  <si>
    <t>4262015</t>
  </si>
  <si>
    <t>4262016</t>
  </si>
  <si>
    <t>4262017</t>
  </si>
  <si>
    <t>4262018</t>
  </si>
  <si>
    <t>4262019</t>
  </si>
  <si>
    <t>4282000</t>
  </si>
  <si>
    <t>4282001</t>
  </si>
  <si>
    <t>4282002</t>
  </si>
  <si>
    <t>4282003</t>
  </si>
  <si>
    <t>4282004</t>
  </si>
  <si>
    <t>4282005</t>
  </si>
  <si>
    <t>4282006</t>
  </si>
  <si>
    <t>4282007</t>
  </si>
  <si>
    <t>4282008</t>
  </si>
  <si>
    <t>4282009</t>
  </si>
  <si>
    <t>4282010</t>
  </si>
  <si>
    <t>4282011</t>
  </si>
  <si>
    <t>4282012</t>
  </si>
  <si>
    <t>4282013</t>
  </si>
  <si>
    <t>4282014</t>
  </si>
  <si>
    <t>4282015</t>
  </si>
  <si>
    <t>4282016</t>
  </si>
  <si>
    <t>4282017</t>
  </si>
  <si>
    <t>4282018</t>
  </si>
  <si>
    <t>4282019</t>
  </si>
  <si>
    <t>4302000</t>
  </si>
  <si>
    <t>4302001</t>
  </si>
  <si>
    <t>4302002</t>
  </si>
  <si>
    <t>4302003</t>
  </si>
  <si>
    <t>4302004</t>
  </si>
  <si>
    <t>4302005</t>
  </si>
  <si>
    <t>4302006</t>
  </si>
  <si>
    <t>4302007</t>
  </si>
  <si>
    <t>4302008</t>
  </si>
  <si>
    <t>4302009</t>
  </si>
  <si>
    <t>4302010</t>
  </si>
  <si>
    <t>4302011</t>
  </si>
  <si>
    <t>4302012</t>
  </si>
  <si>
    <t>4302013</t>
  </si>
  <si>
    <t>4302014</t>
  </si>
  <si>
    <t>4302015</t>
  </si>
  <si>
    <t>4302016</t>
  </si>
  <si>
    <t>4302017</t>
  </si>
  <si>
    <t>4302018</t>
  </si>
  <si>
    <t>4302019</t>
  </si>
  <si>
    <t>4342000</t>
  </si>
  <si>
    <t>4342001</t>
  </si>
  <si>
    <t>4342002</t>
  </si>
  <si>
    <t>4342003</t>
  </si>
  <si>
    <t>4342004</t>
  </si>
  <si>
    <t>4342005</t>
  </si>
  <si>
    <t>4342006</t>
  </si>
  <si>
    <t>4342007</t>
  </si>
  <si>
    <t>4342008</t>
  </si>
  <si>
    <t>4342009</t>
  </si>
  <si>
    <t>4342010</t>
  </si>
  <si>
    <t>4342011</t>
  </si>
  <si>
    <t>4342012</t>
  </si>
  <si>
    <t>4342013</t>
  </si>
  <si>
    <t>4342014</t>
  </si>
  <si>
    <t>4342015</t>
  </si>
  <si>
    <t>4342016</t>
  </si>
  <si>
    <t>4342017</t>
  </si>
  <si>
    <t>4342018</t>
  </si>
  <si>
    <t>4342019</t>
  </si>
  <si>
    <t>4382000</t>
  </si>
  <si>
    <t>4382001</t>
  </si>
  <si>
    <t>4382002</t>
  </si>
  <si>
    <t>4382003</t>
  </si>
  <si>
    <t>4382004</t>
  </si>
  <si>
    <t>4382005</t>
  </si>
  <si>
    <t>4382006</t>
  </si>
  <si>
    <t>4382007</t>
  </si>
  <si>
    <t>4382008</t>
  </si>
  <si>
    <t>4382009</t>
  </si>
  <si>
    <t>4382010</t>
  </si>
  <si>
    <t>4382011</t>
  </si>
  <si>
    <t>4382012</t>
  </si>
  <si>
    <t>4382013</t>
  </si>
  <si>
    <t>4382014</t>
  </si>
  <si>
    <t>4382015</t>
  </si>
  <si>
    <t>4382016</t>
  </si>
  <si>
    <t>4382017</t>
  </si>
  <si>
    <t>4382018</t>
  </si>
  <si>
    <t>4382019</t>
  </si>
  <si>
    <t>4402000</t>
  </si>
  <si>
    <t>4402001</t>
  </si>
  <si>
    <t>4402002</t>
  </si>
  <si>
    <t>4402003</t>
  </si>
  <si>
    <t>4402004</t>
  </si>
  <si>
    <t>4402005</t>
  </si>
  <si>
    <t>4402006</t>
  </si>
  <si>
    <t>4402007</t>
  </si>
  <si>
    <t>4402008</t>
  </si>
  <si>
    <t>4402009</t>
  </si>
  <si>
    <t>4402010</t>
  </si>
  <si>
    <t>4402011</t>
  </si>
  <si>
    <t>4402012</t>
  </si>
  <si>
    <t>4402013</t>
  </si>
  <si>
    <t>4402014</t>
  </si>
  <si>
    <t>4402015</t>
  </si>
  <si>
    <t>4402016</t>
  </si>
  <si>
    <t>4402017</t>
  </si>
  <si>
    <t>4402018</t>
  </si>
  <si>
    <t>4402019</t>
  </si>
  <si>
    <t>4422000</t>
  </si>
  <si>
    <t>4422001</t>
  </si>
  <si>
    <t>4422002</t>
  </si>
  <si>
    <t>4422003</t>
  </si>
  <si>
    <t>4422004</t>
  </si>
  <si>
    <t>4422005</t>
  </si>
  <si>
    <t>4422006</t>
  </si>
  <si>
    <t>4422007</t>
  </si>
  <si>
    <t>4422008</t>
  </si>
  <si>
    <t>4422009</t>
  </si>
  <si>
    <t>4422010</t>
  </si>
  <si>
    <t>4422011</t>
  </si>
  <si>
    <t>4422012</t>
  </si>
  <si>
    <t>4422013</t>
  </si>
  <si>
    <t>4422014</t>
  </si>
  <si>
    <t>4422015</t>
  </si>
  <si>
    <t>4422016</t>
  </si>
  <si>
    <t>4422017</t>
  </si>
  <si>
    <t>4422018</t>
  </si>
  <si>
    <t>4422019</t>
  </si>
  <si>
    <t>4462000</t>
  </si>
  <si>
    <t>4462001</t>
  </si>
  <si>
    <t>4462002</t>
  </si>
  <si>
    <t>4462003</t>
  </si>
  <si>
    <t>4462004</t>
  </si>
  <si>
    <t>4462005</t>
  </si>
  <si>
    <t>4462006</t>
  </si>
  <si>
    <t>4462007</t>
  </si>
  <si>
    <t>4462008</t>
  </si>
  <si>
    <t>4462009</t>
  </si>
  <si>
    <t>4462010</t>
  </si>
  <si>
    <t>4462011</t>
  </si>
  <si>
    <t>4462012</t>
  </si>
  <si>
    <t>4462013</t>
  </si>
  <si>
    <t>4462014</t>
  </si>
  <si>
    <t>4462015</t>
  </si>
  <si>
    <t>4462016</t>
  </si>
  <si>
    <t>4462017</t>
  </si>
  <si>
    <t>4462018</t>
  </si>
  <si>
    <t>4462019</t>
  </si>
  <si>
    <t>4502000</t>
  </si>
  <si>
    <t>4502001</t>
  </si>
  <si>
    <t>4502002</t>
  </si>
  <si>
    <t>4502003</t>
  </si>
  <si>
    <t>4502004</t>
  </si>
  <si>
    <t>4502005</t>
  </si>
  <si>
    <t>4502006</t>
  </si>
  <si>
    <t>4502007</t>
  </si>
  <si>
    <t>4502008</t>
  </si>
  <si>
    <t>4502009</t>
  </si>
  <si>
    <t>4502010</t>
  </si>
  <si>
    <t>4502011</t>
  </si>
  <si>
    <t>4502012</t>
  </si>
  <si>
    <t>4502013</t>
  </si>
  <si>
    <t>4502014</t>
  </si>
  <si>
    <t>4502015</t>
  </si>
  <si>
    <t>4502016</t>
  </si>
  <si>
    <t>4502017</t>
  </si>
  <si>
    <t>4502018</t>
  </si>
  <si>
    <t>4502019</t>
  </si>
  <si>
    <t>4542000</t>
  </si>
  <si>
    <t>4542001</t>
  </si>
  <si>
    <t>4542002</t>
  </si>
  <si>
    <t>4542003</t>
  </si>
  <si>
    <t>4542004</t>
  </si>
  <si>
    <t>4542005</t>
  </si>
  <si>
    <t>4542006</t>
  </si>
  <si>
    <t>4542007</t>
  </si>
  <si>
    <t>4542008</t>
  </si>
  <si>
    <t>4542009</t>
  </si>
  <si>
    <t>4542010</t>
  </si>
  <si>
    <t>4542011</t>
  </si>
  <si>
    <t>4542012</t>
  </si>
  <si>
    <t>4542013</t>
  </si>
  <si>
    <t>4542014</t>
  </si>
  <si>
    <t>4542015</t>
  </si>
  <si>
    <t>4542016</t>
  </si>
  <si>
    <t>4542017</t>
  </si>
  <si>
    <t>4542018</t>
  </si>
  <si>
    <t>4542019</t>
  </si>
  <si>
    <t>4582000</t>
  </si>
  <si>
    <t>4582001</t>
  </si>
  <si>
    <t>4582002</t>
  </si>
  <si>
    <t>4582003</t>
  </si>
  <si>
    <t>4582004</t>
  </si>
  <si>
    <t>4582005</t>
  </si>
  <si>
    <t>4582006</t>
  </si>
  <si>
    <t>4582007</t>
  </si>
  <si>
    <t>4582008</t>
  </si>
  <si>
    <t>4582009</t>
  </si>
  <si>
    <t>4582010</t>
  </si>
  <si>
    <t>4582011</t>
  </si>
  <si>
    <t>4582012</t>
  </si>
  <si>
    <t>4582013</t>
  </si>
  <si>
    <t>4582014</t>
  </si>
  <si>
    <t>4582015</t>
  </si>
  <si>
    <t>4582016</t>
  </si>
  <si>
    <t>4582017</t>
  </si>
  <si>
    <t>4582018</t>
  </si>
  <si>
    <t>4582019</t>
  </si>
  <si>
    <t>4622000</t>
  </si>
  <si>
    <t>4622001</t>
  </si>
  <si>
    <t>4622002</t>
  </si>
  <si>
    <t>4622003</t>
  </si>
  <si>
    <t>4622004</t>
  </si>
  <si>
    <t>4622005</t>
  </si>
  <si>
    <t>4622006</t>
  </si>
  <si>
    <t>4622007</t>
  </si>
  <si>
    <t>4622008</t>
  </si>
  <si>
    <t>4622009</t>
  </si>
  <si>
    <t>4622010</t>
  </si>
  <si>
    <t>4622011</t>
  </si>
  <si>
    <t>4622012</t>
  </si>
  <si>
    <t>4622013</t>
  </si>
  <si>
    <t>4622014</t>
  </si>
  <si>
    <t>4622015</t>
  </si>
  <si>
    <t>4622016</t>
  </si>
  <si>
    <t>4622017</t>
  </si>
  <si>
    <t>4622018</t>
  </si>
  <si>
    <t>4622019</t>
  </si>
  <si>
    <t>4662000</t>
  </si>
  <si>
    <t>4662001</t>
  </si>
  <si>
    <t>4662002</t>
  </si>
  <si>
    <t>4662003</t>
  </si>
  <si>
    <t>4662004</t>
  </si>
  <si>
    <t>4662005</t>
  </si>
  <si>
    <t>4662006</t>
  </si>
  <si>
    <t>4662007</t>
  </si>
  <si>
    <t>4662008</t>
  </si>
  <si>
    <t>4662009</t>
  </si>
  <si>
    <t>4662010</t>
  </si>
  <si>
    <t>4662011</t>
  </si>
  <si>
    <t>4662012</t>
  </si>
  <si>
    <t>4662013</t>
  </si>
  <si>
    <t>4662014</t>
  </si>
  <si>
    <t>4662015</t>
  </si>
  <si>
    <t>4662016</t>
  </si>
  <si>
    <t>4662017</t>
  </si>
  <si>
    <t>4662018</t>
  </si>
  <si>
    <t>4662019</t>
  </si>
  <si>
    <t>4702000</t>
  </si>
  <si>
    <t>4702001</t>
  </si>
  <si>
    <t>4702002</t>
  </si>
  <si>
    <t>4702003</t>
  </si>
  <si>
    <t>4702004</t>
  </si>
  <si>
    <t>4702005</t>
  </si>
  <si>
    <t>4702006</t>
  </si>
  <si>
    <t>4702007</t>
  </si>
  <si>
    <t>4702008</t>
  </si>
  <si>
    <t>4702009</t>
  </si>
  <si>
    <t>4702010</t>
  </si>
  <si>
    <t>4702011</t>
  </si>
  <si>
    <t>4702012</t>
  </si>
  <si>
    <t>4702013</t>
  </si>
  <si>
    <t>4702014</t>
  </si>
  <si>
    <t>4702015</t>
  </si>
  <si>
    <t>4702016</t>
  </si>
  <si>
    <t>4702017</t>
  </si>
  <si>
    <t>4702018</t>
  </si>
  <si>
    <t>4702019</t>
  </si>
  <si>
    <t>4742000</t>
  </si>
  <si>
    <t>4742001</t>
  </si>
  <si>
    <t>4742002</t>
  </si>
  <si>
    <t>4742003</t>
  </si>
  <si>
    <t>4742004</t>
  </si>
  <si>
    <t>4742005</t>
  </si>
  <si>
    <t>4742006</t>
  </si>
  <si>
    <t>4742007</t>
  </si>
  <si>
    <t>4742008</t>
  </si>
  <si>
    <t>4742009</t>
  </si>
  <si>
    <t>4742010</t>
  </si>
  <si>
    <t>4742011</t>
  </si>
  <si>
    <t>4742012</t>
  </si>
  <si>
    <t>4742013</t>
  </si>
  <si>
    <t>4742014</t>
  </si>
  <si>
    <t>4742015</t>
  </si>
  <si>
    <t>4742016</t>
  </si>
  <si>
    <t>4742017</t>
  </si>
  <si>
    <t>4742018</t>
  </si>
  <si>
    <t>4742019</t>
  </si>
  <si>
    <t>4782000</t>
  </si>
  <si>
    <t>4782001</t>
  </si>
  <si>
    <t>4782002</t>
  </si>
  <si>
    <t>4782003</t>
  </si>
  <si>
    <t>4782004</t>
  </si>
  <si>
    <t>4782005</t>
  </si>
  <si>
    <t>4782006</t>
  </si>
  <si>
    <t>4782007</t>
  </si>
  <si>
    <t>4782008</t>
  </si>
  <si>
    <t>4782009</t>
  </si>
  <si>
    <t>4782010</t>
  </si>
  <si>
    <t>4782011</t>
  </si>
  <si>
    <t>4782012</t>
  </si>
  <si>
    <t>4782013</t>
  </si>
  <si>
    <t>4782014</t>
  </si>
  <si>
    <t>4782015</t>
  </si>
  <si>
    <t>4782016</t>
  </si>
  <si>
    <t>4782017</t>
  </si>
  <si>
    <t>4782018</t>
  </si>
  <si>
    <t>4782019</t>
  </si>
  <si>
    <t>4802000</t>
  </si>
  <si>
    <t>4802001</t>
  </si>
  <si>
    <t>4802002</t>
  </si>
  <si>
    <t>4802003</t>
  </si>
  <si>
    <t>4802004</t>
  </si>
  <si>
    <t>4802005</t>
  </si>
  <si>
    <t>4802006</t>
  </si>
  <si>
    <t>4802007</t>
  </si>
  <si>
    <t>4802008</t>
  </si>
  <si>
    <t>4802009</t>
  </si>
  <si>
    <t>4802010</t>
  </si>
  <si>
    <t>4802011</t>
  </si>
  <si>
    <t>4802012</t>
  </si>
  <si>
    <t>4802013</t>
  </si>
  <si>
    <t>4802014</t>
  </si>
  <si>
    <t>4802015</t>
  </si>
  <si>
    <t>4802016</t>
  </si>
  <si>
    <t>4802017</t>
  </si>
  <si>
    <t>4802018</t>
  </si>
  <si>
    <t>4802019</t>
  </si>
  <si>
    <t>4842000</t>
  </si>
  <si>
    <t>4842001</t>
  </si>
  <si>
    <t>4842002</t>
  </si>
  <si>
    <t>4842003</t>
  </si>
  <si>
    <t>4842004</t>
  </si>
  <si>
    <t>4842005</t>
  </si>
  <si>
    <t>4842006</t>
  </si>
  <si>
    <t>4842007</t>
  </si>
  <si>
    <t>4842008</t>
  </si>
  <si>
    <t>4842009</t>
  </si>
  <si>
    <t>4842010</t>
  </si>
  <si>
    <t>4842011</t>
  </si>
  <si>
    <t>4842012</t>
  </si>
  <si>
    <t>4842013</t>
  </si>
  <si>
    <t>4842014</t>
  </si>
  <si>
    <t>4842015</t>
  </si>
  <si>
    <t>4842016</t>
  </si>
  <si>
    <t>4842017</t>
  </si>
  <si>
    <t>4842018</t>
  </si>
  <si>
    <t>4842019</t>
  </si>
  <si>
    <t>4922000</t>
  </si>
  <si>
    <t>4922001</t>
  </si>
  <si>
    <t>4922002</t>
  </si>
  <si>
    <t>4922003</t>
  </si>
  <si>
    <t>4922004</t>
  </si>
  <si>
    <t>4922005</t>
  </si>
  <si>
    <t>4922006</t>
  </si>
  <si>
    <t>4922007</t>
  </si>
  <si>
    <t>4922008</t>
  </si>
  <si>
    <t>4922009</t>
  </si>
  <si>
    <t>4922010</t>
  </si>
  <si>
    <t>4922011</t>
  </si>
  <si>
    <t>4922012</t>
  </si>
  <si>
    <t>4922013</t>
  </si>
  <si>
    <t>4922014</t>
  </si>
  <si>
    <t>4922015</t>
  </si>
  <si>
    <t>4922016</t>
  </si>
  <si>
    <t>4922017</t>
  </si>
  <si>
    <t>4922018</t>
  </si>
  <si>
    <t>4922019</t>
  </si>
  <si>
    <t>4962000</t>
  </si>
  <si>
    <t>4962001</t>
  </si>
  <si>
    <t>4962002</t>
  </si>
  <si>
    <t>4962003</t>
  </si>
  <si>
    <t>4962004</t>
  </si>
  <si>
    <t>4962005</t>
  </si>
  <si>
    <t>4962006</t>
  </si>
  <si>
    <t>4962007</t>
  </si>
  <si>
    <t>4962008</t>
  </si>
  <si>
    <t>4962009</t>
  </si>
  <si>
    <t>4962010</t>
  </si>
  <si>
    <t>4962011</t>
  </si>
  <si>
    <t>4962012</t>
  </si>
  <si>
    <t>4962013</t>
  </si>
  <si>
    <t>4962014</t>
  </si>
  <si>
    <t>4962015</t>
  </si>
  <si>
    <t>4962016</t>
  </si>
  <si>
    <t>4962017</t>
  </si>
  <si>
    <t>4962018</t>
  </si>
  <si>
    <t>4962019</t>
  </si>
  <si>
    <t>4982000</t>
  </si>
  <si>
    <t>4982001</t>
  </si>
  <si>
    <t>4982002</t>
  </si>
  <si>
    <t>4982003</t>
  </si>
  <si>
    <t>4982004</t>
  </si>
  <si>
    <t>4982005</t>
  </si>
  <si>
    <t>4982006</t>
  </si>
  <si>
    <t>4982007</t>
  </si>
  <si>
    <t>4982008</t>
  </si>
  <si>
    <t>4982009</t>
  </si>
  <si>
    <t>4982010</t>
  </si>
  <si>
    <t>4982011</t>
  </si>
  <si>
    <t>4982012</t>
  </si>
  <si>
    <t>4982013</t>
  </si>
  <si>
    <t>4982014</t>
  </si>
  <si>
    <t>4982015</t>
  </si>
  <si>
    <t>4982016</t>
  </si>
  <si>
    <t>4982017</t>
  </si>
  <si>
    <t>4982018</t>
  </si>
  <si>
    <t>4982019</t>
  </si>
  <si>
    <t>4992000</t>
  </si>
  <si>
    <t>4992001</t>
  </si>
  <si>
    <t>4992002</t>
  </si>
  <si>
    <t>4992003</t>
  </si>
  <si>
    <t>4992004</t>
  </si>
  <si>
    <t>4992005</t>
  </si>
  <si>
    <t>4992006</t>
  </si>
  <si>
    <t>4992007</t>
  </si>
  <si>
    <t>4992008</t>
  </si>
  <si>
    <t>4992009</t>
  </si>
  <si>
    <t>4992010</t>
  </si>
  <si>
    <t>4992011</t>
  </si>
  <si>
    <t>4992012</t>
  </si>
  <si>
    <t>4992013</t>
  </si>
  <si>
    <t>4992014</t>
  </si>
  <si>
    <t>4992015</t>
  </si>
  <si>
    <t>4992016</t>
  </si>
  <si>
    <t>4992017</t>
  </si>
  <si>
    <t>4992018</t>
  </si>
  <si>
    <t>4992019</t>
  </si>
  <si>
    <t>5002000</t>
  </si>
  <si>
    <t>5002001</t>
  </si>
  <si>
    <t>5002002</t>
  </si>
  <si>
    <t>5002003</t>
  </si>
  <si>
    <t>5002004</t>
  </si>
  <si>
    <t>5002005</t>
  </si>
  <si>
    <t>5002006</t>
  </si>
  <si>
    <t>5002007</t>
  </si>
  <si>
    <t>5002008</t>
  </si>
  <si>
    <t>5002009</t>
  </si>
  <si>
    <t>5002010</t>
  </si>
  <si>
    <t>5002011</t>
  </si>
  <si>
    <t>5002012</t>
  </si>
  <si>
    <t>5002013</t>
  </si>
  <si>
    <t>5002014</t>
  </si>
  <si>
    <t>5002015</t>
  </si>
  <si>
    <t>5002016</t>
  </si>
  <si>
    <t>5002017</t>
  </si>
  <si>
    <t>5002018</t>
  </si>
  <si>
    <t>5002019</t>
  </si>
  <si>
    <t>5042000</t>
  </si>
  <si>
    <t>5042001</t>
  </si>
  <si>
    <t>5042002</t>
  </si>
  <si>
    <t>5042003</t>
  </si>
  <si>
    <t>5042004</t>
  </si>
  <si>
    <t>5042005</t>
  </si>
  <si>
    <t>5042006</t>
  </si>
  <si>
    <t>5042007</t>
  </si>
  <si>
    <t>5042008</t>
  </si>
  <si>
    <t>5042009</t>
  </si>
  <si>
    <t>5042010</t>
  </si>
  <si>
    <t>5042011</t>
  </si>
  <si>
    <t>5042012</t>
  </si>
  <si>
    <t>5042013</t>
  </si>
  <si>
    <t>5042014</t>
  </si>
  <si>
    <t>5042015</t>
  </si>
  <si>
    <t>5042016</t>
  </si>
  <si>
    <t>5042017</t>
  </si>
  <si>
    <t>5042018</t>
  </si>
  <si>
    <t>5042019</t>
  </si>
  <si>
    <t>5082000</t>
  </si>
  <si>
    <t>5082001</t>
  </si>
  <si>
    <t>5082002</t>
  </si>
  <si>
    <t>5082003</t>
  </si>
  <si>
    <t>5082004</t>
  </si>
  <si>
    <t>5082005</t>
  </si>
  <si>
    <t>5082006</t>
  </si>
  <si>
    <t>5082007</t>
  </si>
  <si>
    <t>5082008</t>
  </si>
  <si>
    <t>5082009</t>
  </si>
  <si>
    <t>5082010</t>
  </si>
  <si>
    <t>5082011</t>
  </si>
  <si>
    <t>5082012</t>
  </si>
  <si>
    <t>5082013</t>
  </si>
  <si>
    <t>5082014</t>
  </si>
  <si>
    <t>5082015</t>
  </si>
  <si>
    <t>5082016</t>
  </si>
  <si>
    <t>5082017</t>
  </si>
  <si>
    <t>5082018</t>
  </si>
  <si>
    <t>5082019</t>
  </si>
  <si>
    <t>5122000</t>
  </si>
  <si>
    <t>5122001</t>
  </si>
  <si>
    <t>5122002</t>
  </si>
  <si>
    <t>5122003</t>
  </si>
  <si>
    <t>5122004</t>
  </si>
  <si>
    <t>5122005</t>
  </si>
  <si>
    <t>5122006</t>
  </si>
  <si>
    <t>5122007</t>
  </si>
  <si>
    <t>5122008</t>
  </si>
  <si>
    <t>5122009</t>
  </si>
  <si>
    <t>5122010</t>
  </si>
  <si>
    <t>5122011</t>
  </si>
  <si>
    <t>5122012</t>
  </si>
  <si>
    <t>5122013</t>
  </si>
  <si>
    <t>5122014</t>
  </si>
  <si>
    <t>5122015</t>
  </si>
  <si>
    <t>5122016</t>
  </si>
  <si>
    <t>5122017</t>
  </si>
  <si>
    <t>5122018</t>
  </si>
  <si>
    <t>5122019</t>
  </si>
  <si>
    <t>5162000</t>
  </si>
  <si>
    <t>5162001</t>
  </si>
  <si>
    <t>5162002</t>
  </si>
  <si>
    <t>5162003</t>
  </si>
  <si>
    <t>5162004</t>
  </si>
  <si>
    <t>5162005</t>
  </si>
  <si>
    <t>5162006</t>
  </si>
  <si>
    <t>5162007</t>
  </si>
  <si>
    <t>5162008</t>
  </si>
  <si>
    <t>5162009</t>
  </si>
  <si>
    <t>5162010</t>
  </si>
  <si>
    <t>5162011</t>
  </si>
  <si>
    <t>5162012</t>
  </si>
  <si>
    <t>5162013</t>
  </si>
  <si>
    <t>5162014</t>
  </si>
  <si>
    <t>5162015</t>
  </si>
  <si>
    <t>5162016</t>
  </si>
  <si>
    <t>5162017</t>
  </si>
  <si>
    <t>5162018</t>
  </si>
  <si>
    <t>5162019</t>
  </si>
  <si>
    <t>5202000</t>
  </si>
  <si>
    <t>5202001</t>
  </si>
  <si>
    <t>5202002</t>
  </si>
  <si>
    <t>5202003</t>
  </si>
  <si>
    <t>5202004</t>
  </si>
  <si>
    <t>5202005</t>
  </si>
  <si>
    <t>5202006</t>
  </si>
  <si>
    <t>5202007</t>
  </si>
  <si>
    <t>5202008</t>
  </si>
  <si>
    <t>5202009</t>
  </si>
  <si>
    <t>5202010</t>
  </si>
  <si>
    <t>5202011</t>
  </si>
  <si>
    <t>5202012</t>
  </si>
  <si>
    <t>5202013</t>
  </si>
  <si>
    <t>5202014</t>
  </si>
  <si>
    <t>5202015</t>
  </si>
  <si>
    <t>5202016</t>
  </si>
  <si>
    <t>5202017</t>
  </si>
  <si>
    <t>5202018</t>
  </si>
  <si>
    <t>5202019</t>
  </si>
  <si>
    <t>5242000</t>
  </si>
  <si>
    <t>5242001</t>
  </si>
  <si>
    <t>5242002</t>
  </si>
  <si>
    <t>5242003</t>
  </si>
  <si>
    <t>5242004</t>
  </si>
  <si>
    <t>5242005</t>
  </si>
  <si>
    <t>5242006</t>
  </si>
  <si>
    <t>5242007</t>
  </si>
  <si>
    <t>5242008</t>
  </si>
  <si>
    <t>5242009</t>
  </si>
  <si>
    <t>5242010</t>
  </si>
  <si>
    <t>5242011</t>
  </si>
  <si>
    <t>5242012</t>
  </si>
  <si>
    <t>5242013</t>
  </si>
  <si>
    <t>5242014</t>
  </si>
  <si>
    <t>5242015</t>
  </si>
  <si>
    <t>5242016</t>
  </si>
  <si>
    <t>5242017</t>
  </si>
  <si>
    <t>5242018</t>
  </si>
  <si>
    <t>5242019</t>
  </si>
  <si>
    <t>5282000</t>
  </si>
  <si>
    <t>5282001</t>
  </si>
  <si>
    <t>5282002</t>
  </si>
  <si>
    <t>5282003</t>
  </si>
  <si>
    <t>5282004</t>
  </si>
  <si>
    <t>5282005</t>
  </si>
  <si>
    <t>5282006</t>
  </si>
  <si>
    <t>5282007</t>
  </si>
  <si>
    <t>5282008</t>
  </si>
  <si>
    <t>5282009</t>
  </si>
  <si>
    <t>5282010</t>
  </si>
  <si>
    <t>5282011</t>
  </si>
  <si>
    <t>5282012</t>
  </si>
  <si>
    <t>5282013</t>
  </si>
  <si>
    <t>5282014</t>
  </si>
  <si>
    <t>5282015</t>
  </si>
  <si>
    <t>5282016</t>
  </si>
  <si>
    <t>5282017</t>
  </si>
  <si>
    <t>5282018</t>
  </si>
  <si>
    <t>5282019</t>
  </si>
  <si>
    <t>5312000</t>
  </si>
  <si>
    <t>5312001</t>
  </si>
  <si>
    <t>5312002</t>
  </si>
  <si>
    <t>5312003</t>
  </si>
  <si>
    <t>5312004</t>
  </si>
  <si>
    <t>5312005</t>
  </si>
  <si>
    <t>5312006</t>
  </si>
  <si>
    <t>5312007</t>
  </si>
  <si>
    <t>5312008</t>
  </si>
  <si>
    <t>5312009</t>
  </si>
  <si>
    <t>5312010</t>
  </si>
  <si>
    <t>5312011</t>
  </si>
  <si>
    <t>5312012</t>
  </si>
  <si>
    <t>5312013</t>
  </si>
  <si>
    <t>5312014</t>
  </si>
  <si>
    <t>5312015</t>
  </si>
  <si>
    <t>5312016</t>
  </si>
  <si>
    <t>5312017</t>
  </si>
  <si>
    <t>5312018</t>
  </si>
  <si>
    <t>5312019</t>
  </si>
  <si>
    <t>5332000</t>
  </si>
  <si>
    <t>5332001</t>
  </si>
  <si>
    <t>5332002</t>
  </si>
  <si>
    <t>5332003</t>
  </si>
  <si>
    <t>5332004</t>
  </si>
  <si>
    <t>5332005</t>
  </si>
  <si>
    <t>5332006</t>
  </si>
  <si>
    <t>5332007</t>
  </si>
  <si>
    <t>5332008</t>
  </si>
  <si>
    <t>5332009</t>
  </si>
  <si>
    <t>5332010</t>
  </si>
  <si>
    <t>5332011</t>
  </si>
  <si>
    <t>5332012</t>
  </si>
  <si>
    <t>5332013</t>
  </si>
  <si>
    <t>5332014</t>
  </si>
  <si>
    <t>5332015</t>
  </si>
  <si>
    <t>5332016</t>
  </si>
  <si>
    <t>5332017</t>
  </si>
  <si>
    <t>5332018</t>
  </si>
  <si>
    <t>5332019</t>
  </si>
  <si>
    <t>5342000</t>
  </si>
  <si>
    <t>5342001</t>
  </si>
  <si>
    <t>5342002</t>
  </si>
  <si>
    <t>5342003</t>
  </si>
  <si>
    <t>5342004</t>
  </si>
  <si>
    <t>5342005</t>
  </si>
  <si>
    <t>5342006</t>
  </si>
  <si>
    <t>5342007</t>
  </si>
  <si>
    <t>5342008</t>
  </si>
  <si>
    <t>5342009</t>
  </si>
  <si>
    <t>5342010</t>
  </si>
  <si>
    <t>5342011</t>
  </si>
  <si>
    <t>5342012</t>
  </si>
  <si>
    <t>5342013</t>
  </si>
  <si>
    <t>5342014</t>
  </si>
  <si>
    <t>5342015</t>
  </si>
  <si>
    <t>5342016</t>
  </si>
  <si>
    <t>5342017</t>
  </si>
  <si>
    <t>5342018</t>
  </si>
  <si>
    <t>5342019</t>
  </si>
  <si>
    <t>5352000</t>
  </si>
  <si>
    <t>5352001</t>
  </si>
  <si>
    <t>5352002</t>
  </si>
  <si>
    <t>5352003</t>
  </si>
  <si>
    <t>5352004</t>
  </si>
  <si>
    <t>5352005</t>
  </si>
  <si>
    <t>5352006</t>
  </si>
  <si>
    <t>5352007</t>
  </si>
  <si>
    <t>5352008</t>
  </si>
  <si>
    <t>5352009</t>
  </si>
  <si>
    <t>5352010</t>
  </si>
  <si>
    <t>5352011</t>
  </si>
  <si>
    <t>5352012</t>
  </si>
  <si>
    <t>5352013</t>
  </si>
  <si>
    <t>5352014</t>
  </si>
  <si>
    <t>5352015</t>
  </si>
  <si>
    <t>5352016</t>
  </si>
  <si>
    <t>5352017</t>
  </si>
  <si>
    <t>5352018</t>
  </si>
  <si>
    <t>5352019</t>
  </si>
  <si>
    <t>5402000</t>
  </si>
  <si>
    <t>5402001</t>
  </si>
  <si>
    <t>5402002</t>
  </si>
  <si>
    <t>5402003</t>
  </si>
  <si>
    <t>5402004</t>
  </si>
  <si>
    <t>5402005</t>
  </si>
  <si>
    <t>5402006</t>
  </si>
  <si>
    <t>5402007</t>
  </si>
  <si>
    <t>5402008</t>
  </si>
  <si>
    <t>5402009</t>
  </si>
  <si>
    <t>5402010</t>
  </si>
  <si>
    <t>5402011</t>
  </si>
  <si>
    <t>5402012</t>
  </si>
  <si>
    <t>5402013</t>
  </si>
  <si>
    <t>5402014</t>
  </si>
  <si>
    <t>5402015</t>
  </si>
  <si>
    <t>5402016</t>
  </si>
  <si>
    <t>5402017</t>
  </si>
  <si>
    <t>5402018</t>
  </si>
  <si>
    <t>5402019</t>
  </si>
  <si>
    <t>5482000</t>
  </si>
  <si>
    <t>5482001</t>
  </si>
  <si>
    <t>5482002</t>
  </si>
  <si>
    <t>5482003</t>
  </si>
  <si>
    <t>5482004</t>
  </si>
  <si>
    <t>5482005</t>
  </si>
  <si>
    <t>5482006</t>
  </si>
  <si>
    <t>5482007</t>
  </si>
  <si>
    <t>5482008</t>
  </si>
  <si>
    <t>5482009</t>
  </si>
  <si>
    <t>5482010</t>
  </si>
  <si>
    <t>5482011</t>
  </si>
  <si>
    <t>5482012</t>
  </si>
  <si>
    <t>5482013</t>
  </si>
  <si>
    <t>5482014</t>
  </si>
  <si>
    <t>5482015</t>
  </si>
  <si>
    <t>5482016</t>
  </si>
  <si>
    <t>5482017</t>
  </si>
  <si>
    <t>5482018</t>
  </si>
  <si>
    <t>5482019</t>
  </si>
  <si>
    <t>5542000</t>
  </si>
  <si>
    <t>5542001</t>
  </si>
  <si>
    <t>5542002</t>
  </si>
  <si>
    <t>5542003</t>
  </si>
  <si>
    <t>5542004</t>
  </si>
  <si>
    <t>5542005</t>
  </si>
  <si>
    <t>5542006</t>
  </si>
  <si>
    <t>5542007</t>
  </si>
  <si>
    <t>5542008</t>
  </si>
  <si>
    <t>5542009</t>
  </si>
  <si>
    <t>5542010</t>
  </si>
  <si>
    <t>5542011</t>
  </si>
  <si>
    <t>5542012</t>
  </si>
  <si>
    <t>5542013</t>
  </si>
  <si>
    <t>5542014</t>
  </si>
  <si>
    <t>5542015</t>
  </si>
  <si>
    <t>5542016</t>
  </si>
  <si>
    <t>5542017</t>
  </si>
  <si>
    <t>5542018</t>
  </si>
  <si>
    <t>5542019</t>
  </si>
  <si>
    <t>5582000</t>
  </si>
  <si>
    <t>5582001</t>
  </si>
  <si>
    <t>5582002</t>
  </si>
  <si>
    <t>5582003</t>
  </si>
  <si>
    <t>5582004</t>
  </si>
  <si>
    <t>5582005</t>
  </si>
  <si>
    <t>5582006</t>
  </si>
  <si>
    <t>5582007</t>
  </si>
  <si>
    <t>5582008</t>
  </si>
  <si>
    <t>5582009</t>
  </si>
  <si>
    <t>5582010</t>
  </si>
  <si>
    <t>5582011</t>
  </si>
  <si>
    <t>5582012</t>
  </si>
  <si>
    <t>5582013</t>
  </si>
  <si>
    <t>5582014</t>
  </si>
  <si>
    <t>5582015</t>
  </si>
  <si>
    <t>5582016</t>
  </si>
  <si>
    <t>5582017</t>
  </si>
  <si>
    <t>5582018</t>
  </si>
  <si>
    <t>5582019</t>
  </si>
  <si>
    <t>5622000</t>
  </si>
  <si>
    <t>5622001</t>
  </si>
  <si>
    <t>5622002</t>
  </si>
  <si>
    <t>5622003</t>
  </si>
  <si>
    <t>5622004</t>
  </si>
  <si>
    <t>5622005</t>
  </si>
  <si>
    <t>5622006</t>
  </si>
  <si>
    <t>5622007</t>
  </si>
  <si>
    <t>5622008</t>
  </si>
  <si>
    <t>5622009</t>
  </si>
  <si>
    <t>5622010</t>
  </si>
  <si>
    <t>5622011</t>
  </si>
  <si>
    <t>5622012</t>
  </si>
  <si>
    <t>5622013</t>
  </si>
  <si>
    <t>5622014</t>
  </si>
  <si>
    <t>5622015</t>
  </si>
  <si>
    <t>5622016</t>
  </si>
  <si>
    <t>5622017</t>
  </si>
  <si>
    <t>5622018</t>
  </si>
  <si>
    <t>5622019</t>
  </si>
  <si>
    <t>5662000</t>
  </si>
  <si>
    <t>5662001</t>
  </si>
  <si>
    <t>5662002</t>
  </si>
  <si>
    <t>5662003</t>
  </si>
  <si>
    <t>5662004</t>
  </si>
  <si>
    <t>5662005</t>
  </si>
  <si>
    <t>5662006</t>
  </si>
  <si>
    <t>5662007</t>
  </si>
  <si>
    <t>5662008</t>
  </si>
  <si>
    <t>5662009</t>
  </si>
  <si>
    <t>5662010</t>
  </si>
  <si>
    <t>5662011</t>
  </si>
  <si>
    <t>5662012</t>
  </si>
  <si>
    <t>5662013</t>
  </si>
  <si>
    <t>5662014</t>
  </si>
  <si>
    <t>5662015</t>
  </si>
  <si>
    <t>5662016</t>
  </si>
  <si>
    <t>5662017</t>
  </si>
  <si>
    <t>5662018</t>
  </si>
  <si>
    <t>5662019</t>
  </si>
  <si>
    <t>5702000</t>
  </si>
  <si>
    <t>5702001</t>
  </si>
  <si>
    <t>5702002</t>
  </si>
  <si>
    <t>5702003</t>
  </si>
  <si>
    <t>5702004</t>
  </si>
  <si>
    <t>5702005</t>
  </si>
  <si>
    <t>5702006</t>
  </si>
  <si>
    <t>5702007</t>
  </si>
  <si>
    <t>5702008</t>
  </si>
  <si>
    <t>5702009</t>
  </si>
  <si>
    <t>5702010</t>
  </si>
  <si>
    <t>5702011</t>
  </si>
  <si>
    <t>5702012</t>
  </si>
  <si>
    <t>5702013</t>
  </si>
  <si>
    <t>5702014</t>
  </si>
  <si>
    <t>5702015</t>
  </si>
  <si>
    <t>5702016</t>
  </si>
  <si>
    <t>5702017</t>
  </si>
  <si>
    <t>5702018</t>
  </si>
  <si>
    <t>5702019</t>
  </si>
  <si>
    <t>5742000</t>
  </si>
  <si>
    <t>5742001</t>
  </si>
  <si>
    <t>5742002</t>
  </si>
  <si>
    <t>5742003</t>
  </si>
  <si>
    <t>5742004</t>
  </si>
  <si>
    <t>5742005</t>
  </si>
  <si>
    <t>5742006</t>
  </si>
  <si>
    <t>5742007</t>
  </si>
  <si>
    <t>5742008</t>
  </si>
  <si>
    <t>5742009</t>
  </si>
  <si>
    <t>5742010</t>
  </si>
  <si>
    <t>5742011</t>
  </si>
  <si>
    <t>5742012</t>
  </si>
  <si>
    <t>5742013</t>
  </si>
  <si>
    <t>5742014</t>
  </si>
  <si>
    <t>5742015</t>
  </si>
  <si>
    <t>5742016</t>
  </si>
  <si>
    <t>5742017</t>
  </si>
  <si>
    <t>5742018</t>
  </si>
  <si>
    <t>5742019</t>
  </si>
  <si>
    <t>5782000</t>
  </si>
  <si>
    <t>5782001</t>
  </si>
  <si>
    <t>5782002</t>
  </si>
  <si>
    <t>5782003</t>
  </si>
  <si>
    <t>5782004</t>
  </si>
  <si>
    <t>5782005</t>
  </si>
  <si>
    <t>5782006</t>
  </si>
  <si>
    <t>5782007</t>
  </si>
  <si>
    <t>5782008</t>
  </si>
  <si>
    <t>5782009</t>
  </si>
  <si>
    <t>5782010</t>
  </si>
  <si>
    <t>5782011</t>
  </si>
  <si>
    <t>5782012</t>
  </si>
  <si>
    <t>5782013</t>
  </si>
  <si>
    <t>5782014</t>
  </si>
  <si>
    <t>5782015</t>
  </si>
  <si>
    <t>5782016</t>
  </si>
  <si>
    <t>5782017</t>
  </si>
  <si>
    <t>5782018</t>
  </si>
  <si>
    <t>5782019</t>
  </si>
  <si>
    <t>5802000</t>
  </si>
  <si>
    <t>5802001</t>
  </si>
  <si>
    <t>5802002</t>
  </si>
  <si>
    <t>5802003</t>
  </si>
  <si>
    <t>5802004</t>
  </si>
  <si>
    <t>5802005</t>
  </si>
  <si>
    <t>5802006</t>
  </si>
  <si>
    <t>5802007</t>
  </si>
  <si>
    <t>5802008</t>
  </si>
  <si>
    <t>5802009</t>
  </si>
  <si>
    <t>5802010</t>
  </si>
  <si>
    <t>5802011</t>
  </si>
  <si>
    <t>5802012</t>
  </si>
  <si>
    <t>5802013</t>
  </si>
  <si>
    <t>5802014</t>
  </si>
  <si>
    <t>5802015</t>
  </si>
  <si>
    <t>5802016</t>
  </si>
  <si>
    <t>5802017</t>
  </si>
  <si>
    <t>5802018</t>
  </si>
  <si>
    <t>5802019</t>
  </si>
  <si>
    <t>5812000</t>
  </si>
  <si>
    <t>5812001</t>
  </si>
  <si>
    <t>5812002</t>
  </si>
  <si>
    <t>5812003</t>
  </si>
  <si>
    <t>5812004</t>
  </si>
  <si>
    <t>5812005</t>
  </si>
  <si>
    <t>5812006</t>
  </si>
  <si>
    <t>5812007</t>
  </si>
  <si>
    <t>5812008</t>
  </si>
  <si>
    <t>5812009</t>
  </si>
  <si>
    <t>5812010</t>
  </si>
  <si>
    <t>5812011</t>
  </si>
  <si>
    <t>5812012</t>
  </si>
  <si>
    <t>5812013</t>
  </si>
  <si>
    <t>5812014</t>
  </si>
  <si>
    <t>5812015</t>
  </si>
  <si>
    <t>5812016</t>
  </si>
  <si>
    <t>5812017</t>
  </si>
  <si>
    <t>5812018</t>
  </si>
  <si>
    <t>5812019</t>
  </si>
  <si>
    <t>5832000</t>
  </si>
  <si>
    <t>5832001</t>
  </si>
  <si>
    <t>5832002</t>
  </si>
  <si>
    <t>5832003</t>
  </si>
  <si>
    <t>5832004</t>
  </si>
  <si>
    <t>5832005</t>
  </si>
  <si>
    <t>5832006</t>
  </si>
  <si>
    <t>5832007</t>
  </si>
  <si>
    <t>5832008</t>
  </si>
  <si>
    <t>5832009</t>
  </si>
  <si>
    <t>5832010</t>
  </si>
  <si>
    <t>5832011</t>
  </si>
  <si>
    <t>5832012</t>
  </si>
  <si>
    <t>5832013</t>
  </si>
  <si>
    <t>5832014</t>
  </si>
  <si>
    <t>5832015</t>
  </si>
  <si>
    <t>5832016</t>
  </si>
  <si>
    <t>5832017</t>
  </si>
  <si>
    <t>5832018</t>
  </si>
  <si>
    <t>5832019</t>
  </si>
  <si>
    <t>5842000</t>
  </si>
  <si>
    <t>5842001</t>
  </si>
  <si>
    <t>5842002</t>
  </si>
  <si>
    <t>5842003</t>
  </si>
  <si>
    <t>5842004</t>
  </si>
  <si>
    <t>5842005</t>
  </si>
  <si>
    <t>5842006</t>
  </si>
  <si>
    <t>5842007</t>
  </si>
  <si>
    <t>5842008</t>
  </si>
  <si>
    <t>5842009</t>
  </si>
  <si>
    <t>5842010</t>
  </si>
  <si>
    <t>5842011</t>
  </si>
  <si>
    <t>5842012</t>
  </si>
  <si>
    <t>5842013</t>
  </si>
  <si>
    <t>5842014</t>
  </si>
  <si>
    <t>5842015</t>
  </si>
  <si>
    <t>5842016</t>
  </si>
  <si>
    <t>5842017</t>
  </si>
  <si>
    <t>5842018</t>
  </si>
  <si>
    <t>5842019</t>
  </si>
  <si>
    <t>5852000</t>
  </si>
  <si>
    <t>5852001</t>
  </si>
  <si>
    <t>5852002</t>
  </si>
  <si>
    <t>5852003</t>
  </si>
  <si>
    <t>5852004</t>
  </si>
  <si>
    <t>5852005</t>
  </si>
  <si>
    <t>5852006</t>
  </si>
  <si>
    <t>5852007</t>
  </si>
  <si>
    <t>5852008</t>
  </si>
  <si>
    <t>5852009</t>
  </si>
  <si>
    <t>5852010</t>
  </si>
  <si>
    <t>5852011</t>
  </si>
  <si>
    <t>5852012</t>
  </si>
  <si>
    <t>5852013</t>
  </si>
  <si>
    <t>5852014</t>
  </si>
  <si>
    <t>5852015</t>
  </si>
  <si>
    <t>5852016</t>
  </si>
  <si>
    <t>5852017</t>
  </si>
  <si>
    <t>5852018</t>
  </si>
  <si>
    <t>5852019</t>
  </si>
  <si>
    <t>5862000</t>
  </si>
  <si>
    <t>5862001</t>
  </si>
  <si>
    <t>5862002</t>
  </si>
  <si>
    <t>5862003</t>
  </si>
  <si>
    <t>5862004</t>
  </si>
  <si>
    <t>5862005</t>
  </si>
  <si>
    <t>5862006</t>
  </si>
  <si>
    <t>5862007</t>
  </si>
  <si>
    <t>5862008</t>
  </si>
  <si>
    <t>5862009</t>
  </si>
  <si>
    <t>5862010</t>
  </si>
  <si>
    <t>5862011</t>
  </si>
  <si>
    <t>5862012</t>
  </si>
  <si>
    <t>5862013</t>
  </si>
  <si>
    <t>5862014</t>
  </si>
  <si>
    <t>5862015</t>
  </si>
  <si>
    <t>5862016</t>
  </si>
  <si>
    <t>5862017</t>
  </si>
  <si>
    <t>5862018</t>
  </si>
  <si>
    <t>5862019</t>
  </si>
  <si>
    <t>5912000</t>
  </si>
  <si>
    <t>5912001</t>
  </si>
  <si>
    <t>5912002</t>
  </si>
  <si>
    <t>5912003</t>
  </si>
  <si>
    <t>5912004</t>
  </si>
  <si>
    <t>5912005</t>
  </si>
  <si>
    <t>5912006</t>
  </si>
  <si>
    <t>5912007</t>
  </si>
  <si>
    <t>5912008</t>
  </si>
  <si>
    <t>5912009</t>
  </si>
  <si>
    <t>5912010</t>
  </si>
  <si>
    <t>5912011</t>
  </si>
  <si>
    <t>5912012</t>
  </si>
  <si>
    <t>5912013</t>
  </si>
  <si>
    <t>5912014</t>
  </si>
  <si>
    <t>5912015</t>
  </si>
  <si>
    <t>5912016</t>
  </si>
  <si>
    <t>5912017</t>
  </si>
  <si>
    <t>5912018</t>
  </si>
  <si>
    <t>5912019</t>
  </si>
  <si>
    <t>5982000</t>
  </si>
  <si>
    <t>5982001</t>
  </si>
  <si>
    <t>5982002</t>
  </si>
  <si>
    <t>5982003</t>
  </si>
  <si>
    <t>5982004</t>
  </si>
  <si>
    <t>5982005</t>
  </si>
  <si>
    <t>5982006</t>
  </si>
  <si>
    <t>5982007</t>
  </si>
  <si>
    <t>5982008</t>
  </si>
  <si>
    <t>5982009</t>
  </si>
  <si>
    <t>5982010</t>
  </si>
  <si>
    <t>5982011</t>
  </si>
  <si>
    <t>5982012</t>
  </si>
  <si>
    <t>5982013</t>
  </si>
  <si>
    <t>5982014</t>
  </si>
  <si>
    <t>5982015</t>
  </si>
  <si>
    <t>5982016</t>
  </si>
  <si>
    <t>5982017</t>
  </si>
  <si>
    <t>5982018</t>
  </si>
  <si>
    <t>5982019</t>
  </si>
  <si>
    <t>6002000</t>
  </si>
  <si>
    <t>6002001</t>
  </si>
  <si>
    <t>6002002</t>
  </si>
  <si>
    <t>6002003</t>
  </si>
  <si>
    <t>6002004</t>
  </si>
  <si>
    <t>6002005</t>
  </si>
  <si>
    <t>6002006</t>
  </si>
  <si>
    <t>6002007</t>
  </si>
  <si>
    <t>6002008</t>
  </si>
  <si>
    <t>6002009</t>
  </si>
  <si>
    <t>6002010</t>
  </si>
  <si>
    <t>6002011</t>
  </si>
  <si>
    <t>6002012</t>
  </si>
  <si>
    <t>6002013</t>
  </si>
  <si>
    <t>6002014</t>
  </si>
  <si>
    <t>6002015</t>
  </si>
  <si>
    <t>6002016</t>
  </si>
  <si>
    <t>6002017</t>
  </si>
  <si>
    <t>6002018</t>
  </si>
  <si>
    <t>6002019</t>
  </si>
  <si>
    <t>6042000</t>
  </si>
  <si>
    <t>6042001</t>
  </si>
  <si>
    <t>6042002</t>
  </si>
  <si>
    <t>6042003</t>
  </si>
  <si>
    <t>6042004</t>
  </si>
  <si>
    <t>6042005</t>
  </si>
  <si>
    <t>6042006</t>
  </si>
  <si>
    <t>6042007</t>
  </si>
  <si>
    <t>6042008</t>
  </si>
  <si>
    <t>6042009</t>
  </si>
  <si>
    <t>6042010</t>
  </si>
  <si>
    <t>6042011</t>
  </si>
  <si>
    <t>6042012</t>
  </si>
  <si>
    <t>6042013</t>
  </si>
  <si>
    <t>6042014</t>
  </si>
  <si>
    <t>6042015</t>
  </si>
  <si>
    <t>6042016</t>
  </si>
  <si>
    <t>6042017</t>
  </si>
  <si>
    <t>6042018</t>
  </si>
  <si>
    <t>6042019</t>
  </si>
  <si>
    <t>6082000</t>
  </si>
  <si>
    <t>6082001</t>
  </si>
  <si>
    <t>6082002</t>
  </si>
  <si>
    <t>6082003</t>
  </si>
  <si>
    <t>6082004</t>
  </si>
  <si>
    <t>6082005</t>
  </si>
  <si>
    <t>6082006</t>
  </si>
  <si>
    <t>6082007</t>
  </si>
  <si>
    <t>6082008</t>
  </si>
  <si>
    <t>6082009</t>
  </si>
  <si>
    <t>6082010</t>
  </si>
  <si>
    <t>6082011</t>
  </si>
  <si>
    <t>6082012</t>
  </si>
  <si>
    <t>6082013</t>
  </si>
  <si>
    <t>6082014</t>
  </si>
  <si>
    <t>6082015</t>
  </si>
  <si>
    <t>6082016</t>
  </si>
  <si>
    <t>6082017</t>
  </si>
  <si>
    <t>6082018</t>
  </si>
  <si>
    <t>6082019</t>
  </si>
  <si>
    <t>6122000</t>
  </si>
  <si>
    <t>6122001</t>
  </si>
  <si>
    <t>6122002</t>
  </si>
  <si>
    <t>6122003</t>
  </si>
  <si>
    <t>6122004</t>
  </si>
  <si>
    <t>6122005</t>
  </si>
  <si>
    <t>6122006</t>
  </si>
  <si>
    <t>6122007</t>
  </si>
  <si>
    <t>6122008</t>
  </si>
  <si>
    <t>6122009</t>
  </si>
  <si>
    <t>6122010</t>
  </si>
  <si>
    <t>6122011</t>
  </si>
  <si>
    <t>6122012</t>
  </si>
  <si>
    <t>6122013</t>
  </si>
  <si>
    <t>6122014</t>
  </si>
  <si>
    <t>6122015</t>
  </si>
  <si>
    <t>6122016</t>
  </si>
  <si>
    <t>6122017</t>
  </si>
  <si>
    <t>6122018</t>
  </si>
  <si>
    <t>6122019</t>
  </si>
  <si>
    <t>6162000</t>
  </si>
  <si>
    <t>6162001</t>
  </si>
  <si>
    <t>6162002</t>
  </si>
  <si>
    <t>6162003</t>
  </si>
  <si>
    <t>6162004</t>
  </si>
  <si>
    <t>6162005</t>
  </si>
  <si>
    <t>6162006</t>
  </si>
  <si>
    <t>6162007</t>
  </si>
  <si>
    <t>6162008</t>
  </si>
  <si>
    <t>6162009</t>
  </si>
  <si>
    <t>6162010</t>
  </si>
  <si>
    <t>6162011</t>
  </si>
  <si>
    <t>6162012</t>
  </si>
  <si>
    <t>6162013</t>
  </si>
  <si>
    <t>6162014</t>
  </si>
  <si>
    <t>6162015</t>
  </si>
  <si>
    <t>6162016</t>
  </si>
  <si>
    <t>6162017</t>
  </si>
  <si>
    <t>6162018</t>
  </si>
  <si>
    <t>6162019</t>
  </si>
  <si>
    <t>6202000</t>
  </si>
  <si>
    <t>6202001</t>
  </si>
  <si>
    <t>6202002</t>
  </si>
  <si>
    <t>6202003</t>
  </si>
  <si>
    <t>6202004</t>
  </si>
  <si>
    <t>6202005</t>
  </si>
  <si>
    <t>6202006</t>
  </si>
  <si>
    <t>6202007</t>
  </si>
  <si>
    <t>6202008</t>
  </si>
  <si>
    <t>6202009</t>
  </si>
  <si>
    <t>6202010</t>
  </si>
  <si>
    <t>6202011</t>
  </si>
  <si>
    <t>6202012</t>
  </si>
  <si>
    <t>6202013</t>
  </si>
  <si>
    <t>6202014</t>
  </si>
  <si>
    <t>6202015</t>
  </si>
  <si>
    <t>6202016</t>
  </si>
  <si>
    <t>6202017</t>
  </si>
  <si>
    <t>6202018</t>
  </si>
  <si>
    <t>6202019</t>
  </si>
  <si>
    <t>6242000</t>
  </si>
  <si>
    <t>6242001</t>
  </si>
  <si>
    <t>6242002</t>
  </si>
  <si>
    <t>6242003</t>
  </si>
  <si>
    <t>6242004</t>
  </si>
  <si>
    <t>6242005</t>
  </si>
  <si>
    <t>6242006</t>
  </si>
  <si>
    <t>6242007</t>
  </si>
  <si>
    <t>6242008</t>
  </si>
  <si>
    <t>6242009</t>
  </si>
  <si>
    <t>6242010</t>
  </si>
  <si>
    <t>6242011</t>
  </si>
  <si>
    <t>6242012</t>
  </si>
  <si>
    <t>6242013</t>
  </si>
  <si>
    <t>6242014</t>
  </si>
  <si>
    <t>6242015</t>
  </si>
  <si>
    <t>6242016</t>
  </si>
  <si>
    <t>6242017</t>
  </si>
  <si>
    <t>6242018</t>
  </si>
  <si>
    <t>6242019</t>
  </si>
  <si>
    <t>6262000</t>
  </si>
  <si>
    <t>6262001</t>
  </si>
  <si>
    <t>6262002</t>
  </si>
  <si>
    <t>6262003</t>
  </si>
  <si>
    <t>6262004</t>
  </si>
  <si>
    <t>6262005</t>
  </si>
  <si>
    <t>6262006</t>
  </si>
  <si>
    <t>6262007</t>
  </si>
  <si>
    <t>6262008</t>
  </si>
  <si>
    <t>6262009</t>
  </si>
  <si>
    <t>6262010</t>
  </si>
  <si>
    <t>6262011</t>
  </si>
  <si>
    <t>6262012</t>
  </si>
  <si>
    <t>6262013</t>
  </si>
  <si>
    <t>6262014</t>
  </si>
  <si>
    <t>6262015</t>
  </si>
  <si>
    <t>6262016</t>
  </si>
  <si>
    <t>6262017</t>
  </si>
  <si>
    <t>6262018</t>
  </si>
  <si>
    <t>6262019</t>
  </si>
  <si>
    <t>6302000</t>
  </si>
  <si>
    <t>6302001</t>
  </si>
  <si>
    <t>6302002</t>
  </si>
  <si>
    <t>6302003</t>
  </si>
  <si>
    <t>6302004</t>
  </si>
  <si>
    <t>6302005</t>
  </si>
  <si>
    <t>6302006</t>
  </si>
  <si>
    <t>6302007</t>
  </si>
  <si>
    <t>6302008</t>
  </si>
  <si>
    <t>6302009</t>
  </si>
  <si>
    <t>6302010</t>
  </si>
  <si>
    <t>6302011</t>
  </si>
  <si>
    <t>6302012</t>
  </si>
  <si>
    <t>6302013</t>
  </si>
  <si>
    <t>6302014</t>
  </si>
  <si>
    <t>6302015</t>
  </si>
  <si>
    <t>6302016</t>
  </si>
  <si>
    <t>6302017</t>
  </si>
  <si>
    <t>6302018</t>
  </si>
  <si>
    <t>6302019</t>
  </si>
  <si>
    <t>6342000</t>
  </si>
  <si>
    <t>6342001</t>
  </si>
  <si>
    <t>6342002</t>
  </si>
  <si>
    <t>6342003</t>
  </si>
  <si>
    <t>6342004</t>
  </si>
  <si>
    <t>6342005</t>
  </si>
  <si>
    <t>6342006</t>
  </si>
  <si>
    <t>6342007</t>
  </si>
  <si>
    <t>6342008</t>
  </si>
  <si>
    <t>6342009</t>
  </si>
  <si>
    <t>6342010</t>
  </si>
  <si>
    <t>6342011</t>
  </si>
  <si>
    <t>6342012</t>
  </si>
  <si>
    <t>6342013</t>
  </si>
  <si>
    <t>6342014</t>
  </si>
  <si>
    <t>6342015</t>
  </si>
  <si>
    <t>6342016</t>
  </si>
  <si>
    <t>6342017</t>
  </si>
  <si>
    <t>6342018</t>
  </si>
  <si>
    <t>6342019</t>
  </si>
  <si>
    <t>6382000</t>
  </si>
  <si>
    <t>6382001</t>
  </si>
  <si>
    <t>6382002</t>
  </si>
  <si>
    <t>6382003</t>
  </si>
  <si>
    <t>6382004</t>
  </si>
  <si>
    <t>6382005</t>
  </si>
  <si>
    <t>6382006</t>
  </si>
  <si>
    <t>6382007</t>
  </si>
  <si>
    <t>6382008</t>
  </si>
  <si>
    <t>6382009</t>
  </si>
  <si>
    <t>6382010</t>
  </si>
  <si>
    <t>6382011</t>
  </si>
  <si>
    <t>6382012</t>
  </si>
  <si>
    <t>6382013</t>
  </si>
  <si>
    <t>6382014</t>
  </si>
  <si>
    <t>6382015</t>
  </si>
  <si>
    <t>6382016</t>
  </si>
  <si>
    <t>6382017</t>
  </si>
  <si>
    <t>6382018</t>
  </si>
  <si>
    <t>6382019</t>
  </si>
  <si>
    <t>6422000</t>
  </si>
  <si>
    <t>6422001</t>
  </si>
  <si>
    <t>6422002</t>
  </si>
  <si>
    <t>6422003</t>
  </si>
  <si>
    <t>6422004</t>
  </si>
  <si>
    <t>6422005</t>
  </si>
  <si>
    <t>6422006</t>
  </si>
  <si>
    <t>6422007</t>
  </si>
  <si>
    <t>6422008</t>
  </si>
  <si>
    <t>6422009</t>
  </si>
  <si>
    <t>6422010</t>
  </si>
  <si>
    <t>6422011</t>
  </si>
  <si>
    <t>6422012</t>
  </si>
  <si>
    <t>6422013</t>
  </si>
  <si>
    <t>6422014</t>
  </si>
  <si>
    <t>6422015</t>
  </si>
  <si>
    <t>6422016</t>
  </si>
  <si>
    <t>6422017</t>
  </si>
  <si>
    <t>6422018</t>
  </si>
  <si>
    <t>6422019</t>
  </si>
  <si>
    <t>6432000</t>
  </si>
  <si>
    <t>6432001</t>
  </si>
  <si>
    <t>6432002</t>
  </si>
  <si>
    <t>6432003</t>
  </si>
  <si>
    <t>6432004</t>
  </si>
  <si>
    <t>6432005</t>
  </si>
  <si>
    <t>6432006</t>
  </si>
  <si>
    <t>6432007</t>
  </si>
  <si>
    <t>6432008</t>
  </si>
  <si>
    <t>6432009</t>
  </si>
  <si>
    <t>6432010</t>
  </si>
  <si>
    <t>6432011</t>
  </si>
  <si>
    <t>6432012</t>
  </si>
  <si>
    <t>6432013</t>
  </si>
  <si>
    <t>6432014</t>
  </si>
  <si>
    <t>6432015</t>
  </si>
  <si>
    <t>6432016</t>
  </si>
  <si>
    <t>6432017</t>
  </si>
  <si>
    <t>6432018</t>
  </si>
  <si>
    <t>6432019</t>
  </si>
  <si>
    <t>6462000</t>
  </si>
  <si>
    <t>6462001</t>
  </si>
  <si>
    <t>6462002</t>
  </si>
  <si>
    <t>6462003</t>
  </si>
  <si>
    <t>6462004</t>
  </si>
  <si>
    <t>6462005</t>
  </si>
  <si>
    <t>6462006</t>
  </si>
  <si>
    <t>6462007</t>
  </si>
  <si>
    <t>6462008</t>
  </si>
  <si>
    <t>6462009</t>
  </si>
  <si>
    <t>6462010</t>
  </si>
  <si>
    <t>6462011</t>
  </si>
  <si>
    <t>6462012</t>
  </si>
  <si>
    <t>6462013</t>
  </si>
  <si>
    <t>6462014</t>
  </si>
  <si>
    <t>6462015</t>
  </si>
  <si>
    <t>6462016</t>
  </si>
  <si>
    <t>6462017</t>
  </si>
  <si>
    <t>6462018</t>
  </si>
  <si>
    <t>6462019</t>
  </si>
  <si>
    <t>6522000</t>
  </si>
  <si>
    <t>6522001</t>
  </si>
  <si>
    <t>6522002</t>
  </si>
  <si>
    <t>6522003</t>
  </si>
  <si>
    <t>6522004</t>
  </si>
  <si>
    <t>6522005</t>
  </si>
  <si>
    <t>6522006</t>
  </si>
  <si>
    <t>6522007</t>
  </si>
  <si>
    <t>6522008</t>
  </si>
  <si>
    <t>6522009</t>
  </si>
  <si>
    <t>6522010</t>
  </si>
  <si>
    <t>6522011</t>
  </si>
  <si>
    <t>6522012</t>
  </si>
  <si>
    <t>6522013</t>
  </si>
  <si>
    <t>6522014</t>
  </si>
  <si>
    <t>6522015</t>
  </si>
  <si>
    <t>6522016</t>
  </si>
  <si>
    <t>6522017</t>
  </si>
  <si>
    <t>6522018</t>
  </si>
  <si>
    <t>6522019</t>
  </si>
  <si>
    <t>6542000</t>
  </si>
  <si>
    <t>6542001</t>
  </si>
  <si>
    <t>6542002</t>
  </si>
  <si>
    <t>6542003</t>
  </si>
  <si>
    <t>6542004</t>
  </si>
  <si>
    <t>6542005</t>
  </si>
  <si>
    <t>6542006</t>
  </si>
  <si>
    <t>6542007</t>
  </si>
  <si>
    <t>6542008</t>
  </si>
  <si>
    <t>6542009</t>
  </si>
  <si>
    <t>6542010</t>
  </si>
  <si>
    <t>6542011</t>
  </si>
  <si>
    <t>6542012</t>
  </si>
  <si>
    <t>6542013</t>
  </si>
  <si>
    <t>6542014</t>
  </si>
  <si>
    <t>6542015</t>
  </si>
  <si>
    <t>6542016</t>
  </si>
  <si>
    <t>6542017</t>
  </si>
  <si>
    <t>6542018</t>
  </si>
  <si>
    <t>6542019</t>
  </si>
  <si>
    <t>6592000</t>
  </si>
  <si>
    <t>6592001</t>
  </si>
  <si>
    <t>6592002</t>
  </si>
  <si>
    <t>6592003</t>
  </si>
  <si>
    <t>6592004</t>
  </si>
  <si>
    <t>6592005</t>
  </si>
  <si>
    <t>6592006</t>
  </si>
  <si>
    <t>6592007</t>
  </si>
  <si>
    <t>6592008</t>
  </si>
  <si>
    <t>6592009</t>
  </si>
  <si>
    <t>6592010</t>
  </si>
  <si>
    <t>6592011</t>
  </si>
  <si>
    <t>6592012</t>
  </si>
  <si>
    <t>6592013</t>
  </si>
  <si>
    <t>6592014</t>
  </si>
  <si>
    <t>6592015</t>
  </si>
  <si>
    <t>6592016</t>
  </si>
  <si>
    <t>6592017</t>
  </si>
  <si>
    <t>6592018</t>
  </si>
  <si>
    <t>6592019</t>
  </si>
  <si>
    <t>6602000</t>
  </si>
  <si>
    <t>6602001</t>
  </si>
  <si>
    <t>6602002</t>
  </si>
  <si>
    <t>6602003</t>
  </si>
  <si>
    <t>6602004</t>
  </si>
  <si>
    <t>6602005</t>
  </si>
  <si>
    <t>6602006</t>
  </si>
  <si>
    <t>6602007</t>
  </si>
  <si>
    <t>6602008</t>
  </si>
  <si>
    <t>6602009</t>
  </si>
  <si>
    <t>6602010</t>
  </si>
  <si>
    <t>6602011</t>
  </si>
  <si>
    <t>6602012</t>
  </si>
  <si>
    <t>6602013</t>
  </si>
  <si>
    <t>6602014</t>
  </si>
  <si>
    <t>6602015</t>
  </si>
  <si>
    <t>6602016</t>
  </si>
  <si>
    <t>6602017</t>
  </si>
  <si>
    <t>6602018</t>
  </si>
  <si>
    <t>6602019</t>
  </si>
  <si>
    <t>6622000</t>
  </si>
  <si>
    <t>6622001</t>
  </si>
  <si>
    <t>6622002</t>
  </si>
  <si>
    <t>6622003</t>
  </si>
  <si>
    <t>6622004</t>
  </si>
  <si>
    <t>6622005</t>
  </si>
  <si>
    <t>6622006</t>
  </si>
  <si>
    <t>6622007</t>
  </si>
  <si>
    <t>6622008</t>
  </si>
  <si>
    <t>6622009</t>
  </si>
  <si>
    <t>6622010</t>
  </si>
  <si>
    <t>6622011</t>
  </si>
  <si>
    <t>6622012</t>
  </si>
  <si>
    <t>6622013</t>
  </si>
  <si>
    <t>6622014</t>
  </si>
  <si>
    <t>6622015</t>
  </si>
  <si>
    <t>6622016</t>
  </si>
  <si>
    <t>6622017</t>
  </si>
  <si>
    <t>6622018</t>
  </si>
  <si>
    <t>6622019</t>
  </si>
  <si>
    <t>6632000</t>
  </si>
  <si>
    <t>6632001</t>
  </si>
  <si>
    <t>6632002</t>
  </si>
  <si>
    <t>6632003</t>
  </si>
  <si>
    <t>6632004</t>
  </si>
  <si>
    <t>6632005</t>
  </si>
  <si>
    <t>6632006</t>
  </si>
  <si>
    <t>6632007</t>
  </si>
  <si>
    <t>6632008</t>
  </si>
  <si>
    <t>6632009</t>
  </si>
  <si>
    <t>6632010</t>
  </si>
  <si>
    <t>6632011</t>
  </si>
  <si>
    <t>6632012</t>
  </si>
  <si>
    <t>6632013</t>
  </si>
  <si>
    <t>6632014</t>
  </si>
  <si>
    <t>6632015</t>
  </si>
  <si>
    <t>6632016</t>
  </si>
  <si>
    <t>6632017</t>
  </si>
  <si>
    <t>6632018</t>
  </si>
  <si>
    <t>6632019</t>
  </si>
  <si>
    <t>6662000</t>
  </si>
  <si>
    <t>6662001</t>
  </si>
  <si>
    <t>6662002</t>
  </si>
  <si>
    <t>6662003</t>
  </si>
  <si>
    <t>6662004</t>
  </si>
  <si>
    <t>6662005</t>
  </si>
  <si>
    <t>6662006</t>
  </si>
  <si>
    <t>6662007</t>
  </si>
  <si>
    <t>6662008</t>
  </si>
  <si>
    <t>6662009</t>
  </si>
  <si>
    <t>6662010</t>
  </si>
  <si>
    <t>6662011</t>
  </si>
  <si>
    <t>6662012</t>
  </si>
  <si>
    <t>6662013</t>
  </si>
  <si>
    <t>6662014</t>
  </si>
  <si>
    <t>6662015</t>
  </si>
  <si>
    <t>6662016</t>
  </si>
  <si>
    <t>6662017</t>
  </si>
  <si>
    <t>6662018</t>
  </si>
  <si>
    <t>6662019</t>
  </si>
  <si>
    <t>6702000</t>
  </si>
  <si>
    <t>6702001</t>
  </si>
  <si>
    <t>6702002</t>
  </si>
  <si>
    <t>6702003</t>
  </si>
  <si>
    <t>6702004</t>
  </si>
  <si>
    <t>6702005</t>
  </si>
  <si>
    <t>6702006</t>
  </si>
  <si>
    <t>6702007</t>
  </si>
  <si>
    <t>6702008</t>
  </si>
  <si>
    <t>6702009</t>
  </si>
  <si>
    <t>6702010</t>
  </si>
  <si>
    <t>6702011</t>
  </si>
  <si>
    <t>6702012</t>
  </si>
  <si>
    <t>6702013</t>
  </si>
  <si>
    <t>6702014</t>
  </si>
  <si>
    <t>6702015</t>
  </si>
  <si>
    <t>6702016</t>
  </si>
  <si>
    <t>6702017</t>
  </si>
  <si>
    <t>6702018</t>
  </si>
  <si>
    <t>6702019</t>
  </si>
  <si>
    <t>6742000</t>
  </si>
  <si>
    <t>6742001</t>
  </si>
  <si>
    <t>6742002</t>
  </si>
  <si>
    <t>6742003</t>
  </si>
  <si>
    <t>6742004</t>
  </si>
  <si>
    <t>6742005</t>
  </si>
  <si>
    <t>6742006</t>
  </si>
  <si>
    <t>6742007</t>
  </si>
  <si>
    <t>6742008</t>
  </si>
  <si>
    <t>6742009</t>
  </si>
  <si>
    <t>6742010</t>
  </si>
  <si>
    <t>6742011</t>
  </si>
  <si>
    <t>6742012</t>
  </si>
  <si>
    <t>6742013</t>
  </si>
  <si>
    <t>6742014</t>
  </si>
  <si>
    <t>6742015</t>
  </si>
  <si>
    <t>6742016</t>
  </si>
  <si>
    <t>6742017</t>
  </si>
  <si>
    <t>6742018</t>
  </si>
  <si>
    <t>6742019</t>
  </si>
  <si>
    <t>6782000</t>
  </si>
  <si>
    <t>6782001</t>
  </si>
  <si>
    <t>6782002</t>
  </si>
  <si>
    <t>6782003</t>
  </si>
  <si>
    <t>6782004</t>
  </si>
  <si>
    <t>6782005</t>
  </si>
  <si>
    <t>6782006</t>
  </si>
  <si>
    <t>6782007</t>
  </si>
  <si>
    <t>6782008</t>
  </si>
  <si>
    <t>6782009</t>
  </si>
  <si>
    <t>6782010</t>
  </si>
  <si>
    <t>6782011</t>
  </si>
  <si>
    <t>6782012</t>
  </si>
  <si>
    <t>6782013</t>
  </si>
  <si>
    <t>6782014</t>
  </si>
  <si>
    <t>6782015</t>
  </si>
  <si>
    <t>6782016</t>
  </si>
  <si>
    <t>6782017</t>
  </si>
  <si>
    <t>6782018</t>
  </si>
  <si>
    <t>6782019</t>
  </si>
  <si>
    <t>6802000</t>
  </si>
  <si>
    <t>6802001</t>
  </si>
  <si>
    <t>6802002</t>
  </si>
  <si>
    <t>6802003</t>
  </si>
  <si>
    <t>6802004</t>
  </si>
  <si>
    <t>6802005</t>
  </si>
  <si>
    <t>6802006</t>
  </si>
  <si>
    <t>6802007</t>
  </si>
  <si>
    <t>6802008</t>
  </si>
  <si>
    <t>6802009</t>
  </si>
  <si>
    <t>6802010</t>
  </si>
  <si>
    <t>6802011</t>
  </si>
  <si>
    <t>6802012</t>
  </si>
  <si>
    <t>6802013</t>
  </si>
  <si>
    <t>6802014</t>
  </si>
  <si>
    <t>6802015</t>
  </si>
  <si>
    <t>6802016</t>
  </si>
  <si>
    <t>6802017</t>
  </si>
  <si>
    <t>6802018</t>
  </si>
  <si>
    <t>6802019</t>
  </si>
  <si>
    <t>6822000</t>
  </si>
  <si>
    <t>6822001</t>
  </si>
  <si>
    <t>6822002</t>
  </si>
  <si>
    <t>6822003</t>
  </si>
  <si>
    <t>6822004</t>
  </si>
  <si>
    <t>6822005</t>
  </si>
  <si>
    <t>6822006</t>
  </si>
  <si>
    <t>6822007</t>
  </si>
  <si>
    <t>6822008</t>
  </si>
  <si>
    <t>6822009</t>
  </si>
  <si>
    <t>6822010</t>
  </si>
  <si>
    <t>6822011</t>
  </si>
  <si>
    <t>6822012</t>
  </si>
  <si>
    <t>6822013</t>
  </si>
  <si>
    <t>6822014</t>
  </si>
  <si>
    <t>6822015</t>
  </si>
  <si>
    <t>6822016</t>
  </si>
  <si>
    <t>6822017</t>
  </si>
  <si>
    <t>6822018</t>
  </si>
  <si>
    <t>6822019</t>
  </si>
  <si>
    <t>6862000</t>
  </si>
  <si>
    <t>6862001</t>
  </si>
  <si>
    <t>6862002</t>
  </si>
  <si>
    <t>6862003</t>
  </si>
  <si>
    <t>6862004</t>
  </si>
  <si>
    <t>6862005</t>
  </si>
  <si>
    <t>6862006</t>
  </si>
  <si>
    <t>6862007</t>
  </si>
  <si>
    <t>6862008</t>
  </si>
  <si>
    <t>6862009</t>
  </si>
  <si>
    <t>6862010</t>
  </si>
  <si>
    <t>6862011</t>
  </si>
  <si>
    <t>6862012</t>
  </si>
  <si>
    <t>6862013</t>
  </si>
  <si>
    <t>6862014</t>
  </si>
  <si>
    <t>6862015</t>
  </si>
  <si>
    <t>6862016</t>
  </si>
  <si>
    <t>6862017</t>
  </si>
  <si>
    <t>6862018</t>
  </si>
  <si>
    <t>6862019</t>
  </si>
  <si>
    <t>6882000</t>
  </si>
  <si>
    <t>6882001</t>
  </si>
  <si>
    <t>6882002</t>
  </si>
  <si>
    <t>6882003</t>
  </si>
  <si>
    <t>6882004</t>
  </si>
  <si>
    <t>6882005</t>
  </si>
  <si>
    <t>6882006</t>
  </si>
  <si>
    <t>6882007</t>
  </si>
  <si>
    <t>6882008</t>
  </si>
  <si>
    <t>6882009</t>
  </si>
  <si>
    <t>6882010</t>
  </si>
  <si>
    <t>6882011</t>
  </si>
  <si>
    <t>6882012</t>
  </si>
  <si>
    <t>6882013</t>
  </si>
  <si>
    <t>6882014</t>
  </si>
  <si>
    <t>6882015</t>
  </si>
  <si>
    <t>6882016</t>
  </si>
  <si>
    <t>6882017</t>
  </si>
  <si>
    <t>6882018</t>
  </si>
  <si>
    <t>6882019</t>
  </si>
  <si>
    <t>6902000</t>
  </si>
  <si>
    <t>6902001</t>
  </si>
  <si>
    <t>6902002</t>
  </si>
  <si>
    <t>6902003</t>
  </si>
  <si>
    <t>6902004</t>
  </si>
  <si>
    <t>6902005</t>
  </si>
  <si>
    <t>6902006</t>
  </si>
  <si>
    <t>6902007</t>
  </si>
  <si>
    <t>6902008</t>
  </si>
  <si>
    <t>6902009</t>
  </si>
  <si>
    <t>6902010</t>
  </si>
  <si>
    <t>6902011</t>
  </si>
  <si>
    <t>6902012</t>
  </si>
  <si>
    <t>6902013</t>
  </si>
  <si>
    <t>6902014</t>
  </si>
  <si>
    <t>6902015</t>
  </si>
  <si>
    <t>6902016</t>
  </si>
  <si>
    <t>6902017</t>
  </si>
  <si>
    <t>6902018</t>
  </si>
  <si>
    <t>6902019</t>
  </si>
  <si>
    <t>6942000</t>
  </si>
  <si>
    <t>6942001</t>
  </si>
  <si>
    <t>6942002</t>
  </si>
  <si>
    <t>6942003</t>
  </si>
  <si>
    <t>6942004</t>
  </si>
  <si>
    <t>6942005</t>
  </si>
  <si>
    <t>6942006</t>
  </si>
  <si>
    <t>6942007</t>
  </si>
  <si>
    <t>6942008</t>
  </si>
  <si>
    <t>6942009</t>
  </si>
  <si>
    <t>6942010</t>
  </si>
  <si>
    <t>6942011</t>
  </si>
  <si>
    <t>6942012</t>
  </si>
  <si>
    <t>6942013</t>
  </si>
  <si>
    <t>6942014</t>
  </si>
  <si>
    <t>6942015</t>
  </si>
  <si>
    <t>6942016</t>
  </si>
  <si>
    <t>6942017</t>
  </si>
  <si>
    <t>6942018</t>
  </si>
  <si>
    <t>6942019</t>
  </si>
  <si>
    <t>7022000</t>
  </si>
  <si>
    <t>7022001</t>
  </si>
  <si>
    <t>7022002</t>
  </si>
  <si>
    <t>7022003</t>
  </si>
  <si>
    <t>7022004</t>
  </si>
  <si>
    <t>7022005</t>
  </si>
  <si>
    <t>7022006</t>
  </si>
  <si>
    <t>7022007</t>
  </si>
  <si>
    <t>7022008</t>
  </si>
  <si>
    <t>7022009</t>
  </si>
  <si>
    <t>7022010</t>
  </si>
  <si>
    <t>7022011</t>
  </si>
  <si>
    <t>7022012</t>
  </si>
  <si>
    <t>7022013</t>
  </si>
  <si>
    <t>7022014</t>
  </si>
  <si>
    <t>7022015</t>
  </si>
  <si>
    <t>7022016</t>
  </si>
  <si>
    <t>7022017</t>
  </si>
  <si>
    <t>7022018</t>
  </si>
  <si>
    <t>7022019</t>
  </si>
  <si>
    <t>7032000</t>
  </si>
  <si>
    <t>7032001</t>
  </si>
  <si>
    <t>7032002</t>
  </si>
  <si>
    <t>7032003</t>
  </si>
  <si>
    <t>7032004</t>
  </si>
  <si>
    <t>7032005</t>
  </si>
  <si>
    <t>7032006</t>
  </si>
  <si>
    <t>7032007</t>
  </si>
  <si>
    <t>7032008</t>
  </si>
  <si>
    <t>7032009</t>
  </si>
  <si>
    <t>7032010</t>
  </si>
  <si>
    <t>7032011</t>
  </si>
  <si>
    <t>7032012</t>
  </si>
  <si>
    <t>7032013</t>
  </si>
  <si>
    <t>7032014</t>
  </si>
  <si>
    <t>7032015</t>
  </si>
  <si>
    <t>7032016</t>
  </si>
  <si>
    <t>7032017</t>
  </si>
  <si>
    <t>7032018</t>
  </si>
  <si>
    <t>7032019</t>
  </si>
  <si>
    <t>7042000</t>
  </si>
  <si>
    <t>7042001</t>
  </si>
  <si>
    <t>7042002</t>
  </si>
  <si>
    <t>7042003</t>
  </si>
  <si>
    <t>7042004</t>
  </si>
  <si>
    <t>7042005</t>
  </si>
  <si>
    <t>7042006</t>
  </si>
  <si>
    <t>7042007</t>
  </si>
  <si>
    <t>7042008</t>
  </si>
  <si>
    <t>7042009</t>
  </si>
  <si>
    <t>7042010</t>
  </si>
  <si>
    <t>7042011</t>
  </si>
  <si>
    <t>7042012</t>
  </si>
  <si>
    <t>7042013</t>
  </si>
  <si>
    <t>7042014</t>
  </si>
  <si>
    <t>7042015</t>
  </si>
  <si>
    <t>7042016</t>
  </si>
  <si>
    <t>7042017</t>
  </si>
  <si>
    <t>7042018</t>
  </si>
  <si>
    <t>7042019</t>
  </si>
  <si>
    <t>7052000</t>
  </si>
  <si>
    <t>7052001</t>
  </si>
  <si>
    <t>7052002</t>
  </si>
  <si>
    <t>7052003</t>
  </si>
  <si>
    <t>7052004</t>
  </si>
  <si>
    <t>7052005</t>
  </si>
  <si>
    <t>7052006</t>
  </si>
  <si>
    <t>7052007</t>
  </si>
  <si>
    <t>7052008</t>
  </si>
  <si>
    <t>7052009</t>
  </si>
  <si>
    <t>7052010</t>
  </si>
  <si>
    <t>7052011</t>
  </si>
  <si>
    <t>7052012</t>
  </si>
  <si>
    <t>7052013</t>
  </si>
  <si>
    <t>7052014</t>
  </si>
  <si>
    <t>7052015</t>
  </si>
  <si>
    <t>7052016</t>
  </si>
  <si>
    <t>7052017</t>
  </si>
  <si>
    <t>7052018</t>
  </si>
  <si>
    <t>7052019</t>
  </si>
  <si>
    <t>7062000</t>
  </si>
  <si>
    <t>7062001</t>
  </si>
  <si>
    <t>7062002</t>
  </si>
  <si>
    <t>7062003</t>
  </si>
  <si>
    <t>7062004</t>
  </si>
  <si>
    <t>7062005</t>
  </si>
  <si>
    <t>7062006</t>
  </si>
  <si>
    <t>7062007</t>
  </si>
  <si>
    <t>7062008</t>
  </si>
  <si>
    <t>7062009</t>
  </si>
  <si>
    <t>7062010</t>
  </si>
  <si>
    <t>7062011</t>
  </si>
  <si>
    <t>7062012</t>
  </si>
  <si>
    <t>7062013</t>
  </si>
  <si>
    <t>7062014</t>
  </si>
  <si>
    <t>7062015</t>
  </si>
  <si>
    <t>7062016</t>
  </si>
  <si>
    <t>7062017</t>
  </si>
  <si>
    <t>7062018</t>
  </si>
  <si>
    <t>7062019</t>
  </si>
  <si>
    <t>7102000</t>
  </si>
  <si>
    <t>7102001</t>
  </si>
  <si>
    <t>7102002</t>
  </si>
  <si>
    <t>7102003</t>
  </si>
  <si>
    <t>7102004</t>
  </si>
  <si>
    <t>7102005</t>
  </si>
  <si>
    <t>7102006</t>
  </si>
  <si>
    <t>7102007</t>
  </si>
  <si>
    <t>7102008</t>
  </si>
  <si>
    <t>7102009</t>
  </si>
  <si>
    <t>7102010</t>
  </si>
  <si>
    <t>7102011</t>
  </si>
  <si>
    <t>7102012</t>
  </si>
  <si>
    <t>7102013</t>
  </si>
  <si>
    <t>7102014</t>
  </si>
  <si>
    <t>7102015</t>
  </si>
  <si>
    <t>7102016</t>
  </si>
  <si>
    <t>7102017</t>
  </si>
  <si>
    <t>7102018</t>
  </si>
  <si>
    <t>7102019</t>
  </si>
  <si>
    <t>7162000</t>
  </si>
  <si>
    <t>7162001</t>
  </si>
  <si>
    <t>7162002</t>
  </si>
  <si>
    <t>7162003</t>
  </si>
  <si>
    <t>7162004</t>
  </si>
  <si>
    <t>7162005</t>
  </si>
  <si>
    <t>7162006</t>
  </si>
  <si>
    <t>7162007</t>
  </si>
  <si>
    <t>7162008</t>
  </si>
  <si>
    <t>7162009</t>
  </si>
  <si>
    <t>7162010</t>
  </si>
  <si>
    <t>7162011</t>
  </si>
  <si>
    <t>7162012</t>
  </si>
  <si>
    <t>7162013</t>
  </si>
  <si>
    <t>7162014</t>
  </si>
  <si>
    <t>7162015</t>
  </si>
  <si>
    <t>7162016</t>
  </si>
  <si>
    <t>7162017</t>
  </si>
  <si>
    <t>7162018</t>
  </si>
  <si>
    <t>7162019</t>
  </si>
  <si>
    <t>7242000</t>
  </si>
  <si>
    <t>7242001</t>
  </si>
  <si>
    <t>7242002</t>
  </si>
  <si>
    <t>7242003</t>
  </si>
  <si>
    <t>7242004</t>
  </si>
  <si>
    <t>7242005</t>
  </si>
  <si>
    <t>7242006</t>
  </si>
  <si>
    <t>7242007</t>
  </si>
  <si>
    <t>7242008</t>
  </si>
  <si>
    <t>7242009</t>
  </si>
  <si>
    <t>7242010</t>
  </si>
  <si>
    <t>7242011</t>
  </si>
  <si>
    <t>7242012</t>
  </si>
  <si>
    <t>7242013</t>
  </si>
  <si>
    <t>7242014</t>
  </si>
  <si>
    <t>7242015</t>
  </si>
  <si>
    <t>7242016</t>
  </si>
  <si>
    <t>7242017</t>
  </si>
  <si>
    <t>7242018</t>
  </si>
  <si>
    <t>7242019</t>
  </si>
  <si>
    <t>7282000</t>
  </si>
  <si>
    <t>7282001</t>
  </si>
  <si>
    <t>7282002</t>
  </si>
  <si>
    <t>7282003</t>
  </si>
  <si>
    <t>7282004</t>
  </si>
  <si>
    <t>7282005</t>
  </si>
  <si>
    <t>7282006</t>
  </si>
  <si>
    <t>7282007</t>
  </si>
  <si>
    <t>7282008</t>
  </si>
  <si>
    <t>7282009</t>
  </si>
  <si>
    <t>7282010</t>
  </si>
  <si>
    <t>7282011</t>
  </si>
  <si>
    <t>7282012</t>
  </si>
  <si>
    <t>7282013</t>
  </si>
  <si>
    <t>7282014</t>
  </si>
  <si>
    <t>7282015</t>
  </si>
  <si>
    <t>7282016</t>
  </si>
  <si>
    <t>7282017</t>
  </si>
  <si>
    <t>7282018</t>
  </si>
  <si>
    <t>7282019</t>
  </si>
  <si>
    <t>7292000</t>
  </si>
  <si>
    <t>7292001</t>
  </si>
  <si>
    <t>7292002</t>
  </si>
  <si>
    <t>7292003</t>
  </si>
  <si>
    <t>7292004</t>
  </si>
  <si>
    <t>7292005</t>
  </si>
  <si>
    <t>7292006</t>
  </si>
  <si>
    <t>7292007</t>
  </si>
  <si>
    <t>7292008</t>
  </si>
  <si>
    <t>7292009</t>
  </si>
  <si>
    <t>7292010</t>
  </si>
  <si>
    <t>7292011</t>
  </si>
  <si>
    <t>7292012</t>
  </si>
  <si>
    <t>7292013</t>
  </si>
  <si>
    <t>7292014</t>
  </si>
  <si>
    <t>7292015</t>
  </si>
  <si>
    <t>7292016</t>
  </si>
  <si>
    <t>7292017</t>
  </si>
  <si>
    <t>7292018</t>
  </si>
  <si>
    <t>7292019</t>
  </si>
  <si>
    <t>7322000</t>
  </si>
  <si>
    <t>7322001</t>
  </si>
  <si>
    <t>7322002</t>
  </si>
  <si>
    <t>7322003</t>
  </si>
  <si>
    <t>7322004</t>
  </si>
  <si>
    <t>7322005</t>
  </si>
  <si>
    <t>7322006</t>
  </si>
  <si>
    <t>7322007</t>
  </si>
  <si>
    <t>7322008</t>
  </si>
  <si>
    <t>7322009</t>
  </si>
  <si>
    <t>7322010</t>
  </si>
  <si>
    <t>7322011</t>
  </si>
  <si>
    <t>7322012</t>
  </si>
  <si>
    <t>7322013</t>
  </si>
  <si>
    <t>7322014</t>
  </si>
  <si>
    <t>7322015</t>
  </si>
  <si>
    <t>7322016</t>
  </si>
  <si>
    <t>7322017</t>
  </si>
  <si>
    <t>7322018</t>
  </si>
  <si>
    <t>7322019</t>
  </si>
  <si>
    <t>7402000</t>
  </si>
  <si>
    <t>7402001</t>
  </si>
  <si>
    <t>7402002</t>
  </si>
  <si>
    <t>7402003</t>
  </si>
  <si>
    <t>7402004</t>
  </si>
  <si>
    <t>7402005</t>
  </si>
  <si>
    <t>7402006</t>
  </si>
  <si>
    <t>7402007</t>
  </si>
  <si>
    <t>7402008</t>
  </si>
  <si>
    <t>7402009</t>
  </si>
  <si>
    <t>7402010</t>
  </si>
  <si>
    <t>7402011</t>
  </si>
  <si>
    <t>7402012</t>
  </si>
  <si>
    <t>7402013</t>
  </si>
  <si>
    <t>7402014</t>
  </si>
  <si>
    <t>7402015</t>
  </si>
  <si>
    <t>7402016</t>
  </si>
  <si>
    <t>7402017</t>
  </si>
  <si>
    <t>7402018</t>
  </si>
  <si>
    <t>7402019</t>
  </si>
  <si>
    <t>7442000</t>
  </si>
  <si>
    <t>7442001</t>
  </si>
  <si>
    <t>7442002</t>
  </si>
  <si>
    <t>7442003</t>
  </si>
  <si>
    <t>7442004</t>
  </si>
  <si>
    <t>7442005</t>
  </si>
  <si>
    <t>7442006</t>
  </si>
  <si>
    <t>7442007</t>
  </si>
  <si>
    <t>7442008</t>
  </si>
  <si>
    <t>7442009</t>
  </si>
  <si>
    <t>7442010</t>
  </si>
  <si>
    <t>7442011</t>
  </si>
  <si>
    <t>7442012</t>
  </si>
  <si>
    <t>7442013</t>
  </si>
  <si>
    <t>7442014</t>
  </si>
  <si>
    <t>7442015</t>
  </si>
  <si>
    <t>7442016</t>
  </si>
  <si>
    <t>7442017</t>
  </si>
  <si>
    <t>7442018</t>
  </si>
  <si>
    <t>7442019</t>
  </si>
  <si>
    <t>7482000</t>
  </si>
  <si>
    <t>7482001</t>
  </si>
  <si>
    <t>7482002</t>
  </si>
  <si>
    <t>7482003</t>
  </si>
  <si>
    <t>7482004</t>
  </si>
  <si>
    <t>7482005</t>
  </si>
  <si>
    <t>7482006</t>
  </si>
  <si>
    <t>7482007</t>
  </si>
  <si>
    <t>7482008</t>
  </si>
  <si>
    <t>7482009</t>
  </si>
  <si>
    <t>7482010</t>
  </si>
  <si>
    <t>7482011</t>
  </si>
  <si>
    <t>7482012</t>
  </si>
  <si>
    <t>7482013</t>
  </si>
  <si>
    <t>7482014</t>
  </si>
  <si>
    <t>7482015</t>
  </si>
  <si>
    <t>7482016</t>
  </si>
  <si>
    <t>7482017</t>
  </si>
  <si>
    <t>7482018</t>
  </si>
  <si>
    <t>7482019</t>
  </si>
  <si>
    <t>7522000</t>
  </si>
  <si>
    <t>7522001</t>
  </si>
  <si>
    <t>7522002</t>
  </si>
  <si>
    <t>7522003</t>
  </si>
  <si>
    <t>7522004</t>
  </si>
  <si>
    <t>7522005</t>
  </si>
  <si>
    <t>7522006</t>
  </si>
  <si>
    <t>7522007</t>
  </si>
  <si>
    <t>7522008</t>
  </si>
  <si>
    <t>7522009</t>
  </si>
  <si>
    <t>7522010</t>
  </si>
  <si>
    <t>7522011</t>
  </si>
  <si>
    <t>7522012</t>
  </si>
  <si>
    <t>7522013</t>
  </si>
  <si>
    <t>7522014</t>
  </si>
  <si>
    <t>7522015</t>
  </si>
  <si>
    <t>7522016</t>
  </si>
  <si>
    <t>7522017</t>
  </si>
  <si>
    <t>7522018</t>
  </si>
  <si>
    <t>7522019</t>
  </si>
  <si>
    <t>7562000</t>
  </si>
  <si>
    <t>7562001</t>
  </si>
  <si>
    <t>7562002</t>
  </si>
  <si>
    <t>7562003</t>
  </si>
  <si>
    <t>7562004</t>
  </si>
  <si>
    <t>7562005</t>
  </si>
  <si>
    <t>7562006</t>
  </si>
  <si>
    <t>7562007</t>
  </si>
  <si>
    <t>7562008</t>
  </si>
  <si>
    <t>7562009</t>
  </si>
  <si>
    <t>7562010</t>
  </si>
  <si>
    <t>7562011</t>
  </si>
  <si>
    <t>7562012</t>
  </si>
  <si>
    <t>7562013</t>
  </si>
  <si>
    <t>7562014</t>
  </si>
  <si>
    <t>7562015</t>
  </si>
  <si>
    <t>7562016</t>
  </si>
  <si>
    <t>7562017</t>
  </si>
  <si>
    <t>7562018</t>
  </si>
  <si>
    <t>7562019</t>
  </si>
  <si>
    <t>7602000</t>
  </si>
  <si>
    <t>7602001</t>
  </si>
  <si>
    <t>7602002</t>
  </si>
  <si>
    <t>7602003</t>
  </si>
  <si>
    <t>7602004</t>
  </si>
  <si>
    <t>7602005</t>
  </si>
  <si>
    <t>7602006</t>
  </si>
  <si>
    <t>7602007</t>
  </si>
  <si>
    <t>7602008</t>
  </si>
  <si>
    <t>7602009</t>
  </si>
  <si>
    <t>7602010</t>
  </si>
  <si>
    <t>7602011</t>
  </si>
  <si>
    <t>7602012</t>
  </si>
  <si>
    <t>7602013</t>
  </si>
  <si>
    <t>7602014</t>
  </si>
  <si>
    <t>7602015</t>
  </si>
  <si>
    <t>7602016</t>
  </si>
  <si>
    <t>7602017</t>
  </si>
  <si>
    <t>7602018</t>
  </si>
  <si>
    <t>7602019</t>
  </si>
  <si>
    <t>7622000</t>
  </si>
  <si>
    <t>7622001</t>
  </si>
  <si>
    <t>7622002</t>
  </si>
  <si>
    <t>7622003</t>
  </si>
  <si>
    <t>7622004</t>
  </si>
  <si>
    <t>7622005</t>
  </si>
  <si>
    <t>7622006</t>
  </si>
  <si>
    <t>7622007</t>
  </si>
  <si>
    <t>7622008</t>
  </si>
  <si>
    <t>7622009</t>
  </si>
  <si>
    <t>7622010</t>
  </si>
  <si>
    <t>7622011</t>
  </si>
  <si>
    <t>7622012</t>
  </si>
  <si>
    <t>7622013</t>
  </si>
  <si>
    <t>7622014</t>
  </si>
  <si>
    <t>7622015</t>
  </si>
  <si>
    <t>7622016</t>
  </si>
  <si>
    <t>7622017</t>
  </si>
  <si>
    <t>7622018</t>
  </si>
  <si>
    <t>7622019</t>
  </si>
  <si>
    <t>7642000</t>
  </si>
  <si>
    <t>7642001</t>
  </si>
  <si>
    <t>7642002</t>
  </si>
  <si>
    <t>7642003</t>
  </si>
  <si>
    <t>7642004</t>
  </si>
  <si>
    <t>7642005</t>
  </si>
  <si>
    <t>7642006</t>
  </si>
  <si>
    <t>7642007</t>
  </si>
  <si>
    <t>7642008</t>
  </si>
  <si>
    <t>7642009</t>
  </si>
  <si>
    <t>7642010</t>
  </si>
  <si>
    <t>7642011</t>
  </si>
  <si>
    <t>7642012</t>
  </si>
  <si>
    <t>7642013</t>
  </si>
  <si>
    <t>7642014</t>
  </si>
  <si>
    <t>7642015</t>
  </si>
  <si>
    <t>7642016</t>
  </si>
  <si>
    <t>7642017</t>
  </si>
  <si>
    <t>7642018</t>
  </si>
  <si>
    <t>7642019</t>
  </si>
  <si>
    <t>7682000</t>
  </si>
  <si>
    <t>7682001</t>
  </si>
  <si>
    <t>7682002</t>
  </si>
  <si>
    <t>7682003</t>
  </si>
  <si>
    <t>7682004</t>
  </si>
  <si>
    <t>7682005</t>
  </si>
  <si>
    <t>7682006</t>
  </si>
  <si>
    <t>7682007</t>
  </si>
  <si>
    <t>7682008</t>
  </si>
  <si>
    <t>7682009</t>
  </si>
  <si>
    <t>7682010</t>
  </si>
  <si>
    <t>7682011</t>
  </si>
  <si>
    <t>7682012</t>
  </si>
  <si>
    <t>7682013</t>
  </si>
  <si>
    <t>7682014</t>
  </si>
  <si>
    <t>7682015</t>
  </si>
  <si>
    <t>7682016</t>
  </si>
  <si>
    <t>7682017</t>
  </si>
  <si>
    <t>7682018</t>
  </si>
  <si>
    <t>7682019</t>
  </si>
  <si>
    <t>7722000</t>
  </si>
  <si>
    <t>7722001</t>
  </si>
  <si>
    <t>7722002</t>
  </si>
  <si>
    <t>7722003</t>
  </si>
  <si>
    <t>7722004</t>
  </si>
  <si>
    <t>7722005</t>
  </si>
  <si>
    <t>7722006</t>
  </si>
  <si>
    <t>7722007</t>
  </si>
  <si>
    <t>7722008</t>
  </si>
  <si>
    <t>7722009</t>
  </si>
  <si>
    <t>7722010</t>
  </si>
  <si>
    <t>7722011</t>
  </si>
  <si>
    <t>7722012</t>
  </si>
  <si>
    <t>7722013</t>
  </si>
  <si>
    <t>7722014</t>
  </si>
  <si>
    <t>7722015</t>
  </si>
  <si>
    <t>7722016</t>
  </si>
  <si>
    <t>7722017</t>
  </si>
  <si>
    <t>7722018</t>
  </si>
  <si>
    <t>7722019</t>
  </si>
  <si>
    <t>7762000</t>
  </si>
  <si>
    <t>7762001</t>
  </si>
  <si>
    <t>7762002</t>
  </si>
  <si>
    <t>7762003</t>
  </si>
  <si>
    <t>7762004</t>
  </si>
  <si>
    <t>7762005</t>
  </si>
  <si>
    <t>7762006</t>
  </si>
  <si>
    <t>7762007</t>
  </si>
  <si>
    <t>7762008</t>
  </si>
  <si>
    <t>7762009</t>
  </si>
  <si>
    <t>7762010</t>
  </si>
  <si>
    <t>7762011</t>
  </si>
  <si>
    <t>7762012</t>
  </si>
  <si>
    <t>7762013</t>
  </si>
  <si>
    <t>7762014</t>
  </si>
  <si>
    <t>7762015</t>
  </si>
  <si>
    <t>7762016</t>
  </si>
  <si>
    <t>7762017</t>
  </si>
  <si>
    <t>7762018</t>
  </si>
  <si>
    <t>7762019</t>
  </si>
  <si>
    <t>7802000</t>
  </si>
  <si>
    <t>7802001</t>
  </si>
  <si>
    <t>7802002</t>
  </si>
  <si>
    <t>7802003</t>
  </si>
  <si>
    <t>7802004</t>
  </si>
  <si>
    <t>7802005</t>
  </si>
  <si>
    <t>7802006</t>
  </si>
  <si>
    <t>7802007</t>
  </si>
  <si>
    <t>7802008</t>
  </si>
  <si>
    <t>7802009</t>
  </si>
  <si>
    <t>7802010</t>
  </si>
  <si>
    <t>7802011</t>
  </si>
  <si>
    <t>7802012</t>
  </si>
  <si>
    <t>7802013</t>
  </si>
  <si>
    <t>7802014</t>
  </si>
  <si>
    <t>7802015</t>
  </si>
  <si>
    <t>7802016</t>
  </si>
  <si>
    <t>7802017</t>
  </si>
  <si>
    <t>7802018</t>
  </si>
  <si>
    <t>7802019</t>
  </si>
  <si>
    <t>7842000</t>
  </si>
  <si>
    <t>7842001</t>
  </si>
  <si>
    <t>7842002</t>
  </si>
  <si>
    <t>7842003</t>
  </si>
  <si>
    <t>7842004</t>
  </si>
  <si>
    <t>7842005</t>
  </si>
  <si>
    <t>7842006</t>
  </si>
  <si>
    <t>7842007</t>
  </si>
  <si>
    <t>7842008</t>
  </si>
  <si>
    <t>7842009</t>
  </si>
  <si>
    <t>7842010</t>
  </si>
  <si>
    <t>7842011</t>
  </si>
  <si>
    <t>7842012</t>
  </si>
  <si>
    <t>7842013</t>
  </si>
  <si>
    <t>7842014</t>
  </si>
  <si>
    <t>7842015</t>
  </si>
  <si>
    <t>7842016</t>
  </si>
  <si>
    <t>7842017</t>
  </si>
  <si>
    <t>7842018</t>
  </si>
  <si>
    <t>7842019</t>
  </si>
  <si>
    <t>7882000</t>
  </si>
  <si>
    <t>7882001</t>
  </si>
  <si>
    <t>7882002</t>
  </si>
  <si>
    <t>7882003</t>
  </si>
  <si>
    <t>7882004</t>
  </si>
  <si>
    <t>7882005</t>
  </si>
  <si>
    <t>7882006</t>
  </si>
  <si>
    <t>7882007</t>
  </si>
  <si>
    <t>7882008</t>
  </si>
  <si>
    <t>7882009</t>
  </si>
  <si>
    <t>7882010</t>
  </si>
  <si>
    <t>7882011</t>
  </si>
  <si>
    <t>7882012</t>
  </si>
  <si>
    <t>7882013</t>
  </si>
  <si>
    <t>7882014</t>
  </si>
  <si>
    <t>7882015</t>
  </si>
  <si>
    <t>7882016</t>
  </si>
  <si>
    <t>7882017</t>
  </si>
  <si>
    <t>7882018</t>
  </si>
  <si>
    <t>7882019</t>
  </si>
  <si>
    <t>7922000</t>
  </si>
  <si>
    <t>7922001</t>
  </si>
  <si>
    <t>7922002</t>
  </si>
  <si>
    <t>7922003</t>
  </si>
  <si>
    <t>7922004</t>
  </si>
  <si>
    <t>7922005</t>
  </si>
  <si>
    <t>7922006</t>
  </si>
  <si>
    <t>7922007</t>
  </si>
  <si>
    <t>7922008</t>
  </si>
  <si>
    <t>7922009</t>
  </si>
  <si>
    <t>7922010</t>
  </si>
  <si>
    <t>7922011</t>
  </si>
  <si>
    <t>7922012</t>
  </si>
  <si>
    <t>7922013</t>
  </si>
  <si>
    <t>7922014</t>
  </si>
  <si>
    <t>7922015</t>
  </si>
  <si>
    <t>7922016</t>
  </si>
  <si>
    <t>7922017</t>
  </si>
  <si>
    <t>7922018</t>
  </si>
  <si>
    <t>7922019</t>
  </si>
  <si>
    <t>7952000</t>
  </si>
  <si>
    <t>7952001</t>
  </si>
  <si>
    <t>7952002</t>
  </si>
  <si>
    <t>7952003</t>
  </si>
  <si>
    <t>7952004</t>
  </si>
  <si>
    <t>7952005</t>
  </si>
  <si>
    <t>7952006</t>
  </si>
  <si>
    <t>7952007</t>
  </si>
  <si>
    <t>7952008</t>
  </si>
  <si>
    <t>7952009</t>
  </si>
  <si>
    <t>7952010</t>
  </si>
  <si>
    <t>7952011</t>
  </si>
  <si>
    <t>7952012</t>
  </si>
  <si>
    <t>7952013</t>
  </si>
  <si>
    <t>7952014</t>
  </si>
  <si>
    <t>7952015</t>
  </si>
  <si>
    <t>7952016</t>
  </si>
  <si>
    <t>7952017</t>
  </si>
  <si>
    <t>7952018</t>
  </si>
  <si>
    <t>7952019</t>
  </si>
  <si>
    <t>7962000</t>
  </si>
  <si>
    <t>7962001</t>
  </si>
  <si>
    <t>7962002</t>
  </si>
  <si>
    <t>7962003</t>
  </si>
  <si>
    <t>7962004</t>
  </si>
  <si>
    <t>7962005</t>
  </si>
  <si>
    <t>7962006</t>
  </si>
  <si>
    <t>7962007</t>
  </si>
  <si>
    <t>7962008</t>
  </si>
  <si>
    <t>7962009</t>
  </si>
  <si>
    <t>7962010</t>
  </si>
  <si>
    <t>7962011</t>
  </si>
  <si>
    <t>7962012</t>
  </si>
  <si>
    <t>7962013</t>
  </si>
  <si>
    <t>7962014</t>
  </si>
  <si>
    <t>7962015</t>
  </si>
  <si>
    <t>7962016</t>
  </si>
  <si>
    <t>7962017</t>
  </si>
  <si>
    <t>7962018</t>
  </si>
  <si>
    <t>7962019</t>
  </si>
  <si>
    <t>7982000</t>
  </si>
  <si>
    <t>7982001</t>
  </si>
  <si>
    <t>7982002</t>
  </si>
  <si>
    <t>7982003</t>
  </si>
  <si>
    <t>7982004</t>
  </si>
  <si>
    <t>7982005</t>
  </si>
  <si>
    <t>7982006</t>
  </si>
  <si>
    <t>7982007</t>
  </si>
  <si>
    <t>7982008</t>
  </si>
  <si>
    <t>7982009</t>
  </si>
  <si>
    <t>7982010</t>
  </si>
  <si>
    <t>7982011</t>
  </si>
  <si>
    <t>7982012</t>
  </si>
  <si>
    <t>7982013</t>
  </si>
  <si>
    <t>7982014</t>
  </si>
  <si>
    <t>7982015</t>
  </si>
  <si>
    <t>7982016</t>
  </si>
  <si>
    <t>7982017</t>
  </si>
  <si>
    <t>7982018</t>
  </si>
  <si>
    <t>7982019</t>
  </si>
  <si>
    <t>8002000</t>
  </si>
  <si>
    <t>8002001</t>
  </si>
  <si>
    <t>8002002</t>
  </si>
  <si>
    <t>8002003</t>
  </si>
  <si>
    <t>8002004</t>
  </si>
  <si>
    <t>8002005</t>
  </si>
  <si>
    <t>8002006</t>
  </si>
  <si>
    <t>8002007</t>
  </si>
  <si>
    <t>8002008</t>
  </si>
  <si>
    <t>8002009</t>
  </si>
  <si>
    <t>8002010</t>
  </si>
  <si>
    <t>8002011</t>
  </si>
  <si>
    <t>8002012</t>
  </si>
  <si>
    <t>8002013</t>
  </si>
  <si>
    <t>8002014</t>
  </si>
  <si>
    <t>8002015</t>
  </si>
  <si>
    <t>8002016</t>
  </si>
  <si>
    <t>8002017</t>
  </si>
  <si>
    <t>8002018</t>
  </si>
  <si>
    <t>8002019</t>
  </si>
  <si>
    <t>8042000</t>
  </si>
  <si>
    <t>8042001</t>
  </si>
  <si>
    <t>8042002</t>
  </si>
  <si>
    <t>8042003</t>
  </si>
  <si>
    <t>8042004</t>
  </si>
  <si>
    <t>8042005</t>
  </si>
  <si>
    <t>8042006</t>
  </si>
  <si>
    <t>8042007</t>
  </si>
  <si>
    <t>8042008</t>
  </si>
  <si>
    <t>8042009</t>
  </si>
  <si>
    <t>8042010</t>
  </si>
  <si>
    <t>8042011</t>
  </si>
  <si>
    <t>8042012</t>
  </si>
  <si>
    <t>8042013</t>
  </si>
  <si>
    <t>8042014</t>
  </si>
  <si>
    <t>8042015</t>
  </si>
  <si>
    <t>8042016</t>
  </si>
  <si>
    <t>8042017</t>
  </si>
  <si>
    <t>8042018</t>
  </si>
  <si>
    <t>8042019</t>
  </si>
  <si>
    <t>8072000</t>
  </si>
  <si>
    <t>8072001</t>
  </si>
  <si>
    <t>8072002</t>
  </si>
  <si>
    <t>8072003</t>
  </si>
  <si>
    <t>8072004</t>
  </si>
  <si>
    <t>8072005</t>
  </si>
  <si>
    <t>8072006</t>
  </si>
  <si>
    <t>8072007</t>
  </si>
  <si>
    <t>8072008</t>
  </si>
  <si>
    <t>8072009</t>
  </si>
  <si>
    <t>8072010</t>
  </si>
  <si>
    <t>8072011</t>
  </si>
  <si>
    <t>8072012</t>
  </si>
  <si>
    <t>8072013</t>
  </si>
  <si>
    <t>8072014</t>
  </si>
  <si>
    <t>8072015</t>
  </si>
  <si>
    <t>8072016</t>
  </si>
  <si>
    <t>8072017</t>
  </si>
  <si>
    <t>8072018</t>
  </si>
  <si>
    <t>8072019</t>
  </si>
  <si>
    <t>8182000</t>
  </si>
  <si>
    <t>8182001</t>
  </si>
  <si>
    <t>8182002</t>
  </si>
  <si>
    <t>8182003</t>
  </si>
  <si>
    <t>8182004</t>
  </si>
  <si>
    <t>8182005</t>
  </si>
  <si>
    <t>8182006</t>
  </si>
  <si>
    <t>8182007</t>
  </si>
  <si>
    <t>8182008</t>
  </si>
  <si>
    <t>8182009</t>
  </si>
  <si>
    <t>8182010</t>
  </si>
  <si>
    <t>8182011</t>
  </si>
  <si>
    <t>8182012</t>
  </si>
  <si>
    <t>8182013</t>
  </si>
  <si>
    <t>8182014</t>
  </si>
  <si>
    <t>8182015</t>
  </si>
  <si>
    <t>8182016</t>
  </si>
  <si>
    <t>8182017</t>
  </si>
  <si>
    <t>8182018</t>
  </si>
  <si>
    <t>8182019</t>
  </si>
  <si>
    <t>8262000</t>
  </si>
  <si>
    <t>8262001</t>
  </si>
  <si>
    <t>8262002</t>
  </si>
  <si>
    <t>8262003</t>
  </si>
  <si>
    <t>8262004</t>
  </si>
  <si>
    <t>8262005</t>
  </si>
  <si>
    <t>8262006</t>
  </si>
  <si>
    <t>8262007</t>
  </si>
  <si>
    <t>8262008</t>
  </si>
  <si>
    <t>8262009</t>
  </si>
  <si>
    <t>8262010</t>
  </si>
  <si>
    <t>8262011</t>
  </si>
  <si>
    <t>8262012</t>
  </si>
  <si>
    <t>8262013</t>
  </si>
  <si>
    <t>8262014</t>
  </si>
  <si>
    <t>8262015</t>
  </si>
  <si>
    <t>8262016</t>
  </si>
  <si>
    <t>8262017</t>
  </si>
  <si>
    <t>8262018</t>
  </si>
  <si>
    <t>8262019</t>
  </si>
  <si>
    <t>8302000</t>
  </si>
  <si>
    <t>8302001</t>
  </si>
  <si>
    <t>8302002</t>
  </si>
  <si>
    <t>8302003</t>
  </si>
  <si>
    <t>8302004</t>
  </si>
  <si>
    <t>8302005</t>
  </si>
  <si>
    <t>8302006</t>
  </si>
  <si>
    <t>8302007</t>
  </si>
  <si>
    <t>8302008</t>
  </si>
  <si>
    <t>8302009</t>
  </si>
  <si>
    <t>8302010</t>
  </si>
  <si>
    <t>8302011</t>
  </si>
  <si>
    <t>8302012</t>
  </si>
  <si>
    <t>8302013</t>
  </si>
  <si>
    <t>8302014</t>
  </si>
  <si>
    <t>8302015</t>
  </si>
  <si>
    <t>8302016</t>
  </si>
  <si>
    <t>8302017</t>
  </si>
  <si>
    <t>8302018</t>
  </si>
  <si>
    <t>8302019</t>
  </si>
  <si>
    <t>8312000</t>
  </si>
  <si>
    <t>8312001</t>
  </si>
  <si>
    <t>8312002</t>
  </si>
  <si>
    <t>8312003</t>
  </si>
  <si>
    <t>8312004</t>
  </si>
  <si>
    <t>8312005</t>
  </si>
  <si>
    <t>8312006</t>
  </si>
  <si>
    <t>8312007</t>
  </si>
  <si>
    <t>8312008</t>
  </si>
  <si>
    <t>8312009</t>
  </si>
  <si>
    <t>8312010</t>
  </si>
  <si>
    <t>8312011</t>
  </si>
  <si>
    <t>8312012</t>
  </si>
  <si>
    <t>8312013</t>
  </si>
  <si>
    <t>8312014</t>
  </si>
  <si>
    <t>8312015</t>
  </si>
  <si>
    <t>8312016</t>
  </si>
  <si>
    <t>8312017</t>
  </si>
  <si>
    <t>8312018</t>
  </si>
  <si>
    <t>8312019</t>
  </si>
  <si>
    <t>8322000</t>
  </si>
  <si>
    <t>8322001</t>
  </si>
  <si>
    <t>8322002</t>
  </si>
  <si>
    <t>8322003</t>
  </si>
  <si>
    <t>8322004</t>
  </si>
  <si>
    <t>8322005</t>
  </si>
  <si>
    <t>8322006</t>
  </si>
  <si>
    <t>8322007</t>
  </si>
  <si>
    <t>8322008</t>
  </si>
  <si>
    <t>8322009</t>
  </si>
  <si>
    <t>8322010</t>
  </si>
  <si>
    <t>8322011</t>
  </si>
  <si>
    <t>8322012</t>
  </si>
  <si>
    <t>8322013</t>
  </si>
  <si>
    <t>8322014</t>
  </si>
  <si>
    <t>8322015</t>
  </si>
  <si>
    <t>8322016</t>
  </si>
  <si>
    <t>8322017</t>
  </si>
  <si>
    <t>8322018</t>
  </si>
  <si>
    <t>8322019</t>
  </si>
  <si>
    <t>8332000</t>
  </si>
  <si>
    <t>8332001</t>
  </si>
  <si>
    <t>8332002</t>
  </si>
  <si>
    <t>8332003</t>
  </si>
  <si>
    <t>8332004</t>
  </si>
  <si>
    <t>8332005</t>
  </si>
  <si>
    <t>8332006</t>
  </si>
  <si>
    <t>8332007</t>
  </si>
  <si>
    <t>8332008</t>
  </si>
  <si>
    <t>8332009</t>
  </si>
  <si>
    <t>8332010</t>
  </si>
  <si>
    <t>8332011</t>
  </si>
  <si>
    <t>8332012</t>
  </si>
  <si>
    <t>8332013</t>
  </si>
  <si>
    <t>8332014</t>
  </si>
  <si>
    <t>8332015</t>
  </si>
  <si>
    <t>8332016</t>
  </si>
  <si>
    <t>8332017</t>
  </si>
  <si>
    <t>8332018</t>
  </si>
  <si>
    <t>8332019</t>
  </si>
  <si>
    <t>8342000</t>
  </si>
  <si>
    <t>8342001</t>
  </si>
  <si>
    <t>8342002</t>
  </si>
  <si>
    <t>8342003</t>
  </si>
  <si>
    <t>8342004</t>
  </si>
  <si>
    <t>8342005</t>
  </si>
  <si>
    <t>8342006</t>
  </si>
  <si>
    <t>8342007</t>
  </si>
  <si>
    <t>8342008</t>
  </si>
  <si>
    <t>8342009</t>
  </si>
  <si>
    <t>8342010</t>
  </si>
  <si>
    <t>8342011</t>
  </si>
  <si>
    <t>8342012</t>
  </si>
  <si>
    <t>8342013</t>
  </si>
  <si>
    <t>8342014</t>
  </si>
  <si>
    <t>8342015</t>
  </si>
  <si>
    <t>8342016</t>
  </si>
  <si>
    <t>8342017</t>
  </si>
  <si>
    <t>8342018</t>
  </si>
  <si>
    <t>8342019</t>
  </si>
  <si>
    <t>8402000</t>
  </si>
  <si>
    <t>8402001</t>
  </si>
  <si>
    <t>8402002</t>
  </si>
  <si>
    <t>8402003</t>
  </si>
  <si>
    <t>8402004</t>
  </si>
  <si>
    <t>8402005</t>
  </si>
  <si>
    <t>8402006</t>
  </si>
  <si>
    <t>8402007</t>
  </si>
  <si>
    <t>8402008</t>
  </si>
  <si>
    <t>8402009</t>
  </si>
  <si>
    <t>8402010</t>
  </si>
  <si>
    <t>8402011</t>
  </si>
  <si>
    <t>8402012</t>
  </si>
  <si>
    <t>8402013</t>
  </si>
  <si>
    <t>8402014</t>
  </si>
  <si>
    <t>8402015</t>
  </si>
  <si>
    <t>8402016</t>
  </si>
  <si>
    <t>8402017</t>
  </si>
  <si>
    <t>8402018</t>
  </si>
  <si>
    <t>8402019</t>
  </si>
  <si>
    <t>8502000</t>
  </si>
  <si>
    <t>8502001</t>
  </si>
  <si>
    <t>8502002</t>
  </si>
  <si>
    <t>8502003</t>
  </si>
  <si>
    <t>8502004</t>
  </si>
  <si>
    <t>8502005</t>
  </si>
  <si>
    <t>8502006</t>
  </si>
  <si>
    <t>8502007</t>
  </si>
  <si>
    <t>8502008</t>
  </si>
  <si>
    <t>8502009</t>
  </si>
  <si>
    <t>8502010</t>
  </si>
  <si>
    <t>8502011</t>
  </si>
  <si>
    <t>8502012</t>
  </si>
  <si>
    <t>8502013</t>
  </si>
  <si>
    <t>8502014</t>
  </si>
  <si>
    <t>8502015</t>
  </si>
  <si>
    <t>8502016</t>
  </si>
  <si>
    <t>8502017</t>
  </si>
  <si>
    <t>8502018</t>
  </si>
  <si>
    <t>8502019</t>
  </si>
  <si>
    <t>8542000</t>
  </si>
  <si>
    <t>8542001</t>
  </si>
  <si>
    <t>8542002</t>
  </si>
  <si>
    <t>8542003</t>
  </si>
  <si>
    <t>8542004</t>
  </si>
  <si>
    <t>8542005</t>
  </si>
  <si>
    <t>8542006</t>
  </si>
  <si>
    <t>8542007</t>
  </si>
  <si>
    <t>8542008</t>
  </si>
  <si>
    <t>8542009</t>
  </si>
  <si>
    <t>8542010</t>
  </si>
  <si>
    <t>8542011</t>
  </si>
  <si>
    <t>8542012</t>
  </si>
  <si>
    <t>8542013</t>
  </si>
  <si>
    <t>8542014</t>
  </si>
  <si>
    <t>8542015</t>
  </si>
  <si>
    <t>8542016</t>
  </si>
  <si>
    <t>8542017</t>
  </si>
  <si>
    <t>8542018</t>
  </si>
  <si>
    <t>8542019</t>
  </si>
  <si>
    <t>8582000</t>
  </si>
  <si>
    <t>8582001</t>
  </si>
  <si>
    <t>8582002</t>
  </si>
  <si>
    <t>8582003</t>
  </si>
  <si>
    <t>8582004</t>
  </si>
  <si>
    <t>8582005</t>
  </si>
  <si>
    <t>8582006</t>
  </si>
  <si>
    <t>8582007</t>
  </si>
  <si>
    <t>8582008</t>
  </si>
  <si>
    <t>8582009</t>
  </si>
  <si>
    <t>8582010</t>
  </si>
  <si>
    <t>8582011</t>
  </si>
  <si>
    <t>8582012</t>
  </si>
  <si>
    <t>8582013</t>
  </si>
  <si>
    <t>8582014</t>
  </si>
  <si>
    <t>8582015</t>
  </si>
  <si>
    <t>8582016</t>
  </si>
  <si>
    <t>8582017</t>
  </si>
  <si>
    <t>8582018</t>
  </si>
  <si>
    <t>8582019</t>
  </si>
  <si>
    <t>8602000</t>
  </si>
  <si>
    <t>8602001</t>
  </si>
  <si>
    <t>8602002</t>
  </si>
  <si>
    <t>8602003</t>
  </si>
  <si>
    <t>8602004</t>
  </si>
  <si>
    <t>8602005</t>
  </si>
  <si>
    <t>8602006</t>
  </si>
  <si>
    <t>8602007</t>
  </si>
  <si>
    <t>8602008</t>
  </si>
  <si>
    <t>8602009</t>
  </si>
  <si>
    <t>8602010</t>
  </si>
  <si>
    <t>8602011</t>
  </si>
  <si>
    <t>8602012</t>
  </si>
  <si>
    <t>8602013</t>
  </si>
  <si>
    <t>8602014</t>
  </si>
  <si>
    <t>8602015</t>
  </si>
  <si>
    <t>8602016</t>
  </si>
  <si>
    <t>8602017</t>
  </si>
  <si>
    <t>8602018</t>
  </si>
  <si>
    <t>8602019</t>
  </si>
  <si>
    <t>8622000</t>
  </si>
  <si>
    <t>8622001</t>
  </si>
  <si>
    <t>8622002</t>
  </si>
  <si>
    <t>8622003</t>
  </si>
  <si>
    <t>8622004</t>
  </si>
  <si>
    <t>8622005</t>
  </si>
  <si>
    <t>8622006</t>
  </si>
  <si>
    <t>8622007</t>
  </si>
  <si>
    <t>8622008</t>
  </si>
  <si>
    <t>8622009</t>
  </si>
  <si>
    <t>8622010</t>
  </si>
  <si>
    <t>8622011</t>
  </si>
  <si>
    <t>8622012</t>
  </si>
  <si>
    <t>8622013</t>
  </si>
  <si>
    <t>8622014</t>
  </si>
  <si>
    <t>8622015</t>
  </si>
  <si>
    <t>8622016</t>
  </si>
  <si>
    <t>8622017</t>
  </si>
  <si>
    <t>8622018</t>
  </si>
  <si>
    <t>8622019</t>
  </si>
  <si>
    <t>8762000</t>
  </si>
  <si>
    <t>8762001</t>
  </si>
  <si>
    <t>8762002</t>
  </si>
  <si>
    <t>8762003</t>
  </si>
  <si>
    <t>8762004</t>
  </si>
  <si>
    <t>8762005</t>
  </si>
  <si>
    <t>8762006</t>
  </si>
  <si>
    <t>8762007</t>
  </si>
  <si>
    <t>8762008</t>
  </si>
  <si>
    <t>8762009</t>
  </si>
  <si>
    <t>8762010</t>
  </si>
  <si>
    <t>8762011</t>
  </si>
  <si>
    <t>8762012</t>
  </si>
  <si>
    <t>8762013</t>
  </si>
  <si>
    <t>8762014</t>
  </si>
  <si>
    <t>8762015</t>
  </si>
  <si>
    <t>8762016</t>
  </si>
  <si>
    <t>8762017</t>
  </si>
  <si>
    <t>8762018</t>
  </si>
  <si>
    <t>8762019</t>
  </si>
  <si>
    <t>8822000</t>
  </si>
  <si>
    <t>8822001</t>
  </si>
  <si>
    <t>8822002</t>
  </si>
  <si>
    <t>8822003</t>
  </si>
  <si>
    <t>8822004</t>
  </si>
  <si>
    <t>8822005</t>
  </si>
  <si>
    <t>8822006</t>
  </si>
  <si>
    <t>8822007</t>
  </si>
  <si>
    <t>8822008</t>
  </si>
  <si>
    <t>8822009</t>
  </si>
  <si>
    <t>8822010</t>
  </si>
  <si>
    <t>8822011</t>
  </si>
  <si>
    <t>8822012</t>
  </si>
  <si>
    <t>8822013</t>
  </si>
  <si>
    <t>8822014</t>
  </si>
  <si>
    <t>8822015</t>
  </si>
  <si>
    <t>8822016</t>
  </si>
  <si>
    <t>8822017</t>
  </si>
  <si>
    <t>8822018</t>
  </si>
  <si>
    <t>8822019</t>
  </si>
  <si>
    <t>8872000</t>
  </si>
  <si>
    <t>8872001</t>
  </si>
  <si>
    <t>8872002</t>
  </si>
  <si>
    <t>8872003</t>
  </si>
  <si>
    <t>8872004</t>
  </si>
  <si>
    <t>8872005</t>
  </si>
  <si>
    <t>8872006</t>
  </si>
  <si>
    <t>8872007</t>
  </si>
  <si>
    <t>8872008</t>
  </si>
  <si>
    <t>8872009</t>
  </si>
  <si>
    <t>8872010</t>
  </si>
  <si>
    <t>8872011</t>
  </si>
  <si>
    <t>8872012</t>
  </si>
  <si>
    <t>8872013</t>
  </si>
  <si>
    <t>8872014</t>
  </si>
  <si>
    <t>8872015</t>
  </si>
  <si>
    <t>8872016</t>
  </si>
  <si>
    <t>8872017</t>
  </si>
  <si>
    <t>8872018</t>
  </si>
  <si>
    <t>8872019</t>
  </si>
  <si>
    <t>8942000</t>
  </si>
  <si>
    <t>8942001</t>
  </si>
  <si>
    <t>8942002</t>
  </si>
  <si>
    <t>8942003</t>
  </si>
  <si>
    <t>8942004</t>
  </si>
  <si>
    <t>8942005</t>
  </si>
  <si>
    <t>8942006</t>
  </si>
  <si>
    <t>8942007</t>
  </si>
  <si>
    <t>8942008</t>
  </si>
  <si>
    <t>8942009</t>
  </si>
  <si>
    <t>8942010</t>
  </si>
  <si>
    <t>8942011</t>
  </si>
  <si>
    <t>8942012</t>
  </si>
  <si>
    <t>8942013</t>
  </si>
  <si>
    <t>8942014</t>
  </si>
  <si>
    <t>8942015</t>
  </si>
  <si>
    <t>8942016</t>
  </si>
  <si>
    <t>8942017</t>
  </si>
  <si>
    <t>8942018</t>
  </si>
  <si>
    <t>8942019</t>
  </si>
  <si>
    <t>helpercolumn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</si>
</sst>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3" fillId="0" borderId="0"/>
    <xf numFmtId="43" fontId="3" fillId="0" borderId="0" applyFont="0" applyFill="0" applyBorder="0" applyAlignment="0" applyProtection="0"/>
    <xf numFmtId="0" fontId="1" fillId="0" borderId="0"/>
    <xf numFmtId="43" fontId="1" fillId="0" borderId="0" applyFont="0" applyFill="0" applyBorder="0" applyAlignment="0" applyProtection="0"/>
  </cellStyleXfs>
  <cellXfs count="15">
    <xf numFmtId="0" fontId="0" fillId="0" borderId="0" xfId="0"/>
    <xf numFmtId="0" fontId="1" fillId="0" borderId="0" xfId="1"/>
    <xf numFmtId="0" fontId="1" fillId="0" borderId="0" xfId="2"/>
    <xf numFmtId="0" fontId="1" fillId="0" borderId="0" xfId="2" applyAlignment="1">
      <alignment horizontal="left"/>
    </xf>
    <xf numFmtId="2" fontId="1" fillId="0" borderId="0" xfId="2" applyNumberFormat="1"/>
    <xf numFmtId="0" fontId="4" fillId="0" borderId="0" xfId="3" applyFont="1"/>
    <xf numFmtId="0" fontId="3" fillId="0" borderId="0" xfId="3"/>
    <xf numFmtId="164" fontId="0" fillId="0" borderId="0" xfId="4" applyNumberFormat="1" applyFont="1"/>
    <xf numFmtId="0" fontId="3" fillId="0" borderId="0" xfId="3" applyAlignment="1">
      <alignment horizontal="left"/>
    </xf>
    <xf numFmtId="0" fontId="2" fillId="0" borderId="0" xfId="5" applyFont="1"/>
    <xf numFmtId="0" fontId="1" fillId="0" borderId="0" xfId="5"/>
    <xf numFmtId="0" fontId="4" fillId="0" borderId="0" xfId="0" applyFont="1"/>
    <xf numFmtId="0" fontId="4" fillId="0" borderId="0" xfId="0" applyFont="1" applyAlignment="1">
      <alignment wrapText="1"/>
    </xf>
    <xf numFmtId="0" fontId="0" fillId="0" borderId="0" xfId="0" applyAlignment="1">
      <alignment wrapText="1"/>
    </xf>
    <xf numFmtId="43" fontId="0" fillId="0" borderId="0" xfId="6" applyFont="1"/>
  </cellXfs>
  <cellStyles count="7">
    <cellStyle name="Comma" xfId="6" builtinId="3"/>
    <cellStyle name="Comma 2" xfId="4" xr:uid="{13E11559-3F15-4504-BB0A-451960D163E7}"/>
    <cellStyle name="Normal" xfId="0" builtinId="0"/>
    <cellStyle name="Normal 2" xfId="1" xr:uid="{4BBC8DAB-53F2-42B1-A4F3-7434AC726FFA}"/>
    <cellStyle name="Normal 4" xfId="5" xr:uid="{AAD219BA-B938-4C5A-AA56-D585786FC275}"/>
    <cellStyle name="Normal 5" xfId="3" xr:uid="{B14E58F0-EDEB-44E9-82E6-547D8D29A483}"/>
    <cellStyle name="Normal 6" xfId="2" xr:uid="{6048A8A1-DCA7-4E4D-951A-3318A295F33D}"/>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barr/Documents/GitHub/Ch-11-Infrastructure/11_2_1_Percentage_Access_to_Public_Transport%20(2020-07)%20-%20estimation%20by%20country-FA-2019-04-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1_2_1_Percentage_Access_to_Pub"/>
      <sheetName val="GeoAreaCode"/>
      <sheetName val="Steps"/>
      <sheetName val="PivotTable"/>
    </sheetNames>
    <sheetDataSet>
      <sheetData sheetId="0" refreshError="1"/>
      <sheetData sheetId="1" refreshError="1">
        <row r="1">
          <cell r="A1" t="str">
            <v>Afghanistan</v>
          </cell>
          <cell r="B1">
            <v>4</v>
          </cell>
        </row>
        <row r="2">
          <cell r="A2" t="str">
            <v>Africa</v>
          </cell>
          <cell r="B2">
            <v>2</v>
          </cell>
        </row>
        <row r="3">
          <cell r="A3" t="str">
            <v>Åland Islands</v>
          </cell>
          <cell r="B3">
            <v>248</v>
          </cell>
        </row>
        <row r="4">
          <cell r="A4" t="str">
            <v>Albania</v>
          </cell>
          <cell r="B4">
            <v>8</v>
          </cell>
        </row>
        <row r="5">
          <cell r="A5" t="str">
            <v>Algeria</v>
          </cell>
          <cell r="B5">
            <v>12</v>
          </cell>
        </row>
        <row r="6">
          <cell r="A6" t="str">
            <v>American Samoa</v>
          </cell>
          <cell r="B6">
            <v>16</v>
          </cell>
        </row>
        <row r="7">
          <cell r="A7" t="str">
            <v>Americas</v>
          </cell>
          <cell r="B7">
            <v>19</v>
          </cell>
        </row>
        <row r="8">
          <cell r="A8" t="str">
            <v>Andorra</v>
          </cell>
          <cell r="B8">
            <v>20</v>
          </cell>
        </row>
        <row r="9">
          <cell r="A9" t="str">
            <v>Angola</v>
          </cell>
          <cell r="B9">
            <v>24</v>
          </cell>
        </row>
        <row r="10">
          <cell r="A10" t="str">
            <v>Anguilla</v>
          </cell>
          <cell r="B10">
            <v>660</v>
          </cell>
        </row>
        <row r="11">
          <cell r="A11" t="str">
            <v>Antigua and Barbuda</v>
          </cell>
          <cell r="B11">
            <v>28</v>
          </cell>
        </row>
        <row r="12">
          <cell r="A12" t="str">
            <v>Argentina</v>
          </cell>
          <cell r="B12">
            <v>32</v>
          </cell>
        </row>
        <row r="13">
          <cell r="A13" t="str">
            <v>Armenia</v>
          </cell>
          <cell r="B13">
            <v>51</v>
          </cell>
        </row>
        <row r="14">
          <cell r="A14" t="str">
            <v>Aruba</v>
          </cell>
          <cell r="B14">
            <v>533</v>
          </cell>
        </row>
        <row r="15">
          <cell r="A15" t="str">
            <v>Asia</v>
          </cell>
          <cell r="B15">
            <v>142</v>
          </cell>
        </row>
        <row r="16">
          <cell r="A16" t="str">
            <v>Australia</v>
          </cell>
          <cell r="B16">
            <v>36</v>
          </cell>
        </row>
        <row r="17">
          <cell r="A17" t="str">
            <v>Australia and New Zealand</v>
          </cell>
          <cell r="B17">
            <v>53</v>
          </cell>
        </row>
        <row r="18">
          <cell r="A18" t="str">
            <v>Austria</v>
          </cell>
          <cell r="B18">
            <v>40</v>
          </cell>
        </row>
        <row r="19">
          <cell r="A19" t="str">
            <v>Azerbaijan</v>
          </cell>
          <cell r="B19">
            <v>31</v>
          </cell>
        </row>
        <row r="20">
          <cell r="A20" t="str">
            <v>Bahamas</v>
          </cell>
          <cell r="B20">
            <v>44</v>
          </cell>
        </row>
        <row r="21">
          <cell r="A21" t="str">
            <v>Bahrain</v>
          </cell>
          <cell r="B21">
            <v>48</v>
          </cell>
        </row>
        <row r="22">
          <cell r="A22" t="str">
            <v>Bangladesh</v>
          </cell>
          <cell r="B22">
            <v>50</v>
          </cell>
        </row>
        <row r="23">
          <cell r="A23" t="str">
            <v>Barbados</v>
          </cell>
          <cell r="B23">
            <v>52</v>
          </cell>
        </row>
        <row r="24">
          <cell r="A24" t="str">
            <v>Belarus</v>
          </cell>
          <cell r="B24">
            <v>112</v>
          </cell>
        </row>
        <row r="25">
          <cell r="A25" t="str">
            <v>Belgium</v>
          </cell>
          <cell r="B25">
            <v>56</v>
          </cell>
        </row>
        <row r="26">
          <cell r="A26" t="str">
            <v>Belize</v>
          </cell>
          <cell r="B26">
            <v>84</v>
          </cell>
        </row>
        <row r="27">
          <cell r="A27" t="str">
            <v>Benin</v>
          </cell>
          <cell r="B27">
            <v>204</v>
          </cell>
        </row>
        <row r="28">
          <cell r="A28" t="str">
            <v>Bermuda</v>
          </cell>
          <cell r="B28">
            <v>60</v>
          </cell>
        </row>
        <row r="29">
          <cell r="A29" t="str">
            <v>Bhutan</v>
          </cell>
          <cell r="B29">
            <v>64</v>
          </cell>
        </row>
        <row r="30">
          <cell r="A30" t="str">
            <v>Bolivia (Plurinational State of)</v>
          </cell>
          <cell r="B30">
            <v>68</v>
          </cell>
        </row>
        <row r="31">
          <cell r="A31" t="str">
            <v>Bonaire, Sint Eustatius and Saba</v>
          </cell>
          <cell r="B31">
            <v>535</v>
          </cell>
        </row>
        <row r="32">
          <cell r="A32" t="str">
            <v>Bosnia and Herzegovina</v>
          </cell>
          <cell r="B32">
            <v>70</v>
          </cell>
        </row>
        <row r="33">
          <cell r="A33" t="str">
            <v>Botswana</v>
          </cell>
          <cell r="B33">
            <v>72</v>
          </cell>
        </row>
        <row r="34">
          <cell r="A34" t="str">
            <v>Brazil</v>
          </cell>
          <cell r="B34">
            <v>76</v>
          </cell>
        </row>
        <row r="35">
          <cell r="A35" t="str">
            <v>British Indian Ocean Territory</v>
          </cell>
          <cell r="B35">
            <v>86</v>
          </cell>
        </row>
        <row r="36">
          <cell r="A36" t="str">
            <v>British Virgin Islands</v>
          </cell>
          <cell r="B36">
            <v>92</v>
          </cell>
        </row>
        <row r="37">
          <cell r="A37" t="str">
            <v>Brunei Darussalam</v>
          </cell>
          <cell r="B37">
            <v>96</v>
          </cell>
        </row>
        <row r="38">
          <cell r="A38" t="str">
            <v>Bulgaria</v>
          </cell>
          <cell r="B38">
            <v>100</v>
          </cell>
        </row>
        <row r="39">
          <cell r="A39" t="str">
            <v>Burkina Faso</v>
          </cell>
          <cell r="B39">
            <v>854</v>
          </cell>
        </row>
        <row r="40">
          <cell r="A40" t="str">
            <v>Burundi</v>
          </cell>
          <cell r="B40">
            <v>108</v>
          </cell>
        </row>
        <row r="41">
          <cell r="A41" t="str">
            <v>Cabo Verde</v>
          </cell>
          <cell r="B41">
            <v>132</v>
          </cell>
        </row>
        <row r="42">
          <cell r="A42" t="str">
            <v>Cambodia</v>
          </cell>
          <cell r="B42">
            <v>116</v>
          </cell>
        </row>
        <row r="43">
          <cell r="A43" t="str">
            <v>Cameroon</v>
          </cell>
          <cell r="B43">
            <v>120</v>
          </cell>
        </row>
        <row r="44">
          <cell r="A44" t="str">
            <v>Canada</v>
          </cell>
          <cell r="B44">
            <v>124</v>
          </cell>
        </row>
        <row r="45">
          <cell r="A45" t="str">
            <v>Caribbean</v>
          </cell>
          <cell r="B45">
            <v>29</v>
          </cell>
        </row>
        <row r="46">
          <cell r="A46" t="str">
            <v>Caucasus and Central Asia</v>
          </cell>
          <cell r="B46">
            <v>135</v>
          </cell>
        </row>
        <row r="47">
          <cell r="A47" t="str">
            <v>Cayman Islands</v>
          </cell>
          <cell r="B47">
            <v>136</v>
          </cell>
        </row>
        <row r="48">
          <cell r="A48" t="str">
            <v>Central African Republic</v>
          </cell>
          <cell r="B48">
            <v>140</v>
          </cell>
        </row>
        <row r="49">
          <cell r="A49" t="str">
            <v>Central America</v>
          </cell>
          <cell r="B49">
            <v>13</v>
          </cell>
        </row>
        <row r="50">
          <cell r="A50" t="str">
            <v>Central and Southern Asia</v>
          </cell>
          <cell r="B50">
            <v>62</v>
          </cell>
        </row>
        <row r="51">
          <cell r="A51" t="str">
            <v>Central Asia</v>
          </cell>
          <cell r="B51">
            <v>143</v>
          </cell>
        </row>
        <row r="52">
          <cell r="A52" t="str">
            <v>Chad</v>
          </cell>
          <cell r="B52">
            <v>148</v>
          </cell>
        </row>
        <row r="53">
          <cell r="A53" t="str">
            <v>Channel Islands</v>
          </cell>
          <cell r="B53">
            <v>830</v>
          </cell>
        </row>
        <row r="54">
          <cell r="A54" t="str">
            <v>Chile</v>
          </cell>
          <cell r="B54">
            <v>152</v>
          </cell>
        </row>
        <row r="55">
          <cell r="A55" t="str">
            <v>China</v>
          </cell>
          <cell r="B55">
            <v>156</v>
          </cell>
        </row>
        <row r="56">
          <cell r="A56" t="str">
            <v>China, Hong Kong Special Administrative Region</v>
          </cell>
          <cell r="B56">
            <v>344</v>
          </cell>
        </row>
        <row r="57">
          <cell r="A57" t="str">
            <v>China, Macao Special Administrative Region</v>
          </cell>
          <cell r="B57">
            <v>446</v>
          </cell>
        </row>
        <row r="58">
          <cell r="A58" t="str">
            <v>Christmas Island</v>
          </cell>
          <cell r="B58">
            <v>162</v>
          </cell>
        </row>
        <row r="59">
          <cell r="A59" t="str">
            <v>Cocos (Keeling) Islands</v>
          </cell>
          <cell r="B59">
            <v>166</v>
          </cell>
        </row>
        <row r="60">
          <cell r="A60" t="str">
            <v>Colombia</v>
          </cell>
          <cell r="B60">
            <v>170</v>
          </cell>
        </row>
        <row r="61">
          <cell r="A61" t="str">
            <v>Comoros</v>
          </cell>
          <cell r="B61">
            <v>174</v>
          </cell>
        </row>
        <row r="62">
          <cell r="A62" t="str">
            <v>Congo</v>
          </cell>
          <cell r="B62">
            <v>178</v>
          </cell>
        </row>
        <row r="63">
          <cell r="A63" t="str">
            <v>Cook Islands</v>
          </cell>
          <cell r="B63">
            <v>184</v>
          </cell>
        </row>
        <row r="64">
          <cell r="A64" t="str">
            <v>Costa Rica</v>
          </cell>
          <cell r="B64">
            <v>188</v>
          </cell>
        </row>
        <row r="65">
          <cell r="A65" t="str">
            <v>Côte d'Ivoire</v>
          </cell>
          <cell r="B65">
            <v>384</v>
          </cell>
        </row>
        <row r="66">
          <cell r="A66" t="str">
            <v>Croatia</v>
          </cell>
          <cell r="B66">
            <v>191</v>
          </cell>
        </row>
        <row r="67">
          <cell r="A67" t="str">
            <v>Cuba</v>
          </cell>
          <cell r="B67">
            <v>192</v>
          </cell>
        </row>
        <row r="68">
          <cell r="A68" t="str">
            <v>Curaçao</v>
          </cell>
          <cell r="B68">
            <v>531</v>
          </cell>
        </row>
        <row r="69">
          <cell r="A69" t="str">
            <v>Cyprus</v>
          </cell>
          <cell r="B69">
            <v>196</v>
          </cell>
        </row>
        <row r="70">
          <cell r="A70" t="str">
            <v>Czechia</v>
          </cell>
          <cell r="B70">
            <v>203</v>
          </cell>
        </row>
        <row r="71">
          <cell r="A71" t="str">
            <v>Democratic People's Republic of Korea</v>
          </cell>
          <cell r="B71">
            <v>408</v>
          </cell>
        </row>
        <row r="72">
          <cell r="A72" t="str">
            <v>Democratic Republic of the Congo</v>
          </cell>
          <cell r="B72">
            <v>180</v>
          </cell>
        </row>
        <row r="73">
          <cell r="A73" t="str">
            <v>Denmark</v>
          </cell>
          <cell r="B73">
            <v>208</v>
          </cell>
        </row>
        <row r="74">
          <cell r="A74" t="str">
            <v>Developed regions (Europe, Cyprus, Israel, Northern America, Japan, Australia &amp; New Zealand)</v>
          </cell>
          <cell r="B74">
            <v>514</v>
          </cell>
        </row>
        <row r="75">
          <cell r="A75" t="str">
            <v>Developing regions</v>
          </cell>
          <cell r="B75">
            <v>515</v>
          </cell>
        </row>
        <row r="76">
          <cell r="A76" t="str">
            <v>Djibouti</v>
          </cell>
          <cell r="B76">
            <v>262</v>
          </cell>
        </row>
        <row r="77">
          <cell r="A77" t="str">
            <v>Dominica</v>
          </cell>
          <cell r="B77">
            <v>212</v>
          </cell>
        </row>
        <row r="78">
          <cell r="A78" t="str">
            <v>Dominican Republic</v>
          </cell>
          <cell r="B78">
            <v>214</v>
          </cell>
        </row>
        <row r="79">
          <cell r="A79" t="str">
            <v>Eastern Africa</v>
          </cell>
          <cell r="B79">
            <v>14</v>
          </cell>
        </row>
        <row r="80">
          <cell r="A80" t="str">
            <v>Eastern and South-Eastern Asia</v>
          </cell>
          <cell r="B80">
            <v>753</v>
          </cell>
        </row>
        <row r="81">
          <cell r="A81" t="str">
            <v>Eastern Asia</v>
          </cell>
          <cell r="B81">
            <v>30</v>
          </cell>
        </row>
        <row r="82">
          <cell r="A82" t="str">
            <v>Eastern Asia (excluding Japan and China)</v>
          </cell>
          <cell r="B82">
            <v>223</v>
          </cell>
        </row>
        <row r="83">
          <cell r="A83" t="str">
            <v>Eastern Asia (excluding Japan)</v>
          </cell>
          <cell r="B83">
            <v>518</v>
          </cell>
        </row>
        <row r="84">
          <cell r="A84" t="str">
            <v>Eastern Europe</v>
          </cell>
          <cell r="B84">
            <v>151</v>
          </cell>
        </row>
        <row r="85">
          <cell r="A85" t="str">
            <v>Ecuador</v>
          </cell>
          <cell r="B85">
            <v>218</v>
          </cell>
        </row>
        <row r="86">
          <cell r="A86" t="str">
            <v>Egypt</v>
          </cell>
          <cell r="B86">
            <v>818</v>
          </cell>
        </row>
        <row r="87">
          <cell r="A87" t="str">
            <v>El Salvador</v>
          </cell>
          <cell r="B87">
            <v>222</v>
          </cell>
        </row>
        <row r="88">
          <cell r="A88" t="str">
            <v>Equatorial Guinea</v>
          </cell>
          <cell r="B88">
            <v>226</v>
          </cell>
        </row>
        <row r="89">
          <cell r="A89" t="str">
            <v>Eritrea</v>
          </cell>
          <cell r="B89">
            <v>232</v>
          </cell>
        </row>
        <row r="90">
          <cell r="A90" t="str">
            <v>Estonia</v>
          </cell>
          <cell r="B90">
            <v>233</v>
          </cell>
        </row>
        <row r="91">
          <cell r="A91" t="str">
            <v>Eswatini</v>
          </cell>
          <cell r="B91">
            <v>748</v>
          </cell>
        </row>
        <row r="92">
          <cell r="A92" t="str">
            <v>Ethiopia</v>
          </cell>
          <cell r="B92">
            <v>231</v>
          </cell>
        </row>
        <row r="93">
          <cell r="A93" t="str">
            <v>Europe</v>
          </cell>
          <cell r="B93">
            <v>150</v>
          </cell>
        </row>
        <row r="94">
          <cell r="A94" t="str">
            <v>Europe and Northern America</v>
          </cell>
          <cell r="B94">
            <v>513</v>
          </cell>
        </row>
        <row r="95">
          <cell r="A95" t="str">
            <v>Falkland Islands (Malvinas)</v>
          </cell>
          <cell r="B95">
            <v>238</v>
          </cell>
        </row>
        <row r="96">
          <cell r="A96" t="str">
            <v>Faroe Islands</v>
          </cell>
          <cell r="B96">
            <v>234</v>
          </cell>
        </row>
        <row r="97">
          <cell r="A97" t="str">
            <v>Fiji</v>
          </cell>
          <cell r="B97">
            <v>242</v>
          </cell>
        </row>
        <row r="98">
          <cell r="A98" t="str">
            <v>Finland</v>
          </cell>
          <cell r="B98">
            <v>246</v>
          </cell>
        </row>
        <row r="99">
          <cell r="A99" t="str">
            <v>France</v>
          </cell>
          <cell r="B99">
            <v>250</v>
          </cell>
        </row>
        <row r="100">
          <cell r="A100" t="str">
            <v>French Guiana</v>
          </cell>
          <cell r="B100">
            <v>254</v>
          </cell>
        </row>
        <row r="101">
          <cell r="A101" t="str">
            <v>French Polynesia</v>
          </cell>
          <cell r="B101">
            <v>258</v>
          </cell>
        </row>
        <row r="102">
          <cell r="A102" t="str">
            <v>French Southern Territories</v>
          </cell>
          <cell r="B102">
            <v>260</v>
          </cell>
        </row>
        <row r="103">
          <cell r="A103" t="str">
            <v>Gabon</v>
          </cell>
          <cell r="B103">
            <v>266</v>
          </cell>
        </row>
        <row r="104">
          <cell r="A104" t="str">
            <v>Gambia</v>
          </cell>
          <cell r="B104">
            <v>270</v>
          </cell>
        </row>
        <row r="105">
          <cell r="A105" t="str">
            <v>Georgia</v>
          </cell>
          <cell r="B105">
            <v>268</v>
          </cell>
        </row>
        <row r="106">
          <cell r="A106" t="str">
            <v>Germany</v>
          </cell>
          <cell r="B106">
            <v>276</v>
          </cell>
        </row>
        <row r="107">
          <cell r="A107" t="str">
            <v>Ghana</v>
          </cell>
          <cell r="B107">
            <v>288</v>
          </cell>
        </row>
        <row r="108">
          <cell r="A108" t="str">
            <v>Gibraltar</v>
          </cell>
          <cell r="B108">
            <v>292</v>
          </cell>
        </row>
        <row r="109">
          <cell r="A109" t="str">
            <v>Greece</v>
          </cell>
          <cell r="B109">
            <v>300</v>
          </cell>
        </row>
        <row r="110">
          <cell r="A110" t="str">
            <v>Greenland</v>
          </cell>
          <cell r="B110">
            <v>304</v>
          </cell>
        </row>
        <row r="111">
          <cell r="A111" t="str">
            <v>Grenada</v>
          </cell>
          <cell r="B111">
            <v>308</v>
          </cell>
        </row>
        <row r="112">
          <cell r="A112" t="str">
            <v>Guadeloupe</v>
          </cell>
          <cell r="B112">
            <v>312</v>
          </cell>
        </row>
        <row r="113">
          <cell r="A113" t="str">
            <v>Guam</v>
          </cell>
          <cell r="B113">
            <v>316</v>
          </cell>
        </row>
        <row r="114">
          <cell r="A114" t="str">
            <v>Guatemala</v>
          </cell>
          <cell r="B114">
            <v>320</v>
          </cell>
        </row>
        <row r="115">
          <cell r="A115" t="str">
            <v>Guernsey</v>
          </cell>
          <cell r="B115">
            <v>831</v>
          </cell>
        </row>
        <row r="116">
          <cell r="A116" t="str">
            <v>Guinea</v>
          </cell>
          <cell r="B116">
            <v>324</v>
          </cell>
        </row>
        <row r="117">
          <cell r="A117" t="str">
            <v>Guinea-Bissau</v>
          </cell>
          <cell r="B117">
            <v>624</v>
          </cell>
        </row>
        <row r="118">
          <cell r="A118" t="str">
            <v>Guyana</v>
          </cell>
          <cell r="B118">
            <v>328</v>
          </cell>
        </row>
        <row r="119">
          <cell r="A119" t="str">
            <v>Haiti</v>
          </cell>
          <cell r="B119">
            <v>332</v>
          </cell>
        </row>
        <row r="120">
          <cell r="A120" t="str">
            <v>Heard Island and McDonald Islands</v>
          </cell>
          <cell r="B120">
            <v>334</v>
          </cell>
        </row>
        <row r="121">
          <cell r="A121" t="str">
            <v>Holy See</v>
          </cell>
          <cell r="B121">
            <v>336</v>
          </cell>
        </row>
        <row r="122">
          <cell r="A122" t="str">
            <v>Honduras</v>
          </cell>
          <cell r="B122">
            <v>340</v>
          </cell>
        </row>
        <row r="123">
          <cell r="A123" t="str">
            <v>Hungary</v>
          </cell>
          <cell r="B123">
            <v>348</v>
          </cell>
        </row>
        <row r="124">
          <cell r="A124" t="str">
            <v>Iceland</v>
          </cell>
          <cell r="B124">
            <v>352</v>
          </cell>
        </row>
        <row r="125">
          <cell r="A125" t="str">
            <v>India</v>
          </cell>
          <cell r="B125">
            <v>356</v>
          </cell>
        </row>
        <row r="126">
          <cell r="A126" t="str">
            <v>Indonesia</v>
          </cell>
          <cell r="B126">
            <v>360</v>
          </cell>
        </row>
        <row r="127">
          <cell r="A127" t="str">
            <v>Iran (Islamic Republic of)</v>
          </cell>
          <cell r="B127">
            <v>364</v>
          </cell>
        </row>
        <row r="128">
          <cell r="A128" t="str">
            <v>Iraq</v>
          </cell>
          <cell r="B128">
            <v>368</v>
          </cell>
        </row>
        <row r="129">
          <cell r="A129" t="str">
            <v>Ireland</v>
          </cell>
          <cell r="B129">
            <v>372</v>
          </cell>
        </row>
        <row r="130">
          <cell r="A130" t="str">
            <v>Isle of Man</v>
          </cell>
          <cell r="B130">
            <v>833</v>
          </cell>
        </row>
        <row r="131">
          <cell r="A131" t="str">
            <v>Israel</v>
          </cell>
          <cell r="B131">
            <v>376</v>
          </cell>
        </row>
        <row r="132">
          <cell r="A132" t="str">
            <v>Italy</v>
          </cell>
          <cell r="B132">
            <v>380</v>
          </cell>
        </row>
        <row r="133">
          <cell r="A133" t="str">
            <v>Jamaica</v>
          </cell>
          <cell r="B133">
            <v>388</v>
          </cell>
        </row>
        <row r="134">
          <cell r="A134" t="str">
            <v>Japan</v>
          </cell>
          <cell r="B134">
            <v>392</v>
          </cell>
        </row>
        <row r="135">
          <cell r="A135" t="str">
            <v>Jersey</v>
          </cell>
          <cell r="B135">
            <v>832</v>
          </cell>
        </row>
        <row r="136">
          <cell r="A136" t="str">
            <v>Jordan</v>
          </cell>
          <cell r="B136">
            <v>400</v>
          </cell>
        </row>
        <row r="137">
          <cell r="A137" t="str">
            <v>Kazakhstan</v>
          </cell>
          <cell r="B137">
            <v>398</v>
          </cell>
        </row>
        <row r="138">
          <cell r="A138" t="str">
            <v>Kenya</v>
          </cell>
          <cell r="B138">
            <v>404</v>
          </cell>
        </row>
        <row r="139">
          <cell r="A139" t="str">
            <v>Kiribati</v>
          </cell>
          <cell r="B139">
            <v>296</v>
          </cell>
        </row>
        <row r="140">
          <cell r="A140" t="str">
            <v>Kuwait</v>
          </cell>
          <cell r="B140">
            <v>414</v>
          </cell>
        </row>
        <row r="141">
          <cell r="A141" t="str">
            <v>Kyrgyzstan</v>
          </cell>
          <cell r="B141">
            <v>417</v>
          </cell>
        </row>
        <row r="142">
          <cell r="A142" t="str">
            <v>Landlocked developing countries (LLDCs)</v>
          </cell>
          <cell r="B142">
            <v>432</v>
          </cell>
        </row>
        <row r="143">
          <cell r="A143" t="str">
            <v>Lao People's Democratic Republic</v>
          </cell>
          <cell r="B143">
            <v>418</v>
          </cell>
        </row>
        <row r="144">
          <cell r="A144" t="str">
            <v>Latin America and the Caribbean</v>
          </cell>
          <cell r="B144">
            <v>419</v>
          </cell>
        </row>
        <row r="145">
          <cell r="A145" t="str">
            <v>Latvia</v>
          </cell>
          <cell r="B145">
            <v>428</v>
          </cell>
        </row>
        <row r="146">
          <cell r="A146" t="str">
            <v>Least Developed Countries (LDCs)</v>
          </cell>
          <cell r="B146">
            <v>199</v>
          </cell>
        </row>
        <row r="147">
          <cell r="A147" t="str">
            <v>Lebanon</v>
          </cell>
          <cell r="B147">
            <v>422</v>
          </cell>
        </row>
        <row r="148">
          <cell r="A148" t="str">
            <v>Lesotho</v>
          </cell>
          <cell r="B148">
            <v>426</v>
          </cell>
        </row>
        <row r="149">
          <cell r="A149" t="str">
            <v>Liberia</v>
          </cell>
          <cell r="B149">
            <v>430</v>
          </cell>
        </row>
        <row r="150">
          <cell r="A150" t="str">
            <v>Libya</v>
          </cell>
          <cell r="B150">
            <v>434</v>
          </cell>
        </row>
        <row r="151">
          <cell r="A151" t="str">
            <v>Liechtenstein</v>
          </cell>
          <cell r="B151">
            <v>438</v>
          </cell>
        </row>
        <row r="152">
          <cell r="A152" t="str">
            <v>Lithuania</v>
          </cell>
          <cell r="B152">
            <v>440</v>
          </cell>
        </row>
        <row r="153">
          <cell r="A153" t="str">
            <v>Luxembourg</v>
          </cell>
          <cell r="B153">
            <v>442</v>
          </cell>
        </row>
        <row r="154">
          <cell r="A154" t="str">
            <v>Madagascar</v>
          </cell>
          <cell r="B154">
            <v>450</v>
          </cell>
        </row>
        <row r="155">
          <cell r="A155" t="str">
            <v>Malawi</v>
          </cell>
          <cell r="B155">
            <v>454</v>
          </cell>
        </row>
        <row r="156">
          <cell r="A156" t="str">
            <v>Malaysia</v>
          </cell>
          <cell r="B156">
            <v>458</v>
          </cell>
        </row>
        <row r="157">
          <cell r="A157" t="str">
            <v>Maldives</v>
          </cell>
          <cell r="B157">
            <v>462</v>
          </cell>
        </row>
        <row r="158">
          <cell r="A158" t="str">
            <v>Mali</v>
          </cell>
          <cell r="B158">
            <v>466</v>
          </cell>
        </row>
        <row r="159">
          <cell r="A159" t="str">
            <v>Malta</v>
          </cell>
          <cell r="B159">
            <v>470</v>
          </cell>
        </row>
        <row r="160">
          <cell r="A160" t="str">
            <v>Marshall Islands</v>
          </cell>
          <cell r="B160">
            <v>584</v>
          </cell>
        </row>
        <row r="161">
          <cell r="A161" t="str">
            <v>Martinique</v>
          </cell>
          <cell r="B161">
            <v>474</v>
          </cell>
        </row>
        <row r="162">
          <cell r="A162" t="str">
            <v>Mauritania</v>
          </cell>
          <cell r="B162">
            <v>478</v>
          </cell>
        </row>
        <row r="163">
          <cell r="A163" t="str">
            <v>Mauritius</v>
          </cell>
          <cell r="B163">
            <v>480</v>
          </cell>
        </row>
        <row r="164">
          <cell r="A164" t="str">
            <v>Mayotte</v>
          </cell>
          <cell r="B164">
            <v>175</v>
          </cell>
        </row>
        <row r="165">
          <cell r="A165" t="str">
            <v>Melanesia</v>
          </cell>
          <cell r="B165">
            <v>54</v>
          </cell>
        </row>
        <row r="166">
          <cell r="A166" t="str">
            <v>Mexico</v>
          </cell>
          <cell r="B166">
            <v>484</v>
          </cell>
        </row>
        <row r="167">
          <cell r="A167" t="str">
            <v>Micronesia</v>
          </cell>
          <cell r="B167">
            <v>57</v>
          </cell>
        </row>
        <row r="168">
          <cell r="A168" t="str">
            <v>Micronesia (Federated States of)</v>
          </cell>
          <cell r="B168">
            <v>583</v>
          </cell>
        </row>
        <row r="169">
          <cell r="A169" t="str">
            <v>Middle Africa</v>
          </cell>
          <cell r="B169">
            <v>17</v>
          </cell>
        </row>
        <row r="170">
          <cell r="A170" t="str">
            <v>Monaco</v>
          </cell>
          <cell r="B170">
            <v>492</v>
          </cell>
        </row>
        <row r="171">
          <cell r="A171" t="str">
            <v>Mongolia</v>
          </cell>
          <cell r="B171">
            <v>496</v>
          </cell>
        </row>
        <row r="172">
          <cell r="A172" t="str">
            <v>Montenegro</v>
          </cell>
          <cell r="B172">
            <v>499</v>
          </cell>
        </row>
        <row r="173">
          <cell r="A173" t="str">
            <v>Montserrat</v>
          </cell>
          <cell r="B173">
            <v>500</v>
          </cell>
        </row>
        <row r="174">
          <cell r="A174" t="str">
            <v>Morocco</v>
          </cell>
          <cell r="B174">
            <v>504</v>
          </cell>
        </row>
        <row r="175">
          <cell r="A175" t="str">
            <v>Mozambique</v>
          </cell>
          <cell r="B175">
            <v>508</v>
          </cell>
        </row>
        <row r="176">
          <cell r="A176" t="str">
            <v>Myanmar</v>
          </cell>
          <cell r="B176">
            <v>104</v>
          </cell>
        </row>
        <row r="177">
          <cell r="A177" t="str">
            <v>Namibia</v>
          </cell>
          <cell r="B177">
            <v>516</v>
          </cell>
        </row>
        <row r="178">
          <cell r="A178" t="str">
            <v>Nauru</v>
          </cell>
          <cell r="B178">
            <v>520</v>
          </cell>
        </row>
        <row r="179">
          <cell r="A179" t="str">
            <v>Nepal</v>
          </cell>
          <cell r="B179">
            <v>524</v>
          </cell>
        </row>
        <row r="180">
          <cell r="A180" t="str">
            <v>Netherlands</v>
          </cell>
          <cell r="B180">
            <v>528</v>
          </cell>
        </row>
        <row r="181">
          <cell r="A181" t="str">
            <v>New Caledonia</v>
          </cell>
          <cell r="B181">
            <v>540</v>
          </cell>
        </row>
        <row r="182">
          <cell r="A182" t="str">
            <v>New Zealand</v>
          </cell>
          <cell r="B182">
            <v>554</v>
          </cell>
        </row>
        <row r="183">
          <cell r="A183" t="str">
            <v>Nicaragua</v>
          </cell>
          <cell r="B183">
            <v>558</v>
          </cell>
        </row>
        <row r="184">
          <cell r="A184" t="str">
            <v>Niger</v>
          </cell>
          <cell r="B184">
            <v>562</v>
          </cell>
        </row>
        <row r="185">
          <cell r="A185" t="str">
            <v>Nigeria</v>
          </cell>
          <cell r="B185">
            <v>566</v>
          </cell>
        </row>
        <row r="186">
          <cell r="A186" t="str">
            <v>Niue</v>
          </cell>
          <cell r="B186">
            <v>570</v>
          </cell>
        </row>
        <row r="187">
          <cell r="A187" t="str">
            <v>Norfolk Island</v>
          </cell>
          <cell r="B187">
            <v>574</v>
          </cell>
        </row>
        <row r="188">
          <cell r="A188" t="str">
            <v>North Macedonia</v>
          </cell>
          <cell r="B188">
            <v>807</v>
          </cell>
        </row>
        <row r="189">
          <cell r="A189" t="str">
            <v>Northern Africa</v>
          </cell>
          <cell r="B189">
            <v>15</v>
          </cell>
        </row>
        <row r="190">
          <cell r="A190" t="str">
            <v>Northern Africa (exc. Sudan)</v>
          </cell>
          <cell r="B190">
            <v>746</v>
          </cell>
        </row>
        <row r="191">
          <cell r="A191" t="str">
            <v>Northern Africa and Western Asia</v>
          </cell>
          <cell r="B191">
            <v>747</v>
          </cell>
        </row>
        <row r="192">
          <cell r="A192" t="str">
            <v>Northern America</v>
          </cell>
          <cell r="B192">
            <v>21</v>
          </cell>
        </row>
        <row r="193">
          <cell r="A193" t="str">
            <v>Northern Europe</v>
          </cell>
          <cell r="B193">
            <v>154</v>
          </cell>
        </row>
        <row r="194">
          <cell r="A194" t="str">
            <v>Northern Mariana Islands</v>
          </cell>
          <cell r="B194">
            <v>580</v>
          </cell>
        </row>
        <row r="195">
          <cell r="A195" t="str">
            <v>Norway</v>
          </cell>
          <cell r="B195">
            <v>578</v>
          </cell>
        </row>
        <row r="196">
          <cell r="A196" t="str">
            <v>Oceania</v>
          </cell>
          <cell r="B196">
            <v>9</v>
          </cell>
        </row>
        <row r="197">
          <cell r="A197" t="str">
            <v>Oceania (exc. Australia and New Zealand)</v>
          </cell>
          <cell r="B197">
            <v>543</v>
          </cell>
        </row>
        <row r="198">
          <cell r="A198" t="str">
            <v>Oman</v>
          </cell>
          <cell r="B198">
            <v>512</v>
          </cell>
        </row>
        <row r="199">
          <cell r="A199" t="str">
            <v>Other non-specified areas in Eastern Asia</v>
          </cell>
          <cell r="B199">
            <v>158</v>
          </cell>
        </row>
        <row r="200">
          <cell r="A200" t="str">
            <v>Pakistan</v>
          </cell>
          <cell r="B200">
            <v>586</v>
          </cell>
        </row>
        <row r="201">
          <cell r="A201" t="str">
            <v>Palau</v>
          </cell>
          <cell r="B201">
            <v>585</v>
          </cell>
        </row>
        <row r="202">
          <cell r="A202" t="str">
            <v>Panama</v>
          </cell>
          <cell r="B202">
            <v>591</v>
          </cell>
        </row>
        <row r="203">
          <cell r="A203" t="str">
            <v>Papua New Guinea</v>
          </cell>
          <cell r="B203">
            <v>598</v>
          </cell>
        </row>
        <row r="204">
          <cell r="A204" t="str">
            <v>Paraguay</v>
          </cell>
          <cell r="B204">
            <v>600</v>
          </cell>
        </row>
        <row r="205">
          <cell r="A205" t="str">
            <v>Peru</v>
          </cell>
          <cell r="B205">
            <v>604</v>
          </cell>
        </row>
        <row r="206">
          <cell r="A206" t="str">
            <v>Philippines</v>
          </cell>
          <cell r="B206">
            <v>608</v>
          </cell>
        </row>
        <row r="207">
          <cell r="A207" t="str">
            <v>Pitcairn</v>
          </cell>
          <cell r="B207">
            <v>612</v>
          </cell>
        </row>
        <row r="208">
          <cell r="A208" t="str">
            <v>Poland</v>
          </cell>
          <cell r="B208">
            <v>616</v>
          </cell>
        </row>
        <row r="209">
          <cell r="A209" t="str">
            <v>Polynesia</v>
          </cell>
          <cell r="B209">
            <v>61</v>
          </cell>
        </row>
        <row r="210">
          <cell r="A210" t="str">
            <v>Portugal</v>
          </cell>
          <cell r="B210">
            <v>620</v>
          </cell>
        </row>
        <row r="211">
          <cell r="A211" t="str">
            <v>Puerto Rico</v>
          </cell>
          <cell r="B211">
            <v>630</v>
          </cell>
        </row>
        <row r="212">
          <cell r="A212" t="str">
            <v>Qatar</v>
          </cell>
          <cell r="B212">
            <v>634</v>
          </cell>
        </row>
        <row r="213">
          <cell r="A213" t="str">
            <v>Republic of Korea</v>
          </cell>
          <cell r="B213">
            <v>410</v>
          </cell>
        </row>
        <row r="214">
          <cell r="A214" t="str">
            <v>Republic of Moldova</v>
          </cell>
          <cell r="B214">
            <v>498</v>
          </cell>
        </row>
        <row r="215">
          <cell r="A215" t="str">
            <v>Réunion</v>
          </cell>
          <cell r="B215">
            <v>638</v>
          </cell>
        </row>
        <row r="216">
          <cell r="A216" t="str">
            <v>Romania</v>
          </cell>
          <cell r="B216">
            <v>642</v>
          </cell>
        </row>
        <row r="217">
          <cell r="A217" t="str">
            <v>Russian Federation</v>
          </cell>
          <cell r="B217">
            <v>643</v>
          </cell>
        </row>
        <row r="218">
          <cell r="A218" t="str">
            <v>Rwanda</v>
          </cell>
          <cell r="B218">
            <v>646</v>
          </cell>
        </row>
        <row r="219">
          <cell r="A219" t="str">
            <v>Saint Barthélemy</v>
          </cell>
          <cell r="B219">
            <v>652</v>
          </cell>
        </row>
        <row r="220">
          <cell r="A220" t="str">
            <v>Saint Helena</v>
          </cell>
          <cell r="B220">
            <v>654</v>
          </cell>
        </row>
        <row r="221">
          <cell r="A221" t="str">
            <v>Saint Kitts and Nevis</v>
          </cell>
          <cell r="B221">
            <v>659</v>
          </cell>
        </row>
        <row r="222">
          <cell r="A222" t="str">
            <v>Saint Lucia</v>
          </cell>
          <cell r="B222">
            <v>662</v>
          </cell>
        </row>
        <row r="223">
          <cell r="A223" t="str">
            <v>Saint Martin (French Part)</v>
          </cell>
          <cell r="B223">
            <v>663</v>
          </cell>
        </row>
        <row r="224">
          <cell r="A224" t="str">
            <v>Saint Pierre and Miquelon</v>
          </cell>
          <cell r="B224">
            <v>666</v>
          </cell>
        </row>
        <row r="225">
          <cell r="A225" t="str">
            <v>Saint Vincent and the Grenadines</v>
          </cell>
          <cell r="B225">
            <v>670</v>
          </cell>
        </row>
        <row r="226">
          <cell r="A226" t="str">
            <v>Samoa</v>
          </cell>
          <cell r="B226">
            <v>882</v>
          </cell>
        </row>
        <row r="227">
          <cell r="A227" t="str">
            <v>San Marino</v>
          </cell>
          <cell r="B227">
            <v>674</v>
          </cell>
        </row>
        <row r="228">
          <cell r="A228" t="str">
            <v>Sao Tome and Principe</v>
          </cell>
          <cell r="B228">
            <v>678</v>
          </cell>
        </row>
        <row r="229">
          <cell r="A229" t="str">
            <v>Saudi Arabia</v>
          </cell>
          <cell r="B229">
            <v>682</v>
          </cell>
        </row>
        <row r="230">
          <cell r="A230" t="str">
            <v>Senegal</v>
          </cell>
          <cell r="B230">
            <v>686</v>
          </cell>
        </row>
        <row r="231">
          <cell r="A231" t="str">
            <v>Serbia</v>
          </cell>
          <cell r="B231">
            <v>688</v>
          </cell>
        </row>
        <row r="232">
          <cell r="A232" t="str">
            <v>Seychelles</v>
          </cell>
          <cell r="B232">
            <v>690</v>
          </cell>
        </row>
        <row r="233">
          <cell r="A233" t="str">
            <v>Sierra Leone</v>
          </cell>
          <cell r="B233">
            <v>694</v>
          </cell>
        </row>
        <row r="234">
          <cell r="A234" t="str">
            <v>Singapore</v>
          </cell>
          <cell r="B234">
            <v>702</v>
          </cell>
        </row>
        <row r="235">
          <cell r="A235" t="str">
            <v>Sint Maarten (Dutch part)</v>
          </cell>
          <cell r="B235">
            <v>534</v>
          </cell>
        </row>
        <row r="236">
          <cell r="A236" t="str">
            <v>Slovakia</v>
          </cell>
          <cell r="B236">
            <v>703</v>
          </cell>
        </row>
        <row r="237">
          <cell r="A237" t="str">
            <v>Slovenia</v>
          </cell>
          <cell r="B237">
            <v>705</v>
          </cell>
        </row>
        <row r="238">
          <cell r="A238" t="str">
            <v>Small island developing States (SIDS)</v>
          </cell>
          <cell r="B238">
            <v>722</v>
          </cell>
        </row>
        <row r="239">
          <cell r="A239" t="str">
            <v>Solomon Islands</v>
          </cell>
          <cell r="B239">
            <v>90</v>
          </cell>
        </row>
        <row r="240">
          <cell r="A240" t="str">
            <v>Somalia</v>
          </cell>
          <cell r="B240">
            <v>706</v>
          </cell>
        </row>
        <row r="241">
          <cell r="A241" t="str">
            <v>South Africa</v>
          </cell>
          <cell r="B241">
            <v>710</v>
          </cell>
        </row>
        <row r="242">
          <cell r="A242" t="str">
            <v>South America</v>
          </cell>
          <cell r="B242">
            <v>5</v>
          </cell>
        </row>
        <row r="243">
          <cell r="A243" t="str">
            <v>South Georgia and the South Sandwich Islands</v>
          </cell>
          <cell r="B243">
            <v>239</v>
          </cell>
        </row>
        <row r="244">
          <cell r="A244" t="str">
            <v>South Sudan</v>
          </cell>
          <cell r="B244">
            <v>728</v>
          </cell>
        </row>
        <row r="245">
          <cell r="A245" t="str">
            <v>South-Eastern Asia</v>
          </cell>
          <cell r="B245">
            <v>35</v>
          </cell>
        </row>
        <row r="246">
          <cell r="A246" t="str">
            <v>Southern Africa</v>
          </cell>
          <cell r="B246">
            <v>18</v>
          </cell>
        </row>
        <row r="247">
          <cell r="A247" t="str">
            <v>Southern Asia</v>
          </cell>
          <cell r="B247">
            <v>34</v>
          </cell>
        </row>
        <row r="248">
          <cell r="A248" t="str">
            <v>Southern Asia (excluding India)</v>
          </cell>
          <cell r="B248">
            <v>127</v>
          </cell>
        </row>
        <row r="249">
          <cell r="A249" t="str">
            <v>Southern Europe</v>
          </cell>
          <cell r="B249">
            <v>39</v>
          </cell>
        </row>
        <row r="250">
          <cell r="A250" t="str">
            <v>Spain</v>
          </cell>
          <cell r="B250">
            <v>724</v>
          </cell>
        </row>
        <row r="251">
          <cell r="A251" t="str">
            <v>Sri Lanka</v>
          </cell>
          <cell r="B251">
            <v>144</v>
          </cell>
        </row>
        <row r="252">
          <cell r="A252" t="str">
            <v>State of Palestine</v>
          </cell>
          <cell r="B252">
            <v>275</v>
          </cell>
        </row>
        <row r="253">
          <cell r="A253" t="str">
            <v>Sub-Saharan Africa</v>
          </cell>
          <cell r="B253">
            <v>202</v>
          </cell>
        </row>
        <row r="254">
          <cell r="A254" t="str">
            <v>Sub-Saharan Africa (inc. Sudan)</v>
          </cell>
          <cell r="B254">
            <v>738</v>
          </cell>
        </row>
        <row r="255">
          <cell r="A255" t="str">
            <v>Sudan</v>
          </cell>
          <cell r="B255">
            <v>729</v>
          </cell>
        </row>
        <row r="256">
          <cell r="A256" t="str">
            <v>Suriname</v>
          </cell>
          <cell r="B256">
            <v>740</v>
          </cell>
        </row>
        <row r="257">
          <cell r="A257" t="str">
            <v>Svalbard and Jan Mayen Islands</v>
          </cell>
          <cell r="B257">
            <v>744</v>
          </cell>
        </row>
        <row r="258">
          <cell r="A258" t="str">
            <v>Sweden</v>
          </cell>
          <cell r="B258">
            <v>752</v>
          </cell>
        </row>
        <row r="259">
          <cell r="A259" t="str">
            <v>Switzerland</v>
          </cell>
          <cell r="B259">
            <v>756</v>
          </cell>
        </row>
        <row r="260">
          <cell r="A260" t="str">
            <v>Syrian Arab Republic</v>
          </cell>
          <cell r="B260">
            <v>760</v>
          </cell>
        </row>
        <row r="261">
          <cell r="A261" t="str">
            <v>Tajikistan</v>
          </cell>
          <cell r="B261">
            <v>762</v>
          </cell>
        </row>
        <row r="262">
          <cell r="A262" t="str">
            <v>Thailand</v>
          </cell>
          <cell r="B262">
            <v>764</v>
          </cell>
        </row>
        <row r="263">
          <cell r="A263" t="str">
            <v>Timor-Leste</v>
          </cell>
          <cell r="B263">
            <v>626</v>
          </cell>
        </row>
        <row r="264">
          <cell r="A264" t="str">
            <v>Togo</v>
          </cell>
          <cell r="B264">
            <v>768</v>
          </cell>
        </row>
        <row r="265">
          <cell r="A265" t="str">
            <v>Tokelau</v>
          </cell>
          <cell r="B265">
            <v>772</v>
          </cell>
        </row>
        <row r="266">
          <cell r="A266" t="str">
            <v>Tonga</v>
          </cell>
          <cell r="B266">
            <v>776</v>
          </cell>
        </row>
        <row r="267">
          <cell r="A267" t="str">
            <v>Trinidad and Tobago</v>
          </cell>
          <cell r="B267">
            <v>780</v>
          </cell>
        </row>
        <row r="268">
          <cell r="A268" t="str">
            <v>Tunisia</v>
          </cell>
          <cell r="B268">
            <v>788</v>
          </cell>
        </row>
        <row r="269">
          <cell r="A269" t="str">
            <v>Turkey</v>
          </cell>
          <cell r="B269">
            <v>792</v>
          </cell>
        </row>
        <row r="270">
          <cell r="A270" t="str">
            <v>Turkmenistan</v>
          </cell>
          <cell r="B270">
            <v>795</v>
          </cell>
        </row>
        <row r="271">
          <cell r="A271" t="str">
            <v>Turks and Caicos Islands</v>
          </cell>
          <cell r="B271">
            <v>796</v>
          </cell>
        </row>
        <row r="272">
          <cell r="A272" t="str">
            <v>Tuvalu</v>
          </cell>
          <cell r="B272">
            <v>798</v>
          </cell>
        </row>
        <row r="273">
          <cell r="A273" t="str">
            <v>Uganda</v>
          </cell>
          <cell r="B273">
            <v>800</v>
          </cell>
        </row>
        <row r="274">
          <cell r="A274" t="str">
            <v>Ukraine</v>
          </cell>
          <cell r="B274">
            <v>804</v>
          </cell>
        </row>
        <row r="275">
          <cell r="A275" t="str">
            <v>United Arab Emirates</v>
          </cell>
          <cell r="B275">
            <v>784</v>
          </cell>
        </row>
        <row r="276">
          <cell r="A276" t="str">
            <v>United Kingdom of Great Britain and Northern Ireland</v>
          </cell>
          <cell r="B276">
            <v>826</v>
          </cell>
        </row>
        <row r="277">
          <cell r="A277" t="str">
            <v>United Republic of Tanzania</v>
          </cell>
          <cell r="B277">
            <v>834</v>
          </cell>
        </row>
        <row r="278">
          <cell r="A278" t="str">
            <v>United States Minor Outlying Islands</v>
          </cell>
          <cell r="B278">
            <v>581</v>
          </cell>
        </row>
        <row r="279">
          <cell r="A279" t="str">
            <v>United States of America</v>
          </cell>
          <cell r="B279">
            <v>840</v>
          </cell>
        </row>
        <row r="280">
          <cell r="A280" t="str">
            <v>United States Virgin Islands</v>
          </cell>
          <cell r="B280">
            <v>850</v>
          </cell>
        </row>
        <row r="281">
          <cell r="A281" t="str">
            <v>Uruguay</v>
          </cell>
          <cell r="B281">
            <v>858</v>
          </cell>
        </row>
        <row r="282">
          <cell r="A282" t="str">
            <v>Uzbekistan</v>
          </cell>
          <cell r="B282">
            <v>860</v>
          </cell>
        </row>
        <row r="283">
          <cell r="A283" t="str">
            <v>Vanuatu</v>
          </cell>
          <cell r="B283">
            <v>548</v>
          </cell>
        </row>
        <row r="284">
          <cell r="A284" t="str">
            <v>Venezuela (Bolivarian Republic of)</v>
          </cell>
          <cell r="B284">
            <v>862</v>
          </cell>
        </row>
        <row r="285">
          <cell r="A285" t="str">
            <v>Viet Nam</v>
          </cell>
          <cell r="B285">
            <v>704</v>
          </cell>
        </row>
        <row r="286">
          <cell r="A286" t="str">
            <v>Wallis and Futuna Islands</v>
          </cell>
          <cell r="B286">
            <v>876</v>
          </cell>
        </row>
        <row r="287">
          <cell r="A287" t="str">
            <v>Western Africa</v>
          </cell>
          <cell r="B287">
            <v>11</v>
          </cell>
        </row>
        <row r="288">
          <cell r="A288" t="str">
            <v>Western Asia</v>
          </cell>
          <cell r="B288">
            <v>145</v>
          </cell>
        </row>
        <row r="289">
          <cell r="A289" t="str">
            <v>Western Asia (exc. Armenia, Azerbaijan, Cyprus, Israel and Georgia)</v>
          </cell>
          <cell r="B289">
            <v>485</v>
          </cell>
        </row>
        <row r="290">
          <cell r="A290" t="str">
            <v>Western Europe</v>
          </cell>
          <cell r="B290">
            <v>155</v>
          </cell>
        </row>
        <row r="291">
          <cell r="A291" t="str">
            <v>Western Sahara</v>
          </cell>
          <cell r="B291">
            <v>732</v>
          </cell>
        </row>
        <row r="292">
          <cell r="A292" t="str">
            <v>World</v>
          </cell>
          <cell r="B292">
            <v>1</v>
          </cell>
        </row>
        <row r="293">
          <cell r="A293" t="str">
            <v>Yemen</v>
          </cell>
          <cell r="B293">
            <v>887</v>
          </cell>
        </row>
        <row r="294">
          <cell r="A294" t="str">
            <v>Zambia</v>
          </cell>
          <cell r="B294">
            <v>894</v>
          </cell>
        </row>
        <row r="295">
          <cell r="A295" t="str">
            <v>Zimbabwe</v>
          </cell>
          <cell r="B295">
            <v>716</v>
          </cell>
        </row>
      </sheetData>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AC200-7080-413B-A397-40B0441EA250}">
  <dimension ref="A1:K5601"/>
  <sheetViews>
    <sheetView tabSelected="1" workbookViewId="0">
      <selection activeCell="F9" sqref="F9"/>
    </sheetView>
  </sheetViews>
  <sheetFormatPr defaultRowHeight="15" x14ac:dyDescent="0.25"/>
  <cols>
    <col min="1" max="5" width="11.7109375" customWidth="1"/>
    <col min="6" max="6" width="25.42578125" style="14" customWidth="1"/>
    <col min="7" max="11" width="25.42578125" customWidth="1"/>
  </cols>
  <sheetData>
    <row r="1" spans="1:11" s="12" customFormat="1" ht="45" x14ac:dyDescent="0.25">
      <c r="A1" s="12" t="s">
        <v>0</v>
      </c>
      <c r="B1" s="12" t="s">
        <v>2</v>
      </c>
      <c r="C1" s="12" t="s">
        <v>5877</v>
      </c>
      <c r="D1" s="12" t="s">
        <v>1</v>
      </c>
      <c r="E1" s="12" t="s">
        <v>576</v>
      </c>
      <c r="F1" s="13" t="s">
        <v>5878</v>
      </c>
      <c r="G1" s="13" t="s">
        <v>505</v>
      </c>
      <c r="H1" s="13" t="s">
        <v>582</v>
      </c>
      <c r="I1" s="13" t="s">
        <v>596</v>
      </c>
      <c r="J1" s="13" t="s">
        <v>5879</v>
      </c>
      <c r="K1" s="13" t="s">
        <v>2507</v>
      </c>
    </row>
    <row r="2" spans="1:11" x14ac:dyDescent="0.25">
      <c r="A2" t="s">
        <v>575</v>
      </c>
      <c r="C2" t="s">
        <v>5880</v>
      </c>
      <c r="D2">
        <v>1</v>
      </c>
      <c r="E2">
        <v>2000</v>
      </c>
      <c r="F2"/>
      <c r="I2">
        <f>VALUE(VLOOKUP($C2,Goal11.1!$F$2:$G$560,2,FALSE))</f>
        <v>28</v>
      </c>
      <c r="K2">
        <f>VALUE(VLOOKUP($C2,Goal17!$F$2:$G$4522,2,FALSE))</f>
        <v>6.53</v>
      </c>
    </row>
    <row r="3" spans="1:11" x14ac:dyDescent="0.25">
      <c r="A3" t="s">
        <v>575</v>
      </c>
      <c r="C3" t="s">
        <v>5881</v>
      </c>
      <c r="D3">
        <v>1</v>
      </c>
      <c r="E3">
        <v>2001</v>
      </c>
      <c r="F3"/>
      <c r="J3">
        <f>VALUE(VLOOKUP($C3,'2G coverage'!$G$2:$H$3380,2,FALSE))</f>
        <v>56.19</v>
      </c>
      <c r="K3">
        <f>VALUE(VLOOKUP($C3,Goal17!$F$2:$G$4522,2,FALSE))</f>
        <v>8.06</v>
      </c>
    </row>
    <row r="4" spans="1:11" x14ac:dyDescent="0.25">
      <c r="A4" t="s">
        <v>575</v>
      </c>
      <c r="C4" t="s">
        <v>5882</v>
      </c>
      <c r="D4">
        <v>1</v>
      </c>
      <c r="E4">
        <v>2002</v>
      </c>
      <c r="F4"/>
      <c r="J4">
        <f>VALUE(VLOOKUP($C4,'2G coverage'!$G$2:$H$3380,2,FALSE))</f>
        <v>56.9</v>
      </c>
      <c r="K4">
        <f>VALUE(VLOOKUP($C4,Goal17!$F$2:$G$4522,2,FALSE))</f>
        <v>10.66</v>
      </c>
    </row>
    <row r="5" spans="1:11" x14ac:dyDescent="0.25">
      <c r="A5" t="s">
        <v>575</v>
      </c>
      <c r="C5" t="s">
        <v>5883</v>
      </c>
      <c r="D5">
        <v>1</v>
      </c>
      <c r="E5">
        <v>2003</v>
      </c>
      <c r="F5"/>
      <c r="J5">
        <f>VALUE(VLOOKUP($C5,'2G coverage'!$G$2:$H$3380,2,FALSE))</f>
        <v>58.31</v>
      </c>
      <c r="K5">
        <f>VALUE(VLOOKUP($C5,Goal17!$F$2:$G$4522,2,FALSE))</f>
        <v>12.31</v>
      </c>
    </row>
    <row r="6" spans="1:11" x14ac:dyDescent="0.25">
      <c r="A6" t="s">
        <v>575</v>
      </c>
      <c r="C6" t="s">
        <v>5884</v>
      </c>
      <c r="D6">
        <v>1</v>
      </c>
      <c r="E6">
        <v>2004</v>
      </c>
      <c r="F6"/>
      <c r="J6">
        <f>VALUE(VLOOKUP($C6,'2G coverage'!$G$2:$H$3380,2,FALSE))</f>
        <v>60.74</v>
      </c>
      <c r="K6">
        <f>VALUE(VLOOKUP($C6,Goal17!$F$2:$G$4522,2,FALSE))</f>
        <v>14.19</v>
      </c>
    </row>
    <row r="7" spans="1:11" x14ac:dyDescent="0.25">
      <c r="A7" t="s">
        <v>575</v>
      </c>
      <c r="C7" t="s">
        <v>5885</v>
      </c>
      <c r="D7">
        <v>1</v>
      </c>
      <c r="E7">
        <v>2005</v>
      </c>
      <c r="F7"/>
      <c r="J7">
        <f>VALUE(VLOOKUP($C7,'2G coverage'!$G$2:$H$3380,2,FALSE))</f>
        <v>63.7</v>
      </c>
      <c r="K7">
        <f>VALUE(VLOOKUP($C7,Goal17!$F$2:$G$4522,2,FALSE))</f>
        <v>16.8</v>
      </c>
    </row>
    <row r="8" spans="1:11" x14ac:dyDescent="0.25">
      <c r="A8" t="s">
        <v>575</v>
      </c>
      <c r="C8" t="s">
        <v>5886</v>
      </c>
      <c r="D8">
        <v>1</v>
      </c>
      <c r="E8">
        <v>2006</v>
      </c>
      <c r="F8"/>
      <c r="J8">
        <f>VALUE(VLOOKUP($C8,'2G coverage'!$G$2:$H$3380,2,FALSE))</f>
        <v>79.489999999999995</v>
      </c>
      <c r="K8">
        <f>VALUE(VLOOKUP($C8,Goal17!$F$2:$G$4522,2,FALSE))</f>
        <v>18.399999999999999</v>
      </c>
    </row>
    <row r="9" spans="1:11" x14ac:dyDescent="0.25">
      <c r="A9" t="s">
        <v>575</v>
      </c>
      <c r="C9" t="s">
        <v>5887</v>
      </c>
      <c r="D9">
        <v>1</v>
      </c>
      <c r="E9">
        <v>2007</v>
      </c>
      <c r="F9"/>
      <c r="J9">
        <f>VALUE(VLOOKUP($C9,'2G coverage'!$G$2:$H$3380,2,FALSE))</f>
        <v>82.64</v>
      </c>
      <c r="K9">
        <f>VALUE(VLOOKUP($C9,Goal17!$F$2:$G$4522,2,FALSE))</f>
        <v>20.6</v>
      </c>
    </row>
    <row r="10" spans="1:11" x14ac:dyDescent="0.25">
      <c r="A10" t="s">
        <v>575</v>
      </c>
      <c r="C10" t="s">
        <v>5888</v>
      </c>
      <c r="D10">
        <v>1</v>
      </c>
      <c r="E10">
        <v>2008</v>
      </c>
      <c r="F10"/>
      <c r="J10">
        <f>VALUE(VLOOKUP($C10,'2G coverage'!$G$2:$H$3380,2,FALSE))</f>
        <v>84.22</v>
      </c>
      <c r="K10">
        <f>VALUE(VLOOKUP($C10,Goal17!$F$2:$G$4522,2,FALSE))</f>
        <v>23.1</v>
      </c>
    </row>
    <row r="11" spans="1:11" x14ac:dyDescent="0.25">
      <c r="A11" t="s">
        <v>575</v>
      </c>
      <c r="C11" t="s">
        <v>5889</v>
      </c>
      <c r="D11">
        <v>1</v>
      </c>
      <c r="E11">
        <v>2009</v>
      </c>
      <c r="F11"/>
      <c r="J11">
        <f>VALUE(VLOOKUP($C11,'2G coverage'!$G$2:$H$3380,2,FALSE))</f>
        <v>87.32</v>
      </c>
      <c r="K11">
        <f>VALUE(VLOOKUP($C11,Goal17!$F$2:$G$4522,2,FALSE))</f>
        <v>25.8</v>
      </c>
    </row>
    <row r="12" spans="1:11" x14ac:dyDescent="0.25">
      <c r="A12" t="s">
        <v>575</v>
      </c>
      <c r="C12" t="s">
        <v>5890</v>
      </c>
      <c r="D12">
        <v>1</v>
      </c>
      <c r="E12">
        <v>2010</v>
      </c>
      <c r="F12"/>
      <c r="J12">
        <f>VALUE(VLOOKUP($C12,'2G coverage'!$G$2:$H$3380,2,FALSE))</f>
        <v>87.61</v>
      </c>
      <c r="K12">
        <f>VALUE(VLOOKUP($C12,Goal17!$F$2:$G$4522,2,FALSE))</f>
        <v>29.3</v>
      </c>
    </row>
    <row r="13" spans="1:11" x14ac:dyDescent="0.25">
      <c r="A13" t="s">
        <v>575</v>
      </c>
      <c r="C13" t="s">
        <v>5891</v>
      </c>
      <c r="D13">
        <v>1</v>
      </c>
      <c r="E13">
        <v>2011</v>
      </c>
      <c r="F13"/>
      <c r="J13">
        <f>VALUE(VLOOKUP($C13,'2G coverage'!$G$2:$H$3380,2,FALSE))</f>
        <v>92.5</v>
      </c>
      <c r="K13">
        <f>VALUE(VLOOKUP($C13,Goal17!$F$2:$G$4522,2,FALSE))</f>
        <v>31.8</v>
      </c>
    </row>
    <row r="14" spans="1:11" x14ac:dyDescent="0.25">
      <c r="A14" t="s">
        <v>575</v>
      </c>
      <c r="C14" t="s">
        <v>5892</v>
      </c>
      <c r="D14">
        <v>1</v>
      </c>
      <c r="E14">
        <v>2012</v>
      </c>
      <c r="F14"/>
      <c r="J14">
        <f>VALUE(VLOOKUP($C14,'2G coverage'!$G$2:$H$3380,2,FALSE))</f>
        <v>92.95</v>
      </c>
      <c r="K14">
        <f>VALUE(VLOOKUP($C14,Goal17!$F$2:$G$4522,2,FALSE))</f>
        <v>34.700000000000003</v>
      </c>
    </row>
    <row r="15" spans="1:11" x14ac:dyDescent="0.25">
      <c r="A15" t="s">
        <v>575</v>
      </c>
      <c r="C15" t="s">
        <v>5893</v>
      </c>
      <c r="D15">
        <v>1</v>
      </c>
      <c r="E15">
        <v>2013</v>
      </c>
      <c r="F15"/>
      <c r="J15">
        <f>VALUE(VLOOKUP($C15,'2G coverage'!$G$2:$H$3380,2,FALSE))</f>
        <v>95.44</v>
      </c>
      <c r="K15">
        <f>VALUE(VLOOKUP($C15,Goal17!$F$2:$G$4522,2,FALSE))</f>
        <v>36.9</v>
      </c>
    </row>
    <row r="16" spans="1:11" x14ac:dyDescent="0.25">
      <c r="A16" t="s">
        <v>575</v>
      </c>
      <c r="C16" t="s">
        <v>5894</v>
      </c>
      <c r="D16">
        <v>1</v>
      </c>
      <c r="E16">
        <v>2014</v>
      </c>
      <c r="F16"/>
      <c r="I16">
        <f>VALUE(VLOOKUP($C16,Goal11.1!$F$2:$G$560,2,FALSE))</f>
        <v>23</v>
      </c>
      <c r="J16">
        <f>VALUE(VLOOKUP($C16,'2G coverage'!$G$2:$H$3380,2,FALSE))</f>
        <v>95.66</v>
      </c>
      <c r="K16">
        <f>VALUE(VLOOKUP($C16,Goal17!$F$2:$G$4522,2,FALSE))</f>
        <v>38.9</v>
      </c>
    </row>
    <row r="17" spans="1:11" x14ac:dyDescent="0.25">
      <c r="A17" t="s">
        <v>575</v>
      </c>
      <c r="C17" t="s">
        <v>5895</v>
      </c>
      <c r="D17">
        <v>1</v>
      </c>
      <c r="E17">
        <v>2015</v>
      </c>
      <c r="F17"/>
      <c r="J17">
        <f>VALUE(VLOOKUP($C17,'2G coverage'!$G$2:$H$3380,2,FALSE))</f>
        <v>94.8</v>
      </c>
      <c r="K17">
        <f>VALUE(VLOOKUP($C17,Goal17!$F$2:$G$4522,2,FALSE))</f>
        <v>41.1</v>
      </c>
    </row>
    <row r="18" spans="1:11" x14ac:dyDescent="0.25">
      <c r="A18" t="s">
        <v>575</v>
      </c>
      <c r="C18" t="s">
        <v>5896</v>
      </c>
      <c r="D18">
        <v>1</v>
      </c>
      <c r="E18">
        <v>2016</v>
      </c>
      <c r="F18"/>
      <c r="I18">
        <f>VALUE(VLOOKUP($C18,Goal11.1!$F$2:$G$560,2,FALSE))</f>
        <v>23.5</v>
      </c>
      <c r="J18">
        <f>VALUE(VLOOKUP($C18,'2G coverage'!$G$2:$H$3380,2,FALSE))</f>
        <v>95.3</v>
      </c>
      <c r="K18">
        <f>VALUE(VLOOKUP($C18,Goal17!$F$2:$G$4522,2,FALSE))</f>
        <v>43.9</v>
      </c>
    </row>
    <row r="19" spans="1:11" x14ac:dyDescent="0.25">
      <c r="A19" t="s">
        <v>575</v>
      </c>
      <c r="C19" t="s">
        <v>5897</v>
      </c>
      <c r="D19">
        <v>1</v>
      </c>
      <c r="E19">
        <v>2017</v>
      </c>
      <c r="F19">
        <f>VALUE(VLOOKUP($C19,FreightVol!$D$2:$E$886,2,FALSE))</f>
        <v>222995816489</v>
      </c>
      <c r="J19">
        <f>VALUE(VLOOKUP($C19,'2G coverage'!$G$2:$H$3380,2,FALSE))</f>
        <v>96.1</v>
      </c>
      <c r="K19">
        <f>VALUE(VLOOKUP($C19,Goal17!$F$2:$G$4522,2,FALSE))</f>
        <v>46.3</v>
      </c>
    </row>
    <row r="20" spans="1:11" x14ac:dyDescent="0.25">
      <c r="A20" t="s">
        <v>575</v>
      </c>
      <c r="C20" t="s">
        <v>5898</v>
      </c>
      <c r="D20">
        <v>1</v>
      </c>
      <c r="E20">
        <v>2018</v>
      </c>
      <c r="F20">
        <f>VALUE(VLOOKUP($C20,FreightVol!$D$2:$E$886,2,FALSE))</f>
        <v>58795773421563</v>
      </c>
      <c r="I20">
        <f>VALUE(VLOOKUP($C20,Goal11.1!$F$2:$G$560,2,FALSE))</f>
        <v>24</v>
      </c>
      <c r="J20">
        <f>VALUE(VLOOKUP($C20,'2G coverage'!$G$2:$H$3380,2,FALSE))</f>
        <v>96.3</v>
      </c>
      <c r="K20">
        <f>VALUE(VLOOKUP($C20,Goal17!$F$2:$G$4522,2,FALSE))</f>
        <v>49</v>
      </c>
    </row>
    <row r="21" spans="1:11" x14ac:dyDescent="0.25">
      <c r="A21" t="s">
        <v>575</v>
      </c>
      <c r="C21" t="s">
        <v>5899</v>
      </c>
      <c r="D21">
        <v>1</v>
      </c>
      <c r="E21">
        <v>2019</v>
      </c>
      <c r="F21">
        <f>VALUE(VLOOKUP($C21,FreightVol!$D$2:$E$886,2,FALSE))</f>
        <v>41256951563311</v>
      </c>
      <c r="J21">
        <f>VALUE(VLOOKUP($C21,'2G coverage'!$G$2:$H$3380,2,FALSE))</f>
        <v>96.7</v>
      </c>
      <c r="K21">
        <f>VALUE(VLOOKUP($C21,Goal17!$F$2:$G$4522,2,FALSE))</f>
        <v>51.4</v>
      </c>
    </row>
    <row r="22" spans="1:11" x14ac:dyDescent="0.25">
      <c r="A22" t="s">
        <v>526</v>
      </c>
      <c r="C22" t="s">
        <v>5900</v>
      </c>
      <c r="D22">
        <v>2</v>
      </c>
      <c r="E22">
        <v>2000</v>
      </c>
      <c r="F22"/>
    </row>
    <row r="23" spans="1:11" x14ac:dyDescent="0.25">
      <c r="A23" t="s">
        <v>526</v>
      </c>
      <c r="C23" t="s">
        <v>5901</v>
      </c>
      <c r="D23">
        <v>2</v>
      </c>
      <c r="E23">
        <v>2001</v>
      </c>
      <c r="F23"/>
    </row>
    <row r="24" spans="1:11" x14ac:dyDescent="0.25">
      <c r="A24" t="s">
        <v>526</v>
      </c>
      <c r="C24" t="s">
        <v>5902</v>
      </c>
      <c r="D24">
        <v>2</v>
      </c>
      <c r="E24">
        <v>2002</v>
      </c>
      <c r="F24"/>
    </row>
    <row r="25" spans="1:11" x14ac:dyDescent="0.25">
      <c r="A25" t="s">
        <v>526</v>
      </c>
      <c r="C25" t="s">
        <v>5903</v>
      </c>
      <c r="D25">
        <v>2</v>
      </c>
      <c r="E25">
        <v>2003</v>
      </c>
      <c r="F25"/>
    </row>
    <row r="26" spans="1:11" x14ac:dyDescent="0.25">
      <c r="A26" t="s">
        <v>526</v>
      </c>
      <c r="C26" t="s">
        <v>5904</v>
      </c>
      <c r="D26">
        <v>2</v>
      </c>
      <c r="E26">
        <v>2004</v>
      </c>
      <c r="F26"/>
    </row>
    <row r="27" spans="1:11" x14ac:dyDescent="0.25">
      <c r="A27" t="s">
        <v>526</v>
      </c>
      <c r="C27" t="s">
        <v>5905</v>
      </c>
      <c r="D27">
        <v>2</v>
      </c>
      <c r="E27">
        <v>2005</v>
      </c>
      <c r="F27"/>
    </row>
    <row r="28" spans="1:11" x14ac:dyDescent="0.25">
      <c r="A28" t="s">
        <v>526</v>
      </c>
      <c r="C28" t="s">
        <v>5906</v>
      </c>
      <c r="D28">
        <v>2</v>
      </c>
      <c r="E28">
        <v>2006</v>
      </c>
      <c r="F28"/>
    </row>
    <row r="29" spans="1:11" x14ac:dyDescent="0.25">
      <c r="A29" t="s">
        <v>526</v>
      </c>
      <c r="C29" t="s">
        <v>5907</v>
      </c>
      <c r="D29">
        <v>2</v>
      </c>
      <c r="E29">
        <v>2007</v>
      </c>
      <c r="F29"/>
    </row>
    <row r="30" spans="1:11" x14ac:dyDescent="0.25">
      <c r="A30" t="s">
        <v>526</v>
      </c>
      <c r="C30" t="s">
        <v>5908</v>
      </c>
      <c r="D30">
        <v>2</v>
      </c>
      <c r="E30">
        <v>2008</v>
      </c>
      <c r="F30"/>
    </row>
    <row r="31" spans="1:11" x14ac:dyDescent="0.25">
      <c r="A31" t="s">
        <v>526</v>
      </c>
      <c r="C31" t="s">
        <v>5909</v>
      </c>
      <c r="D31">
        <v>2</v>
      </c>
      <c r="E31">
        <v>2009</v>
      </c>
      <c r="F31"/>
    </row>
    <row r="32" spans="1:11" x14ac:dyDescent="0.25">
      <c r="A32" t="s">
        <v>526</v>
      </c>
      <c r="C32" t="s">
        <v>5910</v>
      </c>
      <c r="D32">
        <v>2</v>
      </c>
      <c r="E32">
        <v>2010</v>
      </c>
      <c r="F32"/>
    </row>
    <row r="33" spans="1:11" x14ac:dyDescent="0.25">
      <c r="A33" t="s">
        <v>526</v>
      </c>
      <c r="C33" t="s">
        <v>5911</v>
      </c>
      <c r="D33">
        <v>2</v>
      </c>
      <c r="E33">
        <v>2011</v>
      </c>
      <c r="F33"/>
    </row>
    <row r="34" spans="1:11" x14ac:dyDescent="0.25">
      <c r="A34" t="s">
        <v>526</v>
      </c>
      <c r="C34" t="s">
        <v>5912</v>
      </c>
      <c r="D34">
        <v>2</v>
      </c>
      <c r="E34">
        <v>2012</v>
      </c>
      <c r="F34"/>
    </row>
    <row r="35" spans="1:11" x14ac:dyDescent="0.25">
      <c r="A35" t="s">
        <v>526</v>
      </c>
      <c r="C35" t="s">
        <v>5913</v>
      </c>
      <c r="D35">
        <v>2</v>
      </c>
      <c r="E35">
        <v>2013</v>
      </c>
      <c r="F35"/>
    </row>
    <row r="36" spans="1:11" x14ac:dyDescent="0.25">
      <c r="A36" t="s">
        <v>526</v>
      </c>
      <c r="C36" t="s">
        <v>5914</v>
      </c>
      <c r="D36">
        <v>2</v>
      </c>
      <c r="E36">
        <v>2014</v>
      </c>
      <c r="F36"/>
    </row>
    <row r="37" spans="1:11" x14ac:dyDescent="0.25">
      <c r="A37" t="s">
        <v>526</v>
      </c>
      <c r="C37" t="s">
        <v>5915</v>
      </c>
      <c r="D37">
        <v>2</v>
      </c>
      <c r="E37">
        <v>2015</v>
      </c>
      <c r="F37"/>
    </row>
    <row r="38" spans="1:11" x14ac:dyDescent="0.25">
      <c r="A38" t="s">
        <v>526</v>
      </c>
      <c r="C38" t="s">
        <v>5916</v>
      </c>
      <c r="D38">
        <v>2</v>
      </c>
      <c r="E38">
        <v>2016</v>
      </c>
      <c r="F38"/>
    </row>
    <row r="39" spans="1:11" x14ac:dyDescent="0.25">
      <c r="A39" t="s">
        <v>526</v>
      </c>
      <c r="C39" t="s">
        <v>5917</v>
      </c>
      <c r="D39">
        <v>2</v>
      </c>
      <c r="E39">
        <v>2017</v>
      </c>
      <c r="F39">
        <f>VALUE(VLOOKUP($C39,FreightVol!$D$2:$E$886,2,FALSE))</f>
        <v>4168382363</v>
      </c>
    </row>
    <row r="40" spans="1:11" x14ac:dyDescent="0.25">
      <c r="A40" t="s">
        <v>526</v>
      </c>
      <c r="C40" t="s">
        <v>5918</v>
      </c>
      <c r="D40">
        <v>2</v>
      </c>
      <c r="E40">
        <v>2018</v>
      </c>
      <c r="F40">
        <f>VALUE(VLOOKUP($C40,FreightVol!$D$2:$E$886,2,FALSE))</f>
        <v>751433284520</v>
      </c>
    </row>
    <row r="41" spans="1:11" x14ac:dyDescent="0.25">
      <c r="A41" t="s">
        <v>526</v>
      </c>
      <c r="C41" t="s">
        <v>5919</v>
      </c>
      <c r="D41">
        <v>2</v>
      </c>
      <c r="E41">
        <v>2019</v>
      </c>
      <c r="F41">
        <f>VALUE(VLOOKUP($C41,FreightVol!$D$2:$E$886,2,FALSE))</f>
        <v>1236945926367</v>
      </c>
    </row>
    <row r="42" spans="1:11" x14ac:dyDescent="0.25">
      <c r="A42" t="s">
        <v>285</v>
      </c>
      <c r="B42" t="s">
        <v>286</v>
      </c>
      <c r="C42" t="s">
        <v>5920</v>
      </c>
      <c r="D42">
        <v>4</v>
      </c>
      <c r="E42">
        <v>2000</v>
      </c>
      <c r="F42"/>
    </row>
    <row r="43" spans="1:11" x14ac:dyDescent="0.25">
      <c r="A43" t="s">
        <v>285</v>
      </c>
      <c r="B43" t="s">
        <v>286</v>
      </c>
      <c r="C43" t="s">
        <v>5921</v>
      </c>
      <c r="D43">
        <v>4</v>
      </c>
      <c r="E43">
        <v>2001</v>
      </c>
      <c r="F43"/>
      <c r="K43">
        <f>VALUE(VLOOKUP($C43,Goal17!$F$2:$G$4522,2,FALSE))</f>
        <v>0</v>
      </c>
    </row>
    <row r="44" spans="1:11" x14ac:dyDescent="0.25">
      <c r="A44" t="s">
        <v>285</v>
      </c>
      <c r="B44" t="s">
        <v>286</v>
      </c>
      <c r="C44" t="s">
        <v>5922</v>
      </c>
      <c r="D44">
        <v>4</v>
      </c>
      <c r="E44">
        <v>2002</v>
      </c>
      <c r="F44"/>
      <c r="K44">
        <f>VALUE(VLOOKUP($C44,Goal17!$F$2:$G$4522,2,FALSE))</f>
        <v>0</v>
      </c>
    </row>
    <row r="45" spans="1:11" x14ac:dyDescent="0.25">
      <c r="A45" t="s">
        <v>285</v>
      </c>
      <c r="B45" t="s">
        <v>286</v>
      </c>
      <c r="C45" t="s">
        <v>5923</v>
      </c>
      <c r="D45">
        <v>4</v>
      </c>
      <c r="E45">
        <v>2003</v>
      </c>
      <c r="F45"/>
      <c r="K45">
        <f>VALUE(VLOOKUP($C45,Goal17!$F$2:$G$4522,2,FALSE))</f>
        <v>0.09</v>
      </c>
    </row>
    <row r="46" spans="1:11" x14ac:dyDescent="0.25">
      <c r="A46" t="s">
        <v>285</v>
      </c>
      <c r="B46" t="s">
        <v>286</v>
      </c>
      <c r="C46" t="s">
        <v>5924</v>
      </c>
      <c r="D46">
        <v>4</v>
      </c>
      <c r="E46">
        <v>2004</v>
      </c>
      <c r="F46"/>
      <c r="K46">
        <f>VALUE(VLOOKUP($C46,Goal17!$F$2:$G$4522,2,FALSE))</f>
        <v>0.11</v>
      </c>
    </row>
    <row r="47" spans="1:11" x14ac:dyDescent="0.25">
      <c r="A47" t="s">
        <v>285</v>
      </c>
      <c r="B47" t="s">
        <v>286</v>
      </c>
      <c r="C47" t="s">
        <v>5925</v>
      </c>
      <c r="D47">
        <v>4</v>
      </c>
      <c r="E47">
        <v>2005</v>
      </c>
      <c r="F47"/>
      <c r="K47">
        <f>VALUE(VLOOKUP($C47,Goal17!$F$2:$G$4522,2,FALSE))</f>
        <v>1.22</v>
      </c>
    </row>
    <row r="48" spans="1:11" x14ac:dyDescent="0.25">
      <c r="A48" t="s">
        <v>285</v>
      </c>
      <c r="B48" t="s">
        <v>286</v>
      </c>
      <c r="C48" t="s">
        <v>5926</v>
      </c>
      <c r="D48">
        <v>4</v>
      </c>
      <c r="E48">
        <v>2006</v>
      </c>
      <c r="F48"/>
      <c r="K48">
        <f>VALUE(VLOOKUP($C48,Goal17!$F$2:$G$4522,2,FALSE))</f>
        <v>2.11</v>
      </c>
    </row>
    <row r="49" spans="1:11" x14ac:dyDescent="0.25">
      <c r="A49" t="s">
        <v>285</v>
      </c>
      <c r="B49" t="s">
        <v>286</v>
      </c>
      <c r="C49" t="s">
        <v>5927</v>
      </c>
      <c r="D49">
        <v>4</v>
      </c>
      <c r="E49">
        <v>2007</v>
      </c>
      <c r="F49"/>
      <c r="J49">
        <f>VALUE(VLOOKUP($C49,'2G coverage'!$G$2:$H$3380,2,FALSE))</f>
        <v>72</v>
      </c>
      <c r="K49">
        <f>VALUE(VLOOKUP($C49,Goal17!$F$2:$G$4522,2,FALSE))</f>
        <v>1.9</v>
      </c>
    </row>
    <row r="50" spans="1:11" x14ac:dyDescent="0.25">
      <c r="A50" t="s">
        <v>285</v>
      </c>
      <c r="B50" t="s">
        <v>286</v>
      </c>
      <c r="C50" t="s">
        <v>5928</v>
      </c>
      <c r="D50">
        <v>4</v>
      </c>
      <c r="E50">
        <v>2008</v>
      </c>
      <c r="F50"/>
      <c r="J50">
        <f>VALUE(VLOOKUP($C50,'2G coverage'!$G$2:$H$3380,2,FALSE))</f>
        <v>75</v>
      </c>
      <c r="K50">
        <f>VALUE(VLOOKUP($C50,Goal17!$F$2:$G$4522,2,FALSE))</f>
        <v>1.84</v>
      </c>
    </row>
    <row r="51" spans="1:11" x14ac:dyDescent="0.25">
      <c r="A51" t="s">
        <v>285</v>
      </c>
      <c r="B51" t="s">
        <v>286</v>
      </c>
      <c r="C51" t="s">
        <v>5929</v>
      </c>
      <c r="D51">
        <v>4</v>
      </c>
      <c r="E51">
        <v>2009</v>
      </c>
      <c r="F51"/>
      <c r="J51">
        <f>VALUE(VLOOKUP($C51,'2G coverage'!$G$2:$H$3380,2,FALSE))</f>
        <v>80</v>
      </c>
      <c r="K51">
        <f>VALUE(VLOOKUP($C51,Goal17!$F$2:$G$4522,2,FALSE))</f>
        <v>3.55</v>
      </c>
    </row>
    <row r="52" spans="1:11" x14ac:dyDescent="0.25">
      <c r="A52" t="s">
        <v>285</v>
      </c>
      <c r="B52" t="s">
        <v>286</v>
      </c>
      <c r="C52" t="s">
        <v>5930</v>
      </c>
      <c r="D52">
        <v>4</v>
      </c>
      <c r="E52">
        <v>2010</v>
      </c>
      <c r="F52"/>
      <c r="J52">
        <f>VALUE(VLOOKUP($C52,'2G coverage'!$G$2:$H$3380,2,FALSE))</f>
        <v>80</v>
      </c>
      <c r="K52">
        <f>VALUE(VLOOKUP($C52,Goal17!$F$2:$G$4522,2,FALSE))</f>
        <v>4</v>
      </c>
    </row>
    <row r="53" spans="1:11" x14ac:dyDescent="0.25">
      <c r="A53" t="s">
        <v>285</v>
      </c>
      <c r="B53" t="s">
        <v>286</v>
      </c>
      <c r="C53" t="s">
        <v>5931</v>
      </c>
      <c r="D53">
        <v>4</v>
      </c>
      <c r="E53">
        <v>2011</v>
      </c>
      <c r="F53"/>
      <c r="H53">
        <f>VALUE(VLOOKUP($C53,LivingArea!$G$2:$H$423,2,FALSE))</f>
        <v>47.3</v>
      </c>
      <c r="J53">
        <f>VALUE(VLOOKUP($C53,'2G coverage'!$G$2:$H$3380,2,FALSE))</f>
        <v>85</v>
      </c>
      <c r="K53">
        <f>VALUE(VLOOKUP($C53,Goal17!$F$2:$G$4522,2,FALSE))</f>
        <v>5</v>
      </c>
    </row>
    <row r="54" spans="1:11" x14ac:dyDescent="0.25">
      <c r="A54" t="s">
        <v>285</v>
      </c>
      <c r="B54" t="s">
        <v>286</v>
      </c>
      <c r="C54" t="s">
        <v>5932</v>
      </c>
      <c r="D54">
        <v>4</v>
      </c>
      <c r="E54">
        <v>2012</v>
      </c>
      <c r="F54"/>
      <c r="J54">
        <f>VALUE(VLOOKUP($C54,'2G coverage'!$G$2:$H$3380,2,FALSE))</f>
        <v>88</v>
      </c>
      <c r="K54">
        <f>VALUE(VLOOKUP($C54,Goal17!$F$2:$G$4522,2,FALSE))</f>
        <v>5.45</v>
      </c>
    </row>
    <row r="55" spans="1:11" x14ac:dyDescent="0.25">
      <c r="A55" t="s">
        <v>285</v>
      </c>
      <c r="B55" t="s">
        <v>286</v>
      </c>
      <c r="C55" t="s">
        <v>5933</v>
      </c>
      <c r="D55">
        <v>4</v>
      </c>
      <c r="E55">
        <v>2013</v>
      </c>
      <c r="F55"/>
      <c r="J55">
        <f>VALUE(VLOOKUP($C55,'2G coverage'!$G$2:$H$3380,2,FALSE))</f>
        <v>88.6</v>
      </c>
      <c r="K55">
        <f>VALUE(VLOOKUP($C55,Goal17!$F$2:$G$4522,2,FALSE))</f>
        <v>5.9</v>
      </c>
    </row>
    <row r="56" spans="1:11" x14ac:dyDescent="0.25">
      <c r="A56" t="s">
        <v>285</v>
      </c>
      <c r="B56" t="s">
        <v>286</v>
      </c>
      <c r="C56" t="s">
        <v>5934</v>
      </c>
      <c r="D56">
        <v>4</v>
      </c>
      <c r="E56">
        <v>2014</v>
      </c>
      <c r="F56"/>
      <c r="I56">
        <f>VALUE(VLOOKUP($C56,Goal11.1!$F$2:$G$560,2,FALSE))</f>
        <v>62.7</v>
      </c>
      <c r="J56">
        <f>VALUE(VLOOKUP($C56,'2G coverage'!$G$2:$H$3380,2,FALSE))</f>
        <v>89</v>
      </c>
      <c r="K56">
        <f>VALUE(VLOOKUP($C56,Goal17!$F$2:$G$4522,2,FALSE))</f>
        <v>7</v>
      </c>
    </row>
    <row r="57" spans="1:11" x14ac:dyDescent="0.25">
      <c r="A57" t="s">
        <v>285</v>
      </c>
      <c r="B57" t="s">
        <v>286</v>
      </c>
      <c r="C57" t="s">
        <v>5935</v>
      </c>
      <c r="D57">
        <v>4</v>
      </c>
      <c r="E57">
        <v>2015</v>
      </c>
      <c r="F57"/>
      <c r="H57">
        <f>VALUE(VLOOKUP($C57,LivingArea!$G$2:$H$423,2,FALSE))</f>
        <v>49.8</v>
      </c>
      <c r="J57">
        <f>VALUE(VLOOKUP($C57,'2G coverage'!$G$2:$H$3380,2,FALSE))</f>
        <v>89.2</v>
      </c>
      <c r="K57">
        <f>VALUE(VLOOKUP($C57,Goal17!$F$2:$G$4522,2,FALSE))</f>
        <v>8.26</v>
      </c>
    </row>
    <row r="58" spans="1:11" x14ac:dyDescent="0.25">
      <c r="A58" t="s">
        <v>285</v>
      </c>
      <c r="B58" t="s">
        <v>286</v>
      </c>
      <c r="C58" t="s">
        <v>5936</v>
      </c>
      <c r="D58">
        <v>4</v>
      </c>
      <c r="E58">
        <v>2016</v>
      </c>
      <c r="F58"/>
      <c r="I58">
        <f>VALUE(VLOOKUP($C58,Goal11.1!$F$2:$G$560,2,FALSE))</f>
        <v>71.3</v>
      </c>
      <c r="J58">
        <f>VALUE(VLOOKUP($C58,'2G coverage'!$G$2:$H$3380,2,FALSE))</f>
        <v>89.4</v>
      </c>
    </row>
    <row r="59" spans="1:11" x14ac:dyDescent="0.25">
      <c r="A59" t="s">
        <v>285</v>
      </c>
      <c r="B59" t="s">
        <v>286</v>
      </c>
      <c r="C59" t="s">
        <v>5937</v>
      </c>
      <c r="D59">
        <v>4</v>
      </c>
      <c r="E59">
        <v>2017</v>
      </c>
      <c r="F59">
        <f>VALUE(VLOOKUP($C59,FreightVol!$D$2:$E$886,2,FALSE))</f>
        <v>21462557</v>
      </c>
      <c r="J59">
        <f>VALUE(VLOOKUP($C59,'2G coverage'!$G$2:$H$3380,2,FALSE))</f>
        <v>90</v>
      </c>
      <c r="K59">
        <f>VALUE(VLOOKUP($C59,Goal17!$F$2:$G$4522,2,FALSE))</f>
        <v>11.45</v>
      </c>
    </row>
    <row r="60" spans="1:11" x14ac:dyDescent="0.25">
      <c r="A60" t="s">
        <v>285</v>
      </c>
      <c r="B60" t="s">
        <v>286</v>
      </c>
      <c r="C60" t="s">
        <v>5938</v>
      </c>
      <c r="D60">
        <v>4</v>
      </c>
      <c r="E60">
        <v>2018</v>
      </c>
      <c r="F60">
        <f>VALUE(VLOOKUP($C60,FreightVol!$D$2:$E$886,2,FALSE))</f>
        <v>8341329635</v>
      </c>
      <c r="I60">
        <f>VALUE(VLOOKUP($C60,Goal11.1!$F$2:$G$560,2,FALSE))</f>
        <v>70.7</v>
      </c>
      <c r="J60">
        <f>VALUE(VLOOKUP($C60,'2G coverage'!$G$2:$H$3380,2,FALSE))</f>
        <v>90</v>
      </c>
    </row>
    <row r="61" spans="1:11" x14ac:dyDescent="0.25">
      <c r="A61" t="s">
        <v>285</v>
      </c>
      <c r="B61" t="s">
        <v>286</v>
      </c>
      <c r="C61" t="s">
        <v>5939</v>
      </c>
      <c r="D61">
        <v>4</v>
      </c>
      <c r="E61">
        <v>2019</v>
      </c>
      <c r="F61">
        <f>VALUE(VLOOKUP($C61,FreightVol!$D$2:$E$886,2,FALSE))</f>
        <v>6372214206</v>
      </c>
      <c r="G61">
        <f>VALUE(VLOOKUP($C61,WeightCountryEstimate!$E$2:$F$116,2,FALSE))</f>
        <v>21.886547857400362</v>
      </c>
      <c r="J61">
        <f>VALUE(VLOOKUP($C61,'2G coverage'!$G$2:$H$3380,2,FALSE))</f>
        <v>90</v>
      </c>
    </row>
    <row r="62" spans="1:11" x14ac:dyDescent="0.25">
      <c r="A62" t="s">
        <v>563</v>
      </c>
      <c r="C62" t="s">
        <v>5940</v>
      </c>
      <c r="D62">
        <v>5</v>
      </c>
      <c r="E62">
        <v>2000</v>
      </c>
      <c r="F62"/>
    </row>
    <row r="63" spans="1:11" x14ac:dyDescent="0.25">
      <c r="A63" t="s">
        <v>563</v>
      </c>
      <c r="C63" t="s">
        <v>5941</v>
      </c>
      <c r="D63">
        <v>5</v>
      </c>
      <c r="E63">
        <v>2001</v>
      </c>
      <c r="F63"/>
    </row>
    <row r="64" spans="1:11" x14ac:dyDescent="0.25">
      <c r="A64" t="s">
        <v>563</v>
      </c>
      <c r="C64" t="s">
        <v>5942</v>
      </c>
      <c r="D64">
        <v>5</v>
      </c>
      <c r="E64">
        <v>2002</v>
      </c>
      <c r="F64"/>
    </row>
    <row r="65" spans="1:6" x14ac:dyDescent="0.25">
      <c r="A65" t="s">
        <v>563</v>
      </c>
      <c r="C65" t="s">
        <v>5943</v>
      </c>
      <c r="D65">
        <v>5</v>
      </c>
      <c r="E65">
        <v>2003</v>
      </c>
      <c r="F65"/>
    </row>
    <row r="66" spans="1:6" x14ac:dyDescent="0.25">
      <c r="A66" t="s">
        <v>563</v>
      </c>
      <c r="C66" t="s">
        <v>5944</v>
      </c>
      <c r="D66">
        <v>5</v>
      </c>
      <c r="E66">
        <v>2004</v>
      </c>
      <c r="F66"/>
    </row>
    <row r="67" spans="1:6" x14ac:dyDescent="0.25">
      <c r="A67" t="s">
        <v>563</v>
      </c>
      <c r="C67" t="s">
        <v>5945</v>
      </c>
      <c r="D67">
        <v>5</v>
      </c>
      <c r="E67">
        <v>2005</v>
      </c>
      <c r="F67"/>
    </row>
    <row r="68" spans="1:6" x14ac:dyDescent="0.25">
      <c r="A68" t="s">
        <v>563</v>
      </c>
      <c r="C68" t="s">
        <v>5946</v>
      </c>
      <c r="D68">
        <v>5</v>
      </c>
      <c r="E68">
        <v>2006</v>
      </c>
      <c r="F68"/>
    </row>
    <row r="69" spans="1:6" x14ac:dyDescent="0.25">
      <c r="A69" t="s">
        <v>563</v>
      </c>
      <c r="C69" t="s">
        <v>5947</v>
      </c>
      <c r="D69">
        <v>5</v>
      </c>
      <c r="E69">
        <v>2007</v>
      </c>
      <c r="F69"/>
    </row>
    <row r="70" spans="1:6" x14ac:dyDescent="0.25">
      <c r="A70" t="s">
        <v>563</v>
      </c>
      <c r="C70" t="s">
        <v>5948</v>
      </c>
      <c r="D70">
        <v>5</v>
      </c>
      <c r="E70">
        <v>2008</v>
      </c>
      <c r="F70"/>
    </row>
    <row r="71" spans="1:6" x14ac:dyDescent="0.25">
      <c r="A71" t="s">
        <v>563</v>
      </c>
      <c r="C71" t="s">
        <v>5949</v>
      </c>
      <c r="D71">
        <v>5</v>
      </c>
      <c r="E71">
        <v>2009</v>
      </c>
      <c r="F71"/>
    </row>
    <row r="72" spans="1:6" x14ac:dyDescent="0.25">
      <c r="A72" t="s">
        <v>563</v>
      </c>
      <c r="C72" t="s">
        <v>5950</v>
      </c>
      <c r="D72">
        <v>5</v>
      </c>
      <c r="E72">
        <v>2010</v>
      </c>
      <c r="F72"/>
    </row>
    <row r="73" spans="1:6" x14ac:dyDescent="0.25">
      <c r="A73" t="s">
        <v>563</v>
      </c>
      <c r="C73" t="s">
        <v>5951</v>
      </c>
      <c r="D73">
        <v>5</v>
      </c>
      <c r="E73">
        <v>2011</v>
      </c>
      <c r="F73"/>
    </row>
    <row r="74" spans="1:6" x14ac:dyDescent="0.25">
      <c r="A74" t="s">
        <v>563</v>
      </c>
      <c r="C74" t="s">
        <v>5952</v>
      </c>
      <c r="D74">
        <v>5</v>
      </c>
      <c r="E74">
        <v>2012</v>
      </c>
      <c r="F74"/>
    </row>
    <row r="75" spans="1:6" x14ac:dyDescent="0.25">
      <c r="A75" t="s">
        <v>563</v>
      </c>
      <c r="C75" t="s">
        <v>5953</v>
      </c>
      <c r="D75">
        <v>5</v>
      </c>
      <c r="E75">
        <v>2013</v>
      </c>
      <c r="F75"/>
    </row>
    <row r="76" spans="1:6" x14ac:dyDescent="0.25">
      <c r="A76" t="s">
        <v>563</v>
      </c>
      <c r="C76" t="s">
        <v>5954</v>
      </c>
      <c r="D76">
        <v>5</v>
      </c>
      <c r="E76">
        <v>2014</v>
      </c>
      <c r="F76"/>
    </row>
    <row r="77" spans="1:6" x14ac:dyDescent="0.25">
      <c r="A77" t="s">
        <v>563</v>
      </c>
      <c r="C77" t="s">
        <v>5955</v>
      </c>
      <c r="D77">
        <v>5</v>
      </c>
      <c r="E77">
        <v>2015</v>
      </c>
      <c r="F77"/>
    </row>
    <row r="78" spans="1:6" x14ac:dyDescent="0.25">
      <c r="A78" t="s">
        <v>563</v>
      </c>
      <c r="C78" t="s">
        <v>5956</v>
      </c>
      <c r="D78">
        <v>5</v>
      </c>
      <c r="E78">
        <v>2016</v>
      </c>
      <c r="F78"/>
    </row>
    <row r="79" spans="1:6" x14ac:dyDescent="0.25">
      <c r="A79" t="s">
        <v>563</v>
      </c>
      <c r="C79" t="s">
        <v>5957</v>
      </c>
      <c r="D79">
        <v>5</v>
      </c>
      <c r="E79">
        <v>2017</v>
      </c>
      <c r="F79">
        <f>VALUE(VLOOKUP($C79,FreightVol!$D$2:$E$886,2,FALSE))</f>
        <v>4965005552</v>
      </c>
    </row>
    <row r="80" spans="1:6" x14ac:dyDescent="0.25">
      <c r="A80" t="s">
        <v>563</v>
      </c>
      <c r="C80" t="s">
        <v>5958</v>
      </c>
      <c r="D80">
        <v>5</v>
      </c>
      <c r="E80">
        <v>2018</v>
      </c>
      <c r="F80">
        <f>VALUE(VLOOKUP($C80,FreightVol!$D$2:$E$886,2,FALSE))</f>
        <v>2112458997723</v>
      </c>
    </row>
    <row r="81" spans="1:11" x14ac:dyDescent="0.25">
      <c r="A81" t="s">
        <v>563</v>
      </c>
      <c r="C81" t="s">
        <v>5959</v>
      </c>
      <c r="D81">
        <v>5</v>
      </c>
      <c r="E81">
        <v>2019</v>
      </c>
      <c r="F81">
        <f>VALUE(VLOOKUP($C81,FreightVol!$D$2:$E$886,2,FALSE))</f>
        <v>2970917939412</v>
      </c>
    </row>
    <row r="82" spans="1:11" x14ac:dyDescent="0.25">
      <c r="A82" t="s">
        <v>392</v>
      </c>
      <c r="B82" t="s">
        <v>393</v>
      </c>
      <c r="C82" t="s">
        <v>5960</v>
      </c>
      <c r="D82">
        <v>8</v>
      </c>
      <c r="E82">
        <v>2000</v>
      </c>
      <c r="F82"/>
      <c r="H82">
        <f>VALUE(VLOOKUP($C82,LivingArea!$G$2:$H$423,2,FALSE))</f>
        <v>67.7</v>
      </c>
      <c r="K82">
        <f>VALUE(VLOOKUP($C82,Goal17!$F$2:$G$4522,2,FALSE))</f>
        <v>0.11</v>
      </c>
    </row>
    <row r="83" spans="1:11" x14ac:dyDescent="0.25">
      <c r="A83" t="s">
        <v>392</v>
      </c>
      <c r="B83" t="s">
        <v>393</v>
      </c>
      <c r="C83" t="s">
        <v>5961</v>
      </c>
      <c r="D83">
        <v>8</v>
      </c>
      <c r="E83">
        <v>2001</v>
      </c>
      <c r="F83"/>
      <c r="J83">
        <f>VALUE(VLOOKUP($C83,'2G coverage'!$G$2:$H$3380,2,FALSE))</f>
        <v>84</v>
      </c>
      <c r="K83">
        <f>VALUE(VLOOKUP($C83,Goal17!$F$2:$G$4522,2,FALSE))</f>
        <v>0.33</v>
      </c>
    </row>
    <row r="84" spans="1:11" x14ac:dyDescent="0.25">
      <c r="A84" t="s">
        <v>392</v>
      </c>
      <c r="B84" t="s">
        <v>393</v>
      </c>
      <c r="C84" t="s">
        <v>5962</v>
      </c>
      <c r="D84">
        <v>8</v>
      </c>
      <c r="E84">
        <v>2002</v>
      </c>
      <c r="F84"/>
      <c r="J84">
        <f>VALUE(VLOOKUP($C84,'2G coverage'!$G$2:$H$3380,2,FALSE))</f>
        <v>90</v>
      </c>
      <c r="K84">
        <f>VALUE(VLOOKUP($C84,Goal17!$F$2:$G$4522,2,FALSE))</f>
        <v>0.39</v>
      </c>
    </row>
    <row r="85" spans="1:11" x14ac:dyDescent="0.25">
      <c r="A85" t="s">
        <v>392</v>
      </c>
      <c r="B85" t="s">
        <v>393</v>
      </c>
      <c r="C85" t="s">
        <v>5963</v>
      </c>
      <c r="D85">
        <v>8</v>
      </c>
      <c r="E85">
        <v>2003</v>
      </c>
      <c r="F85"/>
      <c r="J85">
        <f>VALUE(VLOOKUP($C85,'2G coverage'!$G$2:$H$3380,2,FALSE))</f>
        <v>90.4</v>
      </c>
      <c r="K85">
        <f>VALUE(VLOOKUP($C85,Goal17!$F$2:$G$4522,2,FALSE))</f>
        <v>0.97</v>
      </c>
    </row>
    <row r="86" spans="1:11" x14ac:dyDescent="0.25">
      <c r="A86" t="s">
        <v>392</v>
      </c>
      <c r="B86" t="s">
        <v>393</v>
      </c>
      <c r="C86" t="s">
        <v>5964</v>
      </c>
      <c r="D86">
        <v>8</v>
      </c>
      <c r="E86">
        <v>2004</v>
      </c>
      <c r="F86"/>
      <c r="J86">
        <f>VALUE(VLOOKUP($C86,'2G coverage'!$G$2:$H$3380,2,FALSE))</f>
        <v>89</v>
      </c>
      <c r="K86">
        <f>VALUE(VLOOKUP($C86,Goal17!$F$2:$G$4522,2,FALSE))</f>
        <v>2.42</v>
      </c>
    </row>
    <row r="87" spans="1:11" x14ac:dyDescent="0.25">
      <c r="A87" t="s">
        <v>392</v>
      </c>
      <c r="B87" t="s">
        <v>393</v>
      </c>
      <c r="C87" t="s">
        <v>5965</v>
      </c>
      <c r="D87">
        <v>8</v>
      </c>
      <c r="E87">
        <v>2005</v>
      </c>
      <c r="F87"/>
      <c r="H87">
        <f>VALUE(VLOOKUP($C87,LivingArea!$G$2:$H$423,2,FALSE))</f>
        <v>83.8</v>
      </c>
      <c r="J87">
        <f>VALUE(VLOOKUP($C87,'2G coverage'!$G$2:$H$3380,2,FALSE))</f>
        <v>91</v>
      </c>
      <c r="K87">
        <f>VALUE(VLOOKUP($C87,Goal17!$F$2:$G$4522,2,FALSE))</f>
        <v>6.04</v>
      </c>
    </row>
    <row r="88" spans="1:11" x14ac:dyDescent="0.25">
      <c r="A88" t="s">
        <v>392</v>
      </c>
      <c r="B88" t="s">
        <v>393</v>
      </c>
      <c r="C88" t="s">
        <v>5966</v>
      </c>
      <c r="D88">
        <v>8</v>
      </c>
      <c r="E88">
        <v>2006</v>
      </c>
      <c r="F88"/>
      <c r="J88">
        <f>VALUE(VLOOKUP($C88,'2G coverage'!$G$2:$H$3380,2,FALSE))</f>
        <v>96.5</v>
      </c>
      <c r="K88">
        <f>VALUE(VLOOKUP($C88,Goal17!$F$2:$G$4522,2,FALSE))</f>
        <v>9.61</v>
      </c>
    </row>
    <row r="89" spans="1:11" x14ac:dyDescent="0.25">
      <c r="A89" t="s">
        <v>392</v>
      </c>
      <c r="B89" t="s">
        <v>393</v>
      </c>
      <c r="C89" t="s">
        <v>5967</v>
      </c>
      <c r="D89">
        <v>8</v>
      </c>
      <c r="E89">
        <v>2007</v>
      </c>
      <c r="F89"/>
      <c r="J89">
        <f>VALUE(VLOOKUP($C89,'2G coverage'!$G$2:$H$3380,2,FALSE))</f>
        <v>96.5</v>
      </c>
      <c r="K89">
        <f>VALUE(VLOOKUP($C89,Goal17!$F$2:$G$4522,2,FALSE))</f>
        <v>15.04</v>
      </c>
    </row>
    <row r="90" spans="1:11" x14ac:dyDescent="0.25">
      <c r="A90" t="s">
        <v>392</v>
      </c>
      <c r="B90" t="s">
        <v>393</v>
      </c>
      <c r="C90" t="s">
        <v>5968</v>
      </c>
      <c r="D90">
        <v>8</v>
      </c>
      <c r="E90">
        <v>2008</v>
      </c>
      <c r="F90"/>
      <c r="J90">
        <f>VALUE(VLOOKUP($C90,'2G coverage'!$G$2:$H$3380,2,FALSE))</f>
        <v>99.3</v>
      </c>
      <c r="K90">
        <f>VALUE(VLOOKUP($C90,Goal17!$F$2:$G$4522,2,FALSE))</f>
        <v>23.86</v>
      </c>
    </row>
    <row r="91" spans="1:11" x14ac:dyDescent="0.25">
      <c r="A91" t="s">
        <v>392</v>
      </c>
      <c r="B91" t="s">
        <v>393</v>
      </c>
      <c r="C91" t="s">
        <v>5969</v>
      </c>
      <c r="D91">
        <v>8</v>
      </c>
      <c r="E91">
        <v>2009</v>
      </c>
      <c r="F91"/>
      <c r="H91">
        <f>VALUE(VLOOKUP($C91,LivingArea!$G$2:$H$423,2,FALSE))</f>
        <v>89.3</v>
      </c>
      <c r="K91">
        <f>VALUE(VLOOKUP($C91,Goal17!$F$2:$G$4522,2,FALSE))</f>
        <v>41.2</v>
      </c>
    </row>
    <row r="92" spans="1:11" x14ac:dyDescent="0.25">
      <c r="A92" t="s">
        <v>392</v>
      </c>
      <c r="B92" t="s">
        <v>393</v>
      </c>
      <c r="C92" t="s">
        <v>5970</v>
      </c>
      <c r="D92">
        <v>8</v>
      </c>
      <c r="E92">
        <v>2010</v>
      </c>
      <c r="F92"/>
      <c r="J92">
        <f>VALUE(VLOOKUP($C92,'2G coverage'!$G$2:$H$3380,2,FALSE))</f>
        <v>98.2</v>
      </c>
      <c r="K92">
        <f>VALUE(VLOOKUP($C92,Goal17!$F$2:$G$4522,2,FALSE))</f>
        <v>45</v>
      </c>
    </row>
    <row r="93" spans="1:11" x14ac:dyDescent="0.25">
      <c r="A93" t="s">
        <v>392</v>
      </c>
      <c r="B93" t="s">
        <v>393</v>
      </c>
      <c r="C93" t="s">
        <v>5971</v>
      </c>
      <c r="D93">
        <v>8</v>
      </c>
      <c r="E93">
        <v>2011</v>
      </c>
      <c r="F93"/>
      <c r="J93">
        <f>VALUE(VLOOKUP($C93,'2G coverage'!$G$2:$H$3380,2,FALSE))</f>
        <v>99</v>
      </c>
      <c r="K93">
        <f>VALUE(VLOOKUP($C93,Goal17!$F$2:$G$4522,2,FALSE))</f>
        <v>49</v>
      </c>
    </row>
    <row r="94" spans="1:11" x14ac:dyDescent="0.25">
      <c r="A94" t="s">
        <v>392</v>
      </c>
      <c r="B94" t="s">
        <v>393</v>
      </c>
      <c r="C94" t="s">
        <v>5972</v>
      </c>
      <c r="D94">
        <v>8</v>
      </c>
      <c r="E94">
        <v>2012</v>
      </c>
      <c r="F94"/>
      <c r="J94">
        <f>VALUE(VLOOKUP($C94,'2G coverage'!$G$2:$H$3380,2,FALSE))</f>
        <v>99</v>
      </c>
      <c r="K94">
        <f>VALUE(VLOOKUP($C94,Goal17!$F$2:$G$4522,2,FALSE))</f>
        <v>54.66</v>
      </c>
    </row>
    <row r="95" spans="1:11" x14ac:dyDescent="0.25">
      <c r="A95" t="s">
        <v>392</v>
      </c>
      <c r="B95" t="s">
        <v>393</v>
      </c>
      <c r="C95" t="s">
        <v>5973</v>
      </c>
      <c r="D95">
        <v>8</v>
      </c>
      <c r="E95">
        <v>2013</v>
      </c>
      <c r="F95"/>
      <c r="J95">
        <f>VALUE(VLOOKUP($C95,'2G coverage'!$G$2:$H$3380,2,FALSE))</f>
        <v>100</v>
      </c>
      <c r="K95">
        <f>VALUE(VLOOKUP($C95,Goal17!$F$2:$G$4522,2,FALSE))</f>
        <v>57.2</v>
      </c>
    </row>
    <row r="96" spans="1:11" x14ac:dyDescent="0.25">
      <c r="A96" t="s">
        <v>392</v>
      </c>
      <c r="B96" t="s">
        <v>393</v>
      </c>
      <c r="C96" t="s">
        <v>5974</v>
      </c>
      <c r="D96">
        <v>8</v>
      </c>
      <c r="E96">
        <v>2014</v>
      </c>
      <c r="F96"/>
      <c r="J96">
        <f>VALUE(VLOOKUP($C96,'2G coverage'!$G$2:$H$3380,2,FALSE))</f>
        <v>99.8</v>
      </c>
      <c r="K96">
        <f>VALUE(VLOOKUP($C96,Goal17!$F$2:$G$4522,2,FALSE))</f>
        <v>60.1</v>
      </c>
    </row>
    <row r="97" spans="1:11" x14ac:dyDescent="0.25">
      <c r="A97" t="s">
        <v>392</v>
      </c>
      <c r="B97" t="s">
        <v>393</v>
      </c>
      <c r="C97" t="s">
        <v>5975</v>
      </c>
      <c r="D97">
        <v>8</v>
      </c>
      <c r="E97">
        <v>2015</v>
      </c>
      <c r="F97"/>
      <c r="J97">
        <f>VALUE(VLOOKUP($C97,'2G coverage'!$G$2:$H$3380,2,FALSE))</f>
        <v>100</v>
      </c>
      <c r="K97">
        <f>VALUE(VLOOKUP($C97,Goal17!$F$2:$G$4522,2,FALSE))</f>
        <v>63.25</v>
      </c>
    </row>
    <row r="98" spans="1:11" x14ac:dyDescent="0.25">
      <c r="A98" t="s">
        <v>392</v>
      </c>
      <c r="B98" t="s">
        <v>393</v>
      </c>
      <c r="C98" t="s">
        <v>5976</v>
      </c>
      <c r="D98">
        <v>8</v>
      </c>
      <c r="E98">
        <v>2016</v>
      </c>
      <c r="F98"/>
      <c r="J98">
        <f>VALUE(VLOOKUP($C98,'2G coverage'!$G$2:$H$3380,2,FALSE))</f>
        <v>99.8</v>
      </c>
      <c r="K98">
        <f>VALUE(VLOOKUP($C98,Goal17!$F$2:$G$4522,2,FALSE))</f>
        <v>66.36</v>
      </c>
    </row>
    <row r="99" spans="1:11" x14ac:dyDescent="0.25">
      <c r="A99" t="s">
        <v>392</v>
      </c>
      <c r="B99" t="s">
        <v>393</v>
      </c>
      <c r="C99" t="s">
        <v>5977</v>
      </c>
      <c r="D99">
        <v>8</v>
      </c>
      <c r="E99">
        <v>2017</v>
      </c>
      <c r="F99">
        <f>VALUE(VLOOKUP($C99,FreightVol!$D$2:$E$886,2,FALSE))</f>
        <v>0</v>
      </c>
      <c r="J99">
        <f>VALUE(VLOOKUP($C99,'2G coverage'!$G$2:$H$3380,2,FALSE))</f>
        <v>99.86</v>
      </c>
      <c r="K99">
        <f>VALUE(VLOOKUP($C99,Goal17!$F$2:$G$4522,2,FALSE))</f>
        <v>71.849999999999994</v>
      </c>
    </row>
    <row r="100" spans="1:11" x14ac:dyDescent="0.25">
      <c r="A100" t="s">
        <v>392</v>
      </c>
      <c r="B100" t="s">
        <v>393</v>
      </c>
      <c r="C100" t="s">
        <v>5978</v>
      </c>
      <c r="D100">
        <v>8</v>
      </c>
      <c r="E100">
        <v>2018</v>
      </c>
      <c r="F100">
        <f>VALUE(VLOOKUP($C100,FreightVol!$D$2:$E$886,2,FALSE))</f>
        <v>4664740917</v>
      </c>
      <c r="H100">
        <f>VALUE(VLOOKUP($C100,LivingArea!$G$2:$H$423,2,FALSE))</f>
        <v>93</v>
      </c>
      <c r="J100">
        <f>VALUE(VLOOKUP($C100,'2G coverage'!$G$2:$H$3380,2,FALSE))</f>
        <v>99.86</v>
      </c>
    </row>
    <row r="101" spans="1:11" x14ac:dyDescent="0.25">
      <c r="A101" t="s">
        <v>392</v>
      </c>
      <c r="B101" t="s">
        <v>393</v>
      </c>
      <c r="C101" t="s">
        <v>5979</v>
      </c>
      <c r="D101">
        <v>8</v>
      </c>
      <c r="E101">
        <v>2019</v>
      </c>
      <c r="F101">
        <f>VALUE(VLOOKUP($C101,FreightVol!$D$2:$E$886,2,FALSE))</f>
        <v>5329800000</v>
      </c>
      <c r="J101">
        <f>VALUE(VLOOKUP($C101,'2G coverage'!$G$2:$H$3380,2,FALSE))</f>
        <v>99.86</v>
      </c>
      <c r="K101">
        <f>VALUE(VLOOKUP($C101,Goal17!$F$2:$G$4522,2,FALSE))</f>
        <v>68.55</v>
      </c>
    </row>
    <row r="102" spans="1:11" x14ac:dyDescent="0.25">
      <c r="A102" t="s">
        <v>558</v>
      </c>
      <c r="C102" t="s">
        <v>5980</v>
      </c>
      <c r="D102">
        <v>9</v>
      </c>
      <c r="E102">
        <v>2000</v>
      </c>
      <c r="F102"/>
      <c r="I102">
        <f>VALUE(VLOOKUP($C102,Goal11.1!$F$2:$G$560,2,FALSE))</f>
        <v>24</v>
      </c>
      <c r="K102">
        <f>VALUE(VLOOKUP($C102,Goal17!$F$2:$G$4522,2,FALSE))</f>
        <v>34.72</v>
      </c>
    </row>
    <row r="103" spans="1:11" x14ac:dyDescent="0.25">
      <c r="A103" t="s">
        <v>558</v>
      </c>
      <c r="C103" t="s">
        <v>5981</v>
      </c>
      <c r="D103">
        <v>9</v>
      </c>
      <c r="E103">
        <v>2001</v>
      </c>
      <c r="F103"/>
      <c r="J103">
        <f>VALUE(VLOOKUP($C103,'2G coverage'!$G$2:$H$3380,2,FALSE))</f>
        <v>92.38</v>
      </c>
      <c r="K103">
        <f>VALUE(VLOOKUP($C103,Goal17!$F$2:$G$4522,2,FALSE))</f>
        <v>39.07</v>
      </c>
    </row>
    <row r="104" spans="1:11" x14ac:dyDescent="0.25">
      <c r="A104" t="s">
        <v>558</v>
      </c>
      <c r="C104" t="s">
        <v>5982</v>
      </c>
      <c r="D104">
        <v>9</v>
      </c>
      <c r="E104">
        <v>2002</v>
      </c>
      <c r="F104"/>
      <c r="J104">
        <f>VALUE(VLOOKUP($C104,'2G coverage'!$G$2:$H$3380,2,FALSE))</f>
        <v>91.95</v>
      </c>
      <c r="K104">
        <f>VALUE(VLOOKUP($C104,Goal17!$F$2:$G$4522,2,FALSE))</f>
        <v>39.9</v>
      </c>
    </row>
    <row r="105" spans="1:11" x14ac:dyDescent="0.25">
      <c r="A105" t="s">
        <v>558</v>
      </c>
      <c r="C105" t="s">
        <v>5983</v>
      </c>
      <c r="D105">
        <v>9</v>
      </c>
      <c r="E105">
        <v>2003</v>
      </c>
      <c r="F105"/>
      <c r="J105">
        <f>VALUE(VLOOKUP($C105,'2G coverage'!$G$2:$H$3380,2,FALSE))</f>
        <v>92.7</v>
      </c>
      <c r="K105">
        <f>VALUE(VLOOKUP($C105,Goal17!$F$2:$G$4522,2,FALSE))</f>
        <v>40.130000000000003</v>
      </c>
    </row>
    <row r="106" spans="1:11" x14ac:dyDescent="0.25">
      <c r="A106" t="s">
        <v>558</v>
      </c>
      <c r="C106" t="s">
        <v>5984</v>
      </c>
      <c r="D106">
        <v>9</v>
      </c>
      <c r="E106">
        <v>2004</v>
      </c>
      <c r="F106"/>
      <c r="J106">
        <f>VALUE(VLOOKUP($C106,'2G coverage'!$G$2:$H$3380,2,FALSE))</f>
        <v>92.8</v>
      </c>
      <c r="K106">
        <f>VALUE(VLOOKUP($C106,Goal17!$F$2:$G$4522,2,FALSE))</f>
        <v>40.229999999999997</v>
      </c>
    </row>
    <row r="107" spans="1:11" x14ac:dyDescent="0.25">
      <c r="A107" t="s">
        <v>558</v>
      </c>
      <c r="C107" t="s">
        <v>5985</v>
      </c>
      <c r="D107">
        <v>9</v>
      </c>
      <c r="E107">
        <v>2005</v>
      </c>
      <c r="F107"/>
      <c r="J107">
        <f>VALUE(VLOOKUP($C107,'2G coverage'!$G$2:$H$3380,2,FALSE))</f>
        <v>95.78</v>
      </c>
      <c r="K107">
        <f>VALUE(VLOOKUP($C107,Goal17!$F$2:$G$4522,2,FALSE))</f>
        <v>46.89</v>
      </c>
    </row>
    <row r="108" spans="1:11" x14ac:dyDescent="0.25">
      <c r="A108" t="s">
        <v>558</v>
      </c>
      <c r="C108" t="s">
        <v>5986</v>
      </c>
      <c r="D108">
        <v>9</v>
      </c>
      <c r="E108">
        <v>2006</v>
      </c>
      <c r="F108"/>
      <c r="J108">
        <f>VALUE(VLOOKUP($C108,'2G coverage'!$G$2:$H$3380,2,FALSE))</f>
        <v>96.37</v>
      </c>
      <c r="K108">
        <f>VALUE(VLOOKUP($C108,Goal17!$F$2:$G$4522,2,FALSE))</f>
        <v>49.55</v>
      </c>
    </row>
    <row r="109" spans="1:11" x14ac:dyDescent="0.25">
      <c r="A109" t="s">
        <v>558</v>
      </c>
      <c r="C109" t="s">
        <v>5987</v>
      </c>
      <c r="D109">
        <v>9</v>
      </c>
      <c r="E109">
        <v>2007</v>
      </c>
      <c r="F109"/>
      <c r="J109">
        <f>VALUE(VLOOKUP($C109,'2G coverage'!$G$2:$H$3380,2,FALSE))</f>
        <v>96.8</v>
      </c>
      <c r="K109">
        <f>VALUE(VLOOKUP($C109,Goal17!$F$2:$G$4522,2,FALSE))</f>
        <v>51.76</v>
      </c>
    </row>
    <row r="110" spans="1:11" x14ac:dyDescent="0.25">
      <c r="A110" t="s">
        <v>558</v>
      </c>
      <c r="C110" t="s">
        <v>5988</v>
      </c>
      <c r="D110">
        <v>9</v>
      </c>
      <c r="E110">
        <v>2008</v>
      </c>
      <c r="F110"/>
      <c r="J110">
        <f>VALUE(VLOOKUP($C110,'2G coverage'!$G$2:$H$3380,2,FALSE))</f>
        <v>96.9</v>
      </c>
      <c r="K110">
        <f>VALUE(VLOOKUP($C110,Goal17!$F$2:$G$4522,2,FALSE))</f>
        <v>53.33</v>
      </c>
    </row>
    <row r="111" spans="1:11" x14ac:dyDescent="0.25">
      <c r="A111" t="s">
        <v>558</v>
      </c>
      <c r="C111" t="s">
        <v>5989</v>
      </c>
      <c r="D111">
        <v>9</v>
      </c>
      <c r="E111">
        <v>2009</v>
      </c>
      <c r="F111"/>
      <c r="J111">
        <f>VALUE(VLOOKUP($C111,'2G coverage'!$G$2:$H$3380,2,FALSE))</f>
        <v>97.4</v>
      </c>
      <c r="K111">
        <f>VALUE(VLOOKUP($C111,Goal17!$F$2:$G$4522,2,FALSE))</f>
        <v>56.08</v>
      </c>
    </row>
    <row r="112" spans="1:11" x14ac:dyDescent="0.25">
      <c r="A112" t="s">
        <v>558</v>
      </c>
      <c r="C112" t="s">
        <v>5990</v>
      </c>
      <c r="D112">
        <v>9</v>
      </c>
      <c r="E112">
        <v>2010</v>
      </c>
      <c r="F112"/>
      <c r="J112">
        <f>VALUE(VLOOKUP($C112,'2G coverage'!$G$2:$H$3380,2,FALSE))</f>
        <v>97.42</v>
      </c>
      <c r="K112">
        <f>VALUE(VLOOKUP($C112,Goal17!$F$2:$G$4522,2,FALSE))</f>
        <v>57.34</v>
      </c>
    </row>
    <row r="113" spans="1:11" x14ac:dyDescent="0.25">
      <c r="A113" t="s">
        <v>558</v>
      </c>
      <c r="C113" t="s">
        <v>5991</v>
      </c>
      <c r="D113">
        <v>9</v>
      </c>
      <c r="E113">
        <v>2011</v>
      </c>
      <c r="F113"/>
      <c r="J113">
        <f>VALUE(VLOOKUP($C113,'2G coverage'!$G$2:$H$3380,2,FALSE))</f>
        <v>97.47</v>
      </c>
      <c r="K113">
        <f>VALUE(VLOOKUP($C113,Goal17!$F$2:$G$4522,2,FALSE))</f>
        <v>59.96</v>
      </c>
    </row>
    <row r="114" spans="1:11" x14ac:dyDescent="0.25">
      <c r="A114" t="s">
        <v>558</v>
      </c>
      <c r="C114" t="s">
        <v>5992</v>
      </c>
      <c r="D114">
        <v>9</v>
      </c>
      <c r="E114">
        <v>2012</v>
      </c>
      <c r="F114"/>
      <c r="K114">
        <f>VALUE(VLOOKUP($C114,Goal17!$F$2:$G$4522,2,FALSE))</f>
        <v>60.25</v>
      </c>
    </row>
    <row r="115" spans="1:11" x14ac:dyDescent="0.25">
      <c r="A115" t="s">
        <v>558</v>
      </c>
      <c r="C115" t="s">
        <v>5993</v>
      </c>
      <c r="D115">
        <v>9</v>
      </c>
      <c r="E115">
        <v>2013</v>
      </c>
      <c r="F115"/>
      <c r="K115">
        <f>VALUE(VLOOKUP($C115,Goal17!$F$2:$G$4522,2,FALSE))</f>
        <v>63.5</v>
      </c>
    </row>
    <row r="116" spans="1:11" x14ac:dyDescent="0.25">
      <c r="A116" t="s">
        <v>558</v>
      </c>
      <c r="C116" t="s">
        <v>5994</v>
      </c>
      <c r="D116">
        <v>9</v>
      </c>
      <c r="E116">
        <v>2014</v>
      </c>
      <c r="F116"/>
      <c r="I116">
        <f>VALUE(VLOOKUP($C116,Goal11.1!$F$2:$G$560,2,FALSE))</f>
        <v>24</v>
      </c>
      <c r="K116">
        <f>VALUE(VLOOKUP($C116,Goal17!$F$2:$G$4522,2,FALSE))</f>
        <v>64.59</v>
      </c>
    </row>
    <row r="117" spans="1:11" x14ac:dyDescent="0.25">
      <c r="A117" t="s">
        <v>558</v>
      </c>
      <c r="C117" t="s">
        <v>5995</v>
      </c>
      <c r="D117">
        <v>9</v>
      </c>
      <c r="E117">
        <v>2015</v>
      </c>
      <c r="F117"/>
      <c r="J117">
        <f>VALUE(VLOOKUP($C117,'2G coverage'!$G$2:$H$3380,2,FALSE))</f>
        <v>96.18</v>
      </c>
      <c r="K117">
        <f>VALUE(VLOOKUP($C117,Goal17!$F$2:$G$4522,2,FALSE))</f>
        <v>65.709999999999994</v>
      </c>
    </row>
    <row r="118" spans="1:11" x14ac:dyDescent="0.25">
      <c r="A118" t="s">
        <v>558</v>
      </c>
      <c r="C118" t="s">
        <v>5996</v>
      </c>
      <c r="D118">
        <v>9</v>
      </c>
      <c r="E118">
        <v>2016</v>
      </c>
      <c r="F118"/>
      <c r="I118">
        <f>VALUE(VLOOKUP($C118,Goal11.1!$F$2:$G$560,2,FALSE))</f>
        <v>23.6</v>
      </c>
      <c r="J118">
        <f>VALUE(VLOOKUP($C118,'2G coverage'!$G$2:$H$3380,2,FALSE))</f>
        <v>96.58</v>
      </c>
      <c r="K118">
        <f>VALUE(VLOOKUP($C118,Goal17!$F$2:$G$4522,2,FALSE))</f>
        <v>67.39</v>
      </c>
    </row>
    <row r="119" spans="1:11" x14ac:dyDescent="0.25">
      <c r="A119" t="s">
        <v>558</v>
      </c>
      <c r="C119" t="s">
        <v>5997</v>
      </c>
      <c r="D119">
        <v>9</v>
      </c>
      <c r="E119">
        <v>2017</v>
      </c>
      <c r="F119">
        <f>VALUE(VLOOKUP($C119,FreightVol!$D$2:$E$886,2,FALSE))</f>
        <v>3464086303</v>
      </c>
      <c r="J119">
        <f>VALUE(VLOOKUP($C119,'2G coverage'!$G$2:$H$3380,2,FALSE))</f>
        <v>96.68</v>
      </c>
      <c r="K119">
        <f>VALUE(VLOOKUP($C119,Goal17!$F$2:$G$4522,2,FALSE))</f>
        <v>68.150000000000006</v>
      </c>
    </row>
    <row r="120" spans="1:11" x14ac:dyDescent="0.25">
      <c r="A120" t="s">
        <v>558</v>
      </c>
      <c r="C120" t="s">
        <v>5998</v>
      </c>
      <c r="D120">
        <v>9</v>
      </c>
      <c r="E120">
        <v>2018</v>
      </c>
      <c r="F120">
        <f>VALUE(VLOOKUP($C120,FreightVol!$D$2:$E$886,2,FALSE))</f>
        <v>753204725460</v>
      </c>
      <c r="I120">
        <f>VALUE(VLOOKUP($C120,Goal11.1!$F$2:$G$560,2,FALSE))</f>
        <v>23.7</v>
      </c>
      <c r="J120">
        <f>VALUE(VLOOKUP($C120,'2G coverage'!$G$2:$H$3380,2,FALSE))</f>
        <v>96.76</v>
      </c>
      <c r="K120">
        <f>VALUE(VLOOKUP($C120,Goal17!$F$2:$G$4522,2,FALSE))</f>
        <v>68.150000000000006</v>
      </c>
    </row>
    <row r="121" spans="1:11" x14ac:dyDescent="0.25">
      <c r="A121" t="s">
        <v>558</v>
      </c>
      <c r="C121" t="s">
        <v>5999</v>
      </c>
      <c r="D121">
        <v>9</v>
      </c>
      <c r="E121">
        <v>2019</v>
      </c>
      <c r="F121">
        <f>VALUE(VLOOKUP($C121,FreightVol!$D$2:$E$886,2,FALSE))</f>
        <v>1406518256369</v>
      </c>
      <c r="J121">
        <f>VALUE(VLOOKUP($C121,'2G coverage'!$G$2:$H$3380,2,FALSE))</f>
        <v>96.79</v>
      </c>
      <c r="K121">
        <f>VALUE(VLOOKUP($C121,Goal17!$F$2:$G$4522,2,FALSE))</f>
        <v>68.150000000000006</v>
      </c>
    </row>
    <row r="122" spans="1:11" x14ac:dyDescent="0.25">
      <c r="A122" t="s">
        <v>237</v>
      </c>
      <c r="B122" t="s">
        <v>238</v>
      </c>
      <c r="C122" t="s">
        <v>6000</v>
      </c>
      <c r="D122">
        <v>10</v>
      </c>
      <c r="E122">
        <v>2000</v>
      </c>
      <c r="F122"/>
    </row>
    <row r="123" spans="1:11" x14ac:dyDescent="0.25">
      <c r="A123" t="s">
        <v>237</v>
      </c>
      <c r="B123" t="s">
        <v>238</v>
      </c>
      <c r="C123" t="s">
        <v>6001</v>
      </c>
      <c r="D123">
        <v>10</v>
      </c>
      <c r="E123">
        <v>2001</v>
      </c>
      <c r="F123"/>
    </row>
    <row r="124" spans="1:11" x14ac:dyDescent="0.25">
      <c r="A124" t="s">
        <v>237</v>
      </c>
      <c r="B124" t="s">
        <v>238</v>
      </c>
      <c r="C124" t="s">
        <v>6002</v>
      </c>
      <c r="D124">
        <v>10</v>
      </c>
      <c r="E124">
        <v>2002</v>
      </c>
      <c r="F124"/>
    </row>
    <row r="125" spans="1:11" x14ac:dyDescent="0.25">
      <c r="A125" t="s">
        <v>237</v>
      </c>
      <c r="B125" t="s">
        <v>238</v>
      </c>
      <c r="C125" t="s">
        <v>6003</v>
      </c>
      <c r="D125">
        <v>10</v>
      </c>
      <c r="E125">
        <v>2003</v>
      </c>
      <c r="F125"/>
    </row>
    <row r="126" spans="1:11" x14ac:dyDescent="0.25">
      <c r="A126" t="s">
        <v>237</v>
      </c>
      <c r="B126" t="s">
        <v>238</v>
      </c>
      <c r="C126" t="s">
        <v>6004</v>
      </c>
      <c r="D126">
        <v>10</v>
      </c>
      <c r="E126">
        <v>2004</v>
      </c>
      <c r="F126"/>
    </row>
    <row r="127" spans="1:11" x14ac:dyDescent="0.25">
      <c r="A127" t="s">
        <v>237</v>
      </c>
      <c r="B127" t="s">
        <v>238</v>
      </c>
      <c r="C127" t="s">
        <v>6005</v>
      </c>
      <c r="D127">
        <v>10</v>
      </c>
      <c r="E127">
        <v>2005</v>
      </c>
      <c r="F127"/>
    </row>
    <row r="128" spans="1:11" x14ac:dyDescent="0.25">
      <c r="A128" t="s">
        <v>237</v>
      </c>
      <c r="B128" t="s">
        <v>238</v>
      </c>
      <c r="C128" t="s">
        <v>6006</v>
      </c>
      <c r="D128">
        <v>10</v>
      </c>
      <c r="E128">
        <v>2006</v>
      </c>
      <c r="F128"/>
    </row>
    <row r="129" spans="1:11" x14ac:dyDescent="0.25">
      <c r="A129" t="s">
        <v>237</v>
      </c>
      <c r="B129" t="s">
        <v>238</v>
      </c>
      <c r="C129" t="s">
        <v>6007</v>
      </c>
      <c r="D129">
        <v>10</v>
      </c>
      <c r="E129">
        <v>2007</v>
      </c>
      <c r="F129"/>
    </row>
    <row r="130" spans="1:11" x14ac:dyDescent="0.25">
      <c r="A130" t="s">
        <v>237</v>
      </c>
      <c r="B130" t="s">
        <v>238</v>
      </c>
      <c r="C130" t="s">
        <v>6008</v>
      </c>
      <c r="D130">
        <v>10</v>
      </c>
      <c r="E130">
        <v>2008</v>
      </c>
      <c r="F130"/>
    </row>
    <row r="131" spans="1:11" x14ac:dyDescent="0.25">
      <c r="A131" t="s">
        <v>237</v>
      </c>
      <c r="B131" t="s">
        <v>238</v>
      </c>
      <c r="C131" t="s">
        <v>6009</v>
      </c>
      <c r="D131">
        <v>10</v>
      </c>
      <c r="E131">
        <v>2009</v>
      </c>
      <c r="F131"/>
    </row>
    <row r="132" spans="1:11" x14ac:dyDescent="0.25">
      <c r="A132" t="s">
        <v>237</v>
      </c>
      <c r="B132" t="s">
        <v>238</v>
      </c>
      <c r="C132" t="s">
        <v>6010</v>
      </c>
      <c r="D132">
        <v>10</v>
      </c>
      <c r="E132">
        <v>2010</v>
      </c>
      <c r="F132"/>
    </row>
    <row r="133" spans="1:11" x14ac:dyDescent="0.25">
      <c r="A133" t="s">
        <v>237</v>
      </c>
      <c r="B133" t="s">
        <v>238</v>
      </c>
      <c r="C133" t="s">
        <v>6011</v>
      </c>
      <c r="D133">
        <v>10</v>
      </c>
      <c r="E133">
        <v>2011</v>
      </c>
      <c r="F133"/>
    </row>
    <row r="134" spans="1:11" x14ac:dyDescent="0.25">
      <c r="A134" t="s">
        <v>237</v>
      </c>
      <c r="B134" t="s">
        <v>238</v>
      </c>
      <c r="C134" t="s">
        <v>6012</v>
      </c>
      <c r="D134">
        <v>10</v>
      </c>
      <c r="E134">
        <v>2012</v>
      </c>
      <c r="F134"/>
    </row>
    <row r="135" spans="1:11" x14ac:dyDescent="0.25">
      <c r="A135" t="s">
        <v>237</v>
      </c>
      <c r="B135" t="s">
        <v>238</v>
      </c>
      <c r="C135" t="s">
        <v>6013</v>
      </c>
      <c r="D135">
        <v>10</v>
      </c>
      <c r="E135">
        <v>2013</v>
      </c>
      <c r="F135"/>
    </row>
    <row r="136" spans="1:11" x14ac:dyDescent="0.25">
      <c r="A136" t="s">
        <v>237</v>
      </c>
      <c r="B136" t="s">
        <v>238</v>
      </c>
      <c r="C136" t="s">
        <v>6014</v>
      </c>
      <c r="D136">
        <v>10</v>
      </c>
      <c r="E136">
        <v>2014</v>
      </c>
      <c r="F136"/>
    </row>
    <row r="137" spans="1:11" x14ac:dyDescent="0.25">
      <c r="A137" t="s">
        <v>237</v>
      </c>
      <c r="B137" t="s">
        <v>238</v>
      </c>
      <c r="C137" t="s">
        <v>6015</v>
      </c>
      <c r="D137">
        <v>10</v>
      </c>
      <c r="E137">
        <v>2015</v>
      </c>
      <c r="F137"/>
    </row>
    <row r="138" spans="1:11" x14ac:dyDescent="0.25">
      <c r="A138" t="s">
        <v>237</v>
      </c>
      <c r="B138" t="s">
        <v>238</v>
      </c>
      <c r="C138" t="s">
        <v>6016</v>
      </c>
      <c r="D138">
        <v>10</v>
      </c>
      <c r="E138">
        <v>2016</v>
      </c>
      <c r="F138"/>
    </row>
    <row r="139" spans="1:11" x14ac:dyDescent="0.25">
      <c r="A139" t="s">
        <v>237</v>
      </c>
      <c r="B139" t="s">
        <v>238</v>
      </c>
      <c r="C139" t="s">
        <v>6017</v>
      </c>
      <c r="D139">
        <v>10</v>
      </c>
      <c r="E139">
        <v>2017</v>
      </c>
      <c r="F139"/>
    </row>
    <row r="140" spans="1:11" x14ac:dyDescent="0.25">
      <c r="A140" t="s">
        <v>237</v>
      </c>
      <c r="B140" t="s">
        <v>238</v>
      </c>
      <c r="C140" t="s">
        <v>6018</v>
      </c>
      <c r="D140">
        <v>10</v>
      </c>
      <c r="E140">
        <v>2018</v>
      </c>
      <c r="F140"/>
    </row>
    <row r="141" spans="1:11" x14ac:dyDescent="0.25">
      <c r="A141" t="s">
        <v>237</v>
      </c>
      <c r="B141" t="s">
        <v>238</v>
      </c>
      <c r="C141" t="s">
        <v>6019</v>
      </c>
      <c r="D141">
        <v>10</v>
      </c>
      <c r="E141">
        <v>2019</v>
      </c>
      <c r="F141"/>
    </row>
    <row r="142" spans="1:11" x14ac:dyDescent="0.25">
      <c r="A142" t="s">
        <v>571</v>
      </c>
      <c r="C142" t="s">
        <v>6020</v>
      </c>
      <c r="D142">
        <v>11</v>
      </c>
      <c r="E142">
        <v>2000</v>
      </c>
      <c r="F142"/>
      <c r="K142">
        <f>VALUE(VLOOKUP($C142,Goal17!$F$2:$G$4522,2,FALSE))</f>
        <v>0.13</v>
      </c>
    </row>
    <row r="143" spans="1:11" x14ac:dyDescent="0.25">
      <c r="A143" t="s">
        <v>571</v>
      </c>
      <c r="C143" t="s">
        <v>6021</v>
      </c>
      <c r="D143">
        <v>11</v>
      </c>
      <c r="E143">
        <v>2001</v>
      </c>
      <c r="F143"/>
      <c r="J143">
        <f>VALUE(VLOOKUP($C143,'2G coverage'!$G$2:$H$3380,2,FALSE))</f>
        <v>9.09</v>
      </c>
      <c r="K143">
        <f>VALUE(VLOOKUP($C143,Goal17!$F$2:$G$4522,2,FALSE))</f>
        <v>0.21</v>
      </c>
    </row>
    <row r="144" spans="1:11" x14ac:dyDescent="0.25">
      <c r="A144" t="s">
        <v>571</v>
      </c>
      <c r="C144" t="s">
        <v>6022</v>
      </c>
      <c r="D144">
        <v>11</v>
      </c>
      <c r="E144">
        <v>2002</v>
      </c>
      <c r="F144"/>
      <c r="J144">
        <f>VALUE(VLOOKUP($C144,'2G coverage'!$G$2:$H$3380,2,FALSE))</f>
        <v>36.17</v>
      </c>
      <c r="K144">
        <f>VALUE(VLOOKUP($C144,Goal17!$F$2:$G$4522,2,FALSE))</f>
        <v>0.42</v>
      </c>
    </row>
    <row r="145" spans="1:11" x14ac:dyDescent="0.25">
      <c r="A145" t="s">
        <v>571</v>
      </c>
      <c r="C145" t="s">
        <v>6023</v>
      </c>
      <c r="D145">
        <v>11</v>
      </c>
      <c r="E145">
        <v>2003</v>
      </c>
      <c r="F145"/>
      <c r="J145">
        <f>VALUE(VLOOKUP($C145,'2G coverage'!$G$2:$H$3380,2,FALSE))</f>
        <v>43.44</v>
      </c>
      <c r="K145">
        <f>VALUE(VLOOKUP($C145,Goal17!$F$2:$G$4522,2,FALSE))</f>
        <v>0.67</v>
      </c>
    </row>
    <row r="146" spans="1:11" x14ac:dyDescent="0.25">
      <c r="A146" t="s">
        <v>571</v>
      </c>
      <c r="C146" t="s">
        <v>6024</v>
      </c>
      <c r="D146">
        <v>11</v>
      </c>
      <c r="E146">
        <v>2004</v>
      </c>
      <c r="F146"/>
      <c r="J146">
        <f>VALUE(VLOOKUP($C146,'2G coverage'!$G$2:$H$3380,2,FALSE))</f>
        <v>50.28</v>
      </c>
      <c r="K146">
        <f>VALUE(VLOOKUP($C146,Goal17!$F$2:$G$4522,2,FALSE))</f>
        <v>1.23</v>
      </c>
    </row>
    <row r="147" spans="1:11" x14ac:dyDescent="0.25">
      <c r="A147" t="s">
        <v>571</v>
      </c>
      <c r="C147" t="s">
        <v>6025</v>
      </c>
      <c r="D147">
        <v>11</v>
      </c>
      <c r="E147">
        <v>2005</v>
      </c>
      <c r="F147"/>
      <c r="J147">
        <f>VALUE(VLOOKUP($C147,'2G coverage'!$G$2:$H$3380,2,FALSE))</f>
        <v>54.23</v>
      </c>
      <c r="K147">
        <f>VALUE(VLOOKUP($C147,Goal17!$F$2:$G$4522,2,FALSE))</f>
        <v>2.4700000000000002</v>
      </c>
    </row>
    <row r="148" spans="1:11" x14ac:dyDescent="0.25">
      <c r="A148" t="s">
        <v>571</v>
      </c>
      <c r="C148" t="s">
        <v>6026</v>
      </c>
      <c r="D148">
        <v>11</v>
      </c>
      <c r="E148">
        <v>2006</v>
      </c>
      <c r="F148"/>
      <c r="J148">
        <f>VALUE(VLOOKUP($C148,'2G coverage'!$G$2:$H$3380,2,FALSE))</f>
        <v>59.92</v>
      </c>
      <c r="K148">
        <f>VALUE(VLOOKUP($C148,Goal17!$F$2:$G$4522,2,FALSE))</f>
        <v>3.69</v>
      </c>
    </row>
    <row r="149" spans="1:11" x14ac:dyDescent="0.25">
      <c r="A149" t="s">
        <v>571</v>
      </c>
      <c r="C149" t="s">
        <v>6027</v>
      </c>
      <c r="D149">
        <v>11</v>
      </c>
      <c r="E149">
        <v>2007</v>
      </c>
      <c r="F149"/>
      <c r="J149">
        <f>VALUE(VLOOKUP($C149,'2G coverage'!$G$2:$H$3380,2,FALSE))</f>
        <v>60.73</v>
      </c>
      <c r="K149">
        <f>VALUE(VLOOKUP($C149,Goal17!$F$2:$G$4522,2,FALSE))</f>
        <v>4.53</v>
      </c>
    </row>
    <row r="150" spans="1:11" x14ac:dyDescent="0.25">
      <c r="A150" t="s">
        <v>571</v>
      </c>
      <c r="C150" t="s">
        <v>6028</v>
      </c>
      <c r="D150">
        <v>11</v>
      </c>
      <c r="E150">
        <v>2008</v>
      </c>
      <c r="F150"/>
      <c r="J150">
        <f>VALUE(VLOOKUP($C150,'2G coverage'!$G$2:$H$3380,2,FALSE))</f>
        <v>76.010000000000005</v>
      </c>
      <c r="K150">
        <f>VALUE(VLOOKUP($C150,Goal17!$F$2:$G$4522,2,FALSE))</f>
        <v>5.31</v>
      </c>
    </row>
    <row r="151" spans="1:11" x14ac:dyDescent="0.25">
      <c r="A151" t="s">
        <v>571</v>
      </c>
      <c r="C151" t="s">
        <v>6029</v>
      </c>
      <c r="D151">
        <v>11</v>
      </c>
      <c r="E151">
        <v>2009</v>
      </c>
      <c r="F151"/>
      <c r="J151">
        <f>VALUE(VLOOKUP($C151,'2G coverage'!$G$2:$H$3380,2,FALSE))</f>
        <v>80.69</v>
      </c>
      <c r="K151">
        <f>VALUE(VLOOKUP($C151,Goal17!$F$2:$G$4522,2,FALSE))</f>
        <v>6.17</v>
      </c>
    </row>
    <row r="152" spans="1:11" x14ac:dyDescent="0.25">
      <c r="A152" t="s">
        <v>571</v>
      </c>
      <c r="C152" t="s">
        <v>6030</v>
      </c>
      <c r="D152">
        <v>11</v>
      </c>
      <c r="E152">
        <v>2010</v>
      </c>
      <c r="F152"/>
      <c r="J152">
        <f>VALUE(VLOOKUP($C152,'2G coverage'!$G$2:$H$3380,2,FALSE))</f>
        <v>80.84</v>
      </c>
      <c r="K152">
        <f>VALUE(VLOOKUP($C152,Goal17!$F$2:$G$4522,2,FALSE))</f>
        <v>7.73</v>
      </c>
    </row>
    <row r="153" spans="1:11" x14ac:dyDescent="0.25">
      <c r="A153" t="s">
        <v>571</v>
      </c>
      <c r="C153" t="s">
        <v>6031</v>
      </c>
      <c r="D153">
        <v>11</v>
      </c>
      <c r="E153">
        <v>2011</v>
      </c>
      <c r="F153"/>
      <c r="J153">
        <f>VALUE(VLOOKUP($C153,'2G coverage'!$G$2:$H$3380,2,FALSE))</f>
        <v>74.95</v>
      </c>
      <c r="K153">
        <f>VALUE(VLOOKUP($C153,Goal17!$F$2:$G$4522,2,FALSE))</f>
        <v>9.25</v>
      </c>
    </row>
    <row r="154" spans="1:11" x14ac:dyDescent="0.25">
      <c r="A154" t="s">
        <v>571</v>
      </c>
      <c r="C154" t="s">
        <v>6032</v>
      </c>
      <c r="D154">
        <v>11</v>
      </c>
      <c r="E154">
        <v>2012</v>
      </c>
      <c r="F154"/>
      <c r="J154">
        <f>VALUE(VLOOKUP($C154,'2G coverage'!$G$2:$H$3380,2,FALSE))</f>
        <v>82.85</v>
      </c>
      <c r="K154">
        <f>VALUE(VLOOKUP($C154,Goal17!$F$2:$G$4522,2,FALSE))</f>
        <v>10.92</v>
      </c>
    </row>
    <row r="155" spans="1:11" x14ac:dyDescent="0.25">
      <c r="A155" t="s">
        <v>571</v>
      </c>
      <c r="C155" t="s">
        <v>6033</v>
      </c>
      <c r="D155">
        <v>11</v>
      </c>
      <c r="E155">
        <v>2013</v>
      </c>
      <c r="F155"/>
      <c r="J155">
        <f>VALUE(VLOOKUP($C155,'2G coverage'!$G$2:$H$3380,2,FALSE))</f>
        <v>89.96</v>
      </c>
      <c r="K155">
        <f>VALUE(VLOOKUP($C155,Goal17!$F$2:$G$4522,2,FALSE))</f>
        <v>13.82</v>
      </c>
    </row>
    <row r="156" spans="1:11" x14ac:dyDescent="0.25">
      <c r="A156" t="s">
        <v>571</v>
      </c>
      <c r="C156" t="s">
        <v>6034</v>
      </c>
      <c r="D156">
        <v>11</v>
      </c>
      <c r="E156">
        <v>2014</v>
      </c>
      <c r="F156"/>
      <c r="J156">
        <f>VALUE(VLOOKUP($C156,'2G coverage'!$G$2:$H$3380,2,FALSE))</f>
        <v>95.13</v>
      </c>
      <c r="K156">
        <f>VALUE(VLOOKUP($C156,Goal17!$F$2:$G$4522,2,FALSE))</f>
        <v>16.75</v>
      </c>
    </row>
    <row r="157" spans="1:11" x14ac:dyDescent="0.25">
      <c r="A157" t="s">
        <v>571</v>
      </c>
      <c r="C157" t="s">
        <v>6035</v>
      </c>
      <c r="D157">
        <v>11</v>
      </c>
      <c r="E157">
        <v>2015</v>
      </c>
      <c r="F157"/>
      <c r="J157">
        <f>VALUE(VLOOKUP($C157,'2G coverage'!$G$2:$H$3380,2,FALSE))</f>
        <v>91.96</v>
      </c>
      <c r="K157">
        <f>VALUE(VLOOKUP($C157,Goal17!$F$2:$G$4522,2,FALSE))</f>
        <v>27.21</v>
      </c>
    </row>
    <row r="158" spans="1:11" x14ac:dyDescent="0.25">
      <c r="A158" t="s">
        <v>571</v>
      </c>
      <c r="C158" t="s">
        <v>6036</v>
      </c>
      <c r="D158">
        <v>11</v>
      </c>
      <c r="E158">
        <v>2016</v>
      </c>
      <c r="F158"/>
      <c r="J158">
        <f>VALUE(VLOOKUP($C158,'2G coverage'!$G$2:$H$3380,2,FALSE))</f>
        <v>92.81</v>
      </c>
      <c r="K158">
        <f>VALUE(VLOOKUP($C158,Goal17!$F$2:$G$4522,2,FALSE))</f>
        <v>22.9</v>
      </c>
    </row>
    <row r="159" spans="1:11" x14ac:dyDescent="0.25">
      <c r="A159" t="s">
        <v>571</v>
      </c>
      <c r="C159" t="s">
        <v>6037</v>
      </c>
      <c r="D159">
        <v>11</v>
      </c>
      <c r="E159">
        <v>2017</v>
      </c>
      <c r="F159">
        <f>VALUE(VLOOKUP($C159,FreightVol!$D$2:$E$886,2,FALSE))</f>
        <v>36313254</v>
      </c>
      <c r="J159">
        <f>VALUE(VLOOKUP($C159,'2G coverage'!$G$2:$H$3380,2,FALSE))</f>
        <v>93.04</v>
      </c>
      <c r="K159">
        <f>VALUE(VLOOKUP($C159,Goal17!$F$2:$G$4522,2,FALSE))</f>
        <v>14.86</v>
      </c>
    </row>
    <row r="160" spans="1:11" x14ac:dyDescent="0.25">
      <c r="A160" t="s">
        <v>571</v>
      </c>
      <c r="C160" t="s">
        <v>6038</v>
      </c>
      <c r="D160">
        <v>11</v>
      </c>
      <c r="E160">
        <v>2018</v>
      </c>
      <c r="F160">
        <f>VALUE(VLOOKUP($C160,FreightVol!$D$2:$E$886,2,FALSE))</f>
        <v>136613861546</v>
      </c>
      <c r="J160">
        <f>VALUE(VLOOKUP($C160,'2G coverage'!$G$2:$H$3380,2,FALSE))</f>
        <v>94</v>
      </c>
      <c r="K160">
        <f>VALUE(VLOOKUP($C160,Goal17!$F$2:$G$4522,2,FALSE))</f>
        <v>14.52</v>
      </c>
    </row>
    <row r="161" spans="1:11" x14ac:dyDescent="0.25">
      <c r="A161" t="s">
        <v>571</v>
      </c>
      <c r="C161" t="s">
        <v>6039</v>
      </c>
      <c r="D161">
        <v>11</v>
      </c>
      <c r="E161">
        <v>2019</v>
      </c>
      <c r="F161">
        <f>VALUE(VLOOKUP($C161,FreightVol!$D$2:$E$886,2,FALSE))</f>
        <v>186405798405</v>
      </c>
      <c r="J161">
        <f>VALUE(VLOOKUP($C161,'2G coverage'!$G$2:$H$3380,2,FALSE))</f>
        <v>92.12</v>
      </c>
      <c r="K161">
        <f>VALUE(VLOOKUP($C161,Goal17!$F$2:$G$4522,2,FALSE))</f>
        <v>14.49</v>
      </c>
    </row>
    <row r="162" spans="1:11" x14ac:dyDescent="0.25">
      <c r="A162" t="s">
        <v>3</v>
      </c>
      <c r="B162" t="s">
        <v>4</v>
      </c>
      <c r="C162" t="s">
        <v>6040</v>
      </c>
      <c r="D162">
        <v>12</v>
      </c>
      <c r="E162">
        <v>2000</v>
      </c>
      <c r="F162"/>
      <c r="J162">
        <f>VALUE(VLOOKUP($C162,'2G coverage'!$G$2:$H$3380,2,FALSE))</f>
        <v>40</v>
      </c>
      <c r="K162">
        <f>VALUE(VLOOKUP($C162,Goal17!$F$2:$G$4522,2,FALSE))</f>
        <v>0.49</v>
      </c>
    </row>
    <row r="163" spans="1:11" x14ac:dyDescent="0.25">
      <c r="A163" t="s">
        <v>3</v>
      </c>
      <c r="B163" t="s">
        <v>4</v>
      </c>
      <c r="C163" t="s">
        <v>6041</v>
      </c>
      <c r="D163">
        <v>12</v>
      </c>
      <c r="E163">
        <v>2001</v>
      </c>
      <c r="F163"/>
      <c r="J163">
        <f>VALUE(VLOOKUP($C163,'2G coverage'!$G$2:$H$3380,2,FALSE))</f>
        <v>40</v>
      </c>
      <c r="K163">
        <f>VALUE(VLOOKUP($C163,Goal17!$F$2:$G$4522,2,FALSE))</f>
        <v>0.65</v>
      </c>
    </row>
    <row r="164" spans="1:11" x14ac:dyDescent="0.25">
      <c r="A164" t="s">
        <v>3</v>
      </c>
      <c r="B164" t="s">
        <v>4</v>
      </c>
      <c r="C164" t="s">
        <v>6042</v>
      </c>
      <c r="D164">
        <v>12</v>
      </c>
      <c r="E164">
        <v>2002</v>
      </c>
      <c r="F164"/>
      <c r="J164">
        <f>VALUE(VLOOKUP($C164,'2G coverage'!$G$2:$H$3380,2,FALSE))</f>
        <v>40</v>
      </c>
      <c r="K164">
        <f>VALUE(VLOOKUP($C164,Goal17!$F$2:$G$4522,2,FALSE))</f>
        <v>1.59</v>
      </c>
    </row>
    <row r="165" spans="1:11" x14ac:dyDescent="0.25">
      <c r="A165" t="s">
        <v>3</v>
      </c>
      <c r="B165" t="s">
        <v>4</v>
      </c>
      <c r="C165" t="s">
        <v>6043</v>
      </c>
      <c r="D165">
        <v>12</v>
      </c>
      <c r="E165">
        <v>2003</v>
      </c>
      <c r="F165"/>
      <c r="J165">
        <f>VALUE(VLOOKUP($C165,'2G coverage'!$G$2:$H$3380,2,FALSE))</f>
        <v>40</v>
      </c>
      <c r="K165">
        <f>VALUE(VLOOKUP($C165,Goal17!$F$2:$G$4522,2,FALSE))</f>
        <v>2.2000000000000002</v>
      </c>
    </row>
    <row r="166" spans="1:11" x14ac:dyDescent="0.25">
      <c r="A166" t="s">
        <v>3</v>
      </c>
      <c r="B166" t="s">
        <v>4</v>
      </c>
      <c r="C166" t="s">
        <v>6044</v>
      </c>
      <c r="D166">
        <v>12</v>
      </c>
      <c r="E166">
        <v>2004</v>
      </c>
      <c r="F166"/>
      <c r="J166">
        <f>VALUE(VLOOKUP($C166,'2G coverage'!$G$2:$H$3380,2,FALSE))</f>
        <v>40</v>
      </c>
      <c r="K166">
        <f>VALUE(VLOOKUP($C166,Goal17!$F$2:$G$4522,2,FALSE))</f>
        <v>4.63</v>
      </c>
    </row>
    <row r="167" spans="1:11" x14ac:dyDescent="0.25">
      <c r="A167" t="s">
        <v>3</v>
      </c>
      <c r="B167" t="s">
        <v>4</v>
      </c>
      <c r="C167" t="s">
        <v>6045</v>
      </c>
      <c r="D167">
        <v>12</v>
      </c>
      <c r="E167">
        <v>2005</v>
      </c>
      <c r="F167"/>
      <c r="J167">
        <f>VALUE(VLOOKUP($C167,'2G coverage'!$G$2:$H$3380,2,FALSE))</f>
        <v>41.52</v>
      </c>
      <c r="K167">
        <f>VALUE(VLOOKUP($C167,Goal17!$F$2:$G$4522,2,FALSE))</f>
        <v>5.84</v>
      </c>
    </row>
    <row r="168" spans="1:11" x14ac:dyDescent="0.25">
      <c r="A168" t="s">
        <v>3</v>
      </c>
      <c r="B168" t="s">
        <v>4</v>
      </c>
      <c r="C168" t="s">
        <v>6046</v>
      </c>
      <c r="D168">
        <v>12</v>
      </c>
      <c r="E168">
        <v>2006</v>
      </c>
      <c r="F168"/>
      <c r="J168">
        <f>VALUE(VLOOKUP($C168,'2G coverage'!$G$2:$H$3380,2,FALSE))</f>
        <v>63.6</v>
      </c>
      <c r="K168">
        <f>VALUE(VLOOKUP($C168,Goal17!$F$2:$G$4522,2,FALSE))</f>
        <v>7.38</v>
      </c>
    </row>
    <row r="169" spans="1:11" x14ac:dyDescent="0.25">
      <c r="A169" t="s">
        <v>3</v>
      </c>
      <c r="B169" t="s">
        <v>4</v>
      </c>
      <c r="C169" t="s">
        <v>6047</v>
      </c>
      <c r="D169">
        <v>12</v>
      </c>
      <c r="E169">
        <v>2007</v>
      </c>
      <c r="F169"/>
      <c r="J169">
        <f>VALUE(VLOOKUP($C169,'2G coverage'!$G$2:$H$3380,2,FALSE))</f>
        <v>81.5</v>
      </c>
      <c r="K169">
        <f>VALUE(VLOOKUP($C169,Goal17!$F$2:$G$4522,2,FALSE))</f>
        <v>9.4499999999999993</v>
      </c>
    </row>
    <row r="170" spans="1:11" x14ac:dyDescent="0.25">
      <c r="A170" t="s">
        <v>3</v>
      </c>
      <c r="B170" t="s">
        <v>4</v>
      </c>
      <c r="C170" t="s">
        <v>6048</v>
      </c>
      <c r="D170">
        <v>12</v>
      </c>
      <c r="E170">
        <v>2008</v>
      </c>
      <c r="F170"/>
      <c r="K170">
        <f>VALUE(VLOOKUP($C170,Goal17!$F$2:$G$4522,2,FALSE))</f>
        <v>10.18</v>
      </c>
    </row>
    <row r="171" spans="1:11" x14ac:dyDescent="0.25">
      <c r="A171" t="s">
        <v>3</v>
      </c>
      <c r="B171" t="s">
        <v>4</v>
      </c>
      <c r="C171" t="s">
        <v>6049</v>
      </c>
      <c r="D171">
        <v>12</v>
      </c>
      <c r="E171">
        <v>2009</v>
      </c>
      <c r="F171"/>
      <c r="K171">
        <f>VALUE(VLOOKUP($C171,Goal17!$F$2:$G$4522,2,FALSE))</f>
        <v>11.23</v>
      </c>
    </row>
    <row r="172" spans="1:11" x14ac:dyDescent="0.25">
      <c r="A172" t="s">
        <v>3</v>
      </c>
      <c r="B172" t="s">
        <v>4</v>
      </c>
      <c r="C172" t="s">
        <v>6050</v>
      </c>
      <c r="D172">
        <v>12</v>
      </c>
      <c r="E172">
        <v>2010</v>
      </c>
      <c r="F172"/>
      <c r="K172">
        <f>VALUE(VLOOKUP($C172,Goal17!$F$2:$G$4522,2,FALSE))</f>
        <v>12.5</v>
      </c>
    </row>
    <row r="173" spans="1:11" x14ac:dyDescent="0.25">
      <c r="A173" t="s">
        <v>3</v>
      </c>
      <c r="B173" t="s">
        <v>4</v>
      </c>
      <c r="C173" t="s">
        <v>6051</v>
      </c>
      <c r="D173">
        <v>12</v>
      </c>
      <c r="E173">
        <v>2011</v>
      </c>
      <c r="F173"/>
      <c r="K173">
        <f>VALUE(VLOOKUP($C173,Goal17!$F$2:$G$4522,2,FALSE))</f>
        <v>14.9</v>
      </c>
    </row>
    <row r="174" spans="1:11" x14ac:dyDescent="0.25">
      <c r="A174" t="s">
        <v>3</v>
      </c>
      <c r="B174" t="s">
        <v>4</v>
      </c>
      <c r="C174" t="s">
        <v>6052</v>
      </c>
      <c r="D174">
        <v>12</v>
      </c>
      <c r="E174">
        <v>2012</v>
      </c>
      <c r="F174"/>
      <c r="H174">
        <f>VALUE(VLOOKUP($C174,LivingArea!$G$2:$H$423,2,FALSE))</f>
        <v>74.599999999999994</v>
      </c>
      <c r="K174">
        <f>VALUE(VLOOKUP($C174,Goal17!$F$2:$G$4522,2,FALSE))</f>
        <v>18.2</v>
      </c>
    </row>
    <row r="175" spans="1:11" x14ac:dyDescent="0.25">
      <c r="A175" t="s">
        <v>3</v>
      </c>
      <c r="B175" t="s">
        <v>4</v>
      </c>
      <c r="C175" t="s">
        <v>6053</v>
      </c>
      <c r="D175">
        <v>12</v>
      </c>
      <c r="E175">
        <v>2013</v>
      </c>
      <c r="F175"/>
      <c r="J175">
        <f>VALUE(VLOOKUP($C175,'2G coverage'!$G$2:$H$3380,2,FALSE))</f>
        <v>98</v>
      </c>
      <c r="K175">
        <f>VALUE(VLOOKUP($C175,Goal17!$F$2:$G$4522,2,FALSE))</f>
        <v>22.5</v>
      </c>
    </row>
    <row r="176" spans="1:11" x14ac:dyDescent="0.25">
      <c r="A176" t="s">
        <v>3</v>
      </c>
      <c r="B176" t="s">
        <v>4</v>
      </c>
      <c r="C176" t="s">
        <v>6054</v>
      </c>
      <c r="D176">
        <v>12</v>
      </c>
      <c r="E176">
        <v>2014</v>
      </c>
      <c r="F176"/>
      <c r="J176">
        <f>VALUE(VLOOKUP($C176,'2G coverage'!$G$2:$H$3380,2,FALSE))</f>
        <v>98</v>
      </c>
      <c r="K176">
        <f>VALUE(VLOOKUP($C176,Goal17!$F$2:$G$4522,2,FALSE))</f>
        <v>29.5</v>
      </c>
    </row>
    <row r="177" spans="1:11" x14ac:dyDescent="0.25">
      <c r="A177" t="s">
        <v>3</v>
      </c>
      <c r="B177" t="s">
        <v>4</v>
      </c>
      <c r="C177" t="s">
        <v>6055</v>
      </c>
      <c r="D177">
        <v>12</v>
      </c>
      <c r="E177">
        <v>2015</v>
      </c>
      <c r="F177"/>
      <c r="J177">
        <f>VALUE(VLOOKUP($C177,'2G coverage'!$G$2:$H$3380,2,FALSE))</f>
        <v>99.19</v>
      </c>
      <c r="K177">
        <f>VALUE(VLOOKUP($C177,Goal17!$F$2:$G$4522,2,FALSE))</f>
        <v>38.200000000000003</v>
      </c>
    </row>
    <row r="178" spans="1:11" x14ac:dyDescent="0.25">
      <c r="A178" t="s">
        <v>3</v>
      </c>
      <c r="B178" t="s">
        <v>4</v>
      </c>
      <c r="C178" t="s">
        <v>6056</v>
      </c>
      <c r="D178">
        <v>12</v>
      </c>
      <c r="E178">
        <v>2016</v>
      </c>
      <c r="F178"/>
      <c r="J178">
        <f>VALUE(VLOOKUP($C178,'2G coverage'!$G$2:$H$3380,2,FALSE))</f>
        <v>98</v>
      </c>
      <c r="K178">
        <f>VALUE(VLOOKUP($C178,Goal17!$F$2:$G$4522,2,FALSE))</f>
        <v>42.95</v>
      </c>
    </row>
    <row r="179" spans="1:11" x14ac:dyDescent="0.25">
      <c r="A179" t="s">
        <v>3</v>
      </c>
      <c r="B179" t="s">
        <v>4</v>
      </c>
      <c r="C179" t="s">
        <v>6057</v>
      </c>
      <c r="D179">
        <v>12</v>
      </c>
      <c r="E179">
        <v>2017</v>
      </c>
      <c r="F179">
        <f>VALUE(VLOOKUP($C179,FreightVol!$D$2:$E$886,2,FALSE))</f>
        <v>24803750</v>
      </c>
      <c r="J179">
        <f>VALUE(VLOOKUP($C179,'2G coverage'!$G$2:$H$3380,2,FALSE))</f>
        <v>98</v>
      </c>
      <c r="K179">
        <f>VALUE(VLOOKUP($C179,Goal17!$F$2:$G$4522,2,FALSE))</f>
        <v>47.69</v>
      </c>
    </row>
    <row r="180" spans="1:11" x14ac:dyDescent="0.25">
      <c r="A180" t="s">
        <v>3</v>
      </c>
      <c r="B180" t="s">
        <v>4</v>
      </c>
      <c r="C180" t="s">
        <v>6058</v>
      </c>
      <c r="D180">
        <v>12</v>
      </c>
      <c r="E180">
        <v>2018</v>
      </c>
      <c r="F180">
        <f>VALUE(VLOOKUP($C180,FreightVol!$D$2:$E$886,2,FALSE))</f>
        <v>22585082026</v>
      </c>
      <c r="J180">
        <f>VALUE(VLOOKUP($C180,'2G coverage'!$G$2:$H$3380,2,FALSE))</f>
        <v>98.04</v>
      </c>
      <c r="K180">
        <f>VALUE(VLOOKUP($C180,Goal17!$F$2:$G$4522,2,FALSE))</f>
        <v>49.04</v>
      </c>
    </row>
    <row r="181" spans="1:11" x14ac:dyDescent="0.25">
      <c r="A181" t="s">
        <v>3</v>
      </c>
      <c r="B181" t="s">
        <v>4</v>
      </c>
      <c r="C181" t="s">
        <v>6059</v>
      </c>
      <c r="D181">
        <v>12</v>
      </c>
      <c r="E181">
        <v>2019</v>
      </c>
      <c r="F181">
        <f>VALUE(VLOOKUP($C181,FreightVol!$D$2:$E$886,2,FALSE))</f>
        <v>42696841745</v>
      </c>
      <c r="G181">
        <f>VALUE(VLOOKUP($C181,WeightCountryEstimate!$E$2:$F$116,2,FALSE))</f>
        <v>41.340026408357332</v>
      </c>
      <c r="J181">
        <f>VALUE(VLOOKUP($C181,'2G coverage'!$G$2:$H$3380,2,FALSE))</f>
        <v>98.04</v>
      </c>
    </row>
    <row r="182" spans="1:11" x14ac:dyDescent="0.25">
      <c r="A182" t="s">
        <v>532</v>
      </c>
      <c r="C182" t="s">
        <v>6060</v>
      </c>
      <c r="D182">
        <v>13</v>
      </c>
      <c r="E182">
        <v>2000</v>
      </c>
      <c r="F182"/>
    </row>
    <row r="183" spans="1:11" x14ac:dyDescent="0.25">
      <c r="A183" t="s">
        <v>532</v>
      </c>
      <c r="C183" t="s">
        <v>6061</v>
      </c>
      <c r="D183">
        <v>13</v>
      </c>
      <c r="E183">
        <v>2001</v>
      </c>
      <c r="F183"/>
    </row>
    <row r="184" spans="1:11" x14ac:dyDescent="0.25">
      <c r="A184" t="s">
        <v>532</v>
      </c>
      <c r="C184" t="s">
        <v>6062</v>
      </c>
      <c r="D184">
        <v>13</v>
      </c>
      <c r="E184">
        <v>2002</v>
      </c>
      <c r="F184"/>
    </row>
    <row r="185" spans="1:11" x14ac:dyDescent="0.25">
      <c r="A185" t="s">
        <v>532</v>
      </c>
      <c r="C185" t="s">
        <v>6063</v>
      </c>
      <c r="D185">
        <v>13</v>
      </c>
      <c r="E185">
        <v>2003</v>
      </c>
      <c r="F185"/>
    </row>
    <row r="186" spans="1:11" x14ac:dyDescent="0.25">
      <c r="A186" t="s">
        <v>532</v>
      </c>
      <c r="C186" t="s">
        <v>6064</v>
      </c>
      <c r="D186">
        <v>13</v>
      </c>
      <c r="E186">
        <v>2004</v>
      </c>
      <c r="F186"/>
    </row>
    <row r="187" spans="1:11" x14ac:dyDescent="0.25">
      <c r="A187" t="s">
        <v>532</v>
      </c>
      <c r="C187" t="s">
        <v>6065</v>
      </c>
      <c r="D187">
        <v>13</v>
      </c>
      <c r="E187">
        <v>2005</v>
      </c>
      <c r="F187"/>
    </row>
    <row r="188" spans="1:11" x14ac:dyDescent="0.25">
      <c r="A188" t="s">
        <v>532</v>
      </c>
      <c r="C188" t="s">
        <v>6066</v>
      </c>
      <c r="D188">
        <v>13</v>
      </c>
      <c r="E188">
        <v>2006</v>
      </c>
      <c r="F188"/>
    </row>
    <row r="189" spans="1:11" x14ac:dyDescent="0.25">
      <c r="A189" t="s">
        <v>532</v>
      </c>
      <c r="C189" t="s">
        <v>6067</v>
      </c>
      <c r="D189">
        <v>13</v>
      </c>
      <c r="E189">
        <v>2007</v>
      </c>
      <c r="F189"/>
    </row>
    <row r="190" spans="1:11" x14ac:dyDescent="0.25">
      <c r="A190" t="s">
        <v>532</v>
      </c>
      <c r="C190" t="s">
        <v>6068</v>
      </c>
      <c r="D190">
        <v>13</v>
      </c>
      <c r="E190">
        <v>2008</v>
      </c>
      <c r="F190"/>
    </row>
    <row r="191" spans="1:11" x14ac:dyDescent="0.25">
      <c r="A191" t="s">
        <v>532</v>
      </c>
      <c r="C191" t="s">
        <v>6069</v>
      </c>
      <c r="D191">
        <v>13</v>
      </c>
      <c r="E191">
        <v>2009</v>
      </c>
      <c r="F191"/>
    </row>
    <row r="192" spans="1:11" x14ac:dyDescent="0.25">
      <c r="A192" t="s">
        <v>532</v>
      </c>
      <c r="C192" t="s">
        <v>6070</v>
      </c>
      <c r="D192">
        <v>13</v>
      </c>
      <c r="E192">
        <v>2010</v>
      </c>
      <c r="F192"/>
    </row>
    <row r="193" spans="1:11" x14ac:dyDescent="0.25">
      <c r="A193" t="s">
        <v>532</v>
      </c>
      <c r="C193" t="s">
        <v>6071</v>
      </c>
      <c r="D193">
        <v>13</v>
      </c>
      <c r="E193">
        <v>2011</v>
      </c>
      <c r="F193"/>
    </row>
    <row r="194" spans="1:11" x14ac:dyDescent="0.25">
      <c r="A194" t="s">
        <v>532</v>
      </c>
      <c r="C194" t="s">
        <v>6072</v>
      </c>
      <c r="D194">
        <v>13</v>
      </c>
      <c r="E194">
        <v>2012</v>
      </c>
      <c r="F194"/>
    </row>
    <row r="195" spans="1:11" x14ac:dyDescent="0.25">
      <c r="A195" t="s">
        <v>532</v>
      </c>
      <c r="C195" t="s">
        <v>6073</v>
      </c>
      <c r="D195">
        <v>13</v>
      </c>
      <c r="E195">
        <v>2013</v>
      </c>
      <c r="F195"/>
    </row>
    <row r="196" spans="1:11" x14ac:dyDescent="0.25">
      <c r="A196" t="s">
        <v>532</v>
      </c>
      <c r="C196" t="s">
        <v>6074</v>
      </c>
      <c r="D196">
        <v>13</v>
      </c>
      <c r="E196">
        <v>2014</v>
      </c>
      <c r="F196"/>
    </row>
    <row r="197" spans="1:11" x14ac:dyDescent="0.25">
      <c r="A197" t="s">
        <v>532</v>
      </c>
      <c r="C197" t="s">
        <v>6075</v>
      </c>
      <c r="D197">
        <v>13</v>
      </c>
      <c r="E197">
        <v>2015</v>
      </c>
      <c r="F197"/>
    </row>
    <row r="198" spans="1:11" x14ac:dyDescent="0.25">
      <c r="A198" t="s">
        <v>532</v>
      </c>
      <c r="C198" t="s">
        <v>6076</v>
      </c>
      <c r="D198">
        <v>13</v>
      </c>
      <c r="E198">
        <v>2016</v>
      </c>
      <c r="F198"/>
    </row>
    <row r="199" spans="1:11" x14ac:dyDescent="0.25">
      <c r="A199" t="s">
        <v>532</v>
      </c>
      <c r="C199" t="s">
        <v>6077</v>
      </c>
      <c r="D199">
        <v>13</v>
      </c>
      <c r="E199">
        <v>2017</v>
      </c>
      <c r="F199">
        <f>VALUE(VLOOKUP($C199,FreightVol!$D$2:$E$886,2,FALSE))</f>
        <v>1003452567</v>
      </c>
    </row>
    <row r="200" spans="1:11" x14ac:dyDescent="0.25">
      <c r="A200" t="s">
        <v>532</v>
      </c>
      <c r="C200" t="s">
        <v>6078</v>
      </c>
      <c r="D200">
        <v>13</v>
      </c>
      <c r="E200">
        <v>2018</v>
      </c>
      <c r="F200">
        <f>VALUE(VLOOKUP($C200,FreightVol!$D$2:$E$886,2,FALSE))</f>
        <v>410494568397</v>
      </c>
    </row>
    <row r="201" spans="1:11" x14ac:dyDescent="0.25">
      <c r="A201" t="s">
        <v>532</v>
      </c>
      <c r="C201" t="s">
        <v>6079</v>
      </c>
      <c r="D201">
        <v>13</v>
      </c>
      <c r="E201">
        <v>2019</v>
      </c>
      <c r="F201">
        <f>VALUE(VLOOKUP($C201,FreightVol!$D$2:$E$886,2,FALSE))</f>
        <v>537864356091</v>
      </c>
    </row>
    <row r="202" spans="1:11" x14ac:dyDescent="0.25">
      <c r="A202" t="s">
        <v>539</v>
      </c>
      <c r="C202" t="s">
        <v>6080</v>
      </c>
      <c r="D202">
        <v>14</v>
      </c>
      <c r="E202">
        <v>2000</v>
      </c>
      <c r="F202"/>
      <c r="K202">
        <f>VALUE(VLOOKUP($C202,Goal17!$F$2:$G$4522,2,FALSE))</f>
        <v>0.21</v>
      </c>
    </row>
    <row r="203" spans="1:11" x14ac:dyDescent="0.25">
      <c r="A203" t="s">
        <v>539</v>
      </c>
      <c r="C203" t="s">
        <v>6081</v>
      </c>
      <c r="D203">
        <v>14</v>
      </c>
      <c r="E203">
        <v>2001</v>
      </c>
      <c r="F203"/>
      <c r="J203">
        <f>VALUE(VLOOKUP($C203,'2G coverage'!$G$2:$H$3380,2,FALSE))</f>
        <v>20.43</v>
      </c>
      <c r="K203">
        <f>VALUE(VLOOKUP($C203,Goal17!$F$2:$G$4522,2,FALSE))</f>
        <v>0.32</v>
      </c>
    </row>
    <row r="204" spans="1:11" x14ac:dyDescent="0.25">
      <c r="A204" t="s">
        <v>539</v>
      </c>
      <c r="C204" t="s">
        <v>6082</v>
      </c>
      <c r="D204">
        <v>14</v>
      </c>
      <c r="E204">
        <v>2002</v>
      </c>
      <c r="F204"/>
      <c r="J204">
        <f>VALUE(VLOOKUP($C204,'2G coverage'!$G$2:$H$3380,2,FALSE))</f>
        <v>28.2</v>
      </c>
      <c r="K204">
        <f>VALUE(VLOOKUP($C204,Goal17!$F$2:$G$4522,2,FALSE))</f>
        <v>0.49</v>
      </c>
    </row>
    <row r="205" spans="1:11" x14ac:dyDescent="0.25">
      <c r="A205" t="s">
        <v>539</v>
      </c>
      <c r="C205" t="s">
        <v>6083</v>
      </c>
      <c r="D205">
        <v>14</v>
      </c>
      <c r="E205">
        <v>2003</v>
      </c>
      <c r="F205"/>
      <c r="J205">
        <f>VALUE(VLOOKUP($C205,'2G coverage'!$G$2:$H$3380,2,FALSE))</f>
        <v>34.07</v>
      </c>
      <c r="K205">
        <f>VALUE(VLOOKUP($C205,Goal17!$F$2:$G$4522,2,FALSE))</f>
        <v>0.89</v>
      </c>
    </row>
    <row r="206" spans="1:11" x14ac:dyDescent="0.25">
      <c r="A206" t="s">
        <v>539</v>
      </c>
      <c r="C206" t="s">
        <v>6084</v>
      </c>
      <c r="D206">
        <v>14</v>
      </c>
      <c r="E206">
        <v>2004</v>
      </c>
      <c r="F206"/>
      <c r="J206">
        <f>VALUE(VLOOKUP($C206,'2G coverage'!$G$2:$H$3380,2,FALSE))</f>
        <v>36.21</v>
      </c>
      <c r="K206">
        <f>VALUE(VLOOKUP($C206,Goal17!$F$2:$G$4522,2,FALSE))</f>
        <v>1.0900000000000001</v>
      </c>
    </row>
    <row r="207" spans="1:11" x14ac:dyDescent="0.25">
      <c r="A207" t="s">
        <v>539</v>
      </c>
      <c r="C207" t="s">
        <v>6085</v>
      </c>
      <c r="D207">
        <v>14</v>
      </c>
      <c r="E207">
        <v>2005</v>
      </c>
      <c r="F207"/>
      <c r="J207">
        <f>VALUE(VLOOKUP($C207,'2G coverage'!$G$2:$H$3380,2,FALSE))</f>
        <v>42.23</v>
      </c>
      <c r="K207">
        <f>VALUE(VLOOKUP($C207,Goal17!$F$2:$G$4522,2,FALSE))</f>
        <v>1.33</v>
      </c>
    </row>
    <row r="208" spans="1:11" x14ac:dyDescent="0.25">
      <c r="A208" t="s">
        <v>539</v>
      </c>
      <c r="C208" t="s">
        <v>6086</v>
      </c>
      <c r="D208">
        <v>14</v>
      </c>
      <c r="E208">
        <v>2006</v>
      </c>
      <c r="F208"/>
      <c r="J208">
        <f>VALUE(VLOOKUP($C208,'2G coverage'!$G$2:$H$3380,2,FALSE))</f>
        <v>47.1</v>
      </c>
      <c r="K208">
        <f>VALUE(VLOOKUP($C208,Goal17!$F$2:$G$4522,2,FALSE))</f>
        <v>1.6</v>
      </c>
    </row>
    <row r="209" spans="1:11" x14ac:dyDescent="0.25">
      <c r="A209" t="s">
        <v>539</v>
      </c>
      <c r="C209" t="s">
        <v>6087</v>
      </c>
      <c r="D209">
        <v>14</v>
      </c>
      <c r="E209">
        <v>2007</v>
      </c>
      <c r="F209"/>
      <c r="J209">
        <f>VALUE(VLOOKUP($C209,'2G coverage'!$G$2:$H$3380,2,FALSE))</f>
        <v>52.35</v>
      </c>
      <c r="K209">
        <f>VALUE(VLOOKUP($C209,Goal17!$F$2:$G$4522,2,FALSE))</f>
        <v>2.02</v>
      </c>
    </row>
    <row r="210" spans="1:11" x14ac:dyDescent="0.25">
      <c r="A210" t="s">
        <v>539</v>
      </c>
      <c r="C210" t="s">
        <v>6088</v>
      </c>
      <c r="D210">
        <v>14</v>
      </c>
      <c r="E210">
        <v>2008</v>
      </c>
      <c r="F210"/>
      <c r="J210">
        <f>VALUE(VLOOKUP($C210,'2G coverage'!$G$2:$H$3380,2,FALSE))</f>
        <v>58.49</v>
      </c>
      <c r="K210">
        <f>VALUE(VLOOKUP($C210,Goal17!$F$2:$G$4522,2,FALSE))</f>
        <v>2.83</v>
      </c>
    </row>
    <row r="211" spans="1:11" x14ac:dyDescent="0.25">
      <c r="A211" t="s">
        <v>539</v>
      </c>
      <c r="C211" t="s">
        <v>6089</v>
      </c>
      <c r="D211">
        <v>14</v>
      </c>
      <c r="E211">
        <v>2009</v>
      </c>
      <c r="F211"/>
      <c r="J211">
        <f>VALUE(VLOOKUP($C211,'2G coverage'!$G$2:$H$3380,2,FALSE))</f>
        <v>59.86</v>
      </c>
      <c r="K211">
        <f>VALUE(VLOOKUP($C211,Goal17!$F$2:$G$4522,2,FALSE))</f>
        <v>3.48</v>
      </c>
    </row>
    <row r="212" spans="1:11" x14ac:dyDescent="0.25">
      <c r="A212" t="s">
        <v>539</v>
      </c>
      <c r="C212" t="s">
        <v>6090</v>
      </c>
      <c r="D212">
        <v>14</v>
      </c>
      <c r="E212">
        <v>2010</v>
      </c>
      <c r="F212"/>
      <c r="J212">
        <f>VALUE(VLOOKUP($C212,'2G coverage'!$G$2:$H$3380,2,FALSE))</f>
        <v>61.63</v>
      </c>
      <c r="K212">
        <f>VALUE(VLOOKUP($C212,Goal17!$F$2:$G$4522,2,FALSE))</f>
        <v>4.46</v>
      </c>
    </row>
    <row r="213" spans="1:11" x14ac:dyDescent="0.25">
      <c r="A213" t="s">
        <v>539</v>
      </c>
      <c r="C213" t="s">
        <v>6091</v>
      </c>
      <c r="D213">
        <v>14</v>
      </c>
      <c r="E213">
        <v>2011</v>
      </c>
      <c r="F213"/>
      <c r="J213">
        <f>VALUE(VLOOKUP($C213,'2G coverage'!$G$2:$H$3380,2,FALSE))</f>
        <v>86.86</v>
      </c>
      <c r="K213">
        <f>VALUE(VLOOKUP($C213,Goal17!$F$2:$G$4522,2,FALSE))</f>
        <v>5.05</v>
      </c>
    </row>
    <row r="214" spans="1:11" x14ac:dyDescent="0.25">
      <c r="A214" t="s">
        <v>539</v>
      </c>
      <c r="C214" t="s">
        <v>6092</v>
      </c>
      <c r="D214">
        <v>14</v>
      </c>
      <c r="E214">
        <v>2012</v>
      </c>
      <c r="F214"/>
      <c r="J214">
        <f>VALUE(VLOOKUP($C214,'2G coverage'!$G$2:$H$3380,2,FALSE))</f>
        <v>84.97</v>
      </c>
      <c r="K214">
        <f>VALUE(VLOOKUP($C214,Goal17!$F$2:$G$4522,2,FALSE))</f>
        <v>6.41</v>
      </c>
    </row>
    <row r="215" spans="1:11" x14ac:dyDescent="0.25">
      <c r="A215" t="s">
        <v>539</v>
      </c>
      <c r="C215" t="s">
        <v>6093</v>
      </c>
      <c r="D215">
        <v>14</v>
      </c>
      <c r="E215">
        <v>2013</v>
      </c>
      <c r="F215"/>
      <c r="J215">
        <f>VALUE(VLOOKUP($C215,'2G coverage'!$G$2:$H$3380,2,FALSE))</f>
        <v>84.4</v>
      </c>
      <c r="K215">
        <f>VALUE(VLOOKUP($C215,Goal17!$F$2:$G$4522,2,FALSE))</f>
        <v>7.7</v>
      </c>
    </row>
    <row r="216" spans="1:11" x14ac:dyDescent="0.25">
      <c r="A216" t="s">
        <v>539</v>
      </c>
      <c r="C216" t="s">
        <v>6094</v>
      </c>
      <c r="D216">
        <v>14</v>
      </c>
      <c r="E216">
        <v>2014</v>
      </c>
      <c r="F216"/>
      <c r="J216">
        <f>VALUE(VLOOKUP($C216,'2G coverage'!$G$2:$H$3380,2,FALSE))</f>
        <v>88.36</v>
      </c>
      <c r="K216">
        <f>VALUE(VLOOKUP($C216,Goal17!$F$2:$G$4522,2,FALSE))</f>
        <v>9.84</v>
      </c>
    </row>
    <row r="217" spans="1:11" x14ac:dyDescent="0.25">
      <c r="A217" t="s">
        <v>539</v>
      </c>
      <c r="C217" t="s">
        <v>6095</v>
      </c>
      <c r="D217">
        <v>14</v>
      </c>
      <c r="E217">
        <v>2015</v>
      </c>
      <c r="F217"/>
      <c r="J217">
        <f>VALUE(VLOOKUP($C217,'2G coverage'!$G$2:$H$3380,2,FALSE))</f>
        <v>87.02</v>
      </c>
      <c r="K217">
        <f>VALUE(VLOOKUP($C217,Goal17!$F$2:$G$4522,2,FALSE))</f>
        <v>14.47</v>
      </c>
    </row>
    <row r="218" spans="1:11" x14ac:dyDescent="0.25">
      <c r="A218" t="s">
        <v>539</v>
      </c>
      <c r="C218" t="s">
        <v>6096</v>
      </c>
      <c r="D218">
        <v>14</v>
      </c>
      <c r="E218">
        <v>2016</v>
      </c>
      <c r="F218"/>
      <c r="J218">
        <f>VALUE(VLOOKUP($C218,'2G coverage'!$G$2:$H$3380,2,FALSE))</f>
        <v>88</v>
      </c>
      <c r="K218">
        <f>VALUE(VLOOKUP($C218,Goal17!$F$2:$G$4522,2,FALSE))</f>
        <v>15.06</v>
      </c>
    </row>
    <row r="219" spans="1:11" x14ac:dyDescent="0.25">
      <c r="A219" t="s">
        <v>539</v>
      </c>
      <c r="C219" t="s">
        <v>6097</v>
      </c>
      <c r="D219">
        <v>14</v>
      </c>
      <c r="E219">
        <v>2017</v>
      </c>
      <c r="F219">
        <f>VALUE(VLOOKUP($C219,FreightVol!$D$2:$E$886,2,FALSE))</f>
        <v>2678186110</v>
      </c>
      <c r="J219">
        <f>VALUE(VLOOKUP($C219,'2G coverage'!$G$2:$H$3380,2,FALSE))</f>
        <v>88.58</v>
      </c>
      <c r="K219">
        <f>VALUE(VLOOKUP($C219,Goal17!$F$2:$G$4522,2,FALSE))</f>
        <v>17.29</v>
      </c>
    </row>
    <row r="220" spans="1:11" x14ac:dyDescent="0.25">
      <c r="A220" t="s">
        <v>539</v>
      </c>
      <c r="C220" t="s">
        <v>6098</v>
      </c>
      <c r="D220">
        <v>14</v>
      </c>
      <c r="E220">
        <v>2018</v>
      </c>
      <c r="F220">
        <f>VALUE(VLOOKUP($C220,FreightVol!$D$2:$E$886,2,FALSE))</f>
        <v>109519492395</v>
      </c>
      <c r="J220">
        <f>VALUE(VLOOKUP($C220,'2G coverage'!$G$2:$H$3380,2,FALSE))</f>
        <v>89.12</v>
      </c>
      <c r="K220">
        <f>VALUE(VLOOKUP($C220,Goal17!$F$2:$G$4522,2,FALSE))</f>
        <v>16.739999999999998</v>
      </c>
    </row>
    <row r="221" spans="1:11" x14ac:dyDescent="0.25">
      <c r="A221" t="s">
        <v>539</v>
      </c>
      <c r="C221" t="s">
        <v>6099</v>
      </c>
      <c r="D221">
        <v>14</v>
      </c>
      <c r="E221">
        <v>2019</v>
      </c>
      <c r="F221">
        <f>VALUE(VLOOKUP($C221,FreightVol!$D$2:$E$886,2,FALSE))</f>
        <v>211265559476</v>
      </c>
      <c r="J221">
        <f>VALUE(VLOOKUP($C221,'2G coverage'!$G$2:$H$3380,2,FALSE))</f>
        <v>89.76</v>
      </c>
      <c r="K221">
        <f>VALUE(VLOOKUP($C221,Goal17!$F$2:$G$4522,2,FALSE))</f>
        <v>17.37</v>
      </c>
    </row>
    <row r="222" spans="1:11" x14ac:dyDescent="0.25">
      <c r="A222" t="s">
        <v>553</v>
      </c>
      <c r="C222" t="s">
        <v>6100</v>
      </c>
      <c r="D222">
        <v>15</v>
      </c>
      <c r="E222">
        <v>2000</v>
      </c>
      <c r="F222"/>
      <c r="K222">
        <f>VALUE(VLOOKUP($C222,Goal17!$F$2:$G$4522,2,FALSE))</f>
        <v>0.61</v>
      </c>
    </row>
    <row r="223" spans="1:11" x14ac:dyDescent="0.25">
      <c r="A223" t="s">
        <v>553</v>
      </c>
      <c r="C223" t="s">
        <v>6101</v>
      </c>
      <c r="D223">
        <v>15</v>
      </c>
      <c r="E223">
        <v>2001</v>
      </c>
      <c r="F223"/>
      <c r="K223">
        <f>VALUE(VLOOKUP($C223,Goal17!$F$2:$G$4522,2,FALSE))</f>
        <v>0.93</v>
      </c>
    </row>
    <row r="224" spans="1:11" x14ac:dyDescent="0.25">
      <c r="A224" t="s">
        <v>553</v>
      </c>
      <c r="C224" t="s">
        <v>6102</v>
      </c>
      <c r="D224">
        <v>15</v>
      </c>
      <c r="E224">
        <v>2002</v>
      </c>
      <c r="F224"/>
      <c r="J224">
        <f>VALUE(VLOOKUP($C224,'2G coverage'!$G$2:$H$3380,2,FALSE))</f>
        <v>50.15</v>
      </c>
      <c r="K224">
        <f>VALUE(VLOOKUP($C224,Goal17!$F$2:$G$4522,2,FALSE))</f>
        <v>2.15</v>
      </c>
    </row>
    <row r="225" spans="1:11" x14ac:dyDescent="0.25">
      <c r="A225" t="s">
        <v>553</v>
      </c>
      <c r="C225" t="s">
        <v>6103</v>
      </c>
      <c r="D225">
        <v>15</v>
      </c>
      <c r="E225">
        <v>2003</v>
      </c>
      <c r="F225"/>
      <c r="J225">
        <f>VALUE(VLOOKUP($C225,'2G coverage'!$G$2:$H$3380,2,FALSE))</f>
        <v>55.79</v>
      </c>
      <c r="K225">
        <f>VALUE(VLOOKUP($C225,Goal17!$F$2:$G$4522,2,FALSE))</f>
        <v>3.02</v>
      </c>
    </row>
    <row r="226" spans="1:11" x14ac:dyDescent="0.25">
      <c r="A226" t="s">
        <v>553</v>
      </c>
      <c r="C226" t="s">
        <v>6104</v>
      </c>
      <c r="D226">
        <v>15</v>
      </c>
      <c r="E226">
        <v>2004</v>
      </c>
      <c r="F226"/>
      <c r="J226">
        <f>VALUE(VLOOKUP($C226,'2G coverage'!$G$2:$H$3380,2,FALSE))</f>
        <v>57.93</v>
      </c>
      <c r="K226">
        <f>VALUE(VLOOKUP($C226,Goal17!$F$2:$G$4522,2,FALSE))</f>
        <v>8</v>
      </c>
    </row>
    <row r="227" spans="1:11" x14ac:dyDescent="0.25">
      <c r="A227" t="s">
        <v>553</v>
      </c>
      <c r="C227" t="s">
        <v>6105</v>
      </c>
      <c r="D227">
        <v>15</v>
      </c>
      <c r="E227">
        <v>2005</v>
      </c>
      <c r="F227"/>
      <c r="J227">
        <f>VALUE(VLOOKUP($C227,'2G coverage'!$G$2:$H$3380,2,FALSE))</f>
        <v>71.84</v>
      </c>
      <c r="K227">
        <f>VALUE(VLOOKUP($C227,Goal17!$F$2:$G$4522,2,FALSE))</f>
        <v>9.23</v>
      </c>
    </row>
    <row r="228" spans="1:11" x14ac:dyDescent="0.25">
      <c r="A228" t="s">
        <v>553</v>
      </c>
      <c r="C228" t="s">
        <v>6106</v>
      </c>
      <c r="D228">
        <v>15</v>
      </c>
      <c r="E228">
        <v>2006</v>
      </c>
      <c r="F228"/>
      <c r="J228">
        <f>VALUE(VLOOKUP($C228,'2G coverage'!$G$2:$H$3380,2,FALSE))</f>
        <v>76.05</v>
      </c>
      <c r="K228">
        <f>VALUE(VLOOKUP($C228,Goal17!$F$2:$G$4522,2,FALSE))</f>
        <v>10.8</v>
      </c>
    </row>
    <row r="229" spans="1:11" x14ac:dyDescent="0.25">
      <c r="A229" t="s">
        <v>553</v>
      </c>
      <c r="C229" t="s">
        <v>6107</v>
      </c>
      <c r="D229">
        <v>15</v>
      </c>
      <c r="E229">
        <v>2007</v>
      </c>
      <c r="F229"/>
      <c r="J229">
        <f>VALUE(VLOOKUP($C229,'2G coverage'!$G$2:$H$3380,2,FALSE))</f>
        <v>87.14</v>
      </c>
      <c r="K229">
        <f>VALUE(VLOOKUP($C229,Goal17!$F$2:$G$4522,2,FALSE))</f>
        <v>13.98</v>
      </c>
    </row>
    <row r="230" spans="1:11" x14ac:dyDescent="0.25">
      <c r="A230" t="s">
        <v>553</v>
      </c>
      <c r="C230" t="s">
        <v>6108</v>
      </c>
      <c r="D230">
        <v>15</v>
      </c>
      <c r="E230">
        <v>2008</v>
      </c>
      <c r="F230"/>
      <c r="J230">
        <f>VALUE(VLOOKUP($C230,'2G coverage'!$G$2:$H$3380,2,FALSE))</f>
        <v>88.36</v>
      </c>
      <c r="K230">
        <f>VALUE(VLOOKUP($C230,Goal17!$F$2:$G$4522,2,FALSE))</f>
        <v>17.36</v>
      </c>
    </row>
    <row r="231" spans="1:11" x14ac:dyDescent="0.25">
      <c r="A231" t="s">
        <v>553</v>
      </c>
      <c r="C231" t="s">
        <v>6109</v>
      </c>
      <c r="D231">
        <v>15</v>
      </c>
      <c r="E231">
        <v>2009</v>
      </c>
      <c r="F231"/>
      <c r="J231">
        <f>VALUE(VLOOKUP($C231,'2G coverage'!$G$2:$H$3380,2,FALSE))</f>
        <v>89.16</v>
      </c>
      <c r="K231">
        <f>VALUE(VLOOKUP($C231,Goal17!$F$2:$G$4522,2,FALSE))</f>
        <v>20</v>
      </c>
    </row>
    <row r="232" spans="1:11" x14ac:dyDescent="0.25">
      <c r="A232" t="s">
        <v>553</v>
      </c>
      <c r="C232" t="s">
        <v>6110</v>
      </c>
      <c r="D232">
        <v>15</v>
      </c>
      <c r="E232">
        <v>2010</v>
      </c>
      <c r="F232"/>
      <c r="J232">
        <f>VALUE(VLOOKUP($C232,'2G coverage'!$G$2:$H$3380,2,FALSE))</f>
        <v>93.94</v>
      </c>
      <c r="K232">
        <f>VALUE(VLOOKUP($C232,Goal17!$F$2:$G$4522,2,FALSE))</f>
        <v>24.57</v>
      </c>
    </row>
    <row r="233" spans="1:11" x14ac:dyDescent="0.25">
      <c r="A233" t="s">
        <v>553</v>
      </c>
      <c r="C233" t="s">
        <v>6111</v>
      </c>
      <c r="D233">
        <v>15</v>
      </c>
      <c r="E233">
        <v>2011</v>
      </c>
      <c r="F233"/>
      <c r="J233">
        <f>VALUE(VLOOKUP($C233,'2G coverage'!$G$2:$H$3380,2,FALSE))</f>
        <v>94.19</v>
      </c>
      <c r="K233">
        <f>VALUE(VLOOKUP($C233,Goal17!$F$2:$G$4522,2,FALSE))</f>
        <v>25.91</v>
      </c>
    </row>
    <row r="234" spans="1:11" x14ac:dyDescent="0.25">
      <c r="A234" t="s">
        <v>553</v>
      </c>
      <c r="C234" t="s">
        <v>6112</v>
      </c>
      <c r="D234">
        <v>15</v>
      </c>
      <c r="E234">
        <v>2012</v>
      </c>
      <c r="F234"/>
      <c r="J234">
        <f>VALUE(VLOOKUP($C234,'2G coverage'!$G$2:$H$3380,2,FALSE))</f>
        <v>97.12</v>
      </c>
      <c r="K234">
        <f>VALUE(VLOOKUP($C234,Goal17!$F$2:$G$4522,2,FALSE))</f>
        <v>29.01</v>
      </c>
    </row>
    <row r="235" spans="1:11" x14ac:dyDescent="0.25">
      <c r="A235" t="s">
        <v>553</v>
      </c>
      <c r="C235" t="s">
        <v>6113</v>
      </c>
      <c r="D235">
        <v>15</v>
      </c>
      <c r="E235">
        <v>2013</v>
      </c>
      <c r="F235"/>
      <c r="J235">
        <f>VALUE(VLOOKUP($C235,'2G coverage'!$G$2:$H$3380,2,FALSE))</f>
        <v>97.39</v>
      </c>
      <c r="K235">
        <f>VALUE(VLOOKUP($C235,Goal17!$F$2:$G$4522,2,FALSE))</f>
        <v>31.55</v>
      </c>
    </row>
    <row r="236" spans="1:11" x14ac:dyDescent="0.25">
      <c r="A236" t="s">
        <v>553</v>
      </c>
      <c r="C236" t="s">
        <v>6114</v>
      </c>
      <c r="D236">
        <v>15</v>
      </c>
      <c r="E236">
        <v>2014</v>
      </c>
      <c r="F236"/>
      <c r="J236">
        <f>VALUE(VLOOKUP($C236,'2G coverage'!$G$2:$H$3380,2,FALSE))</f>
        <v>97.44</v>
      </c>
      <c r="K236">
        <f>VALUE(VLOOKUP($C236,Goal17!$F$2:$G$4522,2,FALSE))</f>
        <v>35.24</v>
      </c>
    </row>
    <row r="237" spans="1:11" x14ac:dyDescent="0.25">
      <c r="A237" t="s">
        <v>553</v>
      </c>
      <c r="C237" t="s">
        <v>6115</v>
      </c>
      <c r="D237">
        <v>15</v>
      </c>
      <c r="E237">
        <v>2015</v>
      </c>
      <c r="F237"/>
      <c r="J237">
        <f>VALUE(VLOOKUP($C237,'2G coverage'!$G$2:$H$3380,2,FALSE))</f>
        <v>96.32</v>
      </c>
      <c r="K237">
        <f>VALUE(VLOOKUP($C237,Goal17!$F$2:$G$4522,2,FALSE))</f>
        <v>38.82</v>
      </c>
    </row>
    <row r="238" spans="1:11" x14ac:dyDescent="0.25">
      <c r="A238" t="s">
        <v>553</v>
      </c>
      <c r="C238" t="s">
        <v>6116</v>
      </c>
      <c r="D238">
        <v>15</v>
      </c>
      <c r="E238">
        <v>2016</v>
      </c>
      <c r="F238"/>
      <c r="J238">
        <f>VALUE(VLOOKUP($C238,'2G coverage'!$G$2:$H$3380,2,FALSE))</f>
        <v>97.02</v>
      </c>
      <c r="K238">
        <f>VALUE(VLOOKUP($C238,Goal17!$F$2:$G$4522,2,FALSE))</f>
        <v>39.24</v>
      </c>
    </row>
    <row r="239" spans="1:11" x14ac:dyDescent="0.25">
      <c r="A239" t="s">
        <v>553</v>
      </c>
      <c r="C239" t="s">
        <v>6117</v>
      </c>
      <c r="D239">
        <v>15</v>
      </c>
      <c r="E239">
        <v>2017</v>
      </c>
      <c r="F239">
        <f>VALUE(VLOOKUP($C239,FreightVol!$D$2:$E$886,2,FALSE))</f>
        <v>525617626</v>
      </c>
      <c r="J239">
        <f>VALUE(VLOOKUP($C239,'2G coverage'!$G$2:$H$3380,2,FALSE))</f>
        <v>97.02</v>
      </c>
      <c r="K239">
        <f>VALUE(VLOOKUP($C239,Goal17!$F$2:$G$4522,2,FALSE))</f>
        <v>45.4</v>
      </c>
    </row>
    <row r="240" spans="1:11" x14ac:dyDescent="0.25">
      <c r="A240" t="s">
        <v>553</v>
      </c>
      <c r="C240" t="s">
        <v>6118</v>
      </c>
      <c r="D240">
        <v>15</v>
      </c>
      <c r="E240">
        <v>2018</v>
      </c>
      <c r="F240">
        <f>VALUE(VLOOKUP($C240,FreightVol!$D$2:$E$886,2,FALSE))</f>
        <v>150540267368</v>
      </c>
      <c r="J240">
        <f>VALUE(VLOOKUP($C240,'2G coverage'!$G$2:$H$3380,2,FALSE))</f>
        <v>97.1</v>
      </c>
      <c r="K240">
        <f>VALUE(VLOOKUP($C240,Goal17!$F$2:$G$4522,2,FALSE))</f>
        <v>47.4</v>
      </c>
    </row>
    <row r="241" spans="1:11" x14ac:dyDescent="0.25">
      <c r="A241" t="s">
        <v>553</v>
      </c>
      <c r="C241" t="s">
        <v>6119</v>
      </c>
      <c r="D241">
        <v>15</v>
      </c>
      <c r="E241">
        <v>2019</v>
      </c>
      <c r="F241">
        <f>VALUE(VLOOKUP($C241,FreightVol!$D$2:$E$886,2,FALSE))</f>
        <v>233470773918</v>
      </c>
      <c r="J241">
        <f>VALUE(VLOOKUP($C241,'2G coverage'!$G$2:$H$3380,2,FALSE))</f>
        <v>97.27</v>
      </c>
      <c r="K241">
        <f>VALUE(VLOOKUP($C241,Goal17!$F$2:$G$4522,2,FALSE))</f>
        <v>53.39</v>
      </c>
    </row>
    <row r="242" spans="1:11" x14ac:dyDescent="0.25">
      <c r="A242" t="s">
        <v>480</v>
      </c>
      <c r="B242" t="s">
        <v>481</v>
      </c>
      <c r="C242" t="s">
        <v>6120</v>
      </c>
      <c r="D242">
        <v>16</v>
      </c>
      <c r="E242">
        <v>2000</v>
      </c>
      <c r="F242"/>
    </row>
    <row r="243" spans="1:11" x14ac:dyDescent="0.25">
      <c r="A243" t="s">
        <v>480</v>
      </c>
      <c r="B243" t="s">
        <v>481</v>
      </c>
      <c r="C243" t="s">
        <v>6121</v>
      </c>
      <c r="D243">
        <v>16</v>
      </c>
      <c r="E243">
        <v>2001</v>
      </c>
      <c r="F243"/>
    </row>
    <row r="244" spans="1:11" x14ac:dyDescent="0.25">
      <c r="A244" t="s">
        <v>480</v>
      </c>
      <c r="B244" t="s">
        <v>481</v>
      </c>
      <c r="C244" t="s">
        <v>6122</v>
      </c>
      <c r="D244">
        <v>16</v>
      </c>
      <c r="E244">
        <v>2002</v>
      </c>
      <c r="F244"/>
    </row>
    <row r="245" spans="1:11" x14ac:dyDescent="0.25">
      <c r="A245" t="s">
        <v>480</v>
      </c>
      <c r="B245" t="s">
        <v>481</v>
      </c>
      <c r="C245" t="s">
        <v>6123</v>
      </c>
      <c r="D245">
        <v>16</v>
      </c>
      <c r="E245">
        <v>2003</v>
      </c>
      <c r="F245"/>
    </row>
    <row r="246" spans="1:11" x14ac:dyDescent="0.25">
      <c r="A246" t="s">
        <v>480</v>
      </c>
      <c r="B246" t="s">
        <v>481</v>
      </c>
      <c r="C246" t="s">
        <v>6124</v>
      </c>
      <c r="D246">
        <v>16</v>
      </c>
      <c r="E246">
        <v>2004</v>
      </c>
      <c r="F246"/>
    </row>
    <row r="247" spans="1:11" x14ac:dyDescent="0.25">
      <c r="A247" t="s">
        <v>480</v>
      </c>
      <c r="B247" t="s">
        <v>481</v>
      </c>
      <c r="C247" t="s">
        <v>6125</v>
      </c>
      <c r="D247">
        <v>16</v>
      </c>
      <c r="E247">
        <v>2005</v>
      </c>
      <c r="F247"/>
    </row>
    <row r="248" spans="1:11" x14ac:dyDescent="0.25">
      <c r="A248" t="s">
        <v>480</v>
      </c>
      <c r="B248" t="s">
        <v>481</v>
      </c>
      <c r="C248" t="s">
        <v>6126</v>
      </c>
      <c r="D248">
        <v>16</v>
      </c>
      <c r="E248">
        <v>2006</v>
      </c>
      <c r="F248"/>
    </row>
    <row r="249" spans="1:11" x14ac:dyDescent="0.25">
      <c r="A249" t="s">
        <v>480</v>
      </c>
      <c r="B249" t="s">
        <v>481</v>
      </c>
      <c r="C249" t="s">
        <v>6127</v>
      </c>
      <c r="D249">
        <v>16</v>
      </c>
      <c r="E249">
        <v>2007</v>
      </c>
      <c r="F249"/>
    </row>
    <row r="250" spans="1:11" x14ac:dyDescent="0.25">
      <c r="A250" t="s">
        <v>480</v>
      </c>
      <c r="B250" t="s">
        <v>481</v>
      </c>
      <c r="C250" t="s">
        <v>6128</v>
      </c>
      <c r="D250">
        <v>16</v>
      </c>
      <c r="E250">
        <v>2008</v>
      </c>
      <c r="F250"/>
    </row>
    <row r="251" spans="1:11" x14ac:dyDescent="0.25">
      <c r="A251" t="s">
        <v>480</v>
      </c>
      <c r="B251" t="s">
        <v>481</v>
      </c>
      <c r="C251" t="s">
        <v>6129</v>
      </c>
      <c r="D251">
        <v>16</v>
      </c>
      <c r="E251">
        <v>2009</v>
      </c>
      <c r="F251"/>
    </row>
    <row r="252" spans="1:11" x14ac:dyDescent="0.25">
      <c r="A252" t="s">
        <v>480</v>
      </c>
      <c r="B252" t="s">
        <v>481</v>
      </c>
      <c r="C252" t="s">
        <v>6130</v>
      </c>
      <c r="D252">
        <v>16</v>
      </c>
      <c r="E252">
        <v>2010</v>
      </c>
      <c r="F252"/>
    </row>
    <row r="253" spans="1:11" x14ac:dyDescent="0.25">
      <c r="A253" t="s">
        <v>480</v>
      </c>
      <c r="B253" t="s">
        <v>481</v>
      </c>
      <c r="C253" t="s">
        <v>6131</v>
      </c>
      <c r="D253">
        <v>16</v>
      </c>
      <c r="E253">
        <v>2011</v>
      </c>
      <c r="F253"/>
    </row>
    <row r="254" spans="1:11" x14ac:dyDescent="0.25">
      <c r="A254" t="s">
        <v>480</v>
      </c>
      <c r="B254" t="s">
        <v>481</v>
      </c>
      <c r="C254" t="s">
        <v>6132</v>
      </c>
      <c r="D254">
        <v>16</v>
      </c>
      <c r="E254">
        <v>2012</v>
      </c>
      <c r="F254"/>
    </row>
    <row r="255" spans="1:11" x14ac:dyDescent="0.25">
      <c r="A255" t="s">
        <v>480</v>
      </c>
      <c r="B255" t="s">
        <v>481</v>
      </c>
      <c r="C255" t="s">
        <v>6133</v>
      </c>
      <c r="D255">
        <v>16</v>
      </c>
      <c r="E255">
        <v>2013</v>
      </c>
      <c r="F255"/>
    </row>
    <row r="256" spans="1:11" x14ac:dyDescent="0.25">
      <c r="A256" t="s">
        <v>480</v>
      </c>
      <c r="B256" t="s">
        <v>481</v>
      </c>
      <c r="C256" t="s">
        <v>6134</v>
      </c>
      <c r="D256">
        <v>16</v>
      </c>
      <c r="E256">
        <v>2014</v>
      </c>
      <c r="F256"/>
    </row>
    <row r="257" spans="1:11" x14ac:dyDescent="0.25">
      <c r="A257" t="s">
        <v>480</v>
      </c>
      <c r="B257" t="s">
        <v>481</v>
      </c>
      <c r="C257" t="s">
        <v>6135</v>
      </c>
      <c r="D257">
        <v>16</v>
      </c>
      <c r="E257">
        <v>2015</v>
      </c>
      <c r="F257"/>
    </row>
    <row r="258" spans="1:11" x14ac:dyDescent="0.25">
      <c r="A258" t="s">
        <v>480</v>
      </c>
      <c r="B258" t="s">
        <v>481</v>
      </c>
      <c r="C258" t="s">
        <v>6136</v>
      </c>
      <c r="D258">
        <v>16</v>
      </c>
      <c r="E258">
        <v>2016</v>
      </c>
      <c r="F258"/>
    </row>
    <row r="259" spans="1:11" x14ac:dyDescent="0.25">
      <c r="A259" t="s">
        <v>480</v>
      </c>
      <c r="B259" t="s">
        <v>481</v>
      </c>
      <c r="C259" t="s">
        <v>6137</v>
      </c>
      <c r="D259">
        <v>16</v>
      </c>
      <c r="E259">
        <v>2017</v>
      </c>
      <c r="F259">
        <f>VALUE(VLOOKUP($C259,FreightVol!$D$2:$E$886,2,FALSE))</f>
        <v>0</v>
      </c>
    </row>
    <row r="260" spans="1:11" x14ac:dyDescent="0.25">
      <c r="A260" t="s">
        <v>480</v>
      </c>
      <c r="B260" t="s">
        <v>481</v>
      </c>
      <c r="C260" t="s">
        <v>6138</v>
      </c>
      <c r="D260">
        <v>16</v>
      </c>
      <c r="E260">
        <v>2018</v>
      </c>
      <c r="F260">
        <f>VALUE(VLOOKUP($C260,FreightVol!$D$2:$E$886,2,FALSE))</f>
        <v>0</v>
      </c>
    </row>
    <row r="261" spans="1:11" x14ac:dyDescent="0.25">
      <c r="A261" t="s">
        <v>480</v>
      </c>
      <c r="B261" t="s">
        <v>481</v>
      </c>
      <c r="C261" t="s">
        <v>6139</v>
      </c>
      <c r="D261">
        <v>16</v>
      </c>
      <c r="E261">
        <v>2019</v>
      </c>
      <c r="F261">
        <f>VALUE(VLOOKUP($C261,FreightVol!$D$2:$E$886,2,FALSE))</f>
        <v>0</v>
      </c>
    </row>
    <row r="262" spans="1:11" x14ac:dyDescent="0.25">
      <c r="A262" t="s">
        <v>552</v>
      </c>
      <c r="C262" t="s">
        <v>6140</v>
      </c>
      <c r="D262">
        <v>17</v>
      </c>
      <c r="E262">
        <v>2000</v>
      </c>
      <c r="F262"/>
      <c r="K262">
        <f>VALUE(VLOOKUP($C262,Goal17!$F$2:$G$4522,2,FALSE))</f>
        <v>0.09</v>
      </c>
    </row>
    <row r="263" spans="1:11" x14ac:dyDescent="0.25">
      <c r="A263" t="s">
        <v>552</v>
      </c>
      <c r="C263" t="s">
        <v>6141</v>
      </c>
      <c r="D263">
        <v>17</v>
      </c>
      <c r="E263">
        <v>2001</v>
      </c>
      <c r="F263"/>
      <c r="J263">
        <f>VALUE(VLOOKUP($C263,'2G coverage'!$G$2:$H$3380,2,FALSE))</f>
        <v>28.43</v>
      </c>
      <c r="K263">
        <f>VALUE(VLOOKUP($C263,Goal17!$F$2:$G$4522,2,FALSE))</f>
        <v>0.11</v>
      </c>
    </row>
    <row r="264" spans="1:11" x14ac:dyDescent="0.25">
      <c r="A264" t="s">
        <v>552</v>
      </c>
      <c r="C264" t="s">
        <v>6142</v>
      </c>
      <c r="D264">
        <v>17</v>
      </c>
      <c r="E264">
        <v>2002</v>
      </c>
      <c r="F264"/>
      <c r="J264">
        <f>VALUE(VLOOKUP($C264,'2G coverage'!$G$2:$H$3380,2,FALSE))</f>
        <v>27.9</v>
      </c>
      <c r="K264">
        <f>VALUE(VLOOKUP($C264,Goal17!$F$2:$G$4522,2,FALSE))</f>
        <v>0.21</v>
      </c>
    </row>
    <row r="265" spans="1:11" x14ac:dyDescent="0.25">
      <c r="A265" t="s">
        <v>552</v>
      </c>
      <c r="C265" t="s">
        <v>6143</v>
      </c>
      <c r="D265">
        <v>17</v>
      </c>
      <c r="E265">
        <v>2003</v>
      </c>
      <c r="F265"/>
      <c r="J265">
        <f>VALUE(VLOOKUP($C265,'2G coverage'!$G$2:$H$3380,2,FALSE))</f>
        <v>29.48</v>
      </c>
      <c r="K265">
        <f>VALUE(VLOOKUP($C265,Goal17!$F$2:$G$4522,2,FALSE))</f>
        <v>0.32</v>
      </c>
    </row>
    <row r="266" spans="1:11" x14ac:dyDescent="0.25">
      <c r="A266" t="s">
        <v>552</v>
      </c>
      <c r="C266" t="s">
        <v>6144</v>
      </c>
      <c r="D266">
        <v>17</v>
      </c>
      <c r="E266">
        <v>2004</v>
      </c>
      <c r="F266"/>
      <c r="J266">
        <f>VALUE(VLOOKUP($C266,'2G coverage'!$G$2:$H$3380,2,FALSE))</f>
        <v>37.74</v>
      </c>
      <c r="K266">
        <f>VALUE(VLOOKUP($C266,Goal17!$F$2:$G$4522,2,FALSE))</f>
        <v>0.47</v>
      </c>
    </row>
    <row r="267" spans="1:11" x14ac:dyDescent="0.25">
      <c r="A267" t="s">
        <v>552</v>
      </c>
      <c r="C267" t="s">
        <v>6145</v>
      </c>
      <c r="D267">
        <v>17</v>
      </c>
      <c r="E267">
        <v>2005</v>
      </c>
      <c r="F267"/>
      <c r="H267">
        <f>VALUE(VLOOKUP($C267,LivingArea!$G$2:$H$423,2,FALSE))</f>
        <v>95.9</v>
      </c>
      <c r="J267">
        <f>VALUE(VLOOKUP($C267,'2G coverage'!$G$2:$H$3380,2,FALSE))</f>
        <v>46.51</v>
      </c>
      <c r="K267">
        <f>VALUE(VLOOKUP($C267,Goal17!$F$2:$G$4522,2,FALSE))</f>
        <v>0.72</v>
      </c>
    </row>
    <row r="268" spans="1:11" x14ac:dyDescent="0.25">
      <c r="A268" t="s">
        <v>552</v>
      </c>
      <c r="C268" t="s">
        <v>6146</v>
      </c>
      <c r="D268">
        <v>17</v>
      </c>
      <c r="E268">
        <v>2006</v>
      </c>
      <c r="F268"/>
      <c r="J268">
        <f>VALUE(VLOOKUP($C268,'2G coverage'!$G$2:$H$3380,2,FALSE))</f>
        <v>46.66</v>
      </c>
      <c r="K268">
        <f>VALUE(VLOOKUP($C268,Goal17!$F$2:$G$4522,2,FALSE))</f>
        <v>0.95</v>
      </c>
    </row>
    <row r="269" spans="1:11" x14ac:dyDescent="0.25">
      <c r="A269" t="s">
        <v>552</v>
      </c>
      <c r="C269" t="s">
        <v>6147</v>
      </c>
      <c r="D269">
        <v>17</v>
      </c>
      <c r="E269">
        <v>2007</v>
      </c>
      <c r="F269"/>
      <c r="J269">
        <f>VALUE(VLOOKUP($C269,'2G coverage'!$G$2:$H$3380,2,FALSE))</f>
        <v>46.74</v>
      </c>
      <c r="K269">
        <f>VALUE(VLOOKUP($C269,Goal17!$F$2:$G$4522,2,FALSE))</f>
        <v>1.22</v>
      </c>
    </row>
    <row r="270" spans="1:11" x14ac:dyDescent="0.25">
      <c r="A270" t="s">
        <v>552</v>
      </c>
      <c r="C270" t="s">
        <v>6148</v>
      </c>
      <c r="D270">
        <v>17</v>
      </c>
      <c r="E270">
        <v>2008</v>
      </c>
      <c r="F270"/>
      <c r="J270">
        <f>VALUE(VLOOKUP($C270,'2G coverage'!$G$2:$H$3380,2,FALSE))</f>
        <v>46.86</v>
      </c>
      <c r="K270">
        <f>VALUE(VLOOKUP($C270,Goal17!$F$2:$G$4522,2,FALSE))</f>
        <v>1.49</v>
      </c>
    </row>
    <row r="271" spans="1:11" x14ac:dyDescent="0.25">
      <c r="A271" t="s">
        <v>552</v>
      </c>
      <c r="C271" t="s">
        <v>6149</v>
      </c>
      <c r="D271">
        <v>17</v>
      </c>
      <c r="E271">
        <v>2009</v>
      </c>
      <c r="F271"/>
      <c r="J271">
        <f>VALUE(VLOOKUP($C271,'2G coverage'!$G$2:$H$3380,2,FALSE))</f>
        <v>47.79</v>
      </c>
      <c r="K271">
        <f>VALUE(VLOOKUP($C271,Goal17!$F$2:$G$4522,2,FALSE))</f>
        <v>1.78</v>
      </c>
    </row>
    <row r="272" spans="1:11" x14ac:dyDescent="0.25">
      <c r="A272" t="s">
        <v>552</v>
      </c>
      <c r="C272" t="s">
        <v>6150</v>
      </c>
      <c r="D272">
        <v>17</v>
      </c>
      <c r="E272">
        <v>2010</v>
      </c>
      <c r="F272"/>
      <c r="J272">
        <f>VALUE(VLOOKUP($C272,'2G coverage'!$G$2:$H$3380,2,FALSE))</f>
        <v>49.18</v>
      </c>
      <c r="K272">
        <f>VALUE(VLOOKUP($C272,Goal17!$F$2:$G$4522,2,FALSE))</f>
        <v>2.13</v>
      </c>
    </row>
    <row r="273" spans="1:11" x14ac:dyDescent="0.25">
      <c r="A273" t="s">
        <v>552</v>
      </c>
      <c r="C273" t="s">
        <v>6151</v>
      </c>
      <c r="D273">
        <v>17</v>
      </c>
      <c r="E273">
        <v>2011</v>
      </c>
      <c r="F273"/>
      <c r="J273">
        <f>VALUE(VLOOKUP($C273,'2G coverage'!$G$2:$H$3380,2,FALSE))</f>
        <v>50.4</v>
      </c>
      <c r="K273">
        <f>VALUE(VLOOKUP($C273,Goal17!$F$2:$G$4522,2,FALSE))</f>
        <v>2.67</v>
      </c>
    </row>
    <row r="274" spans="1:11" x14ac:dyDescent="0.25">
      <c r="A274" t="s">
        <v>552</v>
      </c>
      <c r="C274" t="s">
        <v>6152</v>
      </c>
      <c r="D274">
        <v>17</v>
      </c>
      <c r="E274">
        <v>2012</v>
      </c>
      <c r="F274"/>
      <c r="H274">
        <f>VALUE(VLOOKUP($C274,LivingArea!$G$2:$H$423,2,FALSE))</f>
        <v>96.2</v>
      </c>
      <c r="J274">
        <f>VALUE(VLOOKUP($C274,'2G coverage'!$G$2:$H$3380,2,FALSE))</f>
        <v>57.64</v>
      </c>
      <c r="K274">
        <f>VALUE(VLOOKUP($C274,Goal17!$F$2:$G$4522,2,FALSE))</f>
        <v>4.05</v>
      </c>
    </row>
    <row r="275" spans="1:11" x14ac:dyDescent="0.25">
      <c r="A275" t="s">
        <v>552</v>
      </c>
      <c r="C275" t="s">
        <v>6153</v>
      </c>
      <c r="D275">
        <v>17</v>
      </c>
      <c r="E275">
        <v>2013</v>
      </c>
      <c r="F275"/>
      <c r="J275">
        <f>VALUE(VLOOKUP($C275,'2G coverage'!$G$2:$H$3380,2,FALSE))</f>
        <v>64.739999999999995</v>
      </c>
      <c r="K275">
        <f>VALUE(VLOOKUP($C275,Goal17!$F$2:$G$4522,2,FALSE))</f>
        <v>5.29</v>
      </c>
    </row>
    <row r="276" spans="1:11" x14ac:dyDescent="0.25">
      <c r="A276" t="s">
        <v>552</v>
      </c>
      <c r="C276" t="s">
        <v>6154</v>
      </c>
      <c r="D276">
        <v>17</v>
      </c>
      <c r="E276">
        <v>2014</v>
      </c>
      <c r="F276"/>
      <c r="J276">
        <f>VALUE(VLOOKUP($C276,'2G coverage'!$G$2:$H$3380,2,FALSE))</f>
        <v>67.790000000000006</v>
      </c>
      <c r="K276">
        <f>VALUE(VLOOKUP($C276,Goal17!$F$2:$G$4522,2,FALSE))</f>
        <v>9.0500000000000007</v>
      </c>
    </row>
    <row r="277" spans="1:11" x14ac:dyDescent="0.25">
      <c r="A277" t="s">
        <v>552</v>
      </c>
      <c r="C277" t="s">
        <v>6155</v>
      </c>
      <c r="D277">
        <v>17</v>
      </c>
      <c r="E277">
        <v>2015</v>
      </c>
      <c r="F277"/>
      <c r="J277">
        <f>VALUE(VLOOKUP($C277,'2G coverage'!$G$2:$H$3380,2,FALSE))</f>
        <v>68.8</v>
      </c>
      <c r="K277">
        <f>VALUE(VLOOKUP($C277,Goal17!$F$2:$G$4522,2,FALSE))</f>
        <v>8.69</v>
      </c>
    </row>
    <row r="278" spans="1:11" x14ac:dyDescent="0.25">
      <c r="A278" t="s">
        <v>552</v>
      </c>
      <c r="C278" t="s">
        <v>6156</v>
      </c>
      <c r="D278">
        <v>17</v>
      </c>
      <c r="E278">
        <v>2016</v>
      </c>
      <c r="F278"/>
      <c r="J278">
        <f>VALUE(VLOOKUP($C278,'2G coverage'!$G$2:$H$3380,2,FALSE))</f>
        <v>67.31</v>
      </c>
      <c r="K278">
        <f>VALUE(VLOOKUP($C278,Goal17!$F$2:$G$4522,2,FALSE))</f>
        <v>10.57</v>
      </c>
    </row>
    <row r="279" spans="1:11" x14ac:dyDescent="0.25">
      <c r="A279" t="s">
        <v>552</v>
      </c>
      <c r="C279" t="s">
        <v>6157</v>
      </c>
      <c r="D279">
        <v>17</v>
      </c>
      <c r="E279">
        <v>2017</v>
      </c>
      <c r="F279">
        <f>VALUE(VLOOKUP($C279,FreightVol!$D$2:$E$886,2,FALSE))</f>
        <v>72564900</v>
      </c>
      <c r="J279">
        <f>VALUE(VLOOKUP($C279,'2G coverage'!$G$2:$H$3380,2,FALSE))</f>
        <v>67.63</v>
      </c>
      <c r="K279">
        <f>VALUE(VLOOKUP($C279,Goal17!$F$2:$G$4522,2,FALSE))</f>
        <v>12.22</v>
      </c>
    </row>
    <row r="280" spans="1:11" x14ac:dyDescent="0.25">
      <c r="A280" t="s">
        <v>552</v>
      </c>
      <c r="C280" t="s">
        <v>6158</v>
      </c>
      <c r="D280">
        <v>17</v>
      </c>
      <c r="E280">
        <v>2018</v>
      </c>
      <c r="F280">
        <f>VALUE(VLOOKUP($C280,FreightVol!$D$2:$E$886,2,FALSE))</f>
        <v>46145784144</v>
      </c>
      <c r="J280">
        <f>VALUE(VLOOKUP($C280,'2G coverage'!$G$2:$H$3380,2,FALSE))</f>
        <v>70.2</v>
      </c>
      <c r="K280">
        <f>VALUE(VLOOKUP($C280,Goal17!$F$2:$G$4522,2,FALSE))</f>
        <v>12.22</v>
      </c>
    </row>
    <row r="281" spans="1:11" x14ac:dyDescent="0.25">
      <c r="A281" t="s">
        <v>552</v>
      </c>
      <c r="C281" t="s">
        <v>6159</v>
      </c>
      <c r="D281">
        <v>17</v>
      </c>
      <c r="E281">
        <v>2019</v>
      </c>
      <c r="F281">
        <f>VALUE(VLOOKUP($C281,FreightVol!$D$2:$E$886,2,FALSE))</f>
        <v>121290718638</v>
      </c>
      <c r="J281">
        <f>VALUE(VLOOKUP($C281,'2G coverage'!$G$2:$H$3380,2,FALSE))</f>
        <v>71.209999999999994</v>
      </c>
      <c r="K281">
        <f>VALUE(VLOOKUP($C281,Goal17!$F$2:$G$4522,2,FALSE))</f>
        <v>12.22</v>
      </c>
    </row>
    <row r="282" spans="1:11" x14ac:dyDescent="0.25">
      <c r="A282" t="s">
        <v>565</v>
      </c>
      <c r="C282" t="s">
        <v>6160</v>
      </c>
      <c r="D282">
        <v>18</v>
      </c>
      <c r="E282">
        <v>2000</v>
      </c>
      <c r="F282"/>
      <c r="K282">
        <f>VALUE(VLOOKUP($C282,Goal17!$F$2:$G$4522,2,FALSE))</f>
        <v>4.8499999999999996</v>
      </c>
    </row>
    <row r="283" spans="1:11" x14ac:dyDescent="0.25">
      <c r="A283" t="s">
        <v>565</v>
      </c>
      <c r="C283" t="s">
        <v>6161</v>
      </c>
      <c r="D283">
        <v>18</v>
      </c>
      <c r="E283">
        <v>2001</v>
      </c>
      <c r="F283"/>
      <c r="J283">
        <f>VALUE(VLOOKUP($C283,'2G coverage'!$G$2:$H$3380,2,FALSE))</f>
        <v>91.99</v>
      </c>
      <c r="K283">
        <f>VALUE(VLOOKUP($C283,Goal17!$F$2:$G$4522,2,FALSE))</f>
        <v>5.78</v>
      </c>
    </row>
    <row r="284" spans="1:11" x14ac:dyDescent="0.25">
      <c r="A284" t="s">
        <v>565</v>
      </c>
      <c r="C284" t="s">
        <v>6162</v>
      </c>
      <c r="D284">
        <v>18</v>
      </c>
      <c r="E284">
        <v>2002</v>
      </c>
      <c r="F284"/>
      <c r="J284">
        <f>VALUE(VLOOKUP($C284,'2G coverage'!$G$2:$H$3380,2,FALSE))</f>
        <v>91.91</v>
      </c>
      <c r="K284">
        <f>VALUE(VLOOKUP($C284,Goal17!$F$2:$G$4522,2,FALSE))</f>
        <v>6.15</v>
      </c>
    </row>
    <row r="285" spans="1:11" x14ac:dyDescent="0.25">
      <c r="A285" t="s">
        <v>565</v>
      </c>
      <c r="C285" t="s">
        <v>6163</v>
      </c>
      <c r="D285">
        <v>18</v>
      </c>
      <c r="E285">
        <v>2003</v>
      </c>
      <c r="F285"/>
      <c r="J285">
        <f>VALUE(VLOOKUP($C285,'2G coverage'!$G$2:$H$3380,2,FALSE))</f>
        <v>92.76</v>
      </c>
      <c r="K285">
        <f>VALUE(VLOOKUP($C285,Goal17!$F$2:$G$4522,2,FALSE))</f>
        <v>6.47</v>
      </c>
    </row>
    <row r="286" spans="1:11" x14ac:dyDescent="0.25">
      <c r="A286" t="s">
        <v>565</v>
      </c>
      <c r="C286" t="s">
        <v>6164</v>
      </c>
      <c r="D286">
        <v>18</v>
      </c>
      <c r="E286">
        <v>2004</v>
      </c>
      <c r="F286"/>
      <c r="J286">
        <f>VALUE(VLOOKUP($C286,'2G coverage'!$G$2:$H$3380,2,FALSE))</f>
        <v>92.91</v>
      </c>
      <c r="K286">
        <f>VALUE(VLOOKUP($C286,Goal17!$F$2:$G$4522,2,FALSE))</f>
        <v>7.76</v>
      </c>
    </row>
    <row r="287" spans="1:11" x14ac:dyDescent="0.25">
      <c r="A287" t="s">
        <v>565</v>
      </c>
      <c r="C287" t="s">
        <v>6165</v>
      </c>
      <c r="D287">
        <v>18</v>
      </c>
      <c r="E287">
        <v>2005</v>
      </c>
      <c r="F287"/>
      <c r="J287">
        <f>VALUE(VLOOKUP($C287,'2G coverage'!$G$2:$H$3380,2,FALSE))</f>
        <v>93.15</v>
      </c>
      <c r="K287">
        <f>VALUE(VLOOKUP($C287,Goal17!$F$2:$G$4522,2,FALSE))</f>
        <v>6.98</v>
      </c>
    </row>
    <row r="288" spans="1:11" x14ac:dyDescent="0.25">
      <c r="A288" t="s">
        <v>565</v>
      </c>
      <c r="C288" t="s">
        <v>6166</v>
      </c>
      <c r="D288">
        <v>18</v>
      </c>
      <c r="E288">
        <v>2006</v>
      </c>
      <c r="F288"/>
      <c r="J288">
        <f>VALUE(VLOOKUP($C288,'2G coverage'!$G$2:$H$3380,2,FALSE))</f>
        <v>95.3</v>
      </c>
      <c r="K288">
        <f>VALUE(VLOOKUP($C288,Goal17!$F$2:$G$4522,2,FALSE))</f>
        <v>7.14</v>
      </c>
    </row>
    <row r="289" spans="1:11" x14ac:dyDescent="0.25">
      <c r="A289" t="s">
        <v>565</v>
      </c>
      <c r="C289" t="s">
        <v>6167</v>
      </c>
      <c r="D289">
        <v>18</v>
      </c>
      <c r="E289">
        <v>2007</v>
      </c>
      <c r="F289"/>
      <c r="J289">
        <f>VALUE(VLOOKUP($C289,'2G coverage'!$G$2:$H$3380,2,FALSE))</f>
        <v>97.86</v>
      </c>
      <c r="K289">
        <f>VALUE(VLOOKUP($C289,Goal17!$F$2:$G$4522,2,FALSE))</f>
        <v>7.62</v>
      </c>
    </row>
    <row r="290" spans="1:11" x14ac:dyDescent="0.25">
      <c r="A290" t="s">
        <v>565</v>
      </c>
      <c r="C290" t="s">
        <v>6168</v>
      </c>
      <c r="D290">
        <v>18</v>
      </c>
      <c r="E290">
        <v>2008</v>
      </c>
      <c r="F290"/>
      <c r="J290">
        <f>VALUE(VLOOKUP($C290,'2G coverage'!$G$2:$H$3380,2,FALSE))</f>
        <v>97.9</v>
      </c>
      <c r="K290">
        <f>VALUE(VLOOKUP($C290,Goal17!$F$2:$G$4522,2,FALSE))</f>
        <v>8.0500000000000007</v>
      </c>
    </row>
    <row r="291" spans="1:11" x14ac:dyDescent="0.25">
      <c r="A291" t="s">
        <v>565</v>
      </c>
      <c r="C291" t="s">
        <v>6169</v>
      </c>
      <c r="D291">
        <v>18</v>
      </c>
      <c r="E291">
        <v>2009</v>
      </c>
      <c r="F291"/>
      <c r="J291">
        <f>VALUE(VLOOKUP($C291,'2G coverage'!$G$2:$H$3380,2,FALSE))</f>
        <v>97.27</v>
      </c>
      <c r="K291">
        <f>VALUE(VLOOKUP($C291,Goal17!$F$2:$G$4522,2,FALSE))</f>
        <v>9.51</v>
      </c>
    </row>
    <row r="292" spans="1:11" x14ac:dyDescent="0.25">
      <c r="A292" t="s">
        <v>565</v>
      </c>
      <c r="C292" t="s">
        <v>6170</v>
      </c>
      <c r="D292">
        <v>18</v>
      </c>
      <c r="E292">
        <v>2010</v>
      </c>
      <c r="F292"/>
      <c r="J292">
        <f>VALUE(VLOOKUP($C292,'2G coverage'!$G$2:$H$3380,2,FALSE))</f>
        <v>97.81</v>
      </c>
      <c r="K292">
        <f>VALUE(VLOOKUP($C292,Goal17!$F$2:$G$4522,2,FALSE))</f>
        <v>22.01</v>
      </c>
    </row>
    <row r="293" spans="1:11" x14ac:dyDescent="0.25">
      <c r="A293" t="s">
        <v>565</v>
      </c>
      <c r="C293" t="s">
        <v>6171</v>
      </c>
      <c r="D293">
        <v>18</v>
      </c>
      <c r="E293">
        <v>2011</v>
      </c>
      <c r="F293"/>
      <c r="J293">
        <f>VALUE(VLOOKUP($C293,'2G coverage'!$G$2:$H$3380,2,FALSE))</f>
        <v>98.74</v>
      </c>
      <c r="K293">
        <f>VALUE(VLOOKUP($C293,Goal17!$F$2:$G$4522,2,FALSE))</f>
        <v>31.12</v>
      </c>
    </row>
    <row r="294" spans="1:11" x14ac:dyDescent="0.25">
      <c r="A294" t="s">
        <v>565</v>
      </c>
      <c r="C294" t="s">
        <v>6172</v>
      </c>
      <c r="D294">
        <v>18</v>
      </c>
      <c r="E294">
        <v>2012</v>
      </c>
      <c r="F294"/>
      <c r="J294">
        <f>VALUE(VLOOKUP($C294,'2G coverage'!$G$2:$H$3380,2,FALSE))</f>
        <v>98.99</v>
      </c>
      <c r="K294">
        <f>VALUE(VLOOKUP($C294,Goal17!$F$2:$G$4522,2,FALSE))</f>
        <v>37.729999999999997</v>
      </c>
    </row>
    <row r="295" spans="1:11" x14ac:dyDescent="0.25">
      <c r="A295" t="s">
        <v>565</v>
      </c>
      <c r="C295" t="s">
        <v>6173</v>
      </c>
      <c r="D295">
        <v>18</v>
      </c>
      <c r="E295">
        <v>2013</v>
      </c>
      <c r="F295"/>
      <c r="J295">
        <f>VALUE(VLOOKUP($C295,'2G coverage'!$G$2:$H$3380,2,FALSE))</f>
        <v>99</v>
      </c>
      <c r="K295">
        <f>VALUE(VLOOKUP($C295,Goal17!$F$2:$G$4522,2,FALSE))</f>
        <v>43.32</v>
      </c>
    </row>
    <row r="296" spans="1:11" x14ac:dyDescent="0.25">
      <c r="A296" t="s">
        <v>565</v>
      </c>
      <c r="C296" t="s">
        <v>6174</v>
      </c>
      <c r="D296">
        <v>18</v>
      </c>
      <c r="E296">
        <v>2014</v>
      </c>
      <c r="F296"/>
      <c r="J296">
        <f>VALUE(VLOOKUP($C296,'2G coverage'!$G$2:$H$3380,2,FALSE))</f>
        <v>99.55</v>
      </c>
      <c r="K296">
        <f>VALUE(VLOOKUP($C296,Goal17!$F$2:$G$4522,2,FALSE))</f>
        <v>46.04</v>
      </c>
    </row>
    <row r="297" spans="1:11" x14ac:dyDescent="0.25">
      <c r="A297" t="s">
        <v>565</v>
      </c>
      <c r="C297" t="s">
        <v>6175</v>
      </c>
      <c r="D297">
        <v>18</v>
      </c>
      <c r="E297">
        <v>2015</v>
      </c>
      <c r="F297"/>
      <c r="J297">
        <f>VALUE(VLOOKUP($C297,'2G coverage'!$G$2:$H$3380,2,FALSE))</f>
        <v>98.36</v>
      </c>
      <c r="K297">
        <f>VALUE(VLOOKUP($C297,Goal17!$F$2:$G$4522,2,FALSE))</f>
        <v>49.12</v>
      </c>
    </row>
    <row r="298" spans="1:11" x14ac:dyDescent="0.25">
      <c r="A298" t="s">
        <v>565</v>
      </c>
      <c r="C298" t="s">
        <v>6176</v>
      </c>
      <c r="D298">
        <v>18</v>
      </c>
      <c r="E298">
        <v>2016</v>
      </c>
      <c r="F298"/>
      <c r="J298">
        <f>VALUE(VLOOKUP($C298,'2G coverage'!$G$2:$H$3380,2,FALSE))</f>
        <v>98.13</v>
      </c>
      <c r="K298">
        <f>VALUE(VLOOKUP($C298,Goal17!$F$2:$G$4522,2,FALSE))</f>
        <v>51.52</v>
      </c>
    </row>
    <row r="299" spans="1:11" x14ac:dyDescent="0.25">
      <c r="A299" t="s">
        <v>565</v>
      </c>
      <c r="C299" t="s">
        <v>6177</v>
      </c>
      <c r="D299">
        <v>18</v>
      </c>
      <c r="E299">
        <v>2017</v>
      </c>
      <c r="F299">
        <f>VALUE(VLOOKUP($C299,FreightVol!$D$2:$E$886,2,FALSE))</f>
        <v>855700474</v>
      </c>
      <c r="J299">
        <f>VALUE(VLOOKUP($C299,'2G coverage'!$G$2:$H$3380,2,FALSE))</f>
        <v>99.03</v>
      </c>
      <c r="K299">
        <f>VALUE(VLOOKUP($C299,Goal17!$F$2:$G$4522,2,FALSE))</f>
        <v>53.65</v>
      </c>
    </row>
    <row r="300" spans="1:11" x14ac:dyDescent="0.25">
      <c r="A300" t="s">
        <v>565</v>
      </c>
      <c r="C300" t="s">
        <v>6178</v>
      </c>
      <c r="D300">
        <v>18</v>
      </c>
      <c r="E300">
        <v>2018</v>
      </c>
      <c r="F300">
        <f>VALUE(VLOOKUP($C300,FreightVol!$D$2:$E$886,2,FALSE))</f>
        <v>308613879069</v>
      </c>
      <c r="J300">
        <f>VALUE(VLOOKUP($C300,'2G coverage'!$G$2:$H$3380,2,FALSE))</f>
        <v>99.04</v>
      </c>
      <c r="K300">
        <f>VALUE(VLOOKUP($C300,Goal17!$F$2:$G$4522,2,FALSE))</f>
        <v>53.65</v>
      </c>
    </row>
    <row r="301" spans="1:11" x14ac:dyDescent="0.25">
      <c r="A301" t="s">
        <v>565</v>
      </c>
      <c r="C301" t="s">
        <v>6179</v>
      </c>
      <c r="D301">
        <v>18</v>
      </c>
      <c r="E301">
        <v>2019</v>
      </c>
      <c r="F301">
        <f>VALUE(VLOOKUP($C301,FreightVol!$D$2:$E$886,2,FALSE))</f>
        <v>484513075931</v>
      </c>
      <c r="J301">
        <f>VALUE(VLOOKUP($C301,'2G coverage'!$G$2:$H$3380,2,FALSE))</f>
        <v>99.05</v>
      </c>
      <c r="K301">
        <f>VALUE(VLOOKUP($C301,Goal17!$F$2:$G$4522,2,FALSE))</f>
        <v>53.65</v>
      </c>
    </row>
    <row r="302" spans="1:11" x14ac:dyDescent="0.25">
      <c r="A302" t="s">
        <v>527</v>
      </c>
      <c r="C302" t="s">
        <v>6180</v>
      </c>
      <c r="D302">
        <v>19</v>
      </c>
      <c r="E302">
        <v>2000</v>
      </c>
      <c r="F302"/>
    </row>
    <row r="303" spans="1:11" x14ac:dyDescent="0.25">
      <c r="A303" t="s">
        <v>527</v>
      </c>
      <c r="C303" t="s">
        <v>6181</v>
      </c>
      <c r="D303">
        <v>19</v>
      </c>
      <c r="E303">
        <v>2001</v>
      </c>
      <c r="F303"/>
    </row>
    <row r="304" spans="1:11" x14ac:dyDescent="0.25">
      <c r="A304" t="s">
        <v>527</v>
      </c>
      <c r="C304" t="s">
        <v>6182</v>
      </c>
      <c r="D304">
        <v>19</v>
      </c>
      <c r="E304">
        <v>2002</v>
      </c>
      <c r="F304"/>
    </row>
    <row r="305" spans="1:6" x14ac:dyDescent="0.25">
      <c r="A305" t="s">
        <v>527</v>
      </c>
      <c r="C305" t="s">
        <v>6183</v>
      </c>
      <c r="D305">
        <v>19</v>
      </c>
      <c r="E305">
        <v>2003</v>
      </c>
      <c r="F305"/>
    </row>
    <row r="306" spans="1:6" x14ac:dyDescent="0.25">
      <c r="A306" t="s">
        <v>527</v>
      </c>
      <c r="C306" t="s">
        <v>6184</v>
      </c>
      <c r="D306">
        <v>19</v>
      </c>
      <c r="E306">
        <v>2004</v>
      </c>
      <c r="F306"/>
    </row>
    <row r="307" spans="1:6" x14ac:dyDescent="0.25">
      <c r="A307" t="s">
        <v>527</v>
      </c>
      <c r="C307" t="s">
        <v>6185</v>
      </c>
      <c r="D307">
        <v>19</v>
      </c>
      <c r="E307">
        <v>2005</v>
      </c>
      <c r="F307"/>
    </row>
    <row r="308" spans="1:6" x14ac:dyDescent="0.25">
      <c r="A308" t="s">
        <v>527</v>
      </c>
      <c r="C308" t="s">
        <v>6186</v>
      </c>
      <c r="D308">
        <v>19</v>
      </c>
      <c r="E308">
        <v>2006</v>
      </c>
      <c r="F308"/>
    </row>
    <row r="309" spans="1:6" x14ac:dyDescent="0.25">
      <c r="A309" t="s">
        <v>527</v>
      </c>
      <c r="C309" t="s">
        <v>6187</v>
      </c>
      <c r="D309">
        <v>19</v>
      </c>
      <c r="E309">
        <v>2007</v>
      </c>
      <c r="F309"/>
    </row>
    <row r="310" spans="1:6" x14ac:dyDescent="0.25">
      <c r="A310" t="s">
        <v>527</v>
      </c>
      <c r="C310" t="s">
        <v>6188</v>
      </c>
      <c r="D310">
        <v>19</v>
      </c>
      <c r="E310">
        <v>2008</v>
      </c>
      <c r="F310"/>
    </row>
    <row r="311" spans="1:6" x14ac:dyDescent="0.25">
      <c r="A311" t="s">
        <v>527</v>
      </c>
      <c r="C311" t="s">
        <v>6189</v>
      </c>
      <c r="D311">
        <v>19</v>
      </c>
      <c r="E311">
        <v>2009</v>
      </c>
      <c r="F311"/>
    </row>
    <row r="312" spans="1:6" x14ac:dyDescent="0.25">
      <c r="A312" t="s">
        <v>527</v>
      </c>
      <c r="C312" t="s">
        <v>6190</v>
      </c>
      <c r="D312">
        <v>19</v>
      </c>
      <c r="E312">
        <v>2010</v>
      </c>
      <c r="F312"/>
    </row>
    <row r="313" spans="1:6" x14ac:dyDescent="0.25">
      <c r="A313" t="s">
        <v>527</v>
      </c>
      <c r="C313" t="s">
        <v>6191</v>
      </c>
      <c r="D313">
        <v>19</v>
      </c>
      <c r="E313">
        <v>2011</v>
      </c>
      <c r="F313"/>
    </row>
    <row r="314" spans="1:6" x14ac:dyDescent="0.25">
      <c r="A314" t="s">
        <v>527</v>
      </c>
      <c r="C314" t="s">
        <v>6192</v>
      </c>
      <c r="D314">
        <v>19</v>
      </c>
      <c r="E314">
        <v>2012</v>
      </c>
      <c r="F314"/>
    </row>
    <row r="315" spans="1:6" x14ac:dyDescent="0.25">
      <c r="A315" t="s">
        <v>527</v>
      </c>
      <c r="C315" t="s">
        <v>6193</v>
      </c>
      <c r="D315">
        <v>19</v>
      </c>
      <c r="E315">
        <v>2013</v>
      </c>
      <c r="F315"/>
    </row>
    <row r="316" spans="1:6" x14ac:dyDescent="0.25">
      <c r="A316" t="s">
        <v>527</v>
      </c>
      <c r="C316" t="s">
        <v>6194</v>
      </c>
      <c r="D316">
        <v>19</v>
      </c>
      <c r="E316">
        <v>2014</v>
      </c>
      <c r="F316"/>
    </row>
    <row r="317" spans="1:6" x14ac:dyDescent="0.25">
      <c r="A317" t="s">
        <v>527</v>
      </c>
      <c r="C317" t="s">
        <v>6195</v>
      </c>
      <c r="D317">
        <v>19</v>
      </c>
      <c r="E317">
        <v>2015</v>
      </c>
      <c r="F317"/>
    </row>
    <row r="318" spans="1:6" x14ac:dyDescent="0.25">
      <c r="A318" t="s">
        <v>527</v>
      </c>
      <c r="C318" t="s">
        <v>6196</v>
      </c>
      <c r="D318">
        <v>19</v>
      </c>
      <c r="E318">
        <v>2016</v>
      </c>
      <c r="F318"/>
    </row>
    <row r="319" spans="1:6" x14ac:dyDescent="0.25">
      <c r="A319" t="s">
        <v>527</v>
      </c>
      <c r="C319" t="s">
        <v>6197</v>
      </c>
      <c r="D319">
        <v>19</v>
      </c>
      <c r="E319">
        <v>2017</v>
      </c>
      <c r="F319">
        <f>VALUE(VLOOKUP($C319,FreightVol!$D$2:$E$886,2,FALSE))</f>
        <v>50489518391</v>
      </c>
    </row>
    <row r="320" spans="1:6" x14ac:dyDescent="0.25">
      <c r="A320" t="s">
        <v>527</v>
      </c>
      <c r="C320" t="s">
        <v>6198</v>
      </c>
      <c r="D320">
        <v>19</v>
      </c>
      <c r="E320">
        <v>2018</v>
      </c>
      <c r="F320">
        <f>VALUE(VLOOKUP($C320,FreightVol!$D$2:$E$886,2,FALSE))</f>
        <v>9981091755129</v>
      </c>
    </row>
    <row r="321" spans="1:11" x14ac:dyDescent="0.25">
      <c r="A321" t="s">
        <v>527</v>
      </c>
      <c r="C321" t="s">
        <v>6199</v>
      </c>
      <c r="D321">
        <v>19</v>
      </c>
      <c r="E321">
        <v>2019</v>
      </c>
      <c r="F321">
        <f>VALUE(VLOOKUP($C321,FreightVol!$D$2:$E$886,2,FALSE))</f>
        <v>11448246316749</v>
      </c>
    </row>
    <row r="322" spans="1:11" x14ac:dyDescent="0.25">
      <c r="A322" t="s">
        <v>394</v>
      </c>
      <c r="B322" t="s">
        <v>395</v>
      </c>
      <c r="C322" t="s">
        <v>6200</v>
      </c>
      <c r="D322">
        <v>20</v>
      </c>
      <c r="E322">
        <v>2000</v>
      </c>
      <c r="F322"/>
      <c r="K322">
        <f>VALUE(VLOOKUP($C322,Goal17!$F$2:$G$4522,2,FALSE))</f>
        <v>10.54</v>
      </c>
    </row>
    <row r="323" spans="1:11" x14ac:dyDescent="0.25">
      <c r="A323" t="s">
        <v>394</v>
      </c>
      <c r="B323" t="s">
        <v>395</v>
      </c>
      <c r="C323" t="s">
        <v>6201</v>
      </c>
      <c r="D323">
        <v>20</v>
      </c>
      <c r="E323">
        <v>2001</v>
      </c>
      <c r="F323"/>
      <c r="J323">
        <f>VALUE(VLOOKUP($C323,'2G coverage'!$G$2:$H$3380,2,FALSE))</f>
        <v>91</v>
      </c>
    </row>
    <row r="324" spans="1:11" x14ac:dyDescent="0.25">
      <c r="A324" t="s">
        <v>394</v>
      </c>
      <c r="B324" t="s">
        <v>395</v>
      </c>
      <c r="C324" t="s">
        <v>6202</v>
      </c>
      <c r="D324">
        <v>20</v>
      </c>
      <c r="E324">
        <v>2002</v>
      </c>
      <c r="F324"/>
      <c r="K324">
        <f>VALUE(VLOOKUP($C324,Goal17!$F$2:$G$4522,2,FALSE))</f>
        <v>11.26</v>
      </c>
    </row>
    <row r="325" spans="1:11" x14ac:dyDescent="0.25">
      <c r="A325" t="s">
        <v>394</v>
      </c>
      <c r="B325" t="s">
        <v>395</v>
      </c>
      <c r="C325" t="s">
        <v>6203</v>
      </c>
      <c r="D325">
        <v>20</v>
      </c>
      <c r="E325">
        <v>2003</v>
      </c>
      <c r="F325"/>
      <c r="K325">
        <f>VALUE(VLOOKUP($C325,Goal17!$F$2:$G$4522,2,FALSE))</f>
        <v>13.55</v>
      </c>
    </row>
    <row r="326" spans="1:11" x14ac:dyDescent="0.25">
      <c r="A326" t="s">
        <v>394</v>
      </c>
      <c r="B326" t="s">
        <v>395</v>
      </c>
      <c r="C326" t="s">
        <v>6204</v>
      </c>
      <c r="D326">
        <v>20</v>
      </c>
      <c r="E326">
        <v>2004</v>
      </c>
      <c r="F326"/>
      <c r="K326">
        <f>VALUE(VLOOKUP($C326,Goal17!$F$2:$G$4522,2,FALSE))</f>
        <v>26.84</v>
      </c>
    </row>
    <row r="327" spans="1:11" x14ac:dyDescent="0.25">
      <c r="A327" t="s">
        <v>394</v>
      </c>
      <c r="B327" t="s">
        <v>395</v>
      </c>
      <c r="C327" t="s">
        <v>6205</v>
      </c>
      <c r="D327">
        <v>20</v>
      </c>
      <c r="E327">
        <v>2005</v>
      </c>
      <c r="F327"/>
      <c r="J327">
        <f>VALUE(VLOOKUP($C327,'2G coverage'!$G$2:$H$3380,2,FALSE))</f>
        <v>91.3</v>
      </c>
      <c r="K327">
        <f>VALUE(VLOOKUP($C327,Goal17!$F$2:$G$4522,2,FALSE))</f>
        <v>37.61</v>
      </c>
    </row>
    <row r="328" spans="1:11" x14ac:dyDescent="0.25">
      <c r="A328" t="s">
        <v>394</v>
      </c>
      <c r="B328" t="s">
        <v>395</v>
      </c>
      <c r="C328" t="s">
        <v>6206</v>
      </c>
      <c r="D328">
        <v>20</v>
      </c>
      <c r="E328">
        <v>2006</v>
      </c>
      <c r="F328"/>
      <c r="J328">
        <f>VALUE(VLOOKUP($C328,'2G coverage'!$G$2:$H$3380,2,FALSE))</f>
        <v>91.3</v>
      </c>
      <c r="K328">
        <f>VALUE(VLOOKUP($C328,Goal17!$F$2:$G$4522,2,FALSE))</f>
        <v>48.94</v>
      </c>
    </row>
    <row r="329" spans="1:11" x14ac:dyDescent="0.25">
      <c r="A329" t="s">
        <v>394</v>
      </c>
      <c r="B329" t="s">
        <v>395</v>
      </c>
      <c r="C329" t="s">
        <v>6207</v>
      </c>
      <c r="D329">
        <v>20</v>
      </c>
      <c r="E329">
        <v>2007</v>
      </c>
      <c r="F329"/>
      <c r="J329">
        <f>VALUE(VLOOKUP($C329,'2G coverage'!$G$2:$H$3380,2,FALSE))</f>
        <v>99</v>
      </c>
      <c r="K329">
        <f>VALUE(VLOOKUP($C329,Goal17!$F$2:$G$4522,2,FALSE))</f>
        <v>70.87</v>
      </c>
    </row>
    <row r="330" spans="1:11" x14ac:dyDescent="0.25">
      <c r="A330" t="s">
        <v>394</v>
      </c>
      <c r="B330" t="s">
        <v>395</v>
      </c>
      <c r="C330" t="s">
        <v>6208</v>
      </c>
      <c r="D330">
        <v>20</v>
      </c>
      <c r="E330">
        <v>2008</v>
      </c>
      <c r="F330"/>
      <c r="J330">
        <f>VALUE(VLOOKUP($C330,'2G coverage'!$G$2:$H$3380,2,FALSE))</f>
        <v>99</v>
      </c>
      <c r="K330">
        <f>VALUE(VLOOKUP($C330,Goal17!$F$2:$G$4522,2,FALSE))</f>
        <v>70.040000000000006</v>
      </c>
    </row>
    <row r="331" spans="1:11" x14ac:dyDescent="0.25">
      <c r="A331" t="s">
        <v>394</v>
      </c>
      <c r="B331" t="s">
        <v>395</v>
      </c>
      <c r="C331" t="s">
        <v>6209</v>
      </c>
      <c r="D331">
        <v>20</v>
      </c>
      <c r="E331">
        <v>2009</v>
      </c>
      <c r="F331"/>
      <c r="J331">
        <f>VALUE(VLOOKUP($C331,'2G coverage'!$G$2:$H$3380,2,FALSE))</f>
        <v>99.1</v>
      </c>
      <c r="K331">
        <f>VALUE(VLOOKUP($C331,Goal17!$F$2:$G$4522,2,FALSE))</f>
        <v>78.53</v>
      </c>
    </row>
    <row r="332" spans="1:11" x14ac:dyDescent="0.25">
      <c r="A332" t="s">
        <v>394</v>
      </c>
      <c r="B332" t="s">
        <v>395</v>
      </c>
      <c r="C332" t="s">
        <v>6210</v>
      </c>
      <c r="D332">
        <v>20</v>
      </c>
      <c r="E332">
        <v>2010</v>
      </c>
      <c r="F332"/>
      <c r="J332">
        <f>VALUE(VLOOKUP($C332,'2G coverage'!$G$2:$H$3380,2,FALSE))</f>
        <v>99.1</v>
      </c>
      <c r="K332">
        <f>VALUE(VLOOKUP($C332,Goal17!$F$2:$G$4522,2,FALSE))</f>
        <v>81</v>
      </c>
    </row>
    <row r="333" spans="1:11" x14ac:dyDescent="0.25">
      <c r="A333" t="s">
        <v>394</v>
      </c>
      <c r="B333" t="s">
        <v>395</v>
      </c>
      <c r="C333" t="s">
        <v>6211</v>
      </c>
      <c r="D333">
        <v>20</v>
      </c>
      <c r="E333">
        <v>2011</v>
      </c>
      <c r="F333"/>
      <c r="J333">
        <f>VALUE(VLOOKUP($C333,'2G coverage'!$G$2:$H$3380,2,FALSE))</f>
        <v>99.1</v>
      </c>
      <c r="K333">
        <f>VALUE(VLOOKUP($C333,Goal17!$F$2:$G$4522,2,FALSE))</f>
        <v>81</v>
      </c>
    </row>
    <row r="334" spans="1:11" x14ac:dyDescent="0.25">
      <c r="A334" t="s">
        <v>394</v>
      </c>
      <c r="B334" t="s">
        <v>395</v>
      </c>
      <c r="C334" t="s">
        <v>6212</v>
      </c>
      <c r="D334">
        <v>20</v>
      </c>
      <c r="E334">
        <v>2012</v>
      </c>
      <c r="F334"/>
      <c r="J334">
        <f>VALUE(VLOOKUP($C334,'2G coverage'!$G$2:$H$3380,2,FALSE))</f>
        <v>99.1</v>
      </c>
      <c r="K334">
        <f>VALUE(VLOOKUP($C334,Goal17!$F$2:$G$4522,2,FALSE))</f>
        <v>86.43</v>
      </c>
    </row>
    <row r="335" spans="1:11" x14ac:dyDescent="0.25">
      <c r="A335" t="s">
        <v>394</v>
      </c>
      <c r="B335" t="s">
        <v>395</v>
      </c>
      <c r="C335" t="s">
        <v>6213</v>
      </c>
      <c r="D335">
        <v>20</v>
      </c>
      <c r="E335">
        <v>2013</v>
      </c>
      <c r="F335"/>
      <c r="J335">
        <f>VALUE(VLOOKUP($C335,'2G coverage'!$G$2:$H$3380,2,FALSE))</f>
        <v>99.1</v>
      </c>
      <c r="K335">
        <f>VALUE(VLOOKUP($C335,Goal17!$F$2:$G$4522,2,FALSE))</f>
        <v>94</v>
      </c>
    </row>
    <row r="336" spans="1:11" x14ac:dyDescent="0.25">
      <c r="A336" t="s">
        <v>394</v>
      </c>
      <c r="B336" t="s">
        <v>395</v>
      </c>
      <c r="C336" t="s">
        <v>6214</v>
      </c>
      <c r="D336">
        <v>20</v>
      </c>
      <c r="E336">
        <v>2014</v>
      </c>
      <c r="F336"/>
      <c r="J336">
        <f>VALUE(VLOOKUP($C336,'2G coverage'!$G$2:$H$3380,2,FALSE))</f>
        <v>99.1</v>
      </c>
      <c r="K336">
        <f>VALUE(VLOOKUP($C336,Goal17!$F$2:$G$4522,2,FALSE))</f>
        <v>95.9</v>
      </c>
    </row>
    <row r="337" spans="1:11" x14ac:dyDescent="0.25">
      <c r="A337" t="s">
        <v>394</v>
      </c>
      <c r="B337" t="s">
        <v>395</v>
      </c>
      <c r="C337" t="s">
        <v>6215</v>
      </c>
      <c r="D337">
        <v>20</v>
      </c>
      <c r="E337">
        <v>2015</v>
      </c>
      <c r="F337"/>
      <c r="J337">
        <f>VALUE(VLOOKUP($C337,'2G coverage'!$G$2:$H$3380,2,FALSE))</f>
        <v>99.5</v>
      </c>
      <c r="K337">
        <f>VALUE(VLOOKUP($C337,Goal17!$F$2:$G$4522,2,FALSE))</f>
        <v>96.91</v>
      </c>
    </row>
    <row r="338" spans="1:11" x14ac:dyDescent="0.25">
      <c r="A338" t="s">
        <v>394</v>
      </c>
      <c r="B338" t="s">
        <v>395</v>
      </c>
      <c r="C338" t="s">
        <v>6216</v>
      </c>
      <c r="D338">
        <v>20</v>
      </c>
      <c r="E338">
        <v>2016</v>
      </c>
      <c r="F338"/>
      <c r="J338">
        <f>VALUE(VLOOKUP($C338,'2G coverage'!$G$2:$H$3380,2,FALSE))</f>
        <v>99.5</v>
      </c>
      <c r="K338">
        <f>VALUE(VLOOKUP($C338,Goal17!$F$2:$G$4522,2,FALSE))</f>
        <v>97.93</v>
      </c>
    </row>
    <row r="339" spans="1:11" x14ac:dyDescent="0.25">
      <c r="A339" t="s">
        <v>394</v>
      </c>
      <c r="B339" t="s">
        <v>395</v>
      </c>
      <c r="C339" t="s">
        <v>6217</v>
      </c>
      <c r="D339">
        <v>20</v>
      </c>
      <c r="E339">
        <v>2017</v>
      </c>
      <c r="F339">
        <f>VALUE(VLOOKUP($C339,FreightVol!$D$2:$E$886,2,FALSE))</f>
        <v>0</v>
      </c>
      <c r="J339">
        <f>VALUE(VLOOKUP($C339,'2G coverage'!$G$2:$H$3380,2,FALSE))</f>
        <v>99.5</v>
      </c>
      <c r="K339">
        <f>VALUE(VLOOKUP($C339,Goal17!$F$2:$G$4522,2,FALSE))</f>
        <v>91.57</v>
      </c>
    </row>
    <row r="340" spans="1:11" x14ac:dyDescent="0.25">
      <c r="A340" t="s">
        <v>394</v>
      </c>
      <c r="B340" t="s">
        <v>395</v>
      </c>
      <c r="C340" t="s">
        <v>6218</v>
      </c>
      <c r="D340">
        <v>20</v>
      </c>
      <c r="E340">
        <v>2018</v>
      </c>
      <c r="F340">
        <f>VALUE(VLOOKUP($C340,FreightVol!$D$2:$E$886,2,FALSE))</f>
        <v>0</v>
      </c>
      <c r="J340">
        <f>VALUE(VLOOKUP($C340,'2G coverage'!$G$2:$H$3380,2,FALSE))</f>
        <v>99.5</v>
      </c>
    </row>
    <row r="341" spans="1:11" x14ac:dyDescent="0.25">
      <c r="A341" t="s">
        <v>394</v>
      </c>
      <c r="B341" t="s">
        <v>395</v>
      </c>
      <c r="C341" t="s">
        <v>6219</v>
      </c>
      <c r="D341">
        <v>20</v>
      </c>
      <c r="E341">
        <v>2019</v>
      </c>
      <c r="F341">
        <f>VALUE(VLOOKUP($C341,FreightVol!$D$2:$E$886,2,FALSE))</f>
        <v>0</v>
      </c>
      <c r="J341">
        <f>VALUE(VLOOKUP($C341,'2G coverage'!$G$2:$H$3380,2,FALSE))</f>
        <v>99.5</v>
      </c>
    </row>
    <row r="342" spans="1:11" x14ac:dyDescent="0.25">
      <c r="A342" t="s">
        <v>556</v>
      </c>
      <c r="C342" t="s">
        <v>6220</v>
      </c>
      <c r="D342">
        <v>21</v>
      </c>
      <c r="E342">
        <v>2000</v>
      </c>
      <c r="F342"/>
      <c r="K342">
        <f>VALUE(VLOOKUP($C342,Goal17!$F$2:$G$4522,2,FALSE))</f>
        <v>43.88</v>
      </c>
    </row>
    <row r="343" spans="1:11" x14ac:dyDescent="0.25">
      <c r="A343" t="s">
        <v>556</v>
      </c>
      <c r="C343" t="s">
        <v>6221</v>
      </c>
      <c r="D343">
        <v>21</v>
      </c>
      <c r="E343">
        <v>2001</v>
      </c>
      <c r="F343"/>
      <c r="J343">
        <f>VALUE(VLOOKUP($C343,'2G coverage'!$G$2:$H$3380,2,FALSE))</f>
        <v>98.26</v>
      </c>
      <c r="K343">
        <f>VALUE(VLOOKUP($C343,Goal17!$F$2:$G$4522,2,FALSE))</f>
        <v>50.17</v>
      </c>
    </row>
    <row r="344" spans="1:11" x14ac:dyDescent="0.25">
      <c r="A344" t="s">
        <v>556</v>
      </c>
      <c r="C344" t="s">
        <v>6222</v>
      </c>
      <c r="D344">
        <v>21</v>
      </c>
      <c r="E344">
        <v>2002</v>
      </c>
      <c r="F344"/>
      <c r="J344">
        <f>VALUE(VLOOKUP($C344,'2G coverage'!$G$2:$H$3380,2,FALSE))</f>
        <v>98.3</v>
      </c>
      <c r="K344">
        <f>VALUE(VLOOKUP($C344,Goal17!$F$2:$G$4522,2,FALSE))</f>
        <v>59.06</v>
      </c>
    </row>
    <row r="345" spans="1:11" x14ac:dyDescent="0.25">
      <c r="A345" t="s">
        <v>556</v>
      </c>
      <c r="C345" t="s">
        <v>6223</v>
      </c>
      <c r="D345">
        <v>21</v>
      </c>
      <c r="E345">
        <v>2003</v>
      </c>
      <c r="F345"/>
      <c r="J345">
        <f>VALUE(VLOOKUP($C345,'2G coverage'!$G$2:$H$3380,2,FALSE))</f>
        <v>98.31</v>
      </c>
      <c r="K345">
        <f>VALUE(VLOOKUP($C345,Goal17!$F$2:$G$4522,2,FALSE))</f>
        <v>61.94</v>
      </c>
    </row>
    <row r="346" spans="1:11" x14ac:dyDescent="0.25">
      <c r="A346" t="s">
        <v>556</v>
      </c>
      <c r="C346" t="s">
        <v>6224</v>
      </c>
      <c r="D346">
        <v>21</v>
      </c>
      <c r="E346">
        <v>2004</v>
      </c>
      <c r="F346"/>
      <c r="J346">
        <f>VALUE(VLOOKUP($C346,'2G coverage'!$G$2:$H$3380,2,FALSE))</f>
        <v>98.6</v>
      </c>
      <c r="K346">
        <f>VALUE(VLOOKUP($C346,Goal17!$F$2:$G$4522,2,FALSE))</f>
        <v>64.87</v>
      </c>
    </row>
    <row r="347" spans="1:11" x14ac:dyDescent="0.25">
      <c r="A347" t="s">
        <v>556</v>
      </c>
      <c r="C347" t="s">
        <v>6225</v>
      </c>
      <c r="D347">
        <v>21</v>
      </c>
      <c r="E347">
        <v>2005</v>
      </c>
      <c r="F347"/>
      <c r="J347">
        <f>VALUE(VLOOKUP($C347,'2G coverage'!$G$2:$H$3380,2,FALSE))</f>
        <v>98.83</v>
      </c>
      <c r="K347">
        <f>VALUE(VLOOKUP($C347,Goal17!$F$2:$G$4522,2,FALSE))</f>
        <v>68.33</v>
      </c>
    </row>
    <row r="348" spans="1:11" x14ac:dyDescent="0.25">
      <c r="A348" t="s">
        <v>556</v>
      </c>
      <c r="C348" t="s">
        <v>6226</v>
      </c>
      <c r="D348">
        <v>21</v>
      </c>
      <c r="E348">
        <v>2006</v>
      </c>
      <c r="F348"/>
      <c r="J348">
        <f>VALUE(VLOOKUP($C348,'2G coverage'!$G$2:$H$3380,2,FALSE))</f>
        <v>99.59</v>
      </c>
      <c r="K348">
        <f>VALUE(VLOOKUP($C348,Goal17!$F$2:$G$4522,2,FALSE))</f>
        <v>69.27</v>
      </c>
    </row>
    <row r="349" spans="1:11" x14ac:dyDescent="0.25">
      <c r="A349" t="s">
        <v>556</v>
      </c>
      <c r="C349" t="s">
        <v>6227</v>
      </c>
      <c r="D349">
        <v>21</v>
      </c>
      <c r="E349">
        <v>2007</v>
      </c>
      <c r="F349"/>
      <c r="J349">
        <f>VALUE(VLOOKUP($C349,'2G coverage'!$G$2:$H$3380,2,FALSE))</f>
        <v>99.48</v>
      </c>
      <c r="K349">
        <f>VALUE(VLOOKUP($C349,Goal17!$F$2:$G$4522,2,FALSE))</f>
        <v>74.819999999999993</v>
      </c>
    </row>
    <row r="350" spans="1:11" x14ac:dyDescent="0.25">
      <c r="A350" t="s">
        <v>556</v>
      </c>
      <c r="C350" t="s">
        <v>6228</v>
      </c>
      <c r="D350">
        <v>21</v>
      </c>
      <c r="E350">
        <v>2008</v>
      </c>
      <c r="F350"/>
      <c r="J350">
        <f>VALUE(VLOOKUP($C350,'2G coverage'!$G$2:$H$3380,2,FALSE))</f>
        <v>99.48</v>
      </c>
      <c r="K350">
        <f>VALUE(VLOOKUP($C350,Goal17!$F$2:$G$4522,2,FALSE))</f>
        <v>74.27</v>
      </c>
    </row>
    <row r="351" spans="1:11" x14ac:dyDescent="0.25">
      <c r="A351" t="s">
        <v>556</v>
      </c>
      <c r="C351" t="s">
        <v>6229</v>
      </c>
      <c r="D351">
        <v>21</v>
      </c>
      <c r="E351">
        <v>2009</v>
      </c>
      <c r="F351"/>
      <c r="J351">
        <f>VALUE(VLOOKUP($C351,'2G coverage'!$G$2:$H$3380,2,FALSE))</f>
        <v>99.57</v>
      </c>
      <c r="K351">
        <f>VALUE(VLOOKUP($C351,Goal17!$F$2:$G$4522,2,FALSE))</f>
        <v>71.92</v>
      </c>
    </row>
    <row r="352" spans="1:11" x14ac:dyDescent="0.25">
      <c r="A352" t="s">
        <v>556</v>
      </c>
      <c r="C352" t="s">
        <v>6230</v>
      </c>
      <c r="D352">
        <v>21</v>
      </c>
      <c r="E352">
        <v>2010</v>
      </c>
      <c r="F352"/>
      <c r="J352">
        <f>VALUE(VLOOKUP($C352,'2G coverage'!$G$2:$H$3380,2,FALSE))</f>
        <v>99.72</v>
      </c>
      <c r="K352">
        <f>VALUE(VLOOKUP($C352,Goal17!$F$2:$G$4522,2,FALSE))</f>
        <v>72.55</v>
      </c>
    </row>
    <row r="353" spans="1:11" x14ac:dyDescent="0.25">
      <c r="A353" t="s">
        <v>556</v>
      </c>
      <c r="C353" t="s">
        <v>6231</v>
      </c>
      <c r="D353">
        <v>21</v>
      </c>
      <c r="E353">
        <v>2011</v>
      </c>
      <c r="F353"/>
      <c r="J353">
        <f>VALUE(VLOOKUP($C353,'2G coverage'!$G$2:$H$3380,2,FALSE))</f>
        <v>99.72</v>
      </c>
      <c r="K353">
        <f>VALUE(VLOOKUP($C353,Goal17!$F$2:$G$4522,2,FALSE))</f>
        <v>71.06</v>
      </c>
    </row>
    <row r="354" spans="1:11" x14ac:dyDescent="0.25">
      <c r="A354" t="s">
        <v>556</v>
      </c>
      <c r="C354" t="s">
        <v>6232</v>
      </c>
      <c r="D354">
        <v>21</v>
      </c>
      <c r="E354">
        <v>2012</v>
      </c>
      <c r="F354"/>
      <c r="J354">
        <f>VALUE(VLOOKUP($C354,'2G coverage'!$G$2:$H$3380,2,FALSE))</f>
        <v>99.81</v>
      </c>
      <c r="K354">
        <f>VALUE(VLOOKUP($C354,Goal17!$F$2:$G$4522,2,FALSE))</f>
        <v>75.53</v>
      </c>
    </row>
    <row r="355" spans="1:11" x14ac:dyDescent="0.25">
      <c r="A355" t="s">
        <v>556</v>
      </c>
      <c r="C355" t="s">
        <v>6233</v>
      </c>
      <c r="D355">
        <v>21</v>
      </c>
      <c r="E355">
        <v>2013</v>
      </c>
      <c r="F355"/>
      <c r="J355">
        <f>VALUE(VLOOKUP($C355,'2G coverage'!$G$2:$H$3380,2,FALSE))</f>
        <v>99.81</v>
      </c>
      <c r="K355">
        <f>VALUE(VLOOKUP($C355,Goal17!$F$2:$G$4522,2,FALSE))</f>
        <v>72.849999999999994</v>
      </c>
    </row>
    <row r="356" spans="1:11" x14ac:dyDescent="0.25">
      <c r="A356" t="s">
        <v>556</v>
      </c>
      <c r="C356" t="s">
        <v>6234</v>
      </c>
      <c r="D356">
        <v>21</v>
      </c>
      <c r="E356">
        <v>2014</v>
      </c>
      <c r="F356"/>
      <c r="J356">
        <f>VALUE(VLOOKUP($C356,'2G coverage'!$G$2:$H$3380,2,FALSE))</f>
        <v>99.81</v>
      </c>
      <c r="K356">
        <f>VALUE(VLOOKUP($C356,Goal17!$F$2:$G$4522,2,FALSE))</f>
        <v>74.42</v>
      </c>
    </row>
    <row r="357" spans="1:11" x14ac:dyDescent="0.25">
      <c r="A357" t="s">
        <v>556</v>
      </c>
      <c r="C357" t="s">
        <v>6235</v>
      </c>
      <c r="D357">
        <v>21</v>
      </c>
      <c r="E357">
        <v>2015</v>
      </c>
      <c r="F357"/>
      <c r="J357">
        <f>VALUE(VLOOKUP($C357,'2G coverage'!$G$2:$H$3380,2,FALSE))</f>
        <v>99.84</v>
      </c>
      <c r="K357">
        <f>VALUE(VLOOKUP($C357,Goal17!$F$2:$G$4522,2,FALSE))</f>
        <v>76.12</v>
      </c>
    </row>
    <row r="358" spans="1:11" x14ac:dyDescent="0.25">
      <c r="A358" t="s">
        <v>556</v>
      </c>
      <c r="C358" t="s">
        <v>6236</v>
      </c>
      <c r="D358">
        <v>21</v>
      </c>
      <c r="E358">
        <v>2016</v>
      </c>
      <c r="F358"/>
      <c r="J358">
        <f>VALUE(VLOOKUP($C358,'2G coverage'!$G$2:$H$3380,2,FALSE))</f>
        <v>99.85</v>
      </c>
      <c r="K358">
        <f>VALUE(VLOOKUP($C358,Goal17!$F$2:$G$4522,2,FALSE))</f>
        <v>86.11</v>
      </c>
    </row>
    <row r="359" spans="1:11" x14ac:dyDescent="0.25">
      <c r="A359" t="s">
        <v>556</v>
      </c>
      <c r="C359" t="s">
        <v>6237</v>
      </c>
      <c r="D359">
        <v>21</v>
      </c>
      <c r="E359">
        <v>2017</v>
      </c>
      <c r="F359">
        <f>VALUE(VLOOKUP($C359,FreightVol!$D$2:$E$886,2,FALSE))</f>
        <v>44432536902</v>
      </c>
      <c r="J359">
        <f>VALUE(VLOOKUP($C359,'2G coverage'!$G$2:$H$3380,2,FALSE))</f>
        <v>99.85</v>
      </c>
      <c r="K359">
        <f>VALUE(VLOOKUP($C359,Goal17!$F$2:$G$4522,2,FALSE))</f>
        <v>87.82</v>
      </c>
    </row>
    <row r="360" spans="1:11" x14ac:dyDescent="0.25">
      <c r="A360" t="s">
        <v>556</v>
      </c>
      <c r="C360" t="s">
        <v>6238</v>
      </c>
      <c r="D360">
        <v>21</v>
      </c>
      <c r="E360">
        <v>2018</v>
      </c>
      <c r="F360">
        <f>VALUE(VLOOKUP($C360,FreightVol!$D$2:$E$886,2,FALSE))</f>
        <v>7414768087823</v>
      </c>
      <c r="J360">
        <f>VALUE(VLOOKUP($C360,'2G coverage'!$G$2:$H$3380,2,FALSE))</f>
        <v>99.86</v>
      </c>
      <c r="K360">
        <f>VALUE(VLOOKUP($C360,Goal17!$F$2:$G$4522,2,FALSE))</f>
        <v>88.92</v>
      </c>
    </row>
    <row r="361" spans="1:11" x14ac:dyDescent="0.25">
      <c r="A361" t="s">
        <v>556</v>
      </c>
      <c r="C361" t="s">
        <v>6239</v>
      </c>
      <c r="D361">
        <v>21</v>
      </c>
      <c r="E361">
        <v>2019</v>
      </c>
      <c r="F361">
        <f>VALUE(VLOOKUP($C361,FreightVol!$D$2:$E$886,2,FALSE))</f>
        <v>7888785792662</v>
      </c>
      <c r="J361">
        <f>VALUE(VLOOKUP($C361,'2G coverage'!$G$2:$H$3380,2,FALSE))</f>
        <v>99.88</v>
      </c>
      <c r="K361">
        <f>VALUE(VLOOKUP($C361,Goal17!$F$2:$G$4522,2,FALSE))</f>
        <v>88.92</v>
      </c>
    </row>
    <row r="362" spans="1:11" x14ac:dyDescent="0.25">
      <c r="A362" t="s">
        <v>61</v>
      </c>
      <c r="B362" t="s">
        <v>62</v>
      </c>
      <c r="C362" t="s">
        <v>6240</v>
      </c>
      <c r="D362">
        <v>24</v>
      </c>
      <c r="E362">
        <v>2000</v>
      </c>
      <c r="F362"/>
      <c r="I362">
        <f>VALUE(VLOOKUP($C362,Goal11.1!$F$2:$G$560,2,FALSE))</f>
        <v>86.5</v>
      </c>
      <c r="K362">
        <f>VALUE(VLOOKUP($C362,Goal17!$F$2:$G$4522,2,FALSE))</f>
        <v>0.11</v>
      </c>
    </row>
    <row r="363" spans="1:11" x14ac:dyDescent="0.25">
      <c r="A363" t="s">
        <v>61</v>
      </c>
      <c r="B363" t="s">
        <v>62</v>
      </c>
      <c r="C363" t="s">
        <v>6241</v>
      </c>
      <c r="D363">
        <v>24</v>
      </c>
      <c r="E363">
        <v>2001</v>
      </c>
      <c r="F363"/>
      <c r="K363">
        <f>VALUE(VLOOKUP($C363,Goal17!$F$2:$G$4522,2,FALSE))</f>
        <v>0.14000000000000001</v>
      </c>
    </row>
    <row r="364" spans="1:11" x14ac:dyDescent="0.25">
      <c r="A364" t="s">
        <v>61</v>
      </c>
      <c r="B364" t="s">
        <v>62</v>
      </c>
      <c r="C364" t="s">
        <v>6242</v>
      </c>
      <c r="D364">
        <v>24</v>
      </c>
      <c r="E364">
        <v>2002</v>
      </c>
      <c r="F364"/>
      <c r="K364">
        <f>VALUE(VLOOKUP($C364,Goal17!$F$2:$G$4522,2,FALSE))</f>
        <v>0.27</v>
      </c>
    </row>
    <row r="365" spans="1:11" x14ac:dyDescent="0.25">
      <c r="A365" t="s">
        <v>61</v>
      </c>
      <c r="B365" t="s">
        <v>62</v>
      </c>
      <c r="C365" t="s">
        <v>6243</v>
      </c>
      <c r="D365">
        <v>24</v>
      </c>
      <c r="E365">
        <v>2003</v>
      </c>
      <c r="F365"/>
      <c r="K365">
        <f>VALUE(VLOOKUP($C365,Goal17!$F$2:$G$4522,2,FALSE))</f>
        <v>0.37</v>
      </c>
    </row>
    <row r="366" spans="1:11" x14ac:dyDescent="0.25">
      <c r="A366" t="s">
        <v>61</v>
      </c>
      <c r="B366" t="s">
        <v>62</v>
      </c>
      <c r="C366" t="s">
        <v>6244</v>
      </c>
      <c r="D366">
        <v>24</v>
      </c>
      <c r="E366">
        <v>2004</v>
      </c>
      <c r="F366"/>
      <c r="K366">
        <f>VALUE(VLOOKUP($C366,Goal17!$F$2:$G$4522,2,FALSE))</f>
        <v>0.46</v>
      </c>
    </row>
    <row r="367" spans="1:11" x14ac:dyDescent="0.25">
      <c r="A367" t="s">
        <v>61</v>
      </c>
      <c r="B367" t="s">
        <v>62</v>
      </c>
      <c r="C367" t="s">
        <v>6245</v>
      </c>
      <c r="D367">
        <v>24</v>
      </c>
      <c r="E367">
        <v>2005</v>
      </c>
      <c r="F367"/>
      <c r="I367">
        <f>VALUE(VLOOKUP($C367,Goal11.1!$F$2:$G$560,2,FALSE))</f>
        <v>86.5</v>
      </c>
      <c r="K367">
        <f>VALUE(VLOOKUP($C367,Goal17!$F$2:$G$4522,2,FALSE))</f>
        <v>1.1399999999999999</v>
      </c>
    </row>
    <row r="368" spans="1:11" x14ac:dyDescent="0.25">
      <c r="A368" t="s">
        <v>61</v>
      </c>
      <c r="B368" t="s">
        <v>62</v>
      </c>
      <c r="C368" t="s">
        <v>6246</v>
      </c>
      <c r="D368">
        <v>24</v>
      </c>
      <c r="E368">
        <v>2006</v>
      </c>
      <c r="F368"/>
      <c r="J368">
        <f>VALUE(VLOOKUP($C368,'2G coverage'!$G$2:$H$3380,2,FALSE))</f>
        <v>40</v>
      </c>
      <c r="K368">
        <f>VALUE(VLOOKUP($C368,Goal17!$F$2:$G$4522,2,FALSE))</f>
        <v>1.5</v>
      </c>
    </row>
    <row r="369" spans="1:11" x14ac:dyDescent="0.25">
      <c r="A369" t="s">
        <v>61</v>
      </c>
      <c r="B369" t="s">
        <v>62</v>
      </c>
      <c r="C369" t="s">
        <v>6247</v>
      </c>
      <c r="D369">
        <v>24</v>
      </c>
      <c r="E369">
        <v>2007</v>
      </c>
      <c r="F369"/>
      <c r="K369">
        <f>VALUE(VLOOKUP($C369,Goal17!$F$2:$G$4522,2,FALSE))</f>
        <v>1.7</v>
      </c>
    </row>
    <row r="370" spans="1:11" x14ac:dyDescent="0.25">
      <c r="A370" t="s">
        <v>61</v>
      </c>
      <c r="B370" t="s">
        <v>62</v>
      </c>
      <c r="C370" t="s">
        <v>6248</v>
      </c>
      <c r="D370">
        <v>24</v>
      </c>
      <c r="E370">
        <v>2008</v>
      </c>
      <c r="F370"/>
      <c r="K370">
        <f>VALUE(VLOOKUP($C370,Goal17!$F$2:$G$4522,2,FALSE))</f>
        <v>1.9</v>
      </c>
    </row>
    <row r="371" spans="1:11" x14ac:dyDescent="0.25">
      <c r="A371" t="s">
        <v>61</v>
      </c>
      <c r="B371" t="s">
        <v>62</v>
      </c>
      <c r="C371" t="s">
        <v>6249</v>
      </c>
      <c r="D371">
        <v>24</v>
      </c>
      <c r="E371">
        <v>2009</v>
      </c>
      <c r="F371"/>
      <c r="K371">
        <f>VALUE(VLOOKUP($C371,Goal17!$F$2:$G$4522,2,FALSE))</f>
        <v>2.2999999999999998</v>
      </c>
    </row>
    <row r="372" spans="1:11" x14ac:dyDescent="0.25">
      <c r="A372" t="s">
        <v>61</v>
      </c>
      <c r="B372" t="s">
        <v>62</v>
      </c>
      <c r="C372" t="s">
        <v>6250</v>
      </c>
      <c r="D372">
        <v>24</v>
      </c>
      <c r="E372">
        <v>2010</v>
      </c>
      <c r="F372"/>
      <c r="I372">
        <f>VALUE(VLOOKUP($C372,Goal11.1!$F$2:$G$560,2,FALSE))</f>
        <v>65.8</v>
      </c>
      <c r="K372">
        <f>VALUE(VLOOKUP($C372,Goal17!$F$2:$G$4522,2,FALSE))</f>
        <v>2.8</v>
      </c>
    </row>
    <row r="373" spans="1:11" x14ac:dyDescent="0.25">
      <c r="A373" t="s">
        <v>61</v>
      </c>
      <c r="B373" t="s">
        <v>62</v>
      </c>
      <c r="C373" t="s">
        <v>6251</v>
      </c>
      <c r="D373">
        <v>24</v>
      </c>
      <c r="E373">
        <v>2011</v>
      </c>
      <c r="F373"/>
      <c r="H373">
        <f>VALUE(VLOOKUP($C373,LivingArea!$G$2:$H$423,2,FALSE))</f>
        <v>61.8</v>
      </c>
      <c r="K373">
        <f>VALUE(VLOOKUP($C373,Goal17!$F$2:$G$4522,2,FALSE))</f>
        <v>3.1</v>
      </c>
    </row>
    <row r="374" spans="1:11" x14ac:dyDescent="0.25">
      <c r="A374" t="s">
        <v>61</v>
      </c>
      <c r="B374" t="s">
        <v>62</v>
      </c>
      <c r="C374" t="s">
        <v>6252</v>
      </c>
      <c r="D374">
        <v>24</v>
      </c>
      <c r="E374">
        <v>2012</v>
      </c>
      <c r="F374"/>
      <c r="K374">
        <f>VALUE(VLOOKUP($C374,Goal17!$F$2:$G$4522,2,FALSE))</f>
        <v>6.5</v>
      </c>
    </row>
    <row r="375" spans="1:11" x14ac:dyDescent="0.25">
      <c r="A375" t="s">
        <v>61</v>
      </c>
      <c r="B375" t="s">
        <v>62</v>
      </c>
      <c r="C375" t="s">
        <v>6253</v>
      </c>
      <c r="D375">
        <v>24</v>
      </c>
      <c r="E375">
        <v>2013</v>
      </c>
      <c r="F375"/>
      <c r="J375">
        <f>VALUE(VLOOKUP($C375,'2G coverage'!$G$2:$H$3380,2,FALSE))</f>
        <v>90</v>
      </c>
      <c r="K375">
        <f>VALUE(VLOOKUP($C375,Goal17!$F$2:$G$4522,2,FALSE))</f>
        <v>8.9</v>
      </c>
    </row>
    <row r="376" spans="1:11" x14ac:dyDescent="0.25">
      <c r="A376" t="s">
        <v>61</v>
      </c>
      <c r="B376" t="s">
        <v>62</v>
      </c>
      <c r="C376" t="s">
        <v>6254</v>
      </c>
      <c r="D376">
        <v>24</v>
      </c>
      <c r="E376">
        <v>2014</v>
      </c>
      <c r="F376"/>
      <c r="I376">
        <f>VALUE(VLOOKUP($C376,Goal11.1!$F$2:$G$560,2,FALSE))</f>
        <v>55.5</v>
      </c>
      <c r="J376">
        <f>VALUE(VLOOKUP($C376,'2G coverage'!$G$2:$H$3380,2,FALSE))</f>
        <v>92</v>
      </c>
      <c r="K376">
        <f>VALUE(VLOOKUP($C376,Goal17!$F$2:$G$4522,2,FALSE))</f>
        <v>21.4</v>
      </c>
    </row>
    <row r="377" spans="1:11" x14ac:dyDescent="0.25">
      <c r="A377" t="s">
        <v>61</v>
      </c>
      <c r="B377" t="s">
        <v>62</v>
      </c>
      <c r="C377" t="s">
        <v>6255</v>
      </c>
      <c r="D377">
        <v>24</v>
      </c>
      <c r="E377">
        <v>2015</v>
      </c>
      <c r="F377"/>
      <c r="H377">
        <f>VALUE(VLOOKUP($C377,LivingArea!$G$2:$H$423,2,FALSE))</f>
        <v>64.5</v>
      </c>
      <c r="J377">
        <f>VALUE(VLOOKUP($C377,'2G coverage'!$G$2:$H$3380,2,FALSE))</f>
        <v>99</v>
      </c>
      <c r="K377">
        <f>VALUE(VLOOKUP($C377,Goal17!$F$2:$G$4522,2,FALSE))</f>
        <v>12.4</v>
      </c>
    </row>
    <row r="378" spans="1:11" x14ac:dyDescent="0.25">
      <c r="A378" t="s">
        <v>61</v>
      </c>
      <c r="B378" t="s">
        <v>62</v>
      </c>
      <c r="C378" t="s">
        <v>6256</v>
      </c>
      <c r="D378">
        <v>24</v>
      </c>
      <c r="E378">
        <v>2016</v>
      </c>
      <c r="F378"/>
      <c r="I378">
        <f>VALUE(VLOOKUP($C378,Goal11.1!$F$2:$G$560,2,FALSE))</f>
        <v>48.8</v>
      </c>
      <c r="J378">
        <f>VALUE(VLOOKUP($C378,'2G coverage'!$G$2:$H$3380,2,FALSE))</f>
        <v>90</v>
      </c>
      <c r="K378">
        <f>VALUE(VLOOKUP($C378,Goal17!$F$2:$G$4522,2,FALSE))</f>
        <v>13</v>
      </c>
    </row>
    <row r="379" spans="1:11" x14ac:dyDescent="0.25">
      <c r="A379" t="s">
        <v>61</v>
      </c>
      <c r="B379" t="s">
        <v>62</v>
      </c>
      <c r="C379" t="s">
        <v>6257</v>
      </c>
      <c r="D379">
        <v>24</v>
      </c>
      <c r="E379">
        <v>2017</v>
      </c>
      <c r="F379">
        <f>VALUE(VLOOKUP($C379,FreightVol!$D$2:$E$886,2,FALSE))</f>
        <v>67320350</v>
      </c>
      <c r="J379">
        <f>VALUE(VLOOKUP($C379,'2G coverage'!$G$2:$H$3380,2,FALSE))</f>
        <v>90</v>
      </c>
      <c r="K379">
        <f>VALUE(VLOOKUP($C379,Goal17!$F$2:$G$4522,2,FALSE))</f>
        <v>14.34</v>
      </c>
    </row>
    <row r="380" spans="1:11" x14ac:dyDescent="0.25">
      <c r="A380" t="s">
        <v>61</v>
      </c>
      <c r="B380" t="s">
        <v>62</v>
      </c>
      <c r="C380" t="s">
        <v>6258</v>
      </c>
      <c r="D380">
        <v>24</v>
      </c>
      <c r="E380">
        <v>2018</v>
      </c>
      <c r="F380">
        <f>VALUE(VLOOKUP($C380,FreightVol!$D$2:$E$886,2,FALSE))</f>
        <v>9922938194</v>
      </c>
      <c r="I380">
        <f>VALUE(VLOOKUP($C380,Goal11.1!$F$2:$G$560,2,FALSE))</f>
        <v>48.6</v>
      </c>
      <c r="J380">
        <f>VALUE(VLOOKUP($C380,'2G coverage'!$G$2:$H$3380,2,FALSE))</f>
        <v>90</v>
      </c>
    </row>
    <row r="381" spans="1:11" x14ac:dyDescent="0.25">
      <c r="A381" t="s">
        <v>61</v>
      </c>
      <c r="B381" t="s">
        <v>62</v>
      </c>
      <c r="C381" t="s">
        <v>6259</v>
      </c>
      <c r="D381">
        <v>24</v>
      </c>
      <c r="E381">
        <v>2019</v>
      </c>
      <c r="F381">
        <f>VALUE(VLOOKUP($C381,FreightVol!$D$2:$E$886,2,FALSE))</f>
        <v>21583843580</v>
      </c>
      <c r="G381">
        <f>VALUE(VLOOKUP($C381,WeightCountryEstimate!$E$2:$F$116,2,FALSE))</f>
        <v>10.67</v>
      </c>
      <c r="J381">
        <f>VALUE(VLOOKUP($C381,'2G coverage'!$G$2:$H$3380,2,FALSE))</f>
        <v>90</v>
      </c>
    </row>
    <row r="382" spans="1:11" x14ac:dyDescent="0.25">
      <c r="A382" t="s">
        <v>125</v>
      </c>
      <c r="B382" t="s">
        <v>126</v>
      </c>
      <c r="C382" t="s">
        <v>6260</v>
      </c>
      <c r="D382">
        <v>28</v>
      </c>
      <c r="E382">
        <v>2000</v>
      </c>
      <c r="F382"/>
      <c r="K382">
        <f>VALUE(VLOOKUP($C382,Goal17!$F$2:$G$4522,2,FALSE))</f>
        <v>6.48</v>
      </c>
    </row>
    <row r="383" spans="1:11" x14ac:dyDescent="0.25">
      <c r="A383" t="s">
        <v>125</v>
      </c>
      <c r="B383" t="s">
        <v>126</v>
      </c>
      <c r="C383" t="s">
        <v>6261</v>
      </c>
      <c r="D383">
        <v>28</v>
      </c>
      <c r="E383">
        <v>2001</v>
      </c>
      <c r="F383"/>
      <c r="K383">
        <f>VALUE(VLOOKUP($C383,Goal17!$F$2:$G$4522,2,FALSE))</f>
        <v>8.9</v>
      </c>
    </row>
    <row r="384" spans="1:11" x14ac:dyDescent="0.25">
      <c r="A384" t="s">
        <v>125</v>
      </c>
      <c r="B384" t="s">
        <v>126</v>
      </c>
      <c r="C384" t="s">
        <v>6262</v>
      </c>
      <c r="D384">
        <v>28</v>
      </c>
      <c r="E384">
        <v>2002</v>
      </c>
      <c r="F384"/>
      <c r="J384">
        <f>VALUE(VLOOKUP($C384,'2G coverage'!$G$2:$H$3380,2,FALSE))</f>
        <v>85</v>
      </c>
      <c r="K384">
        <f>VALUE(VLOOKUP($C384,Goal17!$F$2:$G$4522,2,FALSE))</f>
        <v>12.5</v>
      </c>
    </row>
    <row r="385" spans="1:11" x14ac:dyDescent="0.25">
      <c r="A385" t="s">
        <v>125</v>
      </c>
      <c r="B385" t="s">
        <v>126</v>
      </c>
      <c r="C385" t="s">
        <v>6263</v>
      </c>
      <c r="D385">
        <v>28</v>
      </c>
      <c r="E385">
        <v>2003</v>
      </c>
      <c r="F385"/>
      <c r="K385">
        <f>VALUE(VLOOKUP($C385,Goal17!$F$2:$G$4522,2,FALSE))</f>
        <v>17.23</v>
      </c>
    </row>
    <row r="386" spans="1:11" x14ac:dyDescent="0.25">
      <c r="A386" t="s">
        <v>125</v>
      </c>
      <c r="B386" t="s">
        <v>126</v>
      </c>
      <c r="C386" t="s">
        <v>6264</v>
      </c>
      <c r="D386">
        <v>28</v>
      </c>
      <c r="E386">
        <v>2004</v>
      </c>
      <c r="F386"/>
      <c r="J386">
        <f>VALUE(VLOOKUP($C386,'2G coverage'!$G$2:$H$3380,2,FALSE))</f>
        <v>100</v>
      </c>
      <c r="K386">
        <f>VALUE(VLOOKUP($C386,Goal17!$F$2:$G$4522,2,FALSE))</f>
        <v>24.27</v>
      </c>
    </row>
    <row r="387" spans="1:11" x14ac:dyDescent="0.25">
      <c r="A387" t="s">
        <v>125</v>
      </c>
      <c r="B387" t="s">
        <v>126</v>
      </c>
      <c r="C387" t="s">
        <v>6265</v>
      </c>
      <c r="D387">
        <v>28</v>
      </c>
      <c r="E387">
        <v>2005</v>
      </c>
      <c r="F387"/>
      <c r="J387">
        <f>VALUE(VLOOKUP($C387,'2G coverage'!$G$2:$H$3380,2,FALSE))</f>
        <v>100</v>
      </c>
      <c r="K387">
        <f>VALUE(VLOOKUP($C387,Goal17!$F$2:$G$4522,2,FALSE))</f>
        <v>27</v>
      </c>
    </row>
    <row r="388" spans="1:11" x14ac:dyDescent="0.25">
      <c r="A388" t="s">
        <v>125</v>
      </c>
      <c r="B388" t="s">
        <v>126</v>
      </c>
      <c r="C388" t="s">
        <v>6266</v>
      </c>
      <c r="D388">
        <v>28</v>
      </c>
      <c r="E388">
        <v>2006</v>
      </c>
      <c r="F388"/>
      <c r="J388">
        <f>VALUE(VLOOKUP($C388,'2G coverage'!$G$2:$H$3380,2,FALSE))</f>
        <v>100</v>
      </c>
      <c r="K388">
        <f>VALUE(VLOOKUP($C388,Goal17!$F$2:$G$4522,2,FALSE))</f>
        <v>30</v>
      </c>
    </row>
    <row r="389" spans="1:11" x14ac:dyDescent="0.25">
      <c r="A389" t="s">
        <v>125</v>
      </c>
      <c r="B389" t="s">
        <v>126</v>
      </c>
      <c r="C389" t="s">
        <v>6267</v>
      </c>
      <c r="D389">
        <v>28</v>
      </c>
      <c r="E389">
        <v>2007</v>
      </c>
      <c r="F389"/>
      <c r="J389">
        <f>VALUE(VLOOKUP($C389,'2G coverage'!$G$2:$H$3380,2,FALSE))</f>
        <v>100</v>
      </c>
      <c r="K389">
        <f>VALUE(VLOOKUP($C389,Goal17!$F$2:$G$4522,2,FALSE))</f>
        <v>34</v>
      </c>
    </row>
    <row r="390" spans="1:11" x14ac:dyDescent="0.25">
      <c r="A390" t="s">
        <v>125</v>
      </c>
      <c r="B390" t="s">
        <v>126</v>
      </c>
      <c r="C390" t="s">
        <v>6268</v>
      </c>
      <c r="D390">
        <v>28</v>
      </c>
      <c r="E390">
        <v>2008</v>
      </c>
      <c r="F390"/>
      <c r="J390">
        <f>VALUE(VLOOKUP($C390,'2G coverage'!$G$2:$H$3380,2,FALSE))</f>
        <v>100</v>
      </c>
      <c r="K390">
        <f>VALUE(VLOOKUP($C390,Goal17!$F$2:$G$4522,2,FALSE))</f>
        <v>38</v>
      </c>
    </row>
    <row r="391" spans="1:11" x14ac:dyDescent="0.25">
      <c r="A391" t="s">
        <v>125</v>
      </c>
      <c r="B391" t="s">
        <v>126</v>
      </c>
      <c r="C391" t="s">
        <v>6269</v>
      </c>
      <c r="D391">
        <v>28</v>
      </c>
      <c r="E391">
        <v>2009</v>
      </c>
      <c r="F391"/>
      <c r="J391">
        <f>VALUE(VLOOKUP($C391,'2G coverage'!$G$2:$H$3380,2,FALSE))</f>
        <v>100</v>
      </c>
      <c r="K391">
        <f>VALUE(VLOOKUP($C391,Goal17!$F$2:$G$4522,2,FALSE))</f>
        <v>42</v>
      </c>
    </row>
    <row r="392" spans="1:11" x14ac:dyDescent="0.25">
      <c r="A392" t="s">
        <v>125</v>
      </c>
      <c r="B392" t="s">
        <v>126</v>
      </c>
      <c r="C392" t="s">
        <v>6270</v>
      </c>
      <c r="D392">
        <v>28</v>
      </c>
      <c r="E392">
        <v>2010</v>
      </c>
      <c r="F392"/>
      <c r="J392">
        <f>VALUE(VLOOKUP($C392,'2G coverage'!$G$2:$H$3380,2,FALSE))</f>
        <v>100</v>
      </c>
      <c r="K392">
        <f>VALUE(VLOOKUP($C392,Goal17!$F$2:$G$4522,2,FALSE))</f>
        <v>47</v>
      </c>
    </row>
    <row r="393" spans="1:11" x14ac:dyDescent="0.25">
      <c r="A393" t="s">
        <v>125</v>
      </c>
      <c r="B393" t="s">
        <v>126</v>
      </c>
      <c r="C393" t="s">
        <v>6271</v>
      </c>
      <c r="D393">
        <v>28</v>
      </c>
      <c r="E393">
        <v>2011</v>
      </c>
      <c r="F393"/>
      <c r="J393">
        <f>VALUE(VLOOKUP($C393,'2G coverage'!$G$2:$H$3380,2,FALSE))</f>
        <v>100</v>
      </c>
      <c r="K393">
        <f>VALUE(VLOOKUP($C393,Goal17!$F$2:$G$4522,2,FALSE))</f>
        <v>52</v>
      </c>
    </row>
    <row r="394" spans="1:11" x14ac:dyDescent="0.25">
      <c r="A394" t="s">
        <v>125</v>
      </c>
      <c r="B394" t="s">
        <v>126</v>
      </c>
      <c r="C394" t="s">
        <v>6272</v>
      </c>
      <c r="D394">
        <v>28</v>
      </c>
      <c r="E394">
        <v>2012</v>
      </c>
      <c r="F394"/>
      <c r="J394">
        <f>VALUE(VLOOKUP($C394,'2G coverage'!$G$2:$H$3380,2,FALSE))</f>
        <v>100</v>
      </c>
      <c r="K394">
        <f>VALUE(VLOOKUP($C394,Goal17!$F$2:$G$4522,2,FALSE))</f>
        <v>58</v>
      </c>
    </row>
    <row r="395" spans="1:11" x14ac:dyDescent="0.25">
      <c r="A395" t="s">
        <v>125</v>
      </c>
      <c r="B395" t="s">
        <v>126</v>
      </c>
      <c r="C395" t="s">
        <v>6273</v>
      </c>
      <c r="D395">
        <v>28</v>
      </c>
      <c r="E395">
        <v>2013</v>
      </c>
      <c r="F395"/>
      <c r="J395">
        <f>VALUE(VLOOKUP($C395,'2G coverage'!$G$2:$H$3380,2,FALSE))</f>
        <v>100</v>
      </c>
      <c r="K395">
        <f>VALUE(VLOOKUP($C395,Goal17!$F$2:$G$4522,2,FALSE))</f>
        <v>63.4</v>
      </c>
    </row>
    <row r="396" spans="1:11" x14ac:dyDescent="0.25">
      <c r="A396" t="s">
        <v>125</v>
      </c>
      <c r="B396" t="s">
        <v>126</v>
      </c>
      <c r="C396" t="s">
        <v>6274</v>
      </c>
      <c r="D396">
        <v>28</v>
      </c>
      <c r="E396">
        <v>2014</v>
      </c>
      <c r="F396"/>
      <c r="J396">
        <f>VALUE(VLOOKUP($C396,'2G coverage'!$G$2:$H$3380,2,FALSE))</f>
        <v>99</v>
      </c>
      <c r="K396">
        <f>VALUE(VLOOKUP($C396,Goal17!$F$2:$G$4522,2,FALSE))</f>
        <v>67.78</v>
      </c>
    </row>
    <row r="397" spans="1:11" x14ac:dyDescent="0.25">
      <c r="A397" t="s">
        <v>125</v>
      </c>
      <c r="B397" t="s">
        <v>126</v>
      </c>
      <c r="C397" t="s">
        <v>6275</v>
      </c>
      <c r="D397">
        <v>28</v>
      </c>
      <c r="E397">
        <v>2015</v>
      </c>
      <c r="F397"/>
      <c r="J397">
        <f>VALUE(VLOOKUP($C397,'2G coverage'!$G$2:$H$3380,2,FALSE))</f>
        <v>99</v>
      </c>
      <c r="K397">
        <f>VALUE(VLOOKUP($C397,Goal17!$F$2:$G$4522,2,FALSE))</f>
        <v>70</v>
      </c>
    </row>
    <row r="398" spans="1:11" x14ac:dyDescent="0.25">
      <c r="A398" t="s">
        <v>125</v>
      </c>
      <c r="B398" t="s">
        <v>126</v>
      </c>
      <c r="C398" t="s">
        <v>6276</v>
      </c>
      <c r="D398">
        <v>28</v>
      </c>
      <c r="E398">
        <v>2016</v>
      </c>
      <c r="F398"/>
      <c r="J398">
        <f>VALUE(VLOOKUP($C398,'2G coverage'!$G$2:$H$3380,2,FALSE))</f>
        <v>99</v>
      </c>
      <c r="K398">
        <f>VALUE(VLOOKUP($C398,Goal17!$F$2:$G$4522,2,FALSE))</f>
        <v>73</v>
      </c>
    </row>
    <row r="399" spans="1:11" x14ac:dyDescent="0.25">
      <c r="A399" t="s">
        <v>125</v>
      </c>
      <c r="B399" t="s">
        <v>126</v>
      </c>
      <c r="C399" t="s">
        <v>6277</v>
      </c>
      <c r="D399">
        <v>28</v>
      </c>
      <c r="E399">
        <v>2017</v>
      </c>
      <c r="F399">
        <f>VALUE(VLOOKUP($C399,FreightVol!$D$2:$E$886,2,FALSE))</f>
        <v>322269</v>
      </c>
      <c r="J399">
        <f>VALUE(VLOOKUP($C399,'2G coverage'!$G$2:$H$3380,2,FALSE))</f>
        <v>99</v>
      </c>
    </row>
    <row r="400" spans="1:11" x14ac:dyDescent="0.25">
      <c r="A400" t="s">
        <v>125</v>
      </c>
      <c r="B400" t="s">
        <v>126</v>
      </c>
      <c r="C400" t="s">
        <v>6278</v>
      </c>
      <c r="D400">
        <v>28</v>
      </c>
      <c r="E400">
        <v>2018</v>
      </c>
      <c r="F400">
        <f>VALUE(VLOOKUP($C400,FreightVol!$D$2:$E$886,2,FALSE))</f>
        <v>294491</v>
      </c>
    </row>
    <row r="401" spans="1:11" x14ac:dyDescent="0.25">
      <c r="A401" t="s">
        <v>125</v>
      </c>
      <c r="B401" t="s">
        <v>126</v>
      </c>
      <c r="C401" t="s">
        <v>6279</v>
      </c>
      <c r="D401">
        <v>28</v>
      </c>
      <c r="E401">
        <v>2019</v>
      </c>
      <c r="F401">
        <f>VALUE(VLOOKUP($C401,FreightVol!$D$2:$E$886,2,FALSE))</f>
        <v>24380927</v>
      </c>
    </row>
    <row r="402" spans="1:11" x14ac:dyDescent="0.25">
      <c r="A402" t="s">
        <v>530</v>
      </c>
      <c r="C402" t="s">
        <v>6280</v>
      </c>
      <c r="D402">
        <v>29</v>
      </c>
      <c r="E402">
        <v>2000</v>
      </c>
      <c r="F402"/>
      <c r="K402">
        <f>VALUE(VLOOKUP($C402,Goal17!$F$2:$G$4522,2,FALSE))</f>
        <v>2.92</v>
      </c>
    </row>
    <row r="403" spans="1:11" x14ac:dyDescent="0.25">
      <c r="A403" t="s">
        <v>530</v>
      </c>
      <c r="C403" t="s">
        <v>6281</v>
      </c>
      <c r="D403">
        <v>29</v>
      </c>
      <c r="E403">
        <v>2001</v>
      </c>
      <c r="F403"/>
      <c r="J403">
        <f>VALUE(VLOOKUP($C403,'2G coverage'!$G$2:$H$3380,2,FALSE))</f>
        <v>57.44</v>
      </c>
      <c r="K403">
        <f>VALUE(VLOOKUP($C403,Goal17!$F$2:$G$4522,2,FALSE))</f>
        <v>4.26</v>
      </c>
    </row>
    <row r="404" spans="1:11" x14ac:dyDescent="0.25">
      <c r="A404" t="s">
        <v>530</v>
      </c>
      <c r="C404" t="s">
        <v>6282</v>
      </c>
      <c r="D404">
        <v>29</v>
      </c>
      <c r="E404">
        <v>2002</v>
      </c>
      <c r="F404"/>
      <c r="J404">
        <f>VALUE(VLOOKUP($C404,'2G coverage'!$G$2:$H$3380,2,FALSE))</f>
        <v>61.12</v>
      </c>
      <c r="K404">
        <f>VALUE(VLOOKUP($C404,Goal17!$F$2:$G$4522,2,FALSE))</f>
        <v>6.61</v>
      </c>
    </row>
    <row r="405" spans="1:11" x14ac:dyDescent="0.25">
      <c r="A405" t="s">
        <v>530</v>
      </c>
      <c r="C405" t="s">
        <v>6283</v>
      </c>
      <c r="D405">
        <v>29</v>
      </c>
      <c r="E405">
        <v>2003</v>
      </c>
      <c r="F405"/>
      <c r="J405">
        <f>VALUE(VLOOKUP($C405,'2G coverage'!$G$2:$H$3380,2,FALSE))</f>
        <v>60.48</v>
      </c>
      <c r="K405">
        <f>VALUE(VLOOKUP($C405,Goal17!$F$2:$G$4522,2,FALSE))</f>
        <v>8.1199999999999992</v>
      </c>
    </row>
    <row r="406" spans="1:11" x14ac:dyDescent="0.25">
      <c r="A406" t="s">
        <v>530</v>
      </c>
      <c r="C406" t="s">
        <v>6284</v>
      </c>
      <c r="D406">
        <v>29</v>
      </c>
      <c r="E406">
        <v>2004</v>
      </c>
      <c r="F406"/>
      <c r="J406">
        <f>VALUE(VLOOKUP($C406,'2G coverage'!$G$2:$H$3380,2,FALSE))</f>
        <v>70.650000000000006</v>
      </c>
      <c r="K406">
        <f>VALUE(VLOOKUP($C406,Goal17!$F$2:$G$4522,2,FALSE))</f>
        <v>10.78</v>
      </c>
    </row>
    <row r="407" spans="1:11" x14ac:dyDescent="0.25">
      <c r="A407" t="s">
        <v>530</v>
      </c>
      <c r="C407" t="s">
        <v>6285</v>
      </c>
      <c r="D407">
        <v>29</v>
      </c>
      <c r="E407">
        <v>2005</v>
      </c>
      <c r="F407"/>
      <c r="J407">
        <f>VALUE(VLOOKUP($C407,'2G coverage'!$G$2:$H$3380,2,FALSE))</f>
        <v>78.17</v>
      </c>
      <c r="K407">
        <f>VALUE(VLOOKUP($C407,Goal17!$F$2:$G$4522,2,FALSE))</f>
        <v>12.53</v>
      </c>
    </row>
    <row r="408" spans="1:11" x14ac:dyDescent="0.25">
      <c r="A408" t="s">
        <v>530</v>
      </c>
      <c r="C408" t="s">
        <v>6286</v>
      </c>
      <c r="D408">
        <v>29</v>
      </c>
      <c r="E408">
        <v>2006</v>
      </c>
      <c r="F408"/>
      <c r="J408">
        <f>VALUE(VLOOKUP($C408,'2G coverage'!$G$2:$H$3380,2,FALSE))</f>
        <v>76.59</v>
      </c>
      <c r="K408">
        <f>VALUE(VLOOKUP($C408,Goal17!$F$2:$G$4522,2,FALSE))</f>
        <v>14.38</v>
      </c>
    </row>
    <row r="409" spans="1:11" x14ac:dyDescent="0.25">
      <c r="A409" t="s">
        <v>530</v>
      </c>
      <c r="C409" t="s">
        <v>6287</v>
      </c>
      <c r="D409">
        <v>29</v>
      </c>
      <c r="E409">
        <v>2007</v>
      </c>
      <c r="F409"/>
      <c r="J409">
        <f>VALUE(VLOOKUP($C409,'2G coverage'!$G$2:$H$3380,2,FALSE))</f>
        <v>80.069999999999993</v>
      </c>
      <c r="K409">
        <f>VALUE(VLOOKUP($C409,Goal17!$F$2:$G$4522,2,FALSE))</f>
        <v>16</v>
      </c>
    </row>
    <row r="410" spans="1:11" x14ac:dyDescent="0.25">
      <c r="A410" t="s">
        <v>530</v>
      </c>
      <c r="C410" t="s">
        <v>6288</v>
      </c>
      <c r="D410">
        <v>29</v>
      </c>
      <c r="E410">
        <v>2008</v>
      </c>
      <c r="F410"/>
      <c r="J410">
        <f>VALUE(VLOOKUP($C410,'2G coverage'!$G$2:$H$3380,2,FALSE))</f>
        <v>79.83</v>
      </c>
      <c r="K410">
        <f>VALUE(VLOOKUP($C410,Goal17!$F$2:$G$4522,2,FALSE))</f>
        <v>18.53</v>
      </c>
    </row>
    <row r="411" spans="1:11" x14ac:dyDescent="0.25">
      <c r="A411" t="s">
        <v>530</v>
      </c>
      <c r="C411" t="s">
        <v>6289</v>
      </c>
      <c r="D411">
        <v>29</v>
      </c>
      <c r="E411">
        <v>2009</v>
      </c>
      <c r="F411"/>
      <c r="J411">
        <f>VALUE(VLOOKUP($C411,'2G coverage'!$G$2:$H$3380,2,FALSE))</f>
        <v>83.88</v>
      </c>
      <c r="K411">
        <f>VALUE(VLOOKUP($C411,Goal17!$F$2:$G$4522,2,FALSE))</f>
        <v>21.46</v>
      </c>
    </row>
    <row r="412" spans="1:11" x14ac:dyDescent="0.25">
      <c r="A412" t="s">
        <v>530</v>
      </c>
      <c r="C412" t="s">
        <v>6290</v>
      </c>
      <c r="D412">
        <v>29</v>
      </c>
      <c r="E412">
        <v>2010</v>
      </c>
      <c r="F412"/>
      <c r="K412">
        <f>VALUE(VLOOKUP($C412,Goal17!$F$2:$G$4522,2,FALSE))</f>
        <v>23.65</v>
      </c>
    </row>
    <row r="413" spans="1:11" x14ac:dyDescent="0.25">
      <c r="A413" t="s">
        <v>530</v>
      </c>
      <c r="C413" t="s">
        <v>6291</v>
      </c>
      <c r="D413">
        <v>29</v>
      </c>
      <c r="E413">
        <v>2011</v>
      </c>
      <c r="F413"/>
      <c r="K413">
        <f>VALUE(VLOOKUP($C413,Goal17!$F$2:$G$4522,2,FALSE))</f>
        <v>26.77</v>
      </c>
    </row>
    <row r="414" spans="1:11" x14ac:dyDescent="0.25">
      <c r="A414" t="s">
        <v>530</v>
      </c>
      <c r="C414" t="s">
        <v>6292</v>
      </c>
      <c r="D414">
        <v>29</v>
      </c>
      <c r="E414">
        <v>2012</v>
      </c>
      <c r="F414"/>
      <c r="K414">
        <f>VALUE(VLOOKUP($C414,Goal17!$F$2:$G$4522,2,FALSE))</f>
        <v>31.21</v>
      </c>
    </row>
    <row r="415" spans="1:11" x14ac:dyDescent="0.25">
      <c r="A415" t="s">
        <v>530</v>
      </c>
      <c r="C415" t="s">
        <v>6293</v>
      </c>
      <c r="D415">
        <v>29</v>
      </c>
      <c r="E415">
        <v>2013</v>
      </c>
      <c r="F415"/>
      <c r="K415">
        <f>VALUE(VLOOKUP($C415,Goal17!$F$2:$G$4522,2,FALSE))</f>
        <v>34.450000000000003</v>
      </c>
    </row>
    <row r="416" spans="1:11" x14ac:dyDescent="0.25">
      <c r="A416" t="s">
        <v>530</v>
      </c>
      <c r="C416" t="s">
        <v>6294</v>
      </c>
      <c r="D416">
        <v>29</v>
      </c>
      <c r="E416">
        <v>2014</v>
      </c>
      <c r="F416"/>
      <c r="K416">
        <f>VALUE(VLOOKUP($C416,Goal17!$F$2:$G$4522,2,FALSE))</f>
        <v>36.33</v>
      </c>
    </row>
    <row r="417" spans="1:11" x14ac:dyDescent="0.25">
      <c r="A417" t="s">
        <v>530</v>
      </c>
      <c r="C417" t="s">
        <v>6295</v>
      </c>
      <c r="D417">
        <v>29</v>
      </c>
      <c r="E417">
        <v>2015</v>
      </c>
      <c r="F417"/>
      <c r="K417">
        <f>VALUE(VLOOKUP($C417,Goal17!$F$2:$G$4522,2,FALSE))</f>
        <v>39.61</v>
      </c>
    </row>
    <row r="418" spans="1:11" x14ac:dyDescent="0.25">
      <c r="A418" t="s">
        <v>530</v>
      </c>
      <c r="C418" t="s">
        <v>6296</v>
      </c>
      <c r="D418">
        <v>29</v>
      </c>
      <c r="E418">
        <v>2016</v>
      </c>
      <c r="F418"/>
      <c r="J418">
        <f>VALUE(VLOOKUP($C418,'2G coverage'!$G$2:$H$3380,2,FALSE))</f>
        <v>84.1</v>
      </c>
      <c r="K418">
        <f>VALUE(VLOOKUP($C418,Goal17!$F$2:$G$4522,2,FALSE))</f>
        <v>44.37</v>
      </c>
    </row>
    <row r="419" spans="1:11" x14ac:dyDescent="0.25">
      <c r="A419" t="s">
        <v>530</v>
      </c>
      <c r="C419" t="s">
        <v>6297</v>
      </c>
      <c r="D419">
        <v>29</v>
      </c>
      <c r="E419">
        <v>2017</v>
      </c>
      <c r="F419">
        <f>VALUE(VLOOKUP($C419,FreightVol!$D$2:$E$886,2,FALSE))</f>
        <v>88523369</v>
      </c>
      <c r="J419">
        <f>VALUE(VLOOKUP($C419,'2G coverage'!$G$2:$H$3380,2,FALSE))</f>
        <v>85.33</v>
      </c>
      <c r="K419">
        <f>VALUE(VLOOKUP($C419,Goal17!$F$2:$G$4522,2,FALSE))</f>
        <v>50.05</v>
      </c>
    </row>
    <row r="420" spans="1:11" x14ac:dyDescent="0.25">
      <c r="A420" t="s">
        <v>530</v>
      </c>
      <c r="C420" t="s">
        <v>6298</v>
      </c>
      <c r="D420">
        <v>29</v>
      </c>
      <c r="E420">
        <v>2018</v>
      </c>
      <c r="F420">
        <f>VALUE(VLOOKUP($C420,FreightVol!$D$2:$E$886,2,FALSE))</f>
        <v>43370101188</v>
      </c>
      <c r="J420">
        <f>VALUE(VLOOKUP($C420,'2G coverage'!$G$2:$H$3380,2,FALSE))</f>
        <v>85.57</v>
      </c>
      <c r="K420">
        <f>VALUE(VLOOKUP($C420,Goal17!$F$2:$G$4522,2,FALSE))</f>
        <v>58.69</v>
      </c>
    </row>
    <row r="421" spans="1:11" x14ac:dyDescent="0.25">
      <c r="A421" t="s">
        <v>530</v>
      </c>
      <c r="C421" t="s">
        <v>6299</v>
      </c>
      <c r="D421">
        <v>29</v>
      </c>
      <c r="E421">
        <v>2019</v>
      </c>
      <c r="F421">
        <f>VALUE(VLOOKUP($C421,FreightVol!$D$2:$E$886,2,FALSE))</f>
        <v>50678228584</v>
      </c>
      <c r="J421">
        <f>VALUE(VLOOKUP($C421,'2G coverage'!$G$2:$H$3380,2,FALSE))</f>
        <v>85.79</v>
      </c>
      <c r="K421">
        <f>VALUE(VLOOKUP($C421,Goal17!$F$2:$G$4522,2,FALSE))</f>
        <v>60.57</v>
      </c>
    </row>
    <row r="422" spans="1:11" x14ac:dyDescent="0.25">
      <c r="A422" t="s">
        <v>541</v>
      </c>
      <c r="C422" t="s">
        <v>6300</v>
      </c>
      <c r="D422">
        <v>30</v>
      </c>
      <c r="E422">
        <v>2000</v>
      </c>
      <c r="F422"/>
      <c r="K422">
        <f>VALUE(VLOOKUP($C422,Goal17!$F$2:$G$4522,2,FALSE))</f>
        <v>5.95</v>
      </c>
    </row>
    <row r="423" spans="1:11" x14ac:dyDescent="0.25">
      <c r="A423" t="s">
        <v>541</v>
      </c>
      <c r="C423" t="s">
        <v>6301</v>
      </c>
      <c r="D423">
        <v>30</v>
      </c>
      <c r="E423">
        <v>2001</v>
      </c>
      <c r="F423"/>
      <c r="J423">
        <f>VALUE(VLOOKUP($C423,'2G coverage'!$G$2:$H$3380,2,FALSE))</f>
        <v>55.8</v>
      </c>
      <c r="K423">
        <f>VALUE(VLOOKUP($C423,Goal17!$F$2:$G$4522,2,FALSE))</f>
        <v>7.91</v>
      </c>
    </row>
    <row r="424" spans="1:11" x14ac:dyDescent="0.25">
      <c r="A424" t="s">
        <v>541</v>
      </c>
      <c r="C424" t="s">
        <v>6302</v>
      </c>
      <c r="D424">
        <v>30</v>
      </c>
      <c r="E424">
        <v>2002</v>
      </c>
      <c r="F424"/>
      <c r="J424">
        <f>VALUE(VLOOKUP($C424,'2G coverage'!$G$2:$H$3380,2,FALSE))</f>
        <v>55.81</v>
      </c>
      <c r="K424">
        <f>VALUE(VLOOKUP($C424,Goal17!$F$2:$G$4522,2,FALSE))</f>
        <v>10.52</v>
      </c>
    </row>
    <row r="425" spans="1:11" x14ac:dyDescent="0.25">
      <c r="A425" t="s">
        <v>541</v>
      </c>
      <c r="C425" t="s">
        <v>6303</v>
      </c>
      <c r="D425">
        <v>30</v>
      </c>
      <c r="E425">
        <v>2003</v>
      </c>
      <c r="F425"/>
      <c r="J425">
        <f>VALUE(VLOOKUP($C425,'2G coverage'!$G$2:$H$3380,2,FALSE))</f>
        <v>55.82</v>
      </c>
      <c r="K425">
        <f>VALUE(VLOOKUP($C425,Goal17!$F$2:$G$4522,2,FALSE))</f>
        <v>12.31</v>
      </c>
    </row>
    <row r="426" spans="1:11" x14ac:dyDescent="0.25">
      <c r="A426" t="s">
        <v>541</v>
      </c>
      <c r="C426" t="s">
        <v>6304</v>
      </c>
      <c r="D426">
        <v>30</v>
      </c>
      <c r="E426">
        <v>2004</v>
      </c>
      <c r="F426"/>
      <c r="J426">
        <f>VALUE(VLOOKUP($C426,'2G coverage'!$G$2:$H$3380,2,FALSE))</f>
        <v>55.76</v>
      </c>
      <c r="K426">
        <f>VALUE(VLOOKUP($C426,Goal17!$F$2:$G$4522,2,FALSE))</f>
        <v>14.65</v>
      </c>
    </row>
    <row r="427" spans="1:11" x14ac:dyDescent="0.25">
      <c r="A427" t="s">
        <v>541</v>
      </c>
      <c r="C427" t="s">
        <v>6305</v>
      </c>
      <c r="D427">
        <v>30</v>
      </c>
      <c r="E427">
        <v>2005</v>
      </c>
      <c r="F427"/>
      <c r="K427">
        <f>VALUE(VLOOKUP($C427,Goal17!$F$2:$G$4522,2,FALSE))</f>
        <v>16.13</v>
      </c>
    </row>
    <row r="428" spans="1:11" x14ac:dyDescent="0.25">
      <c r="A428" t="s">
        <v>541</v>
      </c>
      <c r="C428" t="s">
        <v>6306</v>
      </c>
      <c r="D428">
        <v>30</v>
      </c>
      <c r="E428">
        <v>2006</v>
      </c>
      <c r="F428"/>
      <c r="J428">
        <f>VALUE(VLOOKUP($C428,'2G coverage'!$G$2:$H$3380,2,FALSE))</f>
        <v>93.57</v>
      </c>
      <c r="K428">
        <f>VALUE(VLOOKUP($C428,Goal17!$F$2:$G$4522,2,FALSE))</f>
        <v>18.2</v>
      </c>
    </row>
    <row r="429" spans="1:11" x14ac:dyDescent="0.25">
      <c r="A429" t="s">
        <v>541</v>
      </c>
      <c r="C429" t="s">
        <v>6307</v>
      </c>
      <c r="D429">
        <v>30</v>
      </c>
      <c r="E429">
        <v>2007</v>
      </c>
      <c r="F429"/>
      <c r="J429">
        <f>VALUE(VLOOKUP($C429,'2G coverage'!$G$2:$H$3380,2,FALSE))</f>
        <v>95.65</v>
      </c>
      <c r="K429">
        <f>VALUE(VLOOKUP($C429,Goal17!$F$2:$G$4522,2,FALSE))</f>
        <v>23.36</v>
      </c>
    </row>
    <row r="430" spans="1:11" x14ac:dyDescent="0.25">
      <c r="A430" t="s">
        <v>541</v>
      </c>
      <c r="C430" t="s">
        <v>6308</v>
      </c>
      <c r="D430">
        <v>30</v>
      </c>
      <c r="E430">
        <v>2008</v>
      </c>
      <c r="F430"/>
      <c r="J430">
        <f>VALUE(VLOOKUP($C430,'2G coverage'!$G$2:$H$3380,2,FALSE))</f>
        <v>97.1</v>
      </c>
      <c r="K430">
        <f>VALUE(VLOOKUP($C430,Goal17!$F$2:$G$4522,2,FALSE))</f>
        <v>29.14</v>
      </c>
    </row>
    <row r="431" spans="1:11" x14ac:dyDescent="0.25">
      <c r="A431" t="s">
        <v>541</v>
      </c>
      <c r="C431" t="s">
        <v>6309</v>
      </c>
      <c r="D431">
        <v>30</v>
      </c>
      <c r="E431">
        <v>2009</v>
      </c>
      <c r="F431"/>
      <c r="J431">
        <f>VALUE(VLOOKUP($C431,'2G coverage'!$G$2:$H$3380,2,FALSE))</f>
        <v>97.98</v>
      </c>
      <c r="K431">
        <f>VALUE(VLOOKUP($C431,Goal17!$F$2:$G$4522,2,FALSE))</f>
        <v>34.79</v>
      </c>
    </row>
    <row r="432" spans="1:11" x14ac:dyDescent="0.25">
      <c r="A432" t="s">
        <v>541</v>
      </c>
      <c r="C432" t="s">
        <v>6310</v>
      </c>
      <c r="D432">
        <v>30</v>
      </c>
      <c r="E432">
        <v>2010</v>
      </c>
      <c r="F432"/>
      <c r="J432">
        <f>VALUE(VLOOKUP($C432,'2G coverage'!$G$2:$H$3380,2,FALSE))</f>
        <v>98</v>
      </c>
      <c r="K432">
        <f>VALUE(VLOOKUP($C432,Goal17!$F$2:$G$4522,2,FALSE))</f>
        <v>39.479999999999997</v>
      </c>
    </row>
    <row r="433" spans="1:11" x14ac:dyDescent="0.25">
      <c r="A433" t="s">
        <v>541</v>
      </c>
      <c r="C433" t="s">
        <v>6311</v>
      </c>
      <c r="D433">
        <v>30</v>
      </c>
      <c r="E433">
        <v>2011</v>
      </c>
      <c r="F433"/>
      <c r="J433">
        <f>VALUE(VLOOKUP($C433,'2G coverage'!$G$2:$H$3380,2,FALSE))</f>
        <v>98.01</v>
      </c>
      <c r="K433">
        <f>VALUE(VLOOKUP($C433,Goal17!$F$2:$G$4522,2,FALSE))</f>
        <v>42.96</v>
      </c>
    </row>
    <row r="434" spans="1:11" x14ac:dyDescent="0.25">
      <c r="A434" t="s">
        <v>541</v>
      </c>
      <c r="C434" t="s">
        <v>6312</v>
      </c>
      <c r="D434">
        <v>30</v>
      </c>
      <c r="E434">
        <v>2012</v>
      </c>
      <c r="F434"/>
      <c r="J434">
        <f>VALUE(VLOOKUP($C434,'2G coverage'!$G$2:$H$3380,2,FALSE))</f>
        <v>99.51</v>
      </c>
      <c r="K434">
        <f>VALUE(VLOOKUP($C434,Goal17!$F$2:$G$4522,2,FALSE))</f>
        <v>46.47</v>
      </c>
    </row>
    <row r="435" spans="1:11" x14ac:dyDescent="0.25">
      <c r="A435" t="s">
        <v>541</v>
      </c>
      <c r="C435" t="s">
        <v>6313</v>
      </c>
      <c r="D435">
        <v>30</v>
      </c>
      <c r="E435">
        <v>2013</v>
      </c>
      <c r="F435"/>
      <c r="J435">
        <f>VALUE(VLOOKUP($C435,'2G coverage'!$G$2:$H$3380,2,FALSE))</f>
        <v>99.51</v>
      </c>
      <c r="K435">
        <f>VALUE(VLOOKUP($C435,Goal17!$F$2:$G$4522,2,FALSE))</f>
        <v>50.17</v>
      </c>
    </row>
    <row r="436" spans="1:11" x14ac:dyDescent="0.25">
      <c r="A436" t="s">
        <v>541</v>
      </c>
      <c r="C436" t="s">
        <v>6314</v>
      </c>
      <c r="D436">
        <v>30</v>
      </c>
      <c r="E436">
        <v>2014</v>
      </c>
      <c r="F436"/>
      <c r="J436">
        <f>VALUE(VLOOKUP($C436,'2G coverage'!$G$2:$H$3380,2,FALSE))</f>
        <v>99.54</v>
      </c>
      <c r="K436">
        <f>VALUE(VLOOKUP($C436,Goal17!$F$2:$G$4522,2,FALSE))</f>
        <v>52.16</v>
      </c>
    </row>
    <row r="437" spans="1:11" x14ac:dyDescent="0.25">
      <c r="A437" t="s">
        <v>541</v>
      </c>
      <c r="C437" t="s">
        <v>6315</v>
      </c>
      <c r="D437">
        <v>30</v>
      </c>
      <c r="E437">
        <v>2015</v>
      </c>
      <c r="F437"/>
      <c r="J437">
        <f>VALUE(VLOOKUP($C437,'2G coverage'!$G$2:$H$3380,2,FALSE))</f>
        <v>99.48</v>
      </c>
      <c r="K437">
        <f>VALUE(VLOOKUP($C437,Goal17!$F$2:$G$4522,2,FALSE))</f>
        <v>54.44</v>
      </c>
    </row>
    <row r="438" spans="1:11" x14ac:dyDescent="0.25">
      <c r="A438" t="s">
        <v>541</v>
      </c>
      <c r="C438" t="s">
        <v>6316</v>
      </c>
      <c r="D438">
        <v>30</v>
      </c>
      <c r="E438">
        <v>2016</v>
      </c>
      <c r="F438"/>
      <c r="J438">
        <f>VALUE(VLOOKUP($C438,'2G coverage'!$G$2:$H$3380,2,FALSE))</f>
        <v>99.48</v>
      </c>
      <c r="K438">
        <f>VALUE(VLOOKUP($C438,Goal17!$F$2:$G$4522,2,FALSE))</f>
        <v>57.2</v>
      </c>
    </row>
    <row r="439" spans="1:11" x14ac:dyDescent="0.25">
      <c r="A439" t="s">
        <v>541</v>
      </c>
      <c r="C439" t="s">
        <v>6317</v>
      </c>
      <c r="D439">
        <v>30</v>
      </c>
      <c r="E439">
        <v>2017</v>
      </c>
      <c r="F439">
        <f>VALUE(VLOOKUP($C439,FreightVol!$D$2:$E$886,2,FALSE))</f>
        <v>67343433816</v>
      </c>
      <c r="J439">
        <f>VALUE(VLOOKUP($C439,'2G coverage'!$G$2:$H$3380,2,FALSE))</f>
        <v>99.48</v>
      </c>
      <c r="K439">
        <f>VALUE(VLOOKUP($C439,Goal17!$F$2:$G$4522,2,FALSE))</f>
        <v>58.97</v>
      </c>
    </row>
    <row r="440" spans="1:11" x14ac:dyDescent="0.25">
      <c r="A440" t="s">
        <v>541</v>
      </c>
      <c r="C440" t="s">
        <v>6318</v>
      </c>
      <c r="D440">
        <v>30</v>
      </c>
      <c r="E440">
        <v>2018</v>
      </c>
      <c r="F440">
        <f>VALUE(VLOOKUP($C440,FreightVol!$D$2:$E$886,2,FALSE))</f>
        <v>12287895205054</v>
      </c>
      <c r="J440">
        <f>VALUE(VLOOKUP($C440,'2G coverage'!$G$2:$H$3380,2,FALSE))</f>
        <v>99.83</v>
      </c>
      <c r="K440">
        <f>VALUE(VLOOKUP($C440,Goal17!$F$2:$G$4522,2,FALSE))</f>
        <v>59.11</v>
      </c>
    </row>
    <row r="441" spans="1:11" x14ac:dyDescent="0.25">
      <c r="A441" t="s">
        <v>541</v>
      </c>
      <c r="C441" t="s">
        <v>6319</v>
      </c>
      <c r="D441">
        <v>30</v>
      </c>
      <c r="E441">
        <v>2019</v>
      </c>
      <c r="F441">
        <f>VALUE(VLOOKUP($C441,FreightVol!$D$2:$E$886,2,FALSE))</f>
        <v>13564429565572</v>
      </c>
      <c r="J441">
        <f>VALUE(VLOOKUP($C441,'2G coverage'!$G$2:$H$3380,2,FALSE))</f>
        <v>99.89</v>
      </c>
      <c r="K441">
        <f>VALUE(VLOOKUP($C441,Goal17!$F$2:$G$4522,2,FALSE))</f>
        <v>59.27</v>
      </c>
    </row>
    <row r="442" spans="1:11" x14ac:dyDescent="0.25">
      <c r="A442" t="s">
        <v>305</v>
      </c>
      <c r="B442" t="s">
        <v>306</v>
      </c>
      <c r="C442" t="s">
        <v>6320</v>
      </c>
      <c r="D442">
        <v>31</v>
      </c>
      <c r="E442">
        <v>2000</v>
      </c>
      <c r="F442"/>
      <c r="J442">
        <f>VALUE(VLOOKUP($C442,'2G coverage'!$G$2:$H$3380,2,FALSE))</f>
        <v>93.5</v>
      </c>
      <c r="K442">
        <f>VALUE(VLOOKUP($C442,Goal17!$F$2:$G$4522,2,FALSE))</f>
        <v>0.15</v>
      </c>
    </row>
    <row r="443" spans="1:11" x14ac:dyDescent="0.25">
      <c r="A443" t="s">
        <v>305</v>
      </c>
      <c r="B443" t="s">
        <v>306</v>
      </c>
      <c r="C443" t="s">
        <v>6321</v>
      </c>
      <c r="D443">
        <v>31</v>
      </c>
      <c r="E443">
        <v>2001</v>
      </c>
      <c r="F443"/>
      <c r="J443">
        <f>VALUE(VLOOKUP($C443,'2G coverage'!$G$2:$H$3380,2,FALSE))</f>
        <v>94</v>
      </c>
      <c r="K443">
        <f>VALUE(VLOOKUP($C443,Goal17!$F$2:$G$4522,2,FALSE))</f>
        <v>0.31</v>
      </c>
    </row>
    <row r="444" spans="1:11" x14ac:dyDescent="0.25">
      <c r="A444" t="s">
        <v>305</v>
      </c>
      <c r="B444" t="s">
        <v>306</v>
      </c>
      <c r="C444" t="s">
        <v>6322</v>
      </c>
      <c r="D444">
        <v>31</v>
      </c>
      <c r="E444">
        <v>2002</v>
      </c>
      <c r="F444"/>
      <c r="J444">
        <f>VALUE(VLOOKUP($C444,'2G coverage'!$G$2:$H$3380,2,FALSE))</f>
        <v>95</v>
      </c>
      <c r="K444">
        <f>VALUE(VLOOKUP($C444,Goal17!$F$2:$G$4522,2,FALSE))</f>
        <v>5</v>
      </c>
    </row>
    <row r="445" spans="1:11" x14ac:dyDescent="0.25">
      <c r="A445" t="s">
        <v>305</v>
      </c>
      <c r="B445" t="s">
        <v>306</v>
      </c>
      <c r="C445" t="s">
        <v>6323</v>
      </c>
      <c r="D445">
        <v>31</v>
      </c>
      <c r="E445">
        <v>2003</v>
      </c>
      <c r="F445"/>
      <c r="J445">
        <f>VALUE(VLOOKUP($C445,'2G coverage'!$G$2:$H$3380,2,FALSE))</f>
        <v>95</v>
      </c>
    </row>
    <row r="446" spans="1:11" x14ac:dyDescent="0.25">
      <c r="A446" t="s">
        <v>305</v>
      </c>
      <c r="B446" t="s">
        <v>306</v>
      </c>
      <c r="C446" t="s">
        <v>6324</v>
      </c>
      <c r="D446">
        <v>31</v>
      </c>
      <c r="E446">
        <v>2004</v>
      </c>
      <c r="F446"/>
      <c r="J446">
        <f>VALUE(VLOOKUP($C446,'2G coverage'!$G$2:$H$3380,2,FALSE))</f>
        <v>97</v>
      </c>
    </row>
    <row r="447" spans="1:11" x14ac:dyDescent="0.25">
      <c r="A447" t="s">
        <v>305</v>
      </c>
      <c r="B447" t="s">
        <v>306</v>
      </c>
      <c r="C447" t="s">
        <v>6325</v>
      </c>
      <c r="D447">
        <v>31</v>
      </c>
      <c r="E447">
        <v>2005</v>
      </c>
      <c r="F447"/>
      <c r="J447">
        <f>VALUE(VLOOKUP($C447,'2G coverage'!$G$2:$H$3380,2,FALSE))</f>
        <v>99</v>
      </c>
      <c r="K447">
        <f>VALUE(VLOOKUP($C447,Goal17!$F$2:$G$4522,2,FALSE))</f>
        <v>8.0299999999999994</v>
      </c>
    </row>
    <row r="448" spans="1:11" x14ac:dyDescent="0.25">
      <c r="A448" t="s">
        <v>305</v>
      </c>
      <c r="B448" t="s">
        <v>306</v>
      </c>
      <c r="C448" t="s">
        <v>6326</v>
      </c>
      <c r="D448">
        <v>31</v>
      </c>
      <c r="E448">
        <v>2006</v>
      </c>
      <c r="F448"/>
      <c r="H448">
        <f>VALUE(VLOOKUP($C448,LivingArea!$G$2:$H$423,2,FALSE))</f>
        <v>75.599999999999994</v>
      </c>
      <c r="J448">
        <f>VALUE(VLOOKUP($C448,'2G coverage'!$G$2:$H$3380,2,FALSE))</f>
        <v>95</v>
      </c>
      <c r="K448">
        <f>VALUE(VLOOKUP($C448,Goal17!$F$2:$G$4522,2,FALSE))</f>
        <v>11.99</v>
      </c>
    </row>
    <row r="449" spans="1:11" x14ac:dyDescent="0.25">
      <c r="A449" t="s">
        <v>305</v>
      </c>
      <c r="B449" t="s">
        <v>306</v>
      </c>
      <c r="C449" t="s">
        <v>6327</v>
      </c>
      <c r="D449">
        <v>31</v>
      </c>
      <c r="E449">
        <v>2007</v>
      </c>
      <c r="F449"/>
      <c r="J449">
        <f>VALUE(VLOOKUP($C449,'2G coverage'!$G$2:$H$3380,2,FALSE))</f>
        <v>99</v>
      </c>
      <c r="K449">
        <f>VALUE(VLOOKUP($C449,Goal17!$F$2:$G$4522,2,FALSE))</f>
        <v>14.54</v>
      </c>
    </row>
    <row r="450" spans="1:11" x14ac:dyDescent="0.25">
      <c r="A450" t="s">
        <v>305</v>
      </c>
      <c r="B450" t="s">
        <v>306</v>
      </c>
      <c r="C450" t="s">
        <v>6328</v>
      </c>
      <c r="D450">
        <v>31</v>
      </c>
      <c r="E450">
        <v>2008</v>
      </c>
      <c r="F450"/>
      <c r="J450">
        <f>VALUE(VLOOKUP($C450,'2G coverage'!$G$2:$H$3380,2,FALSE))</f>
        <v>99</v>
      </c>
      <c r="K450">
        <f>VALUE(VLOOKUP($C450,Goal17!$F$2:$G$4522,2,FALSE))</f>
        <v>17.079999999999998</v>
      </c>
    </row>
    <row r="451" spans="1:11" x14ac:dyDescent="0.25">
      <c r="A451" t="s">
        <v>305</v>
      </c>
      <c r="B451" t="s">
        <v>306</v>
      </c>
      <c r="C451" t="s">
        <v>6329</v>
      </c>
      <c r="D451">
        <v>31</v>
      </c>
      <c r="E451">
        <v>2009</v>
      </c>
      <c r="F451"/>
      <c r="J451">
        <f>VALUE(VLOOKUP($C451,'2G coverage'!$G$2:$H$3380,2,FALSE))</f>
        <v>99.6</v>
      </c>
      <c r="K451">
        <f>VALUE(VLOOKUP($C451,Goal17!$F$2:$G$4522,2,FALSE))</f>
        <v>27.4</v>
      </c>
    </row>
    <row r="452" spans="1:11" x14ac:dyDescent="0.25">
      <c r="A452" t="s">
        <v>305</v>
      </c>
      <c r="B452" t="s">
        <v>306</v>
      </c>
      <c r="C452" t="s">
        <v>6330</v>
      </c>
      <c r="D452">
        <v>31</v>
      </c>
      <c r="E452">
        <v>2010</v>
      </c>
      <c r="F452"/>
      <c r="J452">
        <f>VALUE(VLOOKUP($C452,'2G coverage'!$G$2:$H$3380,2,FALSE))</f>
        <v>100</v>
      </c>
      <c r="K452">
        <f>VALUE(VLOOKUP($C452,Goal17!$F$2:$G$4522,2,FALSE))</f>
        <v>46</v>
      </c>
    </row>
    <row r="453" spans="1:11" x14ac:dyDescent="0.25">
      <c r="A453" t="s">
        <v>305</v>
      </c>
      <c r="B453" t="s">
        <v>306</v>
      </c>
      <c r="C453" t="s">
        <v>6331</v>
      </c>
      <c r="D453">
        <v>31</v>
      </c>
      <c r="E453">
        <v>2011</v>
      </c>
      <c r="F453"/>
      <c r="J453">
        <f>VALUE(VLOOKUP($C453,'2G coverage'!$G$2:$H$3380,2,FALSE))</f>
        <v>100</v>
      </c>
      <c r="K453">
        <f>VALUE(VLOOKUP($C453,Goal17!$F$2:$G$4522,2,FALSE))</f>
        <v>50</v>
      </c>
    </row>
    <row r="454" spans="1:11" x14ac:dyDescent="0.25">
      <c r="A454" t="s">
        <v>305</v>
      </c>
      <c r="B454" t="s">
        <v>306</v>
      </c>
      <c r="C454" t="s">
        <v>6332</v>
      </c>
      <c r="D454">
        <v>31</v>
      </c>
      <c r="E454">
        <v>2012</v>
      </c>
      <c r="F454"/>
      <c r="J454">
        <f>VALUE(VLOOKUP($C454,'2G coverage'!$G$2:$H$3380,2,FALSE))</f>
        <v>100</v>
      </c>
      <c r="K454">
        <f>VALUE(VLOOKUP($C454,Goal17!$F$2:$G$4522,2,FALSE))</f>
        <v>54.2</v>
      </c>
    </row>
    <row r="455" spans="1:11" x14ac:dyDescent="0.25">
      <c r="A455" t="s">
        <v>305</v>
      </c>
      <c r="B455" t="s">
        <v>306</v>
      </c>
      <c r="C455" t="s">
        <v>6333</v>
      </c>
      <c r="D455">
        <v>31</v>
      </c>
      <c r="E455">
        <v>2013</v>
      </c>
      <c r="F455"/>
      <c r="J455">
        <f>VALUE(VLOOKUP($C455,'2G coverage'!$G$2:$H$3380,2,FALSE))</f>
        <v>100</v>
      </c>
      <c r="K455">
        <f>VALUE(VLOOKUP($C455,Goal17!$F$2:$G$4522,2,FALSE))</f>
        <v>73</v>
      </c>
    </row>
    <row r="456" spans="1:11" x14ac:dyDescent="0.25">
      <c r="A456" t="s">
        <v>305</v>
      </c>
      <c r="B456" t="s">
        <v>306</v>
      </c>
      <c r="C456" t="s">
        <v>6334</v>
      </c>
      <c r="D456">
        <v>31</v>
      </c>
      <c r="E456">
        <v>2014</v>
      </c>
      <c r="F456"/>
      <c r="J456">
        <f>VALUE(VLOOKUP($C456,'2G coverage'!$G$2:$H$3380,2,FALSE))</f>
        <v>100</v>
      </c>
      <c r="K456">
        <f>VALUE(VLOOKUP($C456,Goal17!$F$2:$G$4522,2,FALSE))</f>
        <v>75</v>
      </c>
    </row>
    <row r="457" spans="1:11" x14ac:dyDescent="0.25">
      <c r="A457" t="s">
        <v>305</v>
      </c>
      <c r="B457" t="s">
        <v>306</v>
      </c>
      <c r="C457" t="s">
        <v>6335</v>
      </c>
      <c r="D457">
        <v>31</v>
      </c>
      <c r="E457">
        <v>2015</v>
      </c>
      <c r="F457"/>
      <c r="J457">
        <f>VALUE(VLOOKUP($C457,'2G coverage'!$G$2:$H$3380,2,FALSE))</f>
        <v>100</v>
      </c>
      <c r="K457">
        <f>VALUE(VLOOKUP($C457,Goal17!$F$2:$G$4522,2,FALSE))</f>
        <v>77</v>
      </c>
    </row>
    <row r="458" spans="1:11" x14ac:dyDescent="0.25">
      <c r="A458" t="s">
        <v>305</v>
      </c>
      <c r="B458" t="s">
        <v>306</v>
      </c>
      <c r="C458" t="s">
        <v>6336</v>
      </c>
      <c r="D458">
        <v>31</v>
      </c>
      <c r="E458">
        <v>2016</v>
      </c>
      <c r="F458"/>
      <c r="J458">
        <f>VALUE(VLOOKUP($C458,'2G coverage'!$G$2:$H$3380,2,FALSE))</f>
        <v>100</v>
      </c>
      <c r="K458">
        <f>VALUE(VLOOKUP($C458,Goal17!$F$2:$G$4522,2,FALSE))</f>
        <v>78.2</v>
      </c>
    </row>
    <row r="459" spans="1:11" x14ac:dyDescent="0.25">
      <c r="A459" t="s">
        <v>305</v>
      </c>
      <c r="B459" t="s">
        <v>306</v>
      </c>
      <c r="C459" t="s">
        <v>6337</v>
      </c>
      <c r="D459">
        <v>31</v>
      </c>
      <c r="E459">
        <v>2017</v>
      </c>
      <c r="F459">
        <f>VALUE(VLOOKUP($C459,FreightVol!$D$2:$E$886,2,FALSE))</f>
        <v>61625500</v>
      </c>
      <c r="J459">
        <f>VALUE(VLOOKUP($C459,'2G coverage'!$G$2:$H$3380,2,FALSE))</f>
        <v>100</v>
      </c>
      <c r="K459">
        <f>VALUE(VLOOKUP($C459,Goal17!$F$2:$G$4522,2,FALSE))</f>
        <v>79</v>
      </c>
    </row>
    <row r="460" spans="1:11" x14ac:dyDescent="0.25">
      <c r="A460" t="s">
        <v>305</v>
      </c>
      <c r="B460" t="s">
        <v>306</v>
      </c>
      <c r="C460" t="s">
        <v>6338</v>
      </c>
      <c r="D460">
        <v>31</v>
      </c>
      <c r="E460">
        <v>2018</v>
      </c>
      <c r="F460">
        <f>VALUE(VLOOKUP($C460,FreightVol!$D$2:$E$886,2,FALSE))</f>
        <v>23148977047</v>
      </c>
      <c r="J460">
        <f>VALUE(VLOOKUP($C460,'2G coverage'!$G$2:$H$3380,2,FALSE))</f>
        <v>100</v>
      </c>
      <c r="K460">
        <f>VALUE(VLOOKUP($C460,Goal17!$F$2:$G$4522,2,FALSE))</f>
        <v>79.8</v>
      </c>
    </row>
    <row r="461" spans="1:11" x14ac:dyDescent="0.25">
      <c r="A461" t="s">
        <v>305</v>
      </c>
      <c r="B461" t="s">
        <v>306</v>
      </c>
      <c r="C461" t="s">
        <v>6339</v>
      </c>
      <c r="D461">
        <v>31</v>
      </c>
      <c r="E461">
        <v>2019</v>
      </c>
      <c r="F461">
        <f>VALUE(VLOOKUP($C461,FreightVol!$D$2:$E$886,2,FALSE))</f>
        <v>39087172600</v>
      </c>
      <c r="G461">
        <f>VALUE(VLOOKUP($C461,WeightCountryEstimate!$E$2:$F$116,2,FALSE))</f>
        <v>83.14</v>
      </c>
      <c r="J461">
        <f>VALUE(VLOOKUP($C461,'2G coverage'!$G$2:$H$3380,2,FALSE))</f>
        <v>100</v>
      </c>
      <c r="K461">
        <f>VALUE(VLOOKUP($C461,Goal17!$F$2:$G$4522,2,FALSE))</f>
        <v>81.099999999999994</v>
      </c>
    </row>
    <row r="462" spans="1:11" x14ac:dyDescent="0.25">
      <c r="A462" t="s">
        <v>195</v>
      </c>
      <c r="B462" t="s">
        <v>196</v>
      </c>
      <c r="C462" t="s">
        <v>6340</v>
      </c>
      <c r="D462">
        <v>32</v>
      </c>
      <c r="E462">
        <v>2000</v>
      </c>
      <c r="F462"/>
      <c r="I462">
        <f>VALUE(VLOOKUP($C462,Goal11.1!$F$2:$G$560,2,FALSE))</f>
        <v>32.9</v>
      </c>
      <c r="K462">
        <f>VALUE(VLOOKUP($C462,Goal17!$F$2:$G$4522,2,FALSE))</f>
        <v>7.04</v>
      </c>
    </row>
    <row r="463" spans="1:11" x14ac:dyDescent="0.25">
      <c r="A463" t="s">
        <v>195</v>
      </c>
      <c r="B463" t="s">
        <v>196</v>
      </c>
      <c r="C463" t="s">
        <v>6341</v>
      </c>
      <c r="D463">
        <v>32</v>
      </c>
      <c r="E463">
        <v>2001</v>
      </c>
      <c r="F463"/>
      <c r="H463">
        <f>VALUE(VLOOKUP($C463,LivingArea!$G$2:$H$423,2,FALSE))</f>
        <v>85.3</v>
      </c>
      <c r="J463">
        <f>VALUE(VLOOKUP($C463,'2G coverage'!$G$2:$H$3380,2,FALSE))</f>
        <v>30</v>
      </c>
      <c r="K463">
        <f>VALUE(VLOOKUP($C463,Goal17!$F$2:$G$4522,2,FALSE))</f>
        <v>9.7799999999999994</v>
      </c>
    </row>
    <row r="464" spans="1:11" x14ac:dyDescent="0.25">
      <c r="A464" t="s">
        <v>195</v>
      </c>
      <c r="B464" t="s">
        <v>196</v>
      </c>
      <c r="C464" t="s">
        <v>6342</v>
      </c>
      <c r="D464">
        <v>32</v>
      </c>
      <c r="E464">
        <v>2002</v>
      </c>
      <c r="F464"/>
      <c r="K464">
        <f>VALUE(VLOOKUP($C464,Goal17!$F$2:$G$4522,2,FALSE))</f>
        <v>10.88</v>
      </c>
    </row>
    <row r="465" spans="1:11" x14ac:dyDescent="0.25">
      <c r="A465" t="s">
        <v>195</v>
      </c>
      <c r="B465" t="s">
        <v>196</v>
      </c>
      <c r="C465" t="s">
        <v>6343</v>
      </c>
      <c r="D465">
        <v>32</v>
      </c>
      <c r="E465">
        <v>2003</v>
      </c>
      <c r="F465"/>
      <c r="K465">
        <f>VALUE(VLOOKUP($C465,Goal17!$F$2:$G$4522,2,FALSE))</f>
        <v>11.91</v>
      </c>
    </row>
    <row r="466" spans="1:11" x14ac:dyDescent="0.25">
      <c r="A466" t="s">
        <v>195</v>
      </c>
      <c r="B466" t="s">
        <v>196</v>
      </c>
      <c r="C466" t="s">
        <v>6344</v>
      </c>
      <c r="D466">
        <v>32</v>
      </c>
      <c r="E466">
        <v>2004</v>
      </c>
      <c r="F466"/>
      <c r="K466">
        <f>VALUE(VLOOKUP($C466,Goal17!$F$2:$G$4522,2,FALSE))</f>
        <v>16.04</v>
      </c>
    </row>
    <row r="467" spans="1:11" x14ac:dyDescent="0.25">
      <c r="A467" t="s">
        <v>195</v>
      </c>
      <c r="B467" t="s">
        <v>196</v>
      </c>
      <c r="C467" t="s">
        <v>6345</v>
      </c>
      <c r="D467">
        <v>32</v>
      </c>
      <c r="E467">
        <v>2005</v>
      </c>
      <c r="F467"/>
      <c r="I467">
        <f>VALUE(VLOOKUP($C467,Goal11.1!$F$2:$G$560,2,FALSE))</f>
        <v>26.2</v>
      </c>
      <c r="J467">
        <f>VALUE(VLOOKUP($C467,'2G coverage'!$G$2:$H$3380,2,FALSE))</f>
        <v>94.1</v>
      </c>
      <c r="K467">
        <f>VALUE(VLOOKUP($C467,Goal17!$F$2:$G$4522,2,FALSE))</f>
        <v>17.72</v>
      </c>
    </row>
    <row r="468" spans="1:11" x14ac:dyDescent="0.25">
      <c r="A468" t="s">
        <v>195</v>
      </c>
      <c r="B468" t="s">
        <v>196</v>
      </c>
      <c r="C468" t="s">
        <v>6346</v>
      </c>
      <c r="D468">
        <v>32</v>
      </c>
      <c r="E468">
        <v>2006</v>
      </c>
      <c r="F468"/>
      <c r="J468">
        <f>VALUE(VLOOKUP($C468,'2G coverage'!$G$2:$H$3380,2,FALSE))</f>
        <v>94.1</v>
      </c>
      <c r="K468">
        <f>VALUE(VLOOKUP($C468,Goal17!$F$2:$G$4522,2,FALSE))</f>
        <v>20.93</v>
      </c>
    </row>
    <row r="469" spans="1:11" x14ac:dyDescent="0.25">
      <c r="A469" t="s">
        <v>195</v>
      </c>
      <c r="B469" t="s">
        <v>196</v>
      </c>
      <c r="C469" t="s">
        <v>6347</v>
      </c>
      <c r="D469">
        <v>32</v>
      </c>
      <c r="E469">
        <v>2007</v>
      </c>
      <c r="F469"/>
      <c r="J469">
        <f>VALUE(VLOOKUP($C469,'2G coverage'!$G$2:$H$3380,2,FALSE))</f>
        <v>94.1</v>
      </c>
      <c r="K469">
        <f>VALUE(VLOOKUP($C469,Goal17!$F$2:$G$4522,2,FALSE))</f>
        <v>25.95</v>
      </c>
    </row>
    <row r="470" spans="1:11" x14ac:dyDescent="0.25">
      <c r="A470" t="s">
        <v>195</v>
      </c>
      <c r="B470" t="s">
        <v>196</v>
      </c>
      <c r="C470" t="s">
        <v>6348</v>
      </c>
      <c r="D470">
        <v>32</v>
      </c>
      <c r="E470">
        <v>2008</v>
      </c>
      <c r="F470"/>
      <c r="K470">
        <f>VALUE(VLOOKUP($C470,Goal17!$F$2:$G$4522,2,FALSE))</f>
        <v>28.11</v>
      </c>
    </row>
    <row r="471" spans="1:11" x14ac:dyDescent="0.25">
      <c r="A471" t="s">
        <v>195</v>
      </c>
      <c r="B471" t="s">
        <v>196</v>
      </c>
      <c r="C471" t="s">
        <v>6349</v>
      </c>
      <c r="D471">
        <v>32</v>
      </c>
      <c r="E471">
        <v>2009</v>
      </c>
      <c r="F471"/>
      <c r="K471">
        <f>VALUE(VLOOKUP($C471,Goal17!$F$2:$G$4522,2,FALSE))</f>
        <v>34</v>
      </c>
    </row>
    <row r="472" spans="1:11" x14ac:dyDescent="0.25">
      <c r="A472" t="s">
        <v>195</v>
      </c>
      <c r="B472" t="s">
        <v>196</v>
      </c>
      <c r="C472" t="s">
        <v>6350</v>
      </c>
      <c r="D472">
        <v>32</v>
      </c>
      <c r="E472">
        <v>2010</v>
      </c>
      <c r="F472"/>
      <c r="I472">
        <f>VALUE(VLOOKUP($C472,Goal11.1!$F$2:$G$560,2,FALSE))</f>
        <v>20.8</v>
      </c>
      <c r="K472">
        <f>VALUE(VLOOKUP($C472,Goal17!$F$2:$G$4522,2,FALSE))</f>
        <v>45</v>
      </c>
    </row>
    <row r="473" spans="1:11" x14ac:dyDescent="0.25">
      <c r="A473" t="s">
        <v>195</v>
      </c>
      <c r="B473" t="s">
        <v>196</v>
      </c>
      <c r="C473" t="s">
        <v>6351</v>
      </c>
      <c r="D473">
        <v>32</v>
      </c>
      <c r="E473">
        <v>2011</v>
      </c>
      <c r="F473"/>
      <c r="H473">
        <f>VALUE(VLOOKUP($C473,LivingArea!$G$2:$H$423,2,FALSE))</f>
        <v>91.5</v>
      </c>
      <c r="K473">
        <f>VALUE(VLOOKUP($C473,Goal17!$F$2:$G$4522,2,FALSE))</f>
        <v>51</v>
      </c>
    </row>
    <row r="474" spans="1:11" x14ac:dyDescent="0.25">
      <c r="A474" t="s">
        <v>195</v>
      </c>
      <c r="B474" t="s">
        <v>196</v>
      </c>
      <c r="C474" t="s">
        <v>6352</v>
      </c>
      <c r="D474">
        <v>32</v>
      </c>
      <c r="E474">
        <v>2012</v>
      </c>
      <c r="F474"/>
      <c r="K474">
        <f>VALUE(VLOOKUP($C474,Goal17!$F$2:$G$4522,2,FALSE))</f>
        <v>55.8</v>
      </c>
    </row>
    <row r="475" spans="1:11" x14ac:dyDescent="0.25">
      <c r="A475" t="s">
        <v>195</v>
      </c>
      <c r="B475" t="s">
        <v>196</v>
      </c>
      <c r="C475" t="s">
        <v>6353</v>
      </c>
      <c r="D475">
        <v>32</v>
      </c>
      <c r="E475">
        <v>2013</v>
      </c>
      <c r="F475"/>
      <c r="K475">
        <f>VALUE(VLOOKUP($C475,Goal17!$F$2:$G$4522,2,FALSE))</f>
        <v>59.9</v>
      </c>
    </row>
    <row r="476" spans="1:11" x14ac:dyDescent="0.25">
      <c r="A476" t="s">
        <v>195</v>
      </c>
      <c r="B476" t="s">
        <v>196</v>
      </c>
      <c r="C476" t="s">
        <v>6354</v>
      </c>
      <c r="D476">
        <v>32</v>
      </c>
      <c r="E476">
        <v>2014</v>
      </c>
      <c r="F476"/>
      <c r="I476">
        <f>VALUE(VLOOKUP($C476,Goal11.1!$F$2:$G$560,2,FALSE))</f>
        <v>16.7</v>
      </c>
      <c r="K476">
        <f>VALUE(VLOOKUP($C476,Goal17!$F$2:$G$4522,2,FALSE))</f>
        <v>64.7</v>
      </c>
    </row>
    <row r="477" spans="1:11" x14ac:dyDescent="0.25">
      <c r="A477" t="s">
        <v>195</v>
      </c>
      <c r="B477" t="s">
        <v>196</v>
      </c>
      <c r="C477" t="s">
        <v>6355</v>
      </c>
      <c r="D477">
        <v>32</v>
      </c>
      <c r="E477">
        <v>2015</v>
      </c>
      <c r="F477"/>
      <c r="J477">
        <f>VALUE(VLOOKUP($C477,'2G coverage'!$G$2:$H$3380,2,FALSE))</f>
        <v>98</v>
      </c>
      <c r="K477">
        <f>VALUE(VLOOKUP($C477,Goal17!$F$2:$G$4522,2,FALSE))</f>
        <v>68.040000000000006</v>
      </c>
    </row>
    <row r="478" spans="1:11" x14ac:dyDescent="0.25">
      <c r="A478" t="s">
        <v>195</v>
      </c>
      <c r="B478" t="s">
        <v>196</v>
      </c>
      <c r="C478" t="s">
        <v>6356</v>
      </c>
      <c r="D478">
        <v>32</v>
      </c>
      <c r="E478">
        <v>2016</v>
      </c>
      <c r="F478"/>
      <c r="I478">
        <f>VALUE(VLOOKUP($C478,Goal11.1!$F$2:$G$560,2,FALSE))</f>
        <v>14.7</v>
      </c>
      <c r="J478">
        <f>VALUE(VLOOKUP($C478,'2G coverage'!$G$2:$H$3380,2,FALSE))</f>
        <v>98</v>
      </c>
      <c r="K478">
        <f>VALUE(VLOOKUP($C478,Goal17!$F$2:$G$4522,2,FALSE))</f>
        <v>70.97</v>
      </c>
    </row>
    <row r="479" spans="1:11" x14ac:dyDescent="0.25">
      <c r="A479" t="s">
        <v>195</v>
      </c>
      <c r="B479" t="s">
        <v>196</v>
      </c>
      <c r="C479" t="s">
        <v>6357</v>
      </c>
      <c r="D479">
        <v>32</v>
      </c>
      <c r="E479">
        <v>2017</v>
      </c>
      <c r="F479">
        <f>VALUE(VLOOKUP($C479,FreightVol!$D$2:$E$886,2,FALSE))</f>
        <v>305102000</v>
      </c>
      <c r="J479">
        <f>VALUE(VLOOKUP($C479,'2G coverage'!$G$2:$H$3380,2,FALSE))</f>
        <v>98</v>
      </c>
      <c r="K479">
        <f>VALUE(VLOOKUP($C479,Goal17!$F$2:$G$4522,2,FALSE))</f>
        <v>74.290000000000006</v>
      </c>
    </row>
    <row r="480" spans="1:11" x14ac:dyDescent="0.25">
      <c r="A480" t="s">
        <v>195</v>
      </c>
      <c r="B480" t="s">
        <v>196</v>
      </c>
      <c r="C480" t="s">
        <v>6358</v>
      </c>
      <c r="D480">
        <v>32</v>
      </c>
      <c r="E480">
        <v>2018</v>
      </c>
      <c r="F480">
        <f>VALUE(VLOOKUP($C480,FreightVol!$D$2:$E$886,2,FALSE))</f>
        <v>103442884398</v>
      </c>
      <c r="I480">
        <f>VALUE(VLOOKUP($C480,Goal11.1!$F$2:$G$560,2,FALSE))</f>
        <v>14.7</v>
      </c>
      <c r="J480">
        <f>VALUE(VLOOKUP($C480,'2G coverage'!$G$2:$H$3380,2,FALSE))</f>
        <v>98</v>
      </c>
    </row>
    <row r="481" spans="1:11" x14ac:dyDescent="0.25">
      <c r="A481" t="s">
        <v>195</v>
      </c>
      <c r="B481" t="s">
        <v>196</v>
      </c>
      <c r="C481" t="s">
        <v>6359</v>
      </c>
      <c r="D481">
        <v>32</v>
      </c>
      <c r="E481">
        <v>2019</v>
      </c>
      <c r="F481">
        <f>VALUE(VLOOKUP($C481,FreightVol!$D$2:$E$886,2,FALSE))</f>
        <v>176249483172</v>
      </c>
      <c r="G481">
        <f>VALUE(VLOOKUP($C481,WeightCountryEstimate!$E$2:$F$116,2,FALSE))</f>
        <v>86.192129388782121</v>
      </c>
      <c r="J481">
        <f>VALUE(VLOOKUP($C481,'2G coverage'!$G$2:$H$3380,2,FALSE))</f>
        <v>98</v>
      </c>
    </row>
    <row r="482" spans="1:11" x14ac:dyDescent="0.25">
      <c r="A482" t="s">
        <v>566</v>
      </c>
      <c r="C482" t="s">
        <v>6360</v>
      </c>
      <c r="D482">
        <v>34</v>
      </c>
      <c r="E482">
        <v>2000</v>
      </c>
      <c r="F482"/>
      <c r="K482">
        <f>VALUE(VLOOKUP($C482,Goal17!$F$2:$G$4522,2,FALSE))</f>
        <v>0.46</v>
      </c>
    </row>
    <row r="483" spans="1:11" x14ac:dyDescent="0.25">
      <c r="A483" t="s">
        <v>566</v>
      </c>
      <c r="C483" t="s">
        <v>6361</v>
      </c>
      <c r="D483">
        <v>34</v>
      </c>
      <c r="E483">
        <v>2001</v>
      </c>
      <c r="F483"/>
      <c r="J483">
        <f>VALUE(VLOOKUP($C483,'2G coverage'!$G$2:$H$3380,2,FALSE))</f>
        <v>24.51</v>
      </c>
      <c r="K483">
        <f>VALUE(VLOOKUP($C483,Goal17!$F$2:$G$4522,2,FALSE))</f>
        <v>0.7</v>
      </c>
    </row>
    <row r="484" spans="1:11" x14ac:dyDescent="0.25">
      <c r="A484" t="s">
        <v>566</v>
      </c>
      <c r="C484" t="s">
        <v>6362</v>
      </c>
      <c r="D484">
        <v>34</v>
      </c>
      <c r="E484">
        <v>2002</v>
      </c>
      <c r="F484"/>
      <c r="J484">
        <f>VALUE(VLOOKUP($C484,'2G coverage'!$G$2:$H$3380,2,FALSE))</f>
        <v>24.92</v>
      </c>
      <c r="K484">
        <f>VALUE(VLOOKUP($C484,Goal17!$F$2:$G$4522,2,FALSE))</f>
        <v>1.61</v>
      </c>
    </row>
    <row r="485" spans="1:11" x14ac:dyDescent="0.25">
      <c r="A485" t="s">
        <v>566</v>
      </c>
      <c r="C485" t="s">
        <v>6363</v>
      </c>
      <c r="D485">
        <v>34</v>
      </c>
      <c r="E485">
        <v>2003</v>
      </c>
      <c r="F485"/>
      <c r="J485">
        <f>VALUE(VLOOKUP($C485,'2G coverage'!$G$2:$H$3380,2,FALSE))</f>
        <v>26.4</v>
      </c>
      <c r="K485">
        <f>VALUE(VLOOKUP($C485,Goal17!$F$2:$G$4522,2,FALSE))</f>
        <v>2.0699999999999998</v>
      </c>
    </row>
    <row r="486" spans="1:11" x14ac:dyDescent="0.25">
      <c r="A486" t="s">
        <v>566</v>
      </c>
      <c r="C486" t="s">
        <v>6364</v>
      </c>
      <c r="D486">
        <v>34</v>
      </c>
      <c r="E486">
        <v>2004</v>
      </c>
      <c r="F486"/>
      <c r="J486">
        <f>VALUE(VLOOKUP($C486,'2G coverage'!$G$2:$H$3380,2,FALSE))</f>
        <v>29.46</v>
      </c>
      <c r="K486">
        <f>VALUE(VLOOKUP($C486,Goal17!$F$2:$G$4522,2,FALSE))</f>
        <v>2.42</v>
      </c>
    </row>
    <row r="487" spans="1:11" x14ac:dyDescent="0.25">
      <c r="A487" t="s">
        <v>566</v>
      </c>
      <c r="C487" t="s">
        <v>6365</v>
      </c>
      <c r="D487">
        <v>34</v>
      </c>
      <c r="E487">
        <v>2005</v>
      </c>
      <c r="F487"/>
      <c r="J487">
        <f>VALUE(VLOOKUP($C487,'2G coverage'!$G$2:$H$3380,2,FALSE))</f>
        <v>38.49</v>
      </c>
      <c r="K487">
        <f>VALUE(VLOOKUP($C487,Goal17!$F$2:$G$4522,2,FALSE))</f>
        <v>2.8</v>
      </c>
    </row>
    <row r="488" spans="1:11" x14ac:dyDescent="0.25">
      <c r="A488" t="s">
        <v>566</v>
      </c>
      <c r="C488" t="s">
        <v>6366</v>
      </c>
      <c r="D488">
        <v>34</v>
      </c>
      <c r="E488">
        <v>2006</v>
      </c>
      <c r="F488"/>
      <c r="J488">
        <f>VALUE(VLOOKUP($C488,'2G coverage'!$G$2:$H$3380,2,FALSE))</f>
        <v>61.52</v>
      </c>
      <c r="K488">
        <f>VALUE(VLOOKUP($C488,Goal17!$F$2:$G$4522,2,FALSE))</f>
        <v>3.24</v>
      </c>
    </row>
    <row r="489" spans="1:11" x14ac:dyDescent="0.25">
      <c r="A489" t="s">
        <v>566</v>
      </c>
      <c r="C489" t="s">
        <v>6367</v>
      </c>
      <c r="D489">
        <v>34</v>
      </c>
      <c r="E489">
        <v>2007</v>
      </c>
      <c r="F489"/>
      <c r="J489">
        <f>VALUE(VLOOKUP($C489,'2G coverage'!$G$2:$H$3380,2,FALSE))</f>
        <v>68.83</v>
      </c>
      <c r="K489">
        <f>VALUE(VLOOKUP($C489,Goal17!$F$2:$G$4522,2,FALSE))</f>
        <v>4.22</v>
      </c>
    </row>
    <row r="490" spans="1:11" x14ac:dyDescent="0.25">
      <c r="A490" t="s">
        <v>566</v>
      </c>
      <c r="C490" t="s">
        <v>6368</v>
      </c>
      <c r="D490">
        <v>34</v>
      </c>
      <c r="E490">
        <v>2008</v>
      </c>
      <c r="F490"/>
      <c r="J490">
        <f>VALUE(VLOOKUP($C490,'2G coverage'!$G$2:$H$3380,2,FALSE))</f>
        <v>68.95</v>
      </c>
      <c r="K490">
        <f>VALUE(VLOOKUP($C490,Goal17!$F$2:$G$4522,2,FALSE))</f>
        <v>4.76</v>
      </c>
    </row>
    <row r="491" spans="1:11" x14ac:dyDescent="0.25">
      <c r="A491" t="s">
        <v>566</v>
      </c>
      <c r="C491" t="s">
        <v>6369</v>
      </c>
      <c r="D491">
        <v>34</v>
      </c>
      <c r="E491">
        <v>2009</v>
      </c>
      <c r="F491"/>
      <c r="J491">
        <f>VALUE(VLOOKUP($C491,'2G coverage'!$G$2:$H$3380,2,FALSE))</f>
        <v>78.790000000000006</v>
      </c>
      <c r="K491">
        <f>VALUE(VLOOKUP($C491,Goal17!$F$2:$G$4522,2,FALSE))</f>
        <v>5.54</v>
      </c>
    </row>
    <row r="492" spans="1:11" x14ac:dyDescent="0.25">
      <c r="A492" t="s">
        <v>566</v>
      </c>
      <c r="C492" t="s">
        <v>6370</v>
      </c>
      <c r="D492">
        <v>34</v>
      </c>
      <c r="E492">
        <v>2010</v>
      </c>
      <c r="F492"/>
      <c r="J492">
        <f>VALUE(VLOOKUP($C492,'2G coverage'!$G$2:$H$3380,2,FALSE))</f>
        <v>79.010000000000005</v>
      </c>
      <c r="K492">
        <f>VALUE(VLOOKUP($C492,Goal17!$F$2:$G$4522,2,FALSE))</f>
        <v>7.59</v>
      </c>
    </row>
    <row r="493" spans="1:11" x14ac:dyDescent="0.25">
      <c r="A493" t="s">
        <v>566</v>
      </c>
      <c r="C493" t="s">
        <v>6371</v>
      </c>
      <c r="D493">
        <v>34</v>
      </c>
      <c r="E493">
        <v>2011</v>
      </c>
      <c r="F493"/>
      <c r="J493">
        <f>VALUE(VLOOKUP($C493,'2G coverage'!$G$2:$H$3380,2,FALSE))</f>
        <v>84.07</v>
      </c>
      <c r="K493">
        <f>VALUE(VLOOKUP($C493,Goal17!$F$2:$G$4522,2,FALSE))</f>
        <v>9.82</v>
      </c>
    </row>
    <row r="494" spans="1:11" x14ac:dyDescent="0.25">
      <c r="A494" t="s">
        <v>566</v>
      </c>
      <c r="C494" t="s">
        <v>6372</v>
      </c>
      <c r="D494">
        <v>34</v>
      </c>
      <c r="E494">
        <v>2012</v>
      </c>
      <c r="F494"/>
      <c r="J494">
        <f>VALUE(VLOOKUP($C494,'2G coverage'!$G$2:$H$3380,2,FALSE))</f>
        <v>83.64</v>
      </c>
      <c r="K494">
        <f>VALUE(VLOOKUP($C494,Goal17!$F$2:$G$4522,2,FALSE))</f>
        <v>12.01</v>
      </c>
    </row>
    <row r="495" spans="1:11" x14ac:dyDescent="0.25">
      <c r="A495" t="s">
        <v>566</v>
      </c>
      <c r="C495" t="s">
        <v>6373</v>
      </c>
      <c r="D495">
        <v>34</v>
      </c>
      <c r="E495">
        <v>2013</v>
      </c>
      <c r="F495"/>
      <c r="J495">
        <f>VALUE(VLOOKUP($C495,'2G coverage'!$G$2:$H$3380,2,FALSE))</f>
        <v>92.07</v>
      </c>
      <c r="K495">
        <f>VALUE(VLOOKUP($C495,Goal17!$F$2:$G$4522,2,FALSE))</f>
        <v>14.46</v>
      </c>
    </row>
    <row r="496" spans="1:11" x14ac:dyDescent="0.25">
      <c r="A496" t="s">
        <v>566</v>
      </c>
      <c r="C496" t="s">
        <v>6374</v>
      </c>
      <c r="D496">
        <v>34</v>
      </c>
      <c r="E496">
        <v>2014</v>
      </c>
      <c r="F496"/>
      <c r="J496">
        <f>VALUE(VLOOKUP($C496,'2G coverage'!$G$2:$H$3380,2,FALSE))</f>
        <v>92.44</v>
      </c>
      <c r="K496">
        <f>VALUE(VLOOKUP($C496,Goal17!$F$2:$G$4522,2,FALSE))</f>
        <v>19.93</v>
      </c>
    </row>
    <row r="497" spans="1:11" x14ac:dyDescent="0.25">
      <c r="A497" t="s">
        <v>566</v>
      </c>
      <c r="C497" t="s">
        <v>6375</v>
      </c>
      <c r="D497">
        <v>34</v>
      </c>
      <c r="E497">
        <v>2015</v>
      </c>
      <c r="F497"/>
      <c r="J497">
        <f>VALUE(VLOOKUP($C497,'2G coverage'!$G$2:$H$3380,2,FALSE))</f>
        <v>94.11</v>
      </c>
      <c r="K497">
        <f>VALUE(VLOOKUP($C497,Goal17!$F$2:$G$4522,2,FALSE))</f>
        <v>17.47</v>
      </c>
    </row>
    <row r="498" spans="1:11" x14ac:dyDescent="0.25">
      <c r="A498" t="s">
        <v>566</v>
      </c>
      <c r="C498" t="s">
        <v>6376</v>
      </c>
      <c r="D498">
        <v>34</v>
      </c>
      <c r="E498">
        <v>2016</v>
      </c>
      <c r="F498"/>
      <c r="J498">
        <f>VALUE(VLOOKUP($C498,'2G coverage'!$G$2:$H$3380,2,FALSE))</f>
        <v>95.18</v>
      </c>
      <c r="K498">
        <f>VALUE(VLOOKUP($C498,Goal17!$F$2:$G$4522,2,FALSE))</f>
        <v>21.61</v>
      </c>
    </row>
    <row r="499" spans="1:11" x14ac:dyDescent="0.25">
      <c r="A499" t="s">
        <v>566</v>
      </c>
      <c r="C499" t="s">
        <v>6377</v>
      </c>
      <c r="D499">
        <v>34</v>
      </c>
      <c r="E499">
        <v>2017</v>
      </c>
      <c r="F499">
        <f>VALUE(VLOOKUP($C499,FreightVol!$D$2:$E$886,2,FALSE))</f>
        <v>3441824557</v>
      </c>
      <c r="J499">
        <f>VALUE(VLOOKUP($C499,'2G coverage'!$G$2:$H$3380,2,FALSE))</f>
        <v>96.02</v>
      </c>
      <c r="K499">
        <f>VALUE(VLOOKUP($C499,Goal17!$F$2:$G$4522,2,FALSE))</f>
        <v>30.03</v>
      </c>
    </row>
    <row r="500" spans="1:11" x14ac:dyDescent="0.25">
      <c r="A500" t="s">
        <v>566</v>
      </c>
      <c r="C500" t="s">
        <v>6378</v>
      </c>
      <c r="D500">
        <v>34</v>
      </c>
      <c r="E500">
        <v>2018</v>
      </c>
      <c r="F500">
        <f>VALUE(VLOOKUP($C500,FreightVol!$D$2:$E$886,2,FALSE))</f>
        <v>3916309419016</v>
      </c>
      <c r="J500">
        <f>VALUE(VLOOKUP($C500,'2G coverage'!$G$2:$H$3380,2,FALSE))</f>
        <v>96.09</v>
      </c>
      <c r="K500">
        <f>VALUE(VLOOKUP($C500,Goal17!$F$2:$G$4522,2,FALSE))</f>
        <v>21.78</v>
      </c>
    </row>
    <row r="501" spans="1:11" x14ac:dyDescent="0.25">
      <c r="A501" t="s">
        <v>566</v>
      </c>
      <c r="C501" t="s">
        <v>6379</v>
      </c>
      <c r="D501">
        <v>34</v>
      </c>
      <c r="E501">
        <v>2019</v>
      </c>
      <c r="F501">
        <f>VALUE(VLOOKUP($C501,FreightVol!$D$2:$E$886,2,FALSE))</f>
        <v>3925701475489</v>
      </c>
      <c r="J501">
        <f>VALUE(VLOOKUP($C501,'2G coverage'!$G$2:$H$3380,2,FALSE))</f>
        <v>97.56</v>
      </c>
      <c r="K501">
        <f>VALUE(VLOOKUP($C501,Goal17!$F$2:$G$4522,2,FALSE))</f>
        <v>21.3</v>
      </c>
    </row>
    <row r="502" spans="1:11" x14ac:dyDescent="0.25">
      <c r="A502" t="s">
        <v>5876</v>
      </c>
      <c r="C502" t="s">
        <v>6380</v>
      </c>
      <c r="D502">
        <v>35</v>
      </c>
      <c r="E502">
        <v>2000</v>
      </c>
      <c r="F502"/>
      <c r="K502">
        <f>VALUE(VLOOKUP($C502,Goal17!$F$2:$G$4522,2,FALSE))</f>
        <v>2.38</v>
      </c>
    </row>
    <row r="503" spans="1:11" x14ac:dyDescent="0.25">
      <c r="A503" t="s">
        <v>5876</v>
      </c>
      <c r="C503" t="s">
        <v>6381</v>
      </c>
      <c r="D503">
        <v>35</v>
      </c>
      <c r="E503">
        <v>2001</v>
      </c>
      <c r="F503"/>
      <c r="K503">
        <f>VALUE(VLOOKUP($C503,Goal17!$F$2:$G$4522,2,FALSE))</f>
        <v>3.57</v>
      </c>
    </row>
    <row r="504" spans="1:11" x14ac:dyDescent="0.25">
      <c r="A504" t="s">
        <v>5876</v>
      </c>
      <c r="C504" t="s">
        <v>6382</v>
      </c>
      <c r="D504">
        <v>35</v>
      </c>
      <c r="E504">
        <v>2002</v>
      </c>
      <c r="F504"/>
      <c r="K504">
        <f>VALUE(VLOOKUP($C504,Goal17!$F$2:$G$4522,2,FALSE))</f>
        <v>4.51</v>
      </c>
    </row>
    <row r="505" spans="1:11" x14ac:dyDescent="0.25">
      <c r="A505" t="s">
        <v>5876</v>
      </c>
      <c r="C505" t="s">
        <v>6383</v>
      </c>
      <c r="D505">
        <v>35</v>
      </c>
      <c r="E505">
        <v>2003</v>
      </c>
      <c r="F505"/>
      <c r="K505">
        <f>VALUE(VLOOKUP($C505,Goal17!$F$2:$G$4522,2,FALSE))</f>
        <v>5.38</v>
      </c>
    </row>
    <row r="506" spans="1:11" x14ac:dyDescent="0.25">
      <c r="A506" t="s">
        <v>5876</v>
      </c>
      <c r="C506" t="s">
        <v>6384</v>
      </c>
      <c r="D506">
        <v>35</v>
      </c>
      <c r="E506">
        <v>2004</v>
      </c>
      <c r="F506"/>
      <c r="K506">
        <f>VALUE(VLOOKUP($C506,Goal17!$F$2:$G$4522,2,FALSE))</f>
        <v>6.67</v>
      </c>
    </row>
    <row r="507" spans="1:11" x14ac:dyDescent="0.25">
      <c r="A507" t="s">
        <v>5876</v>
      </c>
      <c r="C507" t="s">
        <v>6385</v>
      </c>
      <c r="D507">
        <v>35</v>
      </c>
      <c r="E507">
        <v>2005</v>
      </c>
      <c r="F507"/>
      <c r="K507">
        <f>VALUE(VLOOKUP($C507,Goal17!$F$2:$G$4522,2,FALSE))</f>
        <v>8.67</v>
      </c>
    </row>
    <row r="508" spans="1:11" x14ac:dyDescent="0.25">
      <c r="A508" t="s">
        <v>5876</v>
      </c>
      <c r="C508" t="s">
        <v>6386</v>
      </c>
      <c r="D508">
        <v>35</v>
      </c>
      <c r="E508">
        <v>2006</v>
      </c>
      <c r="F508"/>
      <c r="J508">
        <f>VALUE(VLOOKUP($C508,'2G coverage'!$G$2:$H$3380,2,FALSE))</f>
        <v>73.180000000000007</v>
      </c>
      <c r="K508">
        <f>VALUE(VLOOKUP($C508,Goal17!$F$2:$G$4522,2,FALSE))</f>
        <v>10.27</v>
      </c>
    </row>
    <row r="509" spans="1:11" x14ac:dyDescent="0.25">
      <c r="A509" t="s">
        <v>5876</v>
      </c>
      <c r="C509" t="s">
        <v>6387</v>
      </c>
      <c r="D509">
        <v>35</v>
      </c>
      <c r="E509">
        <v>2007</v>
      </c>
      <c r="F509"/>
      <c r="J509">
        <f>VALUE(VLOOKUP($C509,'2G coverage'!$G$2:$H$3380,2,FALSE))</f>
        <v>75.11</v>
      </c>
      <c r="K509">
        <f>VALUE(VLOOKUP($C509,Goal17!$F$2:$G$4522,2,FALSE))</f>
        <v>11.87</v>
      </c>
    </row>
    <row r="510" spans="1:11" x14ac:dyDescent="0.25">
      <c r="A510" t="s">
        <v>5876</v>
      </c>
      <c r="C510" t="s">
        <v>6388</v>
      </c>
      <c r="D510">
        <v>35</v>
      </c>
      <c r="E510">
        <v>2008</v>
      </c>
      <c r="F510"/>
      <c r="J510">
        <f>VALUE(VLOOKUP($C510,'2G coverage'!$G$2:$H$3380,2,FALSE))</f>
        <v>75.22</v>
      </c>
      <c r="K510">
        <f>VALUE(VLOOKUP($C510,Goal17!$F$2:$G$4522,2,FALSE))</f>
        <v>13.07</v>
      </c>
    </row>
    <row r="511" spans="1:11" x14ac:dyDescent="0.25">
      <c r="A511" t="s">
        <v>5876</v>
      </c>
      <c r="C511" t="s">
        <v>6389</v>
      </c>
      <c r="D511">
        <v>35</v>
      </c>
      <c r="E511">
        <v>2009</v>
      </c>
      <c r="F511"/>
      <c r="J511">
        <f>VALUE(VLOOKUP($C511,'2G coverage'!$G$2:$H$3380,2,FALSE))</f>
        <v>75.86</v>
      </c>
      <c r="K511">
        <f>VALUE(VLOOKUP($C511,Goal17!$F$2:$G$4522,2,FALSE))</f>
        <v>13.75</v>
      </c>
    </row>
    <row r="512" spans="1:11" x14ac:dyDescent="0.25">
      <c r="A512" t="s">
        <v>5876</v>
      </c>
      <c r="C512" t="s">
        <v>6390</v>
      </c>
      <c r="D512">
        <v>35</v>
      </c>
      <c r="E512">
        <v>2010</v>
      </c>
      <c r="F512"/>
      <c r="J512">
        <f>VALUE(VLOOKUP($C512,'2G coverage'!$G$2:$H$3380,2,FALSE))</f>
        <v>75.95</v>
      </c>
      <c r="K512">
        <f>VALUE(VLOOKUP($C512,Goal17!$F$2:$G$4522,2,FALSE))</f>
        <v>18.829999999999998</v>
      </c>
    </row>
    <row r="513" spans="1:11" x14ac:dyDescent="0.25">
      <c r="A513" t="s">
        <v>5876</v>
      </c>
      <c r="C513" t="s">
        <v>6391</v>
      </c>
      <c r="D513">
        <v>35</v>
      </c>
      <c r="E513">
        <v>2011</v>
      </c>
      <c r="F513"/>
      <c r="J513">
        <f>VALUE(VLOOKUP($C513,'2G coverage'!$G$2:$H$3380,2,FALSE))</f>
        <v>98.92</v>
      </c>
      <c r="K513">
        <f>VALUE(VLOOKUP($C513,Goal17!$F$2:$G$4522,2,FALSE))</f>
        <v>21.17</v>
      </c>
    </row>
    <row r="514" spans="1:11" x14ac:dyDescent="0.25">
      <c r="A514" t="s">
        <v>5876</v>
      </c>
      <c r="C514" t="s">
        <v>6392</v>
      </c>
      <c r="D514">
        <v>35</v>
      </c>
      <c r="E514">
        <v>2012</v>
      </c>
      <c r="F514"/>
      <c r="J514">
        <f>VALUE(VLOOKUP($C514,'2G coverage'!$G$2:$H$3380,2,FALSE))</f>
        <v>99.04</v>
      </c>
      <c r="K514">
        <f>VALUE(VLOOKUP($C514,Goal17!$F$2:$G$4522,2,FALSE))</f>
        <v>24.36</v>
      </c>
    </row>
    <row r="515" spans="1:11" x14ac:dyDescent="0.25">
      <c r="A515" t="s">
        <v>5876</v>
      </c>
      <c r="C515" t="s">
        <v>6393</v>
      </c>
      <c r="D515">
        <v>35</v>
      </c>
      <c r="E515">
        <v>2013</v>
      </c>
      <c r="F515"/>
      <c r="J515">
        <f>VALUE(VLOOKUP($C515,'2G coverage'!$G$2:$H$3380,2,FALSE))</f>
        <v>99.37</v>
      </c>
      <c r="K515">
        <f>VALUE(VLOOKUP($C515,Goal17!$F$2:$G$4522,2,FALSE))</f>
        <v>27.03</v>
      </c>
    </row>
    <row r="516" spans="1:11" x14ac:dyDescent="0.25">
      <c r="A516" t="s">
        <v>5876</v>
      </c>
      <c r="C516" t="s">
        <v>6394</v>
      </c>
      <c r="D516">
        <v>35</v>
      </c>
      <c r="E516">
        <v>2014</v>
      </c>
      <c r="F516"/>
      <c r="J516">
        <f>VALUE(VLOOKUP($C516,'2G coverage'!$G$2:$H$3380,2,FALSE))</f>
        <v>96.38</v>
      </c>
      <c r="K516">
        <f>VALUE(VLOOKUP($C516,Goal17!$F$2:$G$4522,2,FALSE))</f>
        <v>29.99</v>
      </c>
    </row>
    <row r="517" spans="1:11" x14ac:dyDescent="0.25">
      <c r="A517" t="s">
        <v>5876</v>
      </c>
      <c r="C517" t="s">
        <v>6395</v>
      </c>
      <c r="D517">
        <v>35</v>
      </c>
      <c r="E517">
        <v>2015</v>
      </c>
      <c r="F517"/>
      <c r="J517">
        <f>VALUE(VLOOKUP($C517,'2G coverage'!$G$2:$H$3380,2,FALSE))</f>
        <v>93.05</v>
      </c>
      <c r="K517">
        <f>VALUE(VLOOKUP($C517,Goal17!$F$2:$G$4522,2,FALSE))</f>
        <v>31.95</v>
      </c>
    </row>
    <row r="518" spans="1:11" x14ac:dyDescent="0.25">
      <c r="A518" t="s">
        <v>5876</v>
      </c>
      <c r="C518" t="s">
        <v>6396</v>
      </c>
      <c r="D518">
        <v>35</v>
      </c>
      <c r="E518">
        <v>2016</v>
      </c>
      <c r="F518"/>
      <c r="J518">
        <f>VALUE(VLOOKUP($C518,'2G coverage'!$G$2:$H$3380,2,FALSE))</f>
        <v>93.14</v>
      </c>
      <c r="K518">
        <f>VALUE(VLOOKUP($C518,Goal17!$F$2:$G$4522,2,FALSE))</f>
        <v>39.909999999999997</v>
      </c>
    </row>
    <row r="519" spans="1:11" x14ac:dyDescent="0.25">
      <c r="A519" t="s">
        <v>5876</v>
      </c>
      <c r="C519" t="s">
        <v>6397</v>
      </c>
      <c r="D519">
        <v>35</v>
      </c>
      <c r="E519">
        <v>2017</v>
      </c>
      <c r="F519">
        <f>VALUE(VLOOKUP($C519,FreightVol!$D$2:$E$886,2,FALSE))</f>
        <v>11428950725</v>
      </c>
      <c r="J519">
        <f>VALUE(VLOOKUP($C519,'2G coverage'!$G$2:$H$3380,2,FALSE))</f>
        <v>97.9</v>
      </c>
      <c r="K519">
        <f>VALUE(VLOOKUP($C519,Goal17!$F$2:$G$4522,2,FALSE))</f>
        <v>44.8</v>
      </c>
    </row>
    <row r="520" spans="1:11" x14ac:dyDescent="0.25">
      <c r="A520" t="s">
        <v>5876</v>
      </c>
      <c r="C520" t="s">
        <v>6398</v>
      </c>
      <c r="D520">
        <v>35</v>
      </c>
      <c r="E520">
        <v>2018</v>
      </c>
      <c r="F520">
        <f>VALUE(VLOOKUP($C520,FreightVol!$D$2:$E$886,2,FALSE))</f>
        <v>969470080263</v>
      </c>
      <c r="J520">
        <f>VALUE(VLOOKUP($C520,'2G coverage'!$G$2:$H$3380,2,FALSE))</f>
        <v>98.36</v>
      </c>
      <c r="K520">
        <f>VALUE(VLOOKUP($C520,Goal17!$F$2:$G$4522,2,FALSE))</f>
        <v>50.29</v>
      </c>
    </row>
    <row r="521" spans="1:11" x14ac:dyDescent="0.25">
      <c r="A521" t="s">
        <v>5876</v>
      </c>
      <c r="C521" t="s">
        <v>6399</v>
      </c>
      <c r="D521">
        <v>35</v>
      </c>
      <c r="E521">
        <v>2019</v>
      </c>
      <c r="F521">
        <f>VALUE(VLOOKUP($C521,FreightVol!$D$2:$E$886,2,FALSE))</f>
        <v>1219222207165</v>
      </c>
      <c r="J521">
        <f>VALUE(VLOOKUP($C521,'2G coverage'!$G$2:$H$3380,2,FALSE))</f>
        <v>98.43</v>
      </c>
      <c r="K521">
        <f>VALUE(VLOOKUP($C521,Goal17!$F$2:$G$4522,2,FALSE))</f>
        <v>51.76</v>
      </c>
    </row>
    <row r="522" spans="1:11" x14ac:dyDescent="0.25">
      <c r="A522" t="s">
        <v>442</v>
      </c>
      <c r="B522" t="s">
        <v>443</v>
      </c>
      <c r="C522" t="s">
        <v>6400</v>
      </c>
      <c r="D522">
        <v>36</v>
      </c>
      <c r="E522">
        <v>2000</v>
      </c>
      <c r="F522"/>
      <c r="J522">
        <f>VALUE(VLOOKUP($C522,'2G coverage'!$G$2:$H$3380,2,FALSE))</f>
        <v>95.6</v>
      </c>
      <c r="K522">
        <f>VALUE(VLOOKUP($C522,Goal17!$F$2:$G$4522,2,FALSE))</f>
        <v>46.76</v>
      </c>
    </row>
    <row r="523" spans="1:11" x14ac:dyDescent="0.25">
      <c r="A523" t="s">
        <v>442</v>
      </c>
      <c r="B523" t="s">
        <v>443</v>
      </c>
      <c r="C523" t="s">
        <v>6401</v>
      </c>
      <c r="D523">
        <v>36</v>
      </c>
      <c r="E523">
        <v>2001</v>
      </c>
      <c r="F523"/>
      <c r="J523">
        <f>VALUE(VLOOKUP($C523,'2G coverage'!$G$2:$H$3380,2,FALSE))</f>
        <v>96</v>
      </c>
      <c r="K523">
        <f>VALUE(VLOOKUP($C523,Goal17!$F$2:$G$4522,2,FALSE))</f>
        <v>52.69</v>
      </c>
    </row>
    <row r="524" spans="1:11" x14ac:dyDescent="0.25">
      <c r="A524" t="s">
        <v>442</v>
      </c>
      <c r="B524" t="s">
        <v>443</v>
      </c>
      <c r="C524" t="s">
        <v>6402</v>
      </c>
      <c r="D524">
        <v>36</v>
      </c>
      <c r="E524">
        <v>2002</v>
      </c>
      <c r="F524"/>
      <c r="J524">
        <f>VALUE(VLOOKUP($C524,'2G coverage'!$G$2:$H$3380,2,FALSE))</f>
        <v>96</v>
      </c>
    </row>
    <row r="525" spans="1:11" x14ac:dyDescent="0.25">
      <c r="A525" t="s">
        <v>442</v>
      </c>
      <c r="B525" t="s">
        <v>443</v>
      </c>
      <c r="C525" t="s">
        <v>6403</v>
      </c>
      <c r="D525">
        <v>36</v>
      </c>
      <c r="E525">
        <v>2003</v>
      </c>
      <c r="F525"/>
      <c r="J525">
        <f>VALUE(VLOOKUP($C525,'2G coverage'!$G$2:$H$3380,2,FALSE))</f>
        <v>96</v>
      </c>
    </row>
    <row r="526" spans="1:11" x14ac:dyDescent="0.25">
      <c r="A526" t="s">
        <v>442</v>
      </c>
      <c r="B526" t="s">
        <v>443</v>
      </c>
      <c r="C526" t="s">
        <v>6404</v>
      </c>
      <c r="D526">
        <v>36</v>
      </c>
      <c r="E526">
        <v>2004</v>
      </c>
      <c r="F526"/>
      <c r="J526">
        <f>VALUE(VLOOKUP($C526,'2G coverage'!$G$2:$H$3380,2,FALSE))</f>
        <v>96</v>
      </c>
    </row>
    <row r="527" spans="1:11" x14ac:dyDescent="0.25">
      <c r="A527" t="s">
        <v>442</v>
      </c>
      <c r="B527" t="s">
        <v>443</v>
      </c>
      <c r="C527" t="s">
        <v>6405</v>
      </c>
      <c r="D527">
        <v>36</v>
      </c>
      <c r="E527">
        <v>2005</v>
      </c>
      <c r="F527"/>
      <c r="J527">
        <f>VALUE(VLOOKUP($C527,'2G coverage'!$G$2:$H$3380,2,FALSE))</f>
        <v>98</v>
      </c>
      <c r="K527">
        <f>VALUE(VLOOKUP($C527,Goal17!$F$2:$G$4522,2,FALSE))</f>
        <v>63</v>
      </c>
    </row>
    <row r="528" spans="1:11" x14ac:dyDescent="0.25">
      <c r="A528" t="s">
        <v>442</v>
      </c>
      <c r="B528" t="s">
        <v>443</v>
      </c>
      <c r="C528" t="s">
        <v>6406</v>
      </c>
      <c r="D528">
        <v>36</v>
      </c>
      <c r="E528">
        <v>2006</v>
      </c>
      <c r="F528"/>
      <c r="J528">
        <f>VALUE(VLOOKUP($C528,'2G coverage'!$G$2:$H$3380,2,FALSE))</f>
        <v>98.1</v>
      </c>
      <c r="K528">
        <f>VALUE(VLOOKUP($C528,Goal17!$F$2:$G$4522,2,FALSE))</f>
        <v>66</v>
      </c>
    </row>
    <row r="529" spans="1:11" x14ac:dyDescent="0.25">
      <c r="A529" t="s">
        <v>442</v>
      </c>
      <c r="B529" t="s">
        <v>443</v>
      </c>
      <c r="C529" t="s">
        <v>6407</v>
      </c>
      <c r="D529">
        <v>36</v>
      </c>
      <c r="E529">
        <v>2007</v>
      </c>
      <c r="F529"/>
      <c r="J529">
        <f>VALUE(VLOOKUP($C529,'2G coverage'!$G$2:$H$3380,2,FALSE))</f>
        <v>98.8</v>
      </c>
      <c r="K529">
        <f>VALUE(VLOOKUP($C529,Goal17!$F$2:$G$4522,2,FALSE))</f>
        <v>69.45</v>
      </c>
    </row>
    <row r="530" spans="1:11" x14ac:dyDescent="0.25">
      <c r="A530" t="s">
        <v>442</v>
      </c>
      <c r="B530" t="s">
        <v>443</v>
      </c>
      <c r="C530" t="s">
        <v>6408</v>
      </c>
      <c r="D530">
        <v>36</v>
      </c>
      <c r="E530">
        <v>2008</v>
      </c>
      <c r="F530"/>
      <c r="J530">
        <f>VALUE(VLOOKUP($C530,'2G coverage'!$G$2:$H$3380,2,FALSE))</f>
        <v>98.8</v>
      </c>
      <c r="K530">
        <f>VALUE(VLOOKUP($C530,Goal17!$F$2:$G$4522,2,FALSE))</f>
        <v>71.67</v>
      </c>
    </row>
    <row r="531" spans="1:11" x14ac:dyDescent="0.25">
      <c r="A531" t="s">
        <v>442</v>
      </c>
      <c r="B531" t="s">
        <v>443</v>
      </c>
      <c r="C531" t="s">
        <v>6409</v>
      </c>
      <c r="D531">
        <v>36</v>
      </c>
      <c r="E531">
        <v>2009</v>
      </c>
      <c r="F531"/>
      <c r="J531">
        <f>VALUE(VLOOKUP($C531,'2G coverage'!$G$2:$H$3380,2,FALSE))</f>
        <v>99</v>
      </c>
      <c r="K531">
        <f>VALUE(VLOOKUP($C531,Goal17!$F$2:$G$4522,2,FALSE))</f>
        <v>74.25</v>
      </c>
    </row>
    <row r="532" spans="1:11" x14ac:dyDescent="0.25">
      <c r="A532" t="s">
        <v>442</v>
      </c>
      <c r="B532" t="s">
        <v>443</v>
      </c>
      <c r="C532" t="s">
        <v>6410</v>
      </c>
      <c r="D532">
        <v>36</v>
      </c>
      <c r="E532">
        <v>2010</v>
      </c>
      <c r="F532"/>
      <c r="J532">
        <f>VALUE(VLOOKUP($C532,'2G coverage'!$G$2:$H$3380,2,FALSE))</f>
        <v>99</v>
      </c>
      <c r="K532">
        <f>VALUE(VLOOKUP($C532,Goal17!$F$2:$G$4522,2,FALSE))</f>
        <v>76</v>
      </c>
    </row>
    <row r="533" spans="1:11" x14ac:dyDescent="0.25">
      <c r="A533" t="s">
        <v>442</v>
      </c>
      <c r="B533" t="s">
        <v>443</v>
      </c>
      <c r="C533" t="s">
        <v>6411</v>
      </c>
      <c r="D533">
        <v>36</v>
      </c>
      <c r="E533">
        <v>2011</v>
      </c>
      <c r="F533"/>
      <c r="J533">
        <f>VALUE(VLOOKUP($C533,'2G coverage'!$G$2:$H$3380,2,FALSE))</f>
        <v>99</v>
      </c>
      <c r="K533">
        <f>VALUE(VLOOKUP($C533,Goal17!$F$2:$G$4522,2,FALSE))</f>
        <v>79.489999999999995</v>
      </c>
    </row>
    <row r="534" spans="1:11" x14ac:dyDescent="0.25">
      <c r="A534" t="s">
        <v>442</v>
      </c>
      <c r="B534" t="s">
        <v>443</v>
      </c>
      <c r="C534" t="s">
        <v>6412</v>
      </c>
      <c r="D534">
        <v>36</v>
      </c>
      <c r="E534">
        <v>2012</v>
      </c>
      <c r="F534"/>
      <c r="J534">
        <f>VALUE(VLOOKUP($C534,'2G coverage'!$G$2:$H$3380,2,FALSE))</f>
        <v>99</v>
      </c>
      <c r="K534">
        <f>VALUE(VLOOKUP($C534,Goal17!$F$2:$G$4522,2,FALSE))</f>
        <v>79</v>
      </c>
    </row>
    <row r="535" spans="1:11" x14ac:dyDescent="0.25">
      <c r="A535" t="s">
        <v>442</v>
      </c>
      <c r="B535" t="s">
        <v>443</v>
      </c>
      <c r="C535" t="s">
        <v>6413</v>
      </c>
      <c r="D535">
        <v>36</v>
      </c>
      <c r="E535">
        <v>2013</v>
      </c>
      <c r="F535"/>
      <c r="J535">
        <f>VALUE(VLOOKUP($C535,'2G coverage'!$G$2:$H$3380,2,FALSE))</f>
        <v>99</v>
      </c>
      <c r="K535">
        <f>VALUE(VLOOKUP($C535,Goal17!$F$2:$G$4522,2,FALSE))</f>
        <v>83.45</v>
      </c>
    </row>
    <row r="536" spans="1:11" x14ac:dyDescent="0.25">
      <c r="A536" t="s">
        <v>442</v>
      </c>
      <c r="B536" t="s">
        <v>443</v>
      </c>
      <c r="C536" t="s">
        <v>6414</v>
      </c>
      <c r="D536">
        <v>36</v>
      </c>
      <c r="E536">
        <v>2014</v>
      </c>
      <c r="F536"/>
      <c r="J536">
        <f>VALUE(VLOOKUP($C536,'2G coverage'!$G$2:$H$3380,2,FALSE))</f>
        <v>99</v>
      </c>
      <c r="K536">
        <f>VALUE(VLOOKUP($C536,Goal17!$F$2:$G$4522,2,FALSE))</f>
        <v>84</v>
      </c>
    </row>
    <row r="537" spans="1:11" x14ac:dyDescent="0.25">
      <c r="A537" t="s">
        <v>442</v>
      </c>
      <c r="B537" t="s">
        <v>443</v>
      </c>
      <c r="C537" t="s">
        <v>6415</v>
      </c>
      <c r="D537">
        <v>36</v>
      </c>
      <c r="E537">
        <v>2015</v>
      </c>
      <c r="F537"/>
      <c r="J537">
        <f>VALUE(VLOOKUP($C537,'2G coverage'!$G$2:$H$3380,2,FALSE))</f>
        <v>99</v>
      </c>
      <c r="K537">
        <f>VALUE(VLOOKUP($C537,Goal17!$F$2:$G$4522,2,FALSE))</f>
        <v>84.56</v>
      </c>
    </row>
    <row r="538" spans="1:11" x14ac:dyDescent="0.25">
      <c r="A538" t="s">
        <v>442</v>
      </c>
      <c r="B538" t="s">
        <v>443</v>
      </c>
      <c r="C538" t="s">
        <v>6416</v>
      </c>
      <c r="D538">
        <v>36</v>
      </c>
      <c r="E538">
        <v>2016</v>
      </c>
      <c r="F538"/>
      <c r="J538">
        <f>VALUE(VLOOKUP($C538,'2G coverage'!$G$2:$H$3380,2,FALSE))</f>
        <v>99.3</v>
      </c>
      <c r="K538">
        <f>VALUE(VLOOKUP($C538,Goal17!$F$2:$G$4522,2,FALSE))</f>
        <v>86.54</v>
      </c>
    </row>
    <row r="539" spans="1:11" x14ac:dyDescent="0.25">
      <c r="A539" t="s">
        <v>442</v>
      </c>
      <c r="B539" t="s">
        <v>443</v>
      </c>
      <c r="C539" t="s">
        <v>6417</v>
      </c>
      <c r="D539">
        <v>36</v>
      </c>
      <c r="E539">
        <v>2017</v>
      </c>
      <c r="F539">
        <f>VALUE(VLOOKUP($C539,FreightVol!$D$2:$E$886,2,FALSE))</f>
        <v>1982586171</v>
      </c>
      <c r="J539">
        <f>VALUE(VLOOKUP($C539,'2G coverage'!$G$2:$H$3380,2,FALSE))</f>
        <v>99.4</v>
      </c>
      <c r="K539">
        <f>VALUE(VLOOKUP($C539,Goal17!$F$2:$G$4522,2,FALSE))</f>
        <v>86.55</v>
      </c>
    </row>
    <row r="540" spans="1:11" x14ac:dyDescent="0.25">
      <c r="A540" t="s">
        <v>442</v>
      </c>
      <c r="B540" t="s">
        <v>443</v>
      </c>
      <c r="C540" t="s">
        <v>6418</v>
      </c>
      <c r="D540">
        <v>36</v>
      </c>
      <c r="E540">
        <v>2018</v>
      </c>
      <c r="F540">
        <f>VALUE(VLOOKUP($C540,FreightVol!$D$2:$E$886,2,FALSE))</f>
        <v>717604320513</v>
      </c>
      <c r="J540">
        <f>VALUE(VLOOKUP($C540,'2G coverage'!$G$2:$H$3380,2,FALSE))</f>
        <v>99.4</v>
      </c>
    </row>
    <row r="541" spans="1:11" x14ac:dyDescent="0.25">
      <c r="A541" t="s">
        <v>442</v>
      </c>
      <c r="B541" t="s">
        <v>443</v>
      </c>
      <c r="C541" t="s">
        <v>6419</v>
      </c>
      <c r="D541">
        <v>36</v>
      </c>
      <c r="E541">
        <v>2019</v>
      </c>
      <c r="F541">
        <f>VALUE(VLOOKUP($C541,FreightVol!$D$2:$E$886,2,FALSE))</f>
        <v>1368486955531</v>
      </c>
      <c r="G541">
        <f>VALUE(VLOOKUP($C541,WeightCountryEstimate!$E$2:$F$116,2,FALSE))</f>
        <v>77.584516374071683</v>
      </c>
      <c r="J541">
        <f>VALUE(VLOOKUP($C541,'2G coverage'!$G$2:$H$3380,2,FALSE))</f>
        <v>99.5</v>
      </c>
    </row>
    <row r="542" spans="1:11" x14ac:dyDescent="0.25">
      <c r="A542" t="s">
        <v>568</v>
      </c>
      <c r="C542" t="s">
        <v>6420</v>
      </c>
      <c r="D542">
        <v>39</v>
      </c>
      <c r="E542">
        <v>2000</v>
      </c>
      <c r="F542"/>
    </row>
    <row r="543" spans="1:11" x14ac:dyDescent="0.25">
      <c r="A543" t="s">
        <v>568</v>
      </c>
      <c r="C543" t="s">
        <v>6421</v>
      </c>
      <c r="D543">
        <v>39</v>
      </c>
      <c r="E543">
        <v>2001</v>
      </c>
      <c r="F543"/>
    </row>
    <row r="544" spans="1:11" x14ac:dyDescent="0.25">
      <c r="A544" t="s">
        <v>568</v>
      </c>
      <c r="C544" t="s">
        <v>6422</v>
      </c>
      <c r="D544">
        <v>39</v>
      </c>
      <c r="E544">
        <v>2002</v>
      </c>
      <c r="F544"/>
    </row>
    <row r="545" spans="1:6" x14ac:dyDescent="0.25">
      <c r="A545" t="s">
        <v>568</v>
      </c>
      <c r="C545" t="s">
        <v>6423</v>
      </c>
      <c r="D545">
        <v>39</v>
      </c>
      <c r="E545">
        <v>2003</v>
      </c>
      <c r="F545"/>
    </row>
    <row r="546" spans="1:6" x14ac:dyDescent="0.25">
      <c r="A546" t="s">
        <v>568</v>
      </c>
      <c r="C546" t="s">
        <v>6424</v>
      </c>
      <c r="D546">
        <v>39</v>
      </c>
      <c r="E546">
        <v>2004</v>
      </c>
      <c r="F546"/>
    </row>
    <row r="547" spans="1:6" x14ac:dyDescent="0.25">
      <c r="A547" t="s">
        <v>568</v>
      </c>
      <c r="C547" t="s">
        <v>6425</v>
      </c>
      <c r="D547">
        <v>39</v>
      </c>
      <c r="E547">
        <v>2005</v>
      </c>
      <c r="F547"/>
    </row>
    <row r="548" spans="1:6" x14ac:dyDescent="0.25">
      <c r="A548" t="s">
        <v>568</v>
      </c>
      <c r="C548" t="s">
        <v>6426</v>
      </c>
      <c r="D548">
        <v>39</v>
      </c>
      <c r="E548">
        <v>2006</v>
      </c>
      <c r="F548"/>
    </row>
    <row r="549" spans="1:6" x14ac:dyDescent="0.25">
      <c r="A549" t="s">
        <v>568</v>
      </c>
      <c r="C549" t="s">
        <v>6427</v>
      </c>
      <c r="D549">
        <v>39</v>
      </c>
      <c r="E549">
        <v>2007</v>
      </c>
      <c r="F549"/>
    </row>
    <row r="550" spans="1:6" x14ac:dyDescent="0.25">
      <c r="A550" t="s">
        <v>568</v>
      </c>
      <c r="C550" t="s">
        <v>6428</v>
      </c>
      <c r="D550">
        <v>39</v>
      </c>
      <c r="E550">
        <v>2008</v>
      </c>
      <c r="F550"/>
    </row>
    <row r="551" spans="1:6" x14ac:dyDescent="0.25">
      <c r="A551" t="s">
        <v>568</v>
      </c>
      <c r="C551" t="s">
        <v>6429</v>
      </c>
      <c r="D551">
        <v>39</v>
      </c>
      <c r="E551">
        <v>2009</v>
      </c>
      <c r="F551"/>
    </row>
    <row r="552" spans="1:6" x14ac:dyDescent="0.25">
      <c r="A552" t="s">
        <v>568</v>
      </c>
      <c r="C552" t="s">
        <v>6430</v>
      </c>
      <c r="D552">
        <v>39</v>
      </c>
      <c r="E552">
        <v>2010</v>
      </c>
      <c r="F552"/>
    </row>
    <row r="553" spans="1:6" x14ac:dyDescent="0.25">
      <c r="A553" t="s">
        <v>568</v>
      </c>
      <c r="C553" t="s">
        <v>6431</v>
      </c>
      <c r="D553">
        <v>39</v>
      </c>
      <c r="E553">
        <v>2011</v>
      </c>
      <c r="F553"/>
    </row>
    <row r="554" spans="1:6" x14ac:dyDescent="0.25">
      <c r="A554" t="s">
        <v>568</v>
      </c>
      <c r="C554" t="s">
        <v>6432</v>
      </c>
      <c r="D554">
        <v>39</v>
      </c>
      <c r="E554">
        <v>2012</v>
      </c>
      <c r="F554"/>
    </row>
    <row r="555" spans="1:6" x14ac:dyDescent="0.25">
      <c r="A555" t="s">
        <v>568</v>
      </c>
      <c r="C555" t="s">
        <v>6433</v>
      </c>
      <c r="D555">
        <v>39</v>
      </c>
      <c r="E555">
        <v>2013</v>
      </c>
      <c r="F555"/>
    </row>
    <row r="556" spans="1:6" x14ac:dyDescent="0.25">
      <c r="A556" t="s">
        <v>568</v>
      </c>
      <c r="C556" t="s">
        <v>6434</v>
      </c>
      <c r="D556">
        <v>39</v>
      </c>
      <c r="E556">
        <v>2014</v>
      </c>
      <c r="F556"/>
    </row>
    <row r="557" spans="1:6" x14ac:dyDescent="0.25">
      <c r="A557" t="s">
        <v>568</v>
      </c>
      <c r="C557" t="s">
        <v>6435</v>
      </c>
      <c r="D557">
        <v>39</v>
      </c>
      <c r="E557">
        <v>2015</v>
      </c>
      <c r="F557"/>
    </row>
    <row r="558" spans="1:6" x14ac:dyDescent="0.25">
      <c r="A558" t="s">
        <v>568</v>
      </c>
      <c r="C558" t="s">
        <v>6436</v>
      </c>
      <c r="D558">
        <v>39</v>
      </c>
      <c r="E558">
        <v>2016</v>
      </c>
      <c r="F558"/>
    </row>
    <row r="559" spans="1:6" x14ac:dyDescent="0.25">
      <c r="A559" t="s">
        <v>568</v>
      </c>
      <c r="C559" t="s">
        <v>6437</v>
      </c>
      <c r="D559">
        <v>39</v>
      </c>
      <c r="E559">
        <v>2017</v>
      </c>
      <c r="F559">
        <f>VALUE(VLOOKUP($C559,FreightVol!$D$2:$E$886,2,FALSE))</f>
        <v>2972485527</v>
      </c>
    </row>
    <row r="560" spans="1:6" x14ac:dyDescent="0.25">
      <c r="A560" t="s">
        <v>568</v>
      </c>
      <c r="C560" t="s">
        <v>6438</v>
      </c>
      <c r="D560">
        <v>39</v>
      </c>
      <c r="E560">
        <v>2018</v>
      </c>
      <c r="F560">
        <f>VALUE(VLOOKUP($C560,FreightVol!$D$2:$E$886,2,FALSE))</f>
        <v>525817177413</v>
      </c>
    </row>
    <row r="561" spans="1:11" x14ac:dyDescent="0.25">
      <c r="A561" t="s">
        <v>568</v>
      </c>
      <c r="C561" t="s">
        <v>6439</v>
      </c>
      <c r="D561">
        <v>39</v>
      </c>
      <c r="E561">
        <v>2019</v>
      </c>
      <c r="F561">
        <f>VALUE(VLOOKUP($C561,FreightVol!$D$2:$E$886,2,FALSE))</f>
        <v>520085056215</v>
      </c>
    </row>
    <row r="562" spans="1:11" x14ac:dyDescent="0.25">
      <c r="A562" t="s">
        <v>424</v>
      </c>
      <c r="B562" t="s">
        <v>425</v>
      </c>
      <c r="C562" t="s">
        <v>6440</v>
      </c>
      <c r="D562">
        <v>40</v>
      </c>
      <c r="E562">
        <v>2000</v>
      </c>
      <c r="F562"/>
      <c r="J562">
        <f>VALUE(VLOOKUP($C562,'2G coverage'!$G$2:$H$3380,2,FALSE))</f>
        <v>98</v>
      </c>
      <c r="K562">
        <f>VALUE(VLOOKUP($C562,Goal17!$F$2:$G$4522,2,FALSE))</f>
        <v>33.729999999999997</v>
      </c>
    </row>
    <row r="563" spans="1:11" x14ac:dyDescent="0.25">
      <c r="A563" t="s">
        <v>424</v>
      </c>
      <c r="B563" t="s">
        <v>425</v>
      </c>
      <c r="C563" t="s">
        <v>6441</v>
      </c>
      <c r="D563">
        <v>40</v>
      </c>
      <c r="E563">
        <v>2001</v>
      </c>
      <c r="F563"/>
      <c r="H563">
        <f>VALUE(VLOOKUP($C563,LivingArea!$G$2:$H$423,2,FALSE))</f>
        <v>99.7</v>
      </c>
      <c r="J563">
        <f>VALUE(VLOOKUP($C563,'2G coverage'!$G$2:$H$3380,2,FALSE))</f>
        <v>98</v>
      </c>
      <c r="K563">
        <f>VALUE(VLOOKUP($C563,Goal17!$F$2:$G$4522,2,FALSE))</f>
        <v>39.19</v>
      </c>
    </row>
    <row r="564" spans="1:11" x14ac:dyDescent="0.25">
      <c r="A564" t="s">
        <v>424</v>
      </c>
      <c r="B564" t="s">
        <v>425</v>
      </c>
      <c r="C564" t="s">
        <v>6442</v>
      </c>
      <c r="D564">
        <v>40</v>
      </c>
      <c r="E564">
        <v>2002</v>
      </c>
      <c r="F564"/>
      <c r="J564">
        <f>VALUE(VLOOKUP($C564,'2G coverage'!$G$2:$H$3380,2,FALSE))</f>
        <v>98</v>
      </c>
      <c r="K564">
        <f>VALUE(VLOOKUP($C564,Goal17!$F$2:$G$4522,2,FALSE))</f>
        <v>36.56</v>
      </c>
    </row>
    <row r="565" spans="1:11" x14ac:dyDescent="0.25">
      <c r="A565" t="s">
        <v>424</v>
      </c>
      <c r="B565" t="s">
        <v>425</v>
      </c>
      <c r="C565" t="s">
        <v>6443</v>
      </c>
      <c r="D565">
        <v>40</v>
      </c>
      <c r="E565">
        <v>2003</v>
      </c>
      <c r="F565"/>
      <c r="J565">
        <f>VALUE(VLOOKUP($C565,'2G coverage'!$G$2:$H$3380,2,FALSE))</f>
        <v>98</v>
      </c>
      <c r="K565">
        <f>VALUE(VLOOKUP($C565,Goal17!$F$2:$G$4522,2,FALSE))</f>
        <v>42.7</v>
      </c>
    </row>
    <row r="566" spans="1:11" x14ac:dyDescent="0.25">
      <c r="A566" t="s">
        <v>424</v>
      </c>
      <c r="B566" t="s">
        <v>425</v>
      </c>
      <c r="C566" t="s">
        <v>6444</v>
      </c>
      <c r="D566">
        <v>40</v>
      </c>
      <c r="E566">
        <v>2004</v>
      </c>
      <c r="F566"/>
      <c r="J566">
        <f>VALUE(VLOOKUP($C566,'2G coverage'!$G$2:$H$3380,2,FALSE))</f>
        <v>98.5</v>
      </c>
      <c r="K566">
        <f>VALUE(VLOOKUP($C566,Goal17!$F$2:$G$4522,2,FALSE))</f>
        <v>54.28</v>
      </c>
    </row>
    <row r="567" spans="1:11" x14ac:dyDescent="0.25">
      <c r="A567" t="s">
        <v>424</v>
      </c>
      <c r="B567" t="s">
        <v>425</v>
      </c>
      <c r="C567" t="s">
        <v>6445</v>
      </c>
      <c r="D567">
        <v>40</v>
      </c>
      <c r="E567">
        <v>2005</v>
      </c>
      <c r="F567"/>
      <c r="J567">
        <f>VALUE(VLOOKUP($C567,'2G coverage'!$G$2:$H$3380,2,FALSE))</f>
        <v>98.5</v>
      </c>
      <c r="K567">
        <f>VALUE(VLOOKUP($C567,Goal17!$F$2:$G$4522,2,FALSE))</f>
        <v>58</v>
      </c>
    </row>
    <row r="568" spans="1:11" x14ac:dyDescent="0.25">
      <c r="A568" t="s">
        <v>424</v>
      </c>
      <c r="B568" t="s">
        <v>425</v>
      </c>
      <c r="C568" t="s">
        <v>6446</v>
      </c>
      <c r="D568">
        <v>40</v>
      </c>
      <c r="E568">
        <v>2006</v>
      </c>
      <c r="F568"/>
      <c r="J568">
        <f>VALUE(VLOOKUP($C568,'2G coverage'!$G$2:$H$3380,2,FALSE))</f>
        <v>98.5</v>
      </c>
      <c r="K568">
        <f>VALUE(VLOOKUP($C568,Goal17!$F$2:$G$4522,2,FALSE))</f>
        <v>63.6</v>
      </c>
    </row>
    <row r="569" spans="1:11" x14ac:dyDescent="0.25">
      <c r="A569" t="s">
        <v>424</v>
      </c>
      <c r="B569" t="s">
        <v>425</v>
      </c>
      <c r="C569" t="s">
        <v>6447</v>
      </c>
      <c r="D569">
        <v>40</v>
      </c>
      <c r="E569">
        <v>2007</v>
      </c>
      <c r="F569"/>
      <c r="J569">
        <f>VALUE(VLOOKUP($C569,'2G coverage'!$G$2:$H$3380,2,FALSE))</f>
        <v>98.5</v>
      </c>
      <c r="K569">
        <f>VALUE(VLOOKUP($C569,Goal17!$F$2:$G$4522,2,FALSE))</f>
        <v>69.37</v>
      </c>
    </row>
    <row r="570" spans="1:11" x14ac:dyDescent="0.25">
      <c r="A570" t="s">
        <v>424</v>
      </c>
      <c r="B570" t="s">
        <v>425</v>
      </c>
      <c r="C570" t="s">
        <v>6448</v>
      </c>
      <c r="D570">
        <v>40</v>
      </c>
      <c r="E570">
        <v>2008</v>
      </c>
      <c r="F570"/>
      <c r="J570">
        <f>VALUE(VLOOKUP($C570,'2G coverage'!$G$2:$H$3380,2,FALSE))</f>
        <v>99</v>
      </c>
      <c r="K570">
        <f>VALUE(VLOOKUP($C570,Goal17!$F$2:$G$4522,2,FALSE))</f>
        <v>72.87</v>
      </c>
    </row>
    <row r="571" spans="1:11" x14ac:dyDescent="0.25">
      <c r="A571" t="s">
        <v>424</v>
      </c>
      <c r="B571" t="s">
        <v>425</v>
      </c>
      <c r="C571" t="s">
        <v>6449</v>
      </c>
      <c r="D571">
        <v>40</v>
      </c>
      <c r="E571">
        <v>2009</v>
      </c>
      <c r="F571"/>
      <c r="J571">
        <f>VALUE(VLOOKUP($C571,'2G coverage'!$G$2:$H$3380,2,FALSE))</f>
        <v>99</v>
      </c>
      <c r="K571">
        <f>VALUE(VLOOKUP($C571,Goal17!$F$2:$G$4522,2,FALSE))</f>
        <v>73.45</v>
      </c>
    </row>
    <row r="572" spans="1:11" x14ac:dyDescent="0.25">
      <c r="A572" t="s">
        <v>424</v>
      </c>
      <c r="B572" t="s">
        <v>425</v>
      </c>
      <c r="C572" t="s">
        <v>6450</v>
      </c>
      <c r="D572">
        <v>40</v>
      </c>
      <c r="E572">
        <v>2010</v>
      </c>
      <c r="F572"/>
      <c r="J572">
        <f>VALUE(VLOOKUP($C572,'2G coverage'!$G$2:$H$3380,2,FALSE))</f>
        <v>99</v>
      </c>
      <c r="K572">
        <f>VALUE(VLOOKUP($C572,Goal17!$F$2:$G$4522,2,FALSE))</f>
        <v>75.17</v>
      </c>
    </row>
    <row r="573" spans="1:11" x14ac:dyDescent="0.25">
      <c r="A573" t="s">
        <v>424</v>
      </c>
      <c r="B573" t="s">
        <v>425</v>
      </c>
      <c r="C573" t="s">
        <v>6451</v>
      </c>
      <c r="D573">
        <v>40</v>
      </c>
      <c r="E573">
        <v>2011</v>
      </c>
      <c r="F573"/>
      <c r="J573">
        <f>VALUE(VLOOKUP($C573,'2G coverage'!$G$2:$H$3380,2,FALSE))</f>
        <v>99</v>
      </c>
      <c r="K573">
        <f>VALUE(VLOOKUP($C573,Goal17!$F$2:$G$4522,2,FALSE))</f>
        <v>78.739999999999995</v>
      </c>
    </row>
    <row r="574" spans="1:11" x14ac:dyDescent="0.25">
      <c r="A574" t="s">
        <v>424</v>
      </c>
      <c r="B574" t="s">
        <v>425</v>
      </c>
      <c r="C574" t="s">
        <v>6452</v>
      </c>
      <c r="D574">
        <v>40</v>
      </c>
      <c r="E574">
        <v>2012</v>
      </c>
      <c r="F574"/>
      <c r="J574">
        <f>VALUE(VLOOKUP($C574,'2G coverage'!$G$2:$H$3380,2,FALSE))</f>
        <v>99</v>
      </c>
      <c r="K574">
        <f>VALUE(VLOOKUP($C574,Goal17!$F$2:$G$4522,2,FALSE))</f>
        <v>80.03</v>
      </c>
    </row>
    <row r="575" spans="1:11" x14ac:dyDescent="0.25">
      <c r="A575" t="s">
        <v>424</v>
      </c>
      <c r="B575" t="s">
        <v>425</v>
      </c>
      <c r="C575" t="s">
        <v>6453</v>
      </c>
      <c r="D575">
        <v>40</v>
      </c>
      <c r="E575">
        <v>2013</v>
      </c>
      <c r="F575"/>
      <c r="J575">
        <f>VALUE(VLOOKUP($C575,'2G coverage'!$G$2:$H$3380,2,FALSE))</f>
        <v>99</v>
      </c>
      <c r="K575">
        <f>VALUE(VLOOKUP($C575,Goal17!$F$2:$G$4522,2,FALSE))</f>
        <v>80.62</v>
      </c>
    </row>
    <row r="576" spans="1:11" x14ac:dyDescent="0.25">
      <c r="A576" t="s">
        <v>424</v>
      </c>
      <c r="B576" t="s">
        <v>425</v>
      </c>
      <c r="C576" t="s">
        <v>6454</v>
      </c>
      <c r="D576">
        <v>40</v>
      </c>
      <c r="E576">
        <v>2014</v>
      </c>
      <c r="F576"/>
      <c r="J576">
        <f>VALUE(VLOOKUP($C576,'2G coverage'!$G$2:$H$3380,2,FALSE))</f>
        <v>99</v>
      </c>
      <c r="K576">
        <f>VALUE(VLOOKUP($C576,Goal17!$F$2:$G$4522,2,FALSE))</f>
        <v>81</v>
      </c>
    </row>
    <row r="577" spans="1:11" x14ac:dyDescent="0.25">
      <c r="A577" t="s">
        <v>424</v>
      </c>
      <c r="B577" t="s">
        <v>425</v>
      </c>
      <c r="C577" t="s">
        <v>6455</v>
      </c>
      <c r="D577">
        <v>40</v>
      </c>
      <c r="E577">
        <v>2015</v>
      </c>
      <c r="F577"/>
      <c r="J577">
        <f>VALUE(VLOOKUP($C577,'2G coverage'!$G$2:$H$3380,2,FALSE))</f>
        <v>99</v>
      </c>
      <c r="K577">
        <f>VALUE(VLOOKUP($C577,Goal17!$F$2:$G$4522,2,FALSE))</f>
        <v>83.94</v>
      </c>
    </row>
    <row r="578" spans="1:11" x14ac:dyDescent="0.25">
      <c r="A578" t="s">
        <v>424</v>
      </c>
      <c r="B578" t="s">
        <v>425</v>
      </c>
      <c r="C578" t="s">
        <v>6456</v>
      </c>
      <c r="D578">
        <v>40</v>
      </c>
      <c r="E578">
        <v>2016</v>
      </c>
      <c r="F578"/>
      <c r="J578">
        <f>VALUE(VLOOKUP($C578,'2G coverage'!$G$2:$H$3380,2,FALSE))</f>
        <v>99</v>
      </c>
      <c r="K578">
        <f>VALUE(VLOOKUP($C578,Goal17!$F$2:$G$4522,2,FALSE))</f>
        <v>84.32</v>
      </c>
    </row>
    <row r="579" spans="1:11" x14ac:dyDescent="0.25">
      <c r="A579" t="s">
        <v>424</v>
      </c>
      <c r="B579" t="s">
        <v>425</v>
      </c>
      <c r="C579" t="s">
        <v>6457</v>
      </c>
      <c r="D579">
        <v>40</v>
      </c>
      <c r="E579">
        <v>2017</v>
      </c>
      <c r="F579">
        <f>VALUE(VLOOKUP($C579,FreightVol!$D$2:$E$886,2,FALSE))</f>
        <v>391268000</v>
      </c>
      <c r="J579">
        <f>VALUE(VLOOKUP($C579,'2G coverage'!$G$2:$H$3380,2,FALSE))</f>
        <v>99</v>
      </c>
      <c r="K579">
        <f>VALUE(VLOOKUP($C579,Goal17!$F$2:$G$4522,2,FALSE))</f>
        <v>87.94</v>
      </c>
    </row>
    <row r="580" spans="1:11" x14ac:dyDescent="0.25">
      <c r="A580" t="s">
        <v>424</v>
      </c>
      <c r="B580" t="s">
        <v>425</v>
      </c>
      <c r="C580" t="s">
        <v>6458</v>
      </c>
      <c r="D580">
        <v>40</v>
      </c>
      <c r="E580">
        <v>2018</v>
      </c>
      <c r="F580">
        <f>VALUE(VLOOKUP($C580,FreightVol!$D$2:$E$886,2,FALSE))</f>
        <v>49099752000</v>
      </c>
      <c r="J580">
        <f>VALUE(VLOOKUP($C580,'2G coverage'!$G$2:$H$3380,2,FALSE))</f>
        <v>99</v>
      </c>
      <c r="K580">
        <f>VALUE(VLOOKUP($C580,Goal17!$F$2:$G$4522,2,FALSE))</f>
        <v>87.48</v>
      </c>
    </row>
    <row r="581" spans="1:11" x14ac:dyDescent="0.25">
      <c r="A581" t="s">
        <v>424</v>
      </c>
      <c r="B581" t="s">
        <v>425</v>
      </c>
      <c r="C581" t="s">
        <v>6459</v>
      </c>
      <c r="D581">
        <v>40</v>
      </c>
      <c r="E581">
        <v>2019</v>
      </c>
      <c r="F581">
        <f>VALUE(VLOOKUP($C581,FreightVol!$D$2:$E$886,2,FALSE))</f>
        <v>105062036527</v>
      </c>
      <c r="G581">
        <f>VALUE(VLOOKUP($C581,WeightCountryEstimate!$E$2:$F$116,2,FALSE))</f>
        <v>96.460128354744583</v>
      </c>
      <c r="J581">
        <f>VALUE(VLOOKUP($C581,'2G coverage'!$G$2:$H$3380,2,FALSE))</f>
        <v>99</v>
      </c>
      <c r="K581">
        <f>VALUE(VLOOKUP($C581,Goal17!$F$2:$G$4522,2,FALSE))</f>
        <v>87.75</v>
      </c>
    </row>
    <row r="582" spans="1:11" x14ac:dyDescent="0.25">
      <c r="A582" t="s">
        <v>129</v>
      </c>
      <c r="B582" t="s">
        <v>130</v>
      </c>
      <c r="C582" t="s">
        <v>6460</v>
      </c>
      <c r="D582">
        <v>44</v>
      </c>
      <c r="E582">
        <v>2000</v>
      </c>
      <c r="F582"/>
      <c r="K582">
        <f>VALUE(VLOOKUP($C582,Goal17!$F$2:$G$4522,2,FALSE))</f>
        <v>8</v>
      </c>
    </row>
    <row r="583" spans="1:11" x14ac:dyDescent="0.25">
      <c r="A583" t="s">
        <v>129</v>
      </c>
      <c r="B583" t="s">
        <v>130</v>
      </c>
      <c r="C583" t="s">
        <v>6461</v>
      </c>
      <c r="D583">
        <v>44</v>
      </c>
      <c r="E583">
        <v>2001</v>
      </c>
      <c r="F583"/>
      <c r="K583">
        <f>VALUE(VLOOKUP($C583,Goal17!$F$2:$G$4522,2,FALSE))</f>
        <v>11.8</v>
      </c>
    </row>
    <row r="584" spans="1:11" x14ac:dyDescent="0.25">
      <c r="A584" t="s">
        <v>129</v>
      </c>
      <c r="B584" t="s">
        <v>130</v>
      </c>
      <c r="C584" t="s">
        <v>6462</v>
      </c>
      <c r="D584">
        <v>44</v>
      </c>
      <c r="E584">
        <v>2002</v>
      </c>
      <c r="F584"/>
      <c r="J584">
        <f>VALUE(VLOOKUP($C584,'2G coverage'!$G$2:$H$3380,2,FALSE))</f>
        <v>95</v>
      </c>
      <c r="K584">
        <f>VALUE(VLOOKUP($C584,Goal17!$F$2:$G$4522,2,FALSE))</f>
        <v>18</v>
      </c>
    </row>
    <row r="585" spans="1:11" x14ac:dyDescent="0.25">
      <c r="A585" t="s">
        <v>129</v>
      </c>
      <c r="B585" t="s">
        <v>130</v>
      </c>
      <c r="C585" t="s">
        <v>6463</v>
      </c>
      <c r="D585">
        <v>44</v>
      </c>
      <c r="E585">
        <v>2003</v>
      </c>
      <c r="F585"/>
      <c r="J585">
        <f>VALUE(VLOOKUP($C585,'2G coverage'!$G$2:$H$3380,2,FALSE))</f>
        <v>95</v>
      </c>
      <c r="K585">
        <f>VALUE(VLOOKUP($C585,Goal17!$F$2:$G$4522,2,FALSE))</f>
        <v>20</v>
      </c>
    </row>
    <row r="586" spans="1:11" x14ac:dyDescent="0.25">
      <c r="A586" t="s">
        <v>129</v>
      </c>
      <c r="B586" t="s">
        <v>130</v>
      </c>
      <c r="C586" t="s">
        <v>6464</v>
      </c>
      <c r="D586">
        <v>44</v>
      </c>
      <c r="E586">
        <v>2004</v>
      </c>
      <c r="F586"/>
      <c r="J586">
        <f>VALUE(VLOOKUP($C586,'2G coverage'!$G$2:$H$3380,2,FALSE))</f>
        <v>95</v>
      </c>
      <c r="K586">
        <f>VALUE(VLOOKUP($C586,Goal17!$F$2:$G$4522,2,FALSE))</f>
        <v>22</v>
      </c>
    </row>
    <row r="587" spans="1:11" x14ac:dyDescent="0.25">
      <c r="A587" t="s">
        <v>129</v>
      </c>
      <c r="B587" t="s">
        <v>130</v>
      </c>
      <c r="C587" t="s">
        <v>6465</v>
      </c>
      <c r="D587">
        <v>44</v>
      </c>
      <c r="E587">
        <v>2005</v>
      </c>
      <c r="F587"/>
      <c r="J587">
        <f>VALUE(VLOOKUP($C587,'2G coverage'!$G$2:$H$3380,2,FALSE))</f>
        <v>95</v>
      </c>
      <c r="K587">
        <f>VALUE(VLOOKUP($C587,Goal17!$F$2:$G$4522,2,FALSE))</f>
        <v>25</v>
      </c>
    </row>
    <row r="588" spans="1:11" x14ac:dyDescent="0.25">
      <c r="A588" t="s">
        <v>129</v>
      </c>
      <c r="B588" t="s">
        <v>130</v>
      </c>
      <c r="C588" t="s">
        <v>6466</v>
      </c>
      <c r="D588">
        <v>44</v>
      </c>
      <c r="E588">
        <v>2006</v>
      </c>
      <c r="F588"/>
      <c r="J588">
        <f>VALUE(VLOOKUP($C588,'2G coverage'!$G$2:$H$3380,2,FALSE))</f>
        <v>95</v>
      </c>
      <c r="K588">
        <f>VALUE(VLOOKUP($C588,Goal17!$F$2:$G$4522,2,FALSE))</f>
        <v>26</v>
      </c>
    </row>
    <row r="589" spans="1:11" x14ac:dyDescent="0.25">
      <c r="A589" t="s">
        <v>129</v>
      </c>
      <c r="B589" t="s">
        <v>130</v>
      </c>
      <c r="C589" t="s">
        <v>6467</v>
      </c>
      <c r="D589">
        <v>44</v>
      </c>
      <c r="E589">
        <v>2007</v>
      </c>
      <c r="F589"/>
      <c r="J589">
        <f>VALUE(VLOOKUP($C589,'2G coverage'!$G$2:$H$3380,2,FALSE))</f>
        <v>100</v>
      </c>
      <c r="K589">
        <f>VALUE(VLOOKUP($C589,Goal17!$F$2:$G$4522,2,FALSE))</f>
        <v>27</v>
      </c>
    </row>
    <row r="590" spans="1:11" x14ac:dyDescent="0.25">
      <c r="A590" t="s">
        <v>129</v>
      </c>
      <c r="B590" t="s">
        <v>130</v>
      </c>
      <c r="C590" t="s">
        <v>6468</v>
      </c>
      <c r="D590">
        <v>44</v>
      </c>
      <c r="E590">
        <v>2008</v>
      </c>
      <c r="F590"/>
      <c r="J590">
        <f>VALUE(VLOOKUP($C590,'2G coverage'!$G$2:$H$3380,2,FALSE))</f>
        <v>100</v>
      </c>
      <c r="K590">
        <f>VALUE(VLOOKUP($C590,Goal17!$F$2:$G$4522,2,FALSE))</f>
        <v>31.54</v>
      </c>
    </row>
    <row r="591" spans="1:11" x14ac:dyDescent="0.25">
      <c r="A591" t="s">
        <v>129</v>
      </c>
      <c r="B591" t="s">
        <v>130</v>
      </c>
      <c r="C591" t="s">
        <v>6469</v>
      </c>
      <c r="D591">
        <v>44</v>
      </c>
      <c r="E591">
        <v>2009</v>
      </c>
      <c r="F591"/>
      <c r="J591">
        <f>VALUE(VLOOKUP($C591,'2G coverage'!$G$2:$H$3380,2,FALSE))</f>
        <v>100</v>
      </c>
      <c r="K591">
        <f>VALUE(VLOOKUP($C591,Goal17!$F$2:$G$4522,2,FALSE))</f>
        <v>33.880000000000003</v>
      </c>
    </row>
    <row r="592" spans="1:11" x14ac:dyDescent="0.25">
      <c r="A592" t="s">
        <v>129</v>
      </c>
      <c r="B592" t="s">
        <v>130</v>
      </c>
      <c r="C592" t="s">
        <v>6470</v>
      </c>
      <c r="D592">
        <v>44</v>
      </c>
      <c r="E592">
        <v>2010</v>
      </c>
      <c r="F592"/>
      <c r="J592">
        <f>VALUE(VLOOKUP($C592,'2G coverage'!$G$2:$H$3380,2,FALSE))</f>
        <v>100</v>
      </c>
      <c r="K592">
        <f>VALUE(VLOOKUP($C592,Goal17!$F$2:$G$4522,2,FALSE))</f>
        <v>43</v>
      </c>
    </row>
    <row r="593" spans="1:11" x14ac:dyDescent="0.25">
      <c r="A593" t="s">
        <v>129</v>
      </c>
      <c r="B593" t="s">
        <v>130</v>
      </c>
      <c r="C593" t="s">
        <v>6471</v>
      </c>
      <c r="D593">
        <v>44</v>
      </c>
      <c r="E593">
        <v>2011</v>
      </c>
      <c r="F593"/>
      <c r="K593">
        <f>VALUE(VLOOKUP($C593,Goal17!$F$2:$G$4522,2,FALSE))</f>
        <v>65</v>
      </c>
    </row>
    <row r="594" spans="1:11" x14ac:dyDescent="0.25">
      <c r="A594" t="s">
        <v>129</v>
      </c>
      <c r="B594" t="s">
        <v>130</v>
      </c>
      <c r="C594" t="s">
        <v>6472</v>
      </c>
      <c r="D594">
        <v>44</v>
      </c>
      <c r="E594">
        <v>2012</v>
      </c>
      <c r="F594"/>
      <c r="K594">
        <f>VALUE(VLOOKUP($C594,Goal17!$F$2:$G$4522,2,FALSE))</f>
        <v>71.75</v>
      </c>
    </row>
    <row r="595" spans="1:11" x14ac:dyDescent="0.25">
      <c r="A595" t="s">
        <v>129</v>
      </c>
      <c r="B595" t="s">
        <v>130</v>
      </c>
      <c r="C595" t="s">
        <v>6473</v>
      </c>
      <c r="D595">
        <v>44</v>
      </c>
      <c r="E595">
        <v>2013</v>
      </c>
      <c r="F595"/>
      <c r="K595">
        <f>VALUE(VLOOKUP($C595,Goal17!$F$2:$G$4522,2,FALSE))</f>
        <v>72</v>
      </c>
    </row>
    <row r="596" spans="1:11" x14ac:dyDescent="0.25">
      <c r="A596" t="s">
        <v>129</v>
      </c>
      <c r="B596" t="s">
        <v>130</v>
      </c>
      <c r="C596" t="s">
        <v>6474</v>
      </c>
      <c r="D596">
        <v>44</v>
      </c>
      <c r="E596">
        <v>2014</v>
      </c>
      <c r="F596"/>
      <c r="J596">
        <f>VALUE(VLOOKUP($C596,'2G coverage'!$G$2:$H$3380,2,FALSE))</f>
        <v>99</v>
      </c>
      <c r="K596">
        <f>VALUE(VLOOKUP($C596,Goal17!$F$2:$G$4522,2,FALSE))</f>
        <v>76.92</v>
      </c>
    </row>
    <row r="597" spans="1:11" x14ac:dyDescent="0.25">
      <c r="A597" t="s">
        <v>129</v>
      </c>
      <c r="B597" t="s">
        <v>130</v>
      </c>
      <c r="C597" t="s">
        <v>6475</v>
      </c>
      <c r="D597">
        <v>44</v>
      </c>
      <c r="E597">
        <v>2015</v>
      </c>
      <c r="F597"/>
      <c r="J597">
        <f>VALUE(VLOOKUP($C597,'2G coverage'!$G$2:$H$3380,2,FALSE))</f>
        <v>99</v>
      </c>
      <c r="K597">
        <f>VALUE(VLOOKUP($C597,Goal17!$F$2:$G$4522,2,FALSE))</f>
        <v>78</v>
      </c>
    </row>
    <row r="598" spans="1:11" x14ac:dyDescent="0.25">
      <c r="A598" t="s">
        <v>129</v>
      </c>
      <c r="B598" t="s">
        <v>130</v>
      </c>
      <c r="C598" t="s">
        <v>6476</v>
      </c>
      <c r="D598">
        <v>44</v>
      </c>
      <c r="E598">
        <v>2016</v>
      </c>
      <c r="F598"/>
      <c r="J598">
        <f>VALUE(VLOOKUP($C598,'2G coverage'!$G$2:$H$3380,2,FALSE))</f>
        <v>99</v>
      </c>
      <c r="K598">
        <f>VALUE(VLOOKUP($C598,Goal17!$F$2:$G$4522,2,FALSE))</f>
        <v>80</v>
      </c>
    </row>
    <row r="599" spans="1:11" x14ac:dyDescent="0.25">
      <c r="A599" t="s">
        <v>129</v>
      </c>
      <c r="B599" t="s">
        <v>130</v>
      </c>
      <c r="C599" t="s">
        <v>6477</v>
      </c>
      <c r="D599">
        <v>44</v>
      </c>
      <c r="E599">
        <v>2017</v>
      </c>
      <c r="F599">
        <f>VALUE(VLOOKUP($C599,FreightVol!$D$2:$E$886,2,FALSE))</f>
        <v>173580</v>
      </c>
      <c r="J599">
        <f>VALUE(VLOOKUP($C599,'2G coverage'!$G$2:$H$3380,2,FALSE))</f>
        <v>99</v>
      </c>
      <c r="K599">
        <f>VALUE(VLOOKUP($C599,Goal17!$F$2:$G$4522,2,FALSE))</f>
        <v>85</v>
      </c>
    </row>
    <row r="600" spans="1:11" x14ac:dyDescent="0.25">
      <c r="A600" t="s">
        <v>129</v>
      </c>
      <c r="B600" t="s">
        <v>130</v>
      </c>
      <c r="C600" t="s">
        <v>6478</v>
      </c>
      <c r="D600">
        <v>44</v>
      </c>
      <c r="E600">
        <v>2018</v>
      </c>
      <c r="F600">
        <f>VALUE(VLOOKUP($C600,FreightVol!$D$2:$E$886,2,FALSE))</f>
        <v>409064133</v>
      </c>
      <c r="J600">
        <f>VALUE(VLOOKUP($C600,'2G coverage'!$G$2:$H$3380,2,FALSE))</f>
        <v>99</v>
      </c>
    </row>
    <row r="601" spans="1:11" x14ac:dyDescent="0.25">
      <c r="A601" t="s">
        <v>129</v>
      </c>
      <c r="B601" t="s">
        <v>130</v>
      </c>
      <c r="C601" t="s">
        <v>6479</v>
      </c>
      <c r="D601">
        <v>44</v>
      </c>
      <c r="E601">
        <v>2019</v>
      </c>
      <c r="F601">
        <f>VALUE(VLOOKUP($C601,FreightVol!$D$2:$E$886,2,FALSE))</f>
        <v>111800000</v>
      </c>
      <c r="J601">
        <f>VALUE(VLOOKUP($C601,'2G coverage'!$G$2:$H$3380,2,FALSE))</f>
        <v>99</v>
      </c>
    </row>
    <row r="602" spans="1:11" x14ac:dyDescent="0.25">
      <c r="A602" t="s">
        <v>307</v>
      </c>
      <c r="B602" t="s">
        <v>308</v>
      </c>
      <c r="C602" t="s">
        <v>6480</v>
      </c>
      <c r="D602">
        <v>48</v>
      </c>
      <c r="E602">
        <v>2000</v>
      </c>
      <c r="F602"/>
      <c r="J602">
        <f>VALUE(VLOOKUP($C602,'2G coverage'!$G$2:$H$3380,2,FALSE))</f>
        <v>100</v>
      </c>
      <c r="K602">
        <f>VALUE(VLOOKUP($C602,Goal17!$F$2:$G$4522,2,FALSE))</f>
        <v>6.15</v>
      </c>
    </row>
    <row r="603" spans="1:11" x14ac:dyDescent="0.25">
      <c r="A603" t="s">
        <v>307</v>
      </c>
      <c r="B603" t="s">
        <v>308</v>
      </c>
      <c r="C603" t="s">
        <v>6481</v>
      </c>
      <c r="D603">
        <v>48</v>
      </c>
      <c r="E603">
        <v>2001</v>
      </c>
      <c r="F603"/>
      <c r="J603">
        <f>VALUE(VLOOKUP($C603,'2G coverage'!$G$2:$H$3380,2,FALSE))</f>
        <v>100</v>
      </c>
      <c r="K603">
        <f>VALUE(VLOOKUP($C603,Goal17!$F$2:$G$4522,2,FALSE))</f>
        <v>15.04</v>
      </c>
    </row>
    <row r="604" spans="1:11" x14ac:dyDescent="0.25">
      <c r="A604" t="s">
        <v>307</v>
      </c>
      <c r="B604" t="s">
        <v>308</v>
      </c>
      <c r="C604" t="s">
        <v>6482</v>
      </c>
      <c r="D604">
        <v>48</v>
      </c>
      <c r="E604">
        <v>2002</v>
      </c>
      <c r="F604"/>
      <c r="J604">
        <f>VALUE(VLOOKUP($C604,'2G coverage'!$G$2:$H$3380,2,FALSE))</f>
        <v>100</v>
      </c>
      <c r="K604">
        <f>VALUE(VLOOKUP($C604,Goal17!$F$2:$G$4522,2,FALSE))</f>
        <v>18.05</v>
      </c>
    </row>
    <row r="605" spans="1:11" x14ac:dyDescent="0.25">
      <c r="A605" t="s">
        <v>307</v>
      </c>
      <c r="B605" t="s">
        <v>308</v>
      </c>
      <c r="C605" t="s">
        <v>6483</v>
      </c>
      <c r="D605">
        <v>48</v>
      </c>
      <c r="E605">
        <v>2003</v>
      </c>
      <c r="F605"/>
      <c r="J605">
        <f>VALUE(VLOOKUP($C605,'2G coverage'!$G$2:$H$3380,2,FALSE))</f>
        <v>100</v>
      </c>
      <c r="K605">
        <f>VALUE(VLOOKUP($C605,Goal17!$F$2:$G$4522,2,FALSE))</f>
        <v>21.55</v>
      </c>
    </row>
    <row r="606" spans="1:11" x14ac:dyDescent="0.25">
      <c r="A606" t="s">
        <v>307</v>
      </c>
      <c r="B606" t="s">
        <v>308</v>
      </c>
      <c r="C606" t="s">
        <v>6484</v>
      </c>
      <c r="D606">
        <v>48</v>
      </c>
      <c r="E606">
        <v>2004</v>
      </c>
      <c r="F606"/>
      <c r="J606">
        <f>VALUE(VLOOKUP($C606,'2G coverage'!$G$2:$H$3380,2,FALSE))</f>
        <v>100</v>
      </c>
      <c r="K606">
        <f>VALUE(VLOOKUP($C606,Goal17!$F$2:$G$4522,2,FALSE))</f>
        <v>21.46</v>
      </c>
    </row>
    <row r="607" spans="1:11" x14ac:dyDescent="0.25">
      <c r="A607" t="s">
        <v>307</v>
      </c>
      <c r="B607" t="s">
        <v>308</v>
      </c>
      <c r="C607" t="s">
        <v>6485</v>
      </c>
      <c r="D607">
        <v>48</v>
      </c>
      <c r="E607">
        <v>2005</v>
      </c>
      <c r="F607"/>
      <c r="J607">
        <f>VALUE(VLOOKUP($C607,'2G coverage'!$G$2:$H$3380,2,FALSE))</f>
        <v>100</v>
      </c>
      <c r="K607">
        <f>VALUE(VLOOKUP($C607,Goal17!$F$2:$G$4522,2,FALSE))</f>
        <v>21.3</v>
      </c>
    </row>
    <row r="608" spans="1:11" x14ac:dyDescent="0.25">
      <c r="A608" t="s">
        <v>307</v>
      </c>
      <c r="B608" t="s">
        <v>308</v>
      </c>
      <c r="C608" t="s">
        <v>6486</v>
      </c>
      <c r="D608">
        <v>48</v>
      </c>
      <c r="E608">
        <v>2006</v>
      </c>
      <c r="F608"/>
      <c r="J608">
        <f>VALUE(VLOOKUP($C608,'2G coverage'!$G$2:$H$3380,2,FALSE))</f>
        <v>100</v>
      </c>
      <c r="K608">
        <f>VALUE(VLOOKUP($C608,Goal17!$F$2:$G$4522,2,FALSE))</f>
        <v>28.24</v>
      </c>
    </row>
    <row r="609" spans="1:11" x14ac:dyDescent="0.25">
      <c r="A609" t="s">
        <v>307</v>
      </c>
      <c r="B609" t="s">
        <v>308</v>
      </c>
      <c r="C609" t="s">
        <v>6487</v>
      </c>
      <c r="D609">
        <v>48</v>
      </c>
      <c r="E609">
        <v>2007</v>
      </c>
      <c r="F609"/>
      <c r="J609">
        <f>VALUE(VLOOKUP($C609,'2G coverage'!$G$2:$H$3380,2,FALSE))</f>
        <v>100</v>
      </c>
      <c r="K609">
        <f>VALUE(VLOOKUP($C609,Goal17!$F$2:$G$4522,2,FALSE))</f>
        <v>32.909999999999997</v>
      </c>
    </row>
    <row r="610" spans="1:11" x14ac:dyDescent="0.25">
      <c r="A610" t="s">
        <v>307</v>
      </c>
      <c r="B610" t="s">
        <v>308</v>
      </c>
      <c r="C610" t="s">
        <v>6488</v>
      </c>
      <c r="D610">
        <v>48</v>
      </c>
      <c r="E610">
        <v>2008</v>
      </c>
      <c r="F610"/>
      <c r="J610">
        <f>VALUE(VLOOKUP($C610,'2G coverage'!$G$2:$H$3380,2,FALSE))</f>
        <v>100</v>
      </c>
      <c r="K610">
        <f>VALUE(VLOOKUP($C610,Goal17!$F$2:$G$4522,2,FALSE))</f>
        <v>51.95</v>
      </c>
    </row>
    <row r="611" spans="1:11" x14ac:dyDescent="0.25">
      <c r="A611" t="s">
        <v>307</v>
      </c>
      <c r="B611" t="s">
        <v>308</v>
      </c>
      <c r="C611" t="s">
        <v>6489</v>
      </c>
      <c r="D611">
        <v>48</v>
      </c>
      <c r="E611">
        <v>2009</v>
      </c>
      <c r="F611"/>
      <c r="J611">
        <f>VALUE(VLOOKUP($C611,'2G coverage'!$G$2:$H$3380,2,FALSE))</f>
        <v>100</v>
      </c>
      <c r="K611">
        <f>VALUE(VLOOKUP($C611,Goal17!$F$2:$G$4522,2,FALSE))</f>
        <v>53</v>
      </c>
    </row>
    <row r="612" spans="1:11" x14ac:dyDescent="0.25">
      <c r="A612" t="s">
        <v>307</v>
      </c>
      <c r="B612" t="s">
        <v>308</v>
      </c>
      <c r="C612" t="s">
        <v>6490</v>
      </c>
      <c r="D612">
        <v>48</v>
      </c>
      <c r="E612">
        <v>2010</v>
      </c>
      <c r="F612"/>
      <c r="J612">
        <f>VALUE(VLOOKUP($C612,'2G coverage'!$G$2:$H$3380,2,FALSE))</f>
        <v>100</v>
      </c>
      <c r="K612">
        <f>VALUE(VLOOKUP($C612,Goal17!$F$2:$G$4522,2,FALSE))</f>
        <v>55</v>
      </c>
    </row>
    <row r="613" spans="1:11" x14ac:dyDescent="0.25">
      <c r="A613" t="s">
        <v>307</v>
      </c>
      <c r="B613" t="s">
        <v>308</v>
      </c>
      <c r="C613" t="s">
        <v>6491</v>
      </c>
      <c r="D613">
        <v>48</v>
      </c>
      <c r="E613">
        <v>2011</v>
      </c>
      <c r="F613"/>
      <c r="J613">
        <f>VALUE(VLOOKUP($C613,'2G coverage'!$G$2:$H$3380,2,FALSE))</f>
        <v>100</v>
      </c>
      <c r="K613">
        <f>VALUE(VLOOKUP($C613,Goal17!$F$2:$G$4522,2,FALSE))</f>
        <v>77</v>
      </c>
    </row>
    <row r="614" spans="1:11" x14ac:dyDescent="0.25">
      <c r="A614" t="s">
        <v>307</v>
      </c>
      <c r="B614" t="s">
        <v>308</v>
      </c>
      <c r="C614" t="s">
        <v>6492</v>
      </c>
      <c r="D614">
        <v>48</v>
      </c>
      <c r="E614">
        <v>2012</v>
      </c>
      <c r="F614"/>
      <c r="J614">
        <f>VALUE(VLOOKUP($C614,'2G coverage'!$G$2:$H$3380,2,FALSE))</f>
        <v>100</v>
      </c>
      <c r="K614">
        <f>VALUE(VLOOKUP($C614,Goal17!$F$2:$G$4522,2,FALSE))</f>
        <v>88</v>
      </c>
    </row>
    <row r="615" spans="1:11" x14ac:dyDescent="0.25">
      <c r="A615" t="s">
        <v>307</v>
      </c>
      <c r="B615" t="s">
        <v>308</v>
      </c>
      <c r="C615" t="s">
        <v>6493</v>
      </c>
      <c r="D615">
        <v>48</v>
      </c>
      <c r="E615">
        <v>2013</v>
      </c>
      <c r="F615"/>
      <c r="J615">
        <f>VALUE(VLOOKUP($C615,'2G coverage'!$G$2:$H$3380,2,FALSE))</f>
        <v>100</v>
      </c>
      <c r="K615">
        <f>VALUE(VLOOKUP($C615,Goal17!$F$2:$G$4522,2,FALSE))</f>
        <v>90</v>
      </c>
    </row>
    <row r="616" spans="1:11" x14ac:dyDescent="0.25">
      <c r="A616" t="s">
        <v>307</v>
      </c>
      <c r="B616" t="s">
        <v>308</v>
      </c>
      <c r="C616" t="s">
        <v>6494</v>
      </c>
      <c r="D616">
        <v>48</v>
      </c>
      <c r="E616">
        <v>2014</v>
      </c>
      <c r="F616"/>
      <c r="J616">
        <f>VALUE(VLOOKUP($C616,'2G coverage'!$G$2:$H$3380,2,FALSE))</f>
        <v>99</v>
      </c>
      <c r="K616">
        <f>VALUE(VLOOKUP($C616,Goal17!$F$2:$G$4522,2,FALSE))</f>
        <v>90.5</v>
      </c>
    </row>
    <row r="617" spans="1:11" x14ac:dyDescent="0.25">
      <c r="A617" t="s">
        <v>307</v>
      </c>
      <c r="B617" t="s">
        <v>308</v>
      </c>
      <c r="C617" t="s">
        <v>6495</v>
      </c>
      <c r="D617">
        <v>48</v>
      </c>
      <c r="E617">
        <v>2015</v>
      </c>
      <c r="F617"/>
      <c r="J617">
        <f>VALUE(VLOOKUP($C617,'2G coverage'!$G$2:$H$3380,2,FALSE))</f>
        <v>99</v>
      </c>
      <c r="K617">
        <f>VALUE(VLOOKUP($C617,Goal17!$F$2:$G$4522,2,FALSE))</f>
        <v>93.48</v>
      </c>
    </row>
    <row r="618" spans="1:11" x14ac:dyDescent="0.25">
      <c r="A618" t="s">
        <v>307</v>
      </c>
      <c r="B618" t="s">
        <v>308</v>
      </c>
      <c r="C618" t="s">
        <v>6496</v>
      </c>
      <c r="D618">
        <v>48</v>
      </c>
      <c r="E618">
        <v>2016</v>
      </c>
      <c r="F618"/>
      <c r="J618">
        <f>VALUE(VLOOKUP($C618,'2G coverage'!$G$2:$H$3380,2,FALSE))</f>
        <v>100</v>
      </c>
      <c r="K618">
        <f>VALUE(VLOOKUP($C618,Goal17!$F$2:$G$4522,2,FALSE))</f>
        <v>98</v>
      </c>
    </row>
    <row r="619" spans="1:11" x14ac:dyDescent="0.25">
      <c r="A619" t="s">
        <v>307</v>
      </c>
      <c r="B619" t="s">
        <v>308</v>
      </c>
      <c r="C619" t="s">
        <v>6497</v>
      </c>
      <c r="D619">
        <v>48</v>
      </c>
      <c r="E619">
        <v>2017</v>
      </c>
      <c r="F619">
        <f>VALUE(VLOOKUP($C619,FreightVol!$D$2:$E$886,2,FALSE))</f>
        <v>390390000</v>
      </c>
      <c r="J619">
        <f>VALUE(VLOOKUP($C619,'2G coverage'!$G$2:$H$3380,2,FALSE))</f>
        <v>100</v>
      </c>
      <c r="K619">
        <f>VALUE(VLOOKUP($C619,Goal17!$F$2:$G$4522,2,FALSE))</f>
        <v>95.88</v>
      </c>
    </row>
    <row r="620" spans="1:11" x14ac:dyDescent="0.25">
      <c r="A620" t="s">
        <v>307</v>
      </c>
      <c r="B620" t="s">
        <v>308</v>
      </c>
      <c r="C620" t="s">
        <v>6498</v>
      </c>
      <c r="D620">
        <v>48</v>
      </c>
      <c r="E620">
        <v>2018</v>
      </c>
      <c r="F620">
        <f>VALUE(VLOOKUP($C620,FreightVol!$D$2:$E$886,2,FALSE))</f>
        <v>901816454</v>
      </c>
      <c r="J620">
        <f>VALUE(VLOOKUP($C620,'2G coverage'!$G$2:$H$3380,2,FALSE))</f>
        <v>100</v>
      </c>
      <c r="K620">
        <f>VALUE(VLOOKUP($C620,Goal17!$F$2:$G$4522,2,FALSE))</f>
        <v>98.64</v>
      </c>
    </row>
    <row r="621" spans="1:11" x14ac:dyDescent="0.25">
      <c r="A621" t="s">
        <v>307</v>
      </c>
      <c r="B621" t="s">
        <v>308</v>
      </c>
      <c r="C621" t="s">
        <v>6499</v>
      </c>
      <c r="D621">
        <v>48</v>
      </c>
      <c r="E621">
        <v>2019</v>
      </c>
      <c r="F621">
        <f>VALUE(VLOOKUP($C621,FreightVol!$D$2:$E$886,2,FALSE))</f>
        <v>408154130</v>
      </c>
      <c r="G621">
        <f>VALUE(VLOOKUP($C621,WeightCountryEstimate!$E$2:$F$116,2,FALSE))</f>
        <v>21.23</v>
      </c>
      <c r="J621">
        <f>VALUE(VLOOKUP($C621,'2G coverage'!$G$2:$H$3380,2,FALSE))</f>
        <v>100</v>
      </c>
      <c r="K621">
        <f>VALUE(VLOOKUP($C621,Goal17!$F$2:$G$4522,2,FALSE))</f>
        <v>99.7</v>
      </c>
    </row>
    <row r="622" spans="1:11" x14ac:dyDescent="0.25">
      <c r="A622" t="s">
        <v>287</v>
      </c>
      <c r="B622" t="s">
        <v>288</v>
      </c>
      <c r="C622" t="s">
        <v>6500</v>
      </c>
      <c r="D622">
        <v>50</v>
      </c>
      <c r="E622">
        <v>2000</v>
      </c>
      <c r="F622"/>
      <c r="I622">
        <f>VALUE(VLOOKUP($C622,Goal11.1!$F$2:$G$560,2,FALSE))</f>
        <v>77.8</v>
      </c>
      <c r="K622">
        <f>VALUE(VLOOKUP($C622,Goal17!$F$2:$G$4522,2,FALSE))</f>
        <v>7.0000000000000007E-2</v>
      </c>
    </row>
    <row r="623" spans="1:11" x14ac:dyDescent="0.25">
      <c r="A623" t="s">
        <v>287</v>
      </c>
      <c r="B623" t="s">
        <v>288</v>
      </c>
      <c r="C623" t="s">
        <v>6501</v>
      </c>
      <c r="D623">
        <v>50</v>
      </c>
      <c r="E623">
        <v>2001</v>
      </c>
      <c r="F623"/>
      <c r="J623">
        <f>VALUE(VLOOKUP($C623,'2G coverage'!$G$2:$H$3380,2,FALSE))</f>
        <v>40</v>
      </c>
      <c r="K623">
        <f>VALUE(VLOOKUP($C623,Goal17!$F$2:$G$4522,2,FALSE))</f>
        <v>0.13</v>
      </c>
    </row>
    <row r="624" spans="1:11" x14ac:dyDescent="0.25">
      <c r="A624" t="s">
        <v>287</v>
      </c>
      <c r="B624" t="s">
        <v>288</v>
      </c>
      <c r="C624" t="s">
        <v>6502</v>
      </c>
      <c r="D624">
        <v>50</v>
      </c>
      <c r="E624">
        <v>2002</v>
      </c>
      <c r="F624"/>
      <c r="J624">
        <f>VALUE(VLOOKUP($C624,'2G coverage'!$G$2:$H$3380,2,FALSE))</f>
        <v>44</v>
      </c>
      <c r="K624">
        <f>VALUE(VLOOKUP($C624,Goal17!$F$2:$G$4522,2,FALSE))</f>
        <v>0.14000000000000001</v>
      </c>
    </row>
    <row r="625" spans="1:11" x14ac:dyDescent="0.25">
      <c r="A625" t="s">
        <v>287</v>
      </c>
      <c r="B625" t="s">
        <v>288</v>
      </c>
      <c r="C625" t="s">
        <v>6503</v>
      </c>
      <c r="D625">
        <v>50</v>
      </c>
      <c r="E625">
        <v>2003</v>
      </c>
      <c r="F625"/>
      <c r="J625">
        <f>VALUE(VLOOKUP($C625,'2G coverage'!$G$2:$H$3380,2,FALSE))</f>
        <v>50</v>
      </c>
      <c r="K625">
        <f>VALUE(VLOOKUP($C625,Goal17!$F$2:$G$4522,2,FALSE))</f>
        <v>0.16</v>
      </c>
    </row>
    <row r="626" spans="1:11" x14ac:dyDescent="0.25">
      <c r="A626" t="s">
        <v>287</v>
      </c>
      <c r="B626" t="s">
        <v>288</v>
      </c>
      <c r="C626" t="s">
        <v>6504</v>
      </c>
      <c r="D626">
        <v>50</v>
      </c>
      <c r="E626">
        <v>2004</v>
      </c>
      <c r="F626"/>
      <c r="H626">
        <f>VALUE(VLOOKUP($C626,LivingArea!$G$2:$H$423,2,FALSE))</f>
        <v>64.099999999999994</v>
      </c>
      <c r="J626">
        <f>VALUE(VLOOKUP($C626,'2G coverage'!$G$2:$H$3380,2,FALSE))</f>
        <v>70</v>
      </c>
      <c r="K626">
        <f>VALUE(VLOOKUP($C626,Goal17!$F$2:$G$4522,2,FALSE))</f>
        <v>0.2</v>
      </c>
    </row>
    <row r="627" spans="1:11" x14ac:dyDescent="0.25">
      <c r="A627" t="s">
        <v>287</v>
      </c>
      <c r="B627" t="s">
        <v>288</v>
      </c>
      <c r="C627" t="s">
        <v>6505</v>
      </c>
      <c r="D627">
        <v>50</v>
      </c>
      <c r="E627">
        <v>2005</v>
      </c>
      <c r="F627"/>
      <c r="I627">
        <f>VALUE(VLOOKUP($C627,Goal11.1!$F$2:$G$560,2,FALSE))</f>
        <v>70.8</v>
      </c>
      <c r="J627">
        <f>VALUE(VLOOKUP($C627,'2G coverage'!$G$2:$H$3380,2,FALSE))</f>
        <v>80</v>
      </c>
      <c r="K627">
        <f>VALUE(VLOOKUP($C627,Goal17!$F$2:$G$4522,2,FALSE))</f>
        <v>0.24</v>
      </c>
    </row>
    <row r="628" spans="1:11" x14ac:dyDescent="0.25">
      <c r="A628" t="s">
        <v>287</v>
      </c>
      <c r="B628" t="s">
        <v>288</v>
      </c>
      <c r="C628" t="s">
        <v>6506</v>
      </c>
      <c r="D628">
        <v>50</v>
      </c>
      <c r="E628">
        <v>2006</v>
      </c>
      <c r="F628"/>
      <c r="H628">
        <f>VALUE(VLOOKUP($C628,LivingArea!$G$2:$H$423,2,FALSE))</f>
        <v>68.900000000000006</v>
      </c>
      <c r="J628">
        <f>VALUE(VLOOKUP($C628,'2G coverage'!$G$2:$H$3380,2,FALSE))</f>
        <v>90</v>
      </c>
      <c r="K628">
        <f>VALUE(VLOOKUP($C628,Goal17!$F$2:$G$4522,2,FALSE))</f>
        <v>1</v>
      </c>
    </row>
    <row r="629" spans="1:11" x14ac:dyDescent="0.25">
      <c r="A629" t="s">
        <v>287</v>
      </c>
      <c r="B629" t="s">
        <v>288</v>
      </c>
      <c r="C629" t="s">
        <v>6507</v>
      </c>
      <c r="D629">
        <v>50</v>
      </c>
      <c r="E629">
        <v>2007</v>
      </c>
      <c r="F629"/>
      <c r="H629">
        <f>VALUE(VLOOKUP($C629,LivingArea!$G$2:$H$423,2,FALSE))</f>
        <v>68.2</v>
      </c>
      <c r="K629">
        <f>VALUE(VLOOKUP($C629,Goal17!$F$2:$G$4522,2,FALSE))</f>
        <v>1.8</v>
      </c>
    </row>
    <row r="630" spans="1:11" x14ac:dyDescent="0.25">
      <c r="A630" t="s">
        <v>287</v>
      </c>
      <c r="B630" t="s">
        <v>288</v>
      </c>
      <c r="C630" t="s">
        <v>6508</v>
      </c>
      <c r="D630">
        <v>50</v>
      </c>
      <c r="E630">
        <v>2008</v>
      </c>
      <c r="F630"/>
      <c r="K630">
        <f>VALUE(VLOOKUP($C630,Goal17!$F$2:$G$4522,2,FALSE))</f>
        <v>2.5</v>
      </c>
    </row>
    <row r="631" spans="1:11" x14ac:dyDescent="0.25">
      <c r="A631" t="s">
        <v>287</v>
      </c>
      <c r="B631" t="s">
        <v>288</v>
      </c>
      <c r="C631" t="s">
        <v>6509</v>
      </c>
      <c r="D631">
        <v>50</v>
      </c>
      <c r="E631">
        <v>2009</v>
      </c>
      <c r="F631"/>
      <c r="J631">
        <f>VALUE(VLOOKUP($C631,'2G coverage'!$G$2:$H$3380,2,FALSE))</f>
        <v>93</v>
      </c>
      <c r="K631">
        <f>VALUE(VLOOKUP($C631,Goal17!$F$2:$G$4522,2,FALSE))</f>
        <v>3.1</v>
      </c>
    </row>
    <row r="632" spans="1:11" x14ac:dyDescent="0.25">
      <c r="A632" t="s">
        <v>287</v>
      </c>
      <c r="B632" t="s">
        <v>288</v>
      </c>
      <c r="C632" t="s">
        <v>6510</v>
      </c>
      <c r="D632">
        <v>50</v>
      </c>
      <c r="E632">
        <v>2010</v>
      </c>
      <c r="F632"/>
      <c r="I632">
        <f>VALUE(VLOOKUP($C632,Goal11.1!$F$2:$G$560,2,FALSE))</f>
        <v>61.6</v>
      </c>
      <c r="J632">
        <f>VALUE(VLOOKUP($C632,'2G coverage'!$G$2:$H$3380,2,FALSE))</f>
        <v>96</v>
      </c>
      <c r="K632">
        <f>VALUE(VLOOKUP($C632,Goal17!$F$2:$G$4522,2,FALSE))</f>
        <v>3.7</v>
      </c>
    </row>
    <row r="633" spans="1:11" x14ac:dyDescent="0.25">
      <c r="A633" t="s">
        <v>287</v>
      </c>
      <c r="B633" t="s">
        <v>288</v>
      </c>
      <c r="C633" t="s">
        <v>6511</v>
      </c>
      <c r="D633">
        <v>50</v>
      </c>
      <c r="E633">
        <v>2011</v>
      </c>
      <c r="F633"/>
      <c r="H633">
        <f>VALUE(VLOOKUP($C633,LivingArea!$G$2:$H$423,2,FALSE))</f>
        <v>75.099999999999994</v>
      </c>
      <c r="J633">
        <f>VALUE(VLOOKUP($C633,'2G coverage'!$G$2:$H$3380,2,FALSE))</f>
        <v>99</v>
      </c>
      <c r="K633">
        <f>VALUE(VLOOKUP($C633,Goal17!$F$2:$G$4522,2,FALSE))</f>
        <v>4.5</v>
      </c>
    </row>
    <row r="634" spans="1:11" x14ac:dyDescent="0.25">
      <c r="A634" t="s">
        <v>287</v>
      </c>
      <c r="B634" t="s">
        <v>288</v>
      </c>
      <c r="C634" t="s">
        <v>6512</v>
      </c>
      <c r="D634">
        <v>50</v>
      </c>
      <c r="E634">
        <v>2012</v>
      </c>
      <c r="F634"/>
      <c r="J634">
        <f>VALUE(VLOOKUP($C634,'2G coverage'!$G$2:$H$3380,2,FALSE))</f>
        <v>99</v>
      </c>
      <c r="K634">
        <f>VALUE(VLOOKUP($C634,Goal17!$F$2:$G$4522,2,FALSE))</f>
        <v>5</v>
      </c>
    </row>
    <row r="635" spans="1:11" x14ac:dyDescent="0.25">
      <c r="A635" t="s">
        <v>287</v>
      </c>
      <c r="B635" t="s">
        <v>288</v>
      </c>
      <c r="C635" t="s">
        <v>6513</v>
      </c>
      <c r="D635">
        <v>50</v>
      </c>
      <c r="E635">
        <v>2013</v>
      </c>
      <c r="F635"/>
      <c r="H635">
        <f>VALUE(VLOOKUP($C635,LivingArea!$G$2:$H$423,2,FALSE))</f>
        <v>74.900000000000006</v>
      </c>
      <c r="J635">
        <f>VALUE(VLOOKUP($C635,'2G coverage'!$G$2:$H$3380,2,FALSE))</f>
        <v>99</v>
      </c>
      <c r="K635">
        <f>VALUE(VLOOKUP($C635,Goal17!$F$2:$G$4522,2,FALSE))</f>
        <v>6.63</v>
      </c>
    </row>
    <row r="636" spans="1:11" x14ac:dyDescent="0.25">
      <c r="A636" t="s">
        <v>287</v>
      </c>
      <c r="B636" t="s">
        <v>288</v>
      </c>
      <c r="C636" t="s">
        <v>6514</v>
      </c>
      <c r="D636">
        <v>50</v>
      </c>
      <c r="E636">
        <v>2014</v>
      </c>
      <c r="F636"/>
      <c r="H636">
        <f>VALUE(VLOOKUP($C636,LivingArea!$G$2:$H$423,2,FALSE))</f>
        <v>75.5</v>
      </c>
      <c r="I636">
        <f>VALUE(VLOOKUP($C636,Goal11.1!$F$2:$G$560,2,FALSE))</f>
        <v>55.1</v>
      </c>
      <c r="J636">
        <f>VALUE(VLOOKUP($C636,'2G coverage'!$G$2:$H$3380,2,FALSE))</f>
        <v>99</v>
      </c>
      <c r="K636">
        <f>VALUE(VLOOKUP($C636,Goal17!$F$2:$G$4522,2,FALSE))</f>
        <v>13.9</v>
      </c>
    </row>
    <row r="637" spans="1:11" x14ac:dyDescent="0.25">
      <c r="A637" t="s">
        <v>287</v>
      </c>
      <c r="B637" t="s">
        <v>288</v>
      </c>
      <c r="C637" t="s">
        <v>6515</v>
      </c>
      <c r="D637">
        <v>50</v>
      </c>
      <c r="E637">
        <v>2015</v>
      </c>
      <c r="F637"/>
      <c r="J637">
        <f>VALUE(VLOOKUP($C637,'2G coverage'!$G$2:$H$3380,2,FALSE))</f>
        <v>99.4</v>
      </c>
      <c r="K637">
        <f>VALUE(VLOOKUP($C637,Goal17!$F$2:$G$4522,2,FALSE))</f>
        <v>14.4</v>
      </c>
    </row>
    <row r="638" spans="1:11" x14ac:dyDescent="0.25">
      <c r="A638" t="s">
        <v>287</v>
      </c>
      <c r="B638" t="s">
        <v>288</v>
      </c>
      <c r="C638" t="s">
        <v>6516</v>
      </c>
      <c r="D638">
        <v>50</v>
      </c>
      <c r="E638">
        <v>2016</v>
      </c>
      <c r="F638"/>
      <c r="I638">
        <f>VALUE(VLOOKUP($C638,Goal11.1!$F$2:$G$560,2,FALSE))</f>
        <v>49.4</v>
      </c>
      <c r="J638">
        <f>VALUE(VLOOKUP($C638,'2G coverage'!$G$2:$H$3380,2,FALSE))</f>
        <v>99.47</v>
      </c>
      <c r="K638">
        <f>VALUE(VLOOKUP($C638,Goal17!$F$2:$G$4522,2,FALSE))</f>
        <v>18.02</v>
      </c>
    </row>
    <row r="639" spans="1:11" x14ac:dyDescent="0.25">
      <c r="A639" t="s">
        <v>287</v>
      </c>
      <c r="B639" t="s">
        <v>288</v>
      </c>
      <c r="C639" t="s">
        <v>6517</v>
      </c>
      <c r="D639">
        <v>50</v>
      </c>
      <c r="E639">
        <v>2017</v>
      </c>
      <c r="F639">
        <f>VALUE(VLOOKUP($C639,FreightVol!$D$2:$E$886,2,FALSE))</f>
        <v>61749978</v>
      </c>
      <c r="J639">
        <f>VALUE(VLOOKUP($C639,'2G coverage'!$G$2:$H$3380,2,FALSE))</f>
        <v>99.47</v>
      </c>
    </row>
    <row r="640" spans="1:11" x14ac:dyDescent="0.25">
      <c r="A640" t="s">
        <v>287</v>
      </c>
      <c r="B640" t="s">
        <v>288</v>
      </c>
      <c r="C640" t="s">
        <v>6518</v>
      </c>
      <c r="D640">
        <v>50</v>
      </c>
      <c r="E640">
        <v>2018</v>
      </c>
      <c r="F640">
        <f>VALUE(VLOOKUP($C640,FreightVol!$D$2:$E$886,2,FALSE))</f>
        <v>50057334801</v>
      </c>
      <c r="I640">
        <f>VALUE(VLOOKUP($C640,Goal11.1!$F$2:$G$560,2,FALSE))</f>
        <v>47.2</v>
      </c>
      <c r="J640">
        <f>VALUE(VLOOKUP($C640,'2G coverage'!$G$2:$H$3380,2,FALSE))</f>
        <v>99.6</v>
      </c>
    </row>
    <row r="641" spans="1:11" x14ac:dyDescent="0.25">
      <c r="A641" t="s">
        <v>287</v>
      </c>
      <c r="B641" t="s">
        <v>288</v>
      </c>
      <c r="C641" t="s">
        <v>6519</v>
      </c>
      <c r="D641">
        <v>50</v>
      </c>
      <c r="E641">
        <v>2019</v>
      </c>
      <c r="F641">
        <f>VALUE(VLOOKUP($C641,FreightVol!$D$2:$E$886,2,FALSE))</f>
        <v>167877175704</v>
      </c>
      <c r="G641">
        <f>VALUE(VLOOKUP($C641,WeightCountryEstimate!$E$2:$F$116,2,FALSE))</f>
        <v>42.35066878396097</v>
      </c>
      <c r="H641">
        <f>VALUE(VLOOKUP($C641,LivingArea!$G$2:$H$423,2,FALSE))</f>
        <v>80.2</v>
      </c>
      <c r="J641">
        <f>VALUE(VLOOKUP($C641,'2G coverage'!$G$2:$H$3380,2,FALSE))</f>
        <v>99.6</v>
      </c>
      <c r="K641">
        <f>VALUE(VLOOKUP($C641,Goal17!$F$2:$G$4522,2,FALSE))</f>
        <v>12.9</v>
      </c>
    </row>
    <row r="642" spans="1:11" x14ac:dyDescent="0.25">
      <c r="A642" t="s">
        <v>303</v>
      </c>
      <c r="B642" t="s">
        <v>304</v>
      </c>
      <c r="C642" t="s">
        <v>6520</v>
      </c>
      <c r="D642">
        <v>51</v>
      </c>
      <c r="E642">
        <v>2000</v>
      </c>
      <c r="F642"/>
      <c r="K642">
        <f>VALUE(VLOOKUP($C642,Goal17!$F$2:$G$4522,2,FALSE))</f>
        <v>1.3</v>
      </c>
    </row>
    <row r="643" spans="1:11" x14ac:dyDescent="0.25">
      <c r="A643" t="s">
        <v>303</v>
      </c>
      <c r="B643" t="s">
        <v>304</v>
      </c>
      <c r="C643" t="s">
        <v>6521</v>
      </c>
      <c r="D643">
        <v>51</v>
      </c>
      <c r="E643">
        <v>2001</v>
      </c>
      <c r="F643"/>
      <c r="H643">
        <f>VALUE(VLOOKUP($C643,LivingArea!$G$2:$H$423,2,FALSE))</f>
        <v>97.8</v>
      </c>
      <c r="J643">
        <f>VALUE(VLOOKUP($C643,'2G coverage'!$G$2:$H$3380,2,FALSE))</f>
        <v>38</v>
      </c>
      <c r="K643">
        <f>VALUE(VLOOKUP($C643,Goal17!$F$2:$G$4522,2,FALSE))</f>
        <v>1.63</v>
      </c>
    </row>
    <row r="644" spans="1:11" x14ac:dyDescent="0.25">
      <c r="A644" t="s">
        <v>303</v>
      </c>
      <c r="B644" t="s">
        <v>304</v>
      </c>
      <c r="C644" t="s">
        <v>6522</v>
      </c>
      <c r="D644">
        <v>51</v>
      </c>
      <c r="E644">
        <v>2002</v>
      </c>
      <c r="F644"/>
      <c r="K644">
        <f>VALUE(VLOOKUP($C644,Goal17!$F$2:$G$4522,2,FALSE))</f>
        <v>1.96</v>
      </c>
    </row>
    <row r="645" spans="1:11" x14ac:dyDescent="0.25">
      <c r="A645" t="s">
        <v>303</v>
      </c>
      <c r="B645" t="s">
        <v>304</v>
      </c>
      <c r="C645" t="s">
        <v>6523</v>
      </c>
      <c r="D645">
        <v>51</v>
      </c>
      <c r="E645">
        <v>2003</v>
      </c>
      <c r="F645"/>
      <c r="J645">
        <f>VALUE(VLOOKUP($C645,'2G coverage'!$G$2:$H$3380,2,FALSE))</f>
        <v>83.4</v>
      </c>
      <c r="K645">
        <f>VALUE(VLOOKUP($C645,Goal17!$F$2:$G$4522,2,FALSE))</f>
        <v>4.58</v>
      </c>
    </row>
    <row r="646" spans="1:11" x14ac:dyDescent="0.25">
      <c r="A646" t="s">
        <v>303</v>
      </c>
      <c r="B646" t="s">
        <v>304</v>
      </c>
      <c r="C646" t="s">
        <v>6524</v>
      </c>
      <c r="D646">
        <v>51</v>
      </c>
      <c r="E646">
        <v>2004</v>
      </c>
      <c r="F646"/>
      <c r="J646">
        <f>VALUE(VLOOKUP($C646,'2G coverage'!$G$2:$H$3380,2,FALSE))</f>
        <v>84</v>
      </c>
      <c r="K646">
        <f>VALUE(VLOOKUP($C646,Goal17!$F$2:$G$4522,2,FALSE))</f>
        <v>4.9000000000000004</v>
      </c>
    </row>
    <row r="647" spans="1:11" x14ac:dyDescent="0.25">
      <c r="A647" t="s">
        <v>303</v>
      </c>
      <c r="B647" t="s">
        <v>304</v>
      </c>
      <c r="C647" t="s">
        <v>6525</v>
      </c>
      <c r="D647">
        <v>51</v>
      </c>
      <c r="E647">
        <v>2005</v>
      </c>
      <c r="F647"/>
      <c r="H647">
        <f>VALUE(VLOOKUP($C647,LivingArea!$G$2:$H$423,2,FALSE))</f>
        <v>87.9</v>
      </c>
      <c r="J647">
        <f>VALUE(VLOOKUP($C647,'2G coverage'!$G$2:$H$3380,2,FALSE))</f>
        <v>85.17</v>
      </c>
      <c r="K647">
        <f>VALUE(VLOOKUP($C647,Goal17!$F$2:$G$4522,2,FALSE))</f>
        <v>5.25</v>
      </c>
    </row>
    <row r="648" spans="1:11" x14ac:dyDescent="0.25">
      <c r="A648" t="s">
        <v>303</v>
      </c>
      <c r="B648" t="s">
        <v>304</v>
      </c>
      <c r="C648" t="s">
        <v>6526</v>
      </c>
      <c r="D648">
        <v>51</v>
      </c>
      <c r="E648">
        <v>2006</v>
      </c>
      <c r="F648"/>
      <c r="J648">
        <f>VALUE(VLOOKUP($C648,'2G coverage'!$G$2:$H$3380,2,FALSE))</f>
        <v>87.8</v>
      </c>
      <c r="K648">
        <f>VALUE(VLOOKUP($C648,Goal17!$F$2:$G$4522,2,FALSE))</f>
        <v>5.63</v>
      </c>
    </row>
    <row r="649" spans="1:11" x14ac:dyDescent="0.25">
      <c r="A649" t="s">
        <v>303</v>
      </c>
      <c r="B649" t="s">
        <v>304</v>
      </c>
      <c r="C649" t="s">
        <v>6527</v>
      </c>
      <c r="D649">
        <v>51</v>
      </c>
      <c r="E649">
        <v>2007</v>
      </c>
      <c r="F649"/>
      <c r="K649">
        <f>VALUE(VLOOKUP($C649,Goal17!$F$2:$G$4522,2,FALSE))</f>
        <v>6.02</v>
      </c>
    </row>
    <row r="650" spans="1:11" x14ac:dyDescent="0.25">
      <c r="A650" t="s">
        <v>303</v>
      </c>
      <c r="B650" t="s">
        <v>304</v>
      </c>
      <c r="C650" t="s">
        <v>6528</v>
      </c>
      <c r="D650">
        <v>51</v>
      </c>
      <c r="E650">
        <v>2008</v>
      </c>
      <c r="F650"/>
      <c r="K650">
        <f>VALUE(VLOOKUP($C650,Goal17!$F$2:$G$4522,2,FALSE))</f>
        <v>6.21</v>
      </c>
    </row>
    <row r="651" spans="1:11" x14ac:dyDescent="0.25">
      <c r="A651" t="s">
        <v>303</v>
      </c>
      <c r="B651" t="s">
        <v>304</v>
      </c>
      <c r="C651" t="s">
        <v>6529</v>
      </c>
      <c r="D651">
        <v>51</v>
      </c>
      <c r="E651">
        <v>2009</v>
      </c>
      <c r="F651"/>
      <c r="J651">
        <f>VALUE(VLOOKUP($C651,'2G coverage'!$G$2:$H$3380,2,FALSE))</f>
        <v>95</v>
      </c>
      <c r="K651">
        <f>VALUE(VLOOKUP($C651,Goal17!$F$2:$G$4522,2,FALSE))</f>
        <v>15.3</v>
      </c>
    </row>
    <row r="652" spans="1:11" x14ac:dyDescent="0.25">
      <c r="A652" t="s">
        <v>303</v>
      </c>
      <c r="B652" t="s">
        <v>304</v>
      </c>
      <c r="C652" t="s">
        <v>6530</v>
      </c>
      <c r="D652">
        <v>51</v>
      </c>
      <c r="E652">
        <v>2010</v>
      </c>
      <c r="F652"/>
      <c r="H652">
        <f>VALUE(VLOOKUP($C652,LivingArea!$G$2:$H$423,2,FALSE))</f>
        <v>92.6</v>
      </c>
      <c r="J652">
        <f>VALUE(VLOOKUP($C652,'2G coverage'!$G$2:$H$3380,2,FALSE))</f>
        <v>98.9</v>
      </c>
      <c r="K652">
        <f>VALUE(VLOOKUP($C652,Goal17!$F$2:$G$4522,2,FALSE))</f>
        <v>25</v>
      </c>
    </row>
    <row r="653" spans="1:11" x14ac:dyDescent="0.25">
      <c r="A653" t="s">
        <v>303</v>
      </c>
      <c r="B653" t="s">
        <v>304</v>
      </c>
      <c r="C653" t="s">
        <v>6531</v>
      </c>
      <c r="D653">
        <v>51</v>
      </c>
      <c r="E653">
        <v>2011</v>
      </c>
      <c r="F653"/>
      <c r="H653">
        <f>VALUE(VLOOKUP($C653,LivingArea!$G$2:$H$423,2,FALSE))</f>
        <v>95.6</v>
      </c>
      <c r="J653">
        <f>VALUE(VLOOKUP($C653,'2G coverage'!$G$2:$H$3380,2,FALSE))</f>
        <v>98</v>
      </c>
      <c r="K653">
        <f>VALUE(VLOOKUP($C653,Goal17!$F$2:$G$4522,2,FALSE))</f>
        <v>32</v>
      </c>
    </row>
    <row r="654" spans="1:11" x14ac:dyDescent="0.25">
      <c r="A654" t="s">
        <v>303</v>
      </c>
      <c r="B654" t="s">
        <v>304</v>
      </c>
      <c r="C654" t="s">
        <v>6532</v>
      </c>
      <c r="D654">
        <v>51</v>
      </c>
      <c r="E654">
        <v>2012</v>
      </c>
      <c r="F654"/>
      <c r="J654">
        <f>VALUE(VLOOKUP($C654,'2G coverage'!$G$2:$H$3380,2,FALSE))</f>
        <v>99.8</v>
      </c>
      <c r="K654">
        <f>VALUE(VLOOKUP($C654,Goal17!$F$2:$G$4522,2,FALSE))</f>
        <v>37.5</v>
      </c>
    </row>
    <row r="655" spans="1:11" x14ac:dyDescent="0.25">
      <c r="A655" t="s">
        <v>303</v>
      </c>
      <c r="B655" t="s">
        <v>304</v>
      </c>
      <c r="C655" t="s">
        <v>6533</v>
      </c>
      <c r="D655">
        <v>51</v>
      </c>
      <c r="E655">
        <v>2013</v>
      </c>
      <c r="F655"/>
      <c r="J655">
        <f>VALUE(VLOOKUP($C655,'2G coverage'!$G$2:$H$3380,2,FALSE))</f>
        <v>100</v>
      </c>
      <c r="K655">
        <f>VALUE(VLOOKUP($C655,Goal17!$F$2:$G$4522,2,FALSE))</f>
        <v>41.9</v>
      </c>
    </row>
    <row r="656" spans="1:11" x14ac:dyDescent="0.25">
      <c r="A656" t="s">
        <v>303</v>
      </c>
      <c r="B656" t="s">
        <v>304</v>
      </c>
      <c r="C656" t="s">
        <v>6534</v>
      </c>
      <c r="D656">
        <v>51</v>
      </c>
      <c r="E656">
        <v>2014</v>
      </c>
      <c r="F656"/>
      <c r="I656">
        <f>VALUE(VLOOKUP($C656,Goal11.1!$F$2:$G$560,2,FALSE))</f>
        <v>14.4</v>
      </c>
      <c r="J656">
        <f>VALUE(VLOOKUP($C656,'2G coverage'!$G$2:$H$3380,2,FALSE))</f>
        <v>100</v>
      </c>
      <c r="K656">
        <f>VALUE(VLOOKUP($C656,Goal17!$F$2:$G$4522,2,FALSE))</f>
        <v>54.62</v>
      </c>
    </row>
    <row r="657" spans="1:11" x14ac:dyDescent="0.25">
      <c r="A657" t="s">
        <v>303</v>
      </c>
      <c r="B657" t="s">
        <v>304</v>
      </c>
      <c r="C657" t="s">
        <v>6535</v>
      </c>
      <c r="D657">
        <v>51</v>
      </c>
      <c r="E657">
        <v>2015</v>
      </c>
      <c r="F657"/>
      <c r="J657">
        <f>VALUE(VLOOKUP($C657,'2G coverage'!$G$2:$H$3380,2,FALSE))</f>
        <v>100</v>
      </c>
      <c r="K657">
        <f>VALUE(VLOOKUP($C657,Goal17!$F$2:$G$4522,2,FALSE))</f>
        <v>59.1</v>
      </c>
    </row>
    <row r="658" spans="1:11" x14ac:dyDescent="0.25">
      <c r="A658" t="s">
        <v>303</v>
      </c>
      <c r="B658" t="s">
        <v>304</v>
      </c>
      <c r="C658" t="s">
        <v>6536</v>
      </c>
      <c r="D658">
        <v>51</v>
      </c>
      <c r="E658">
        <v>2016</v>
      </c>
      <c r="F658"/>
      <c r="H658">
        <f>VALUE(VLOOKUP($C658,LivingArea!$G$2:$H$423,2,FALSE))</f>
        <v>94.7</v>
      </c>
      <c r="I658">
        <f>VALUE(VLOOKUP($C658,Goal11.1!$F$2:$G$560,2,FALSE))</f>
        <v>9.3000000000000007</v>
      </c>
      <c r="J658">
        <f>VALUE(VLOOKUP($C658,'2G coverage'!$G$2:$H$3380,2,FALSE))</f>
        <v>100</v>
      </c>
      <c r="K658">
        <f>VALUE(VLOOKUP($C658,Goal17!$F$2:$G$4522,2,FALSE))</f>
        <v>64.349999999999994</v>
      </c>
    </row>
    <row r="659" spans="1:11" x14ac:dyDescent="0.25">
      <c r="A659" t="s">
        <v>303</v>
      </c>
      <c r="B659" t="s">
        <v>304</v>
      </c>
      <c r="C659" t="s">
        <v>6537</v>
      </c>
      <c r="D659">
        <v>51</v>
      </c>
      <c r="E659">
        <v>2017</v>
      </c>
      <c r="F659">
        <f>VALUE(VLOOKUP($C659,FreightVol!$D$2:$E$886,2,FALSE))</f>
        <v>0</v>
      </c>
      <c r="J659">
        <f>VALUE(VLOOKUP($C659,'2G coverage'!$G$2:$H$3380,2,FALSE))</f>
        <v>100</v>
      </c>
      <c r="K659">
        <f>VALUE(VLOOKUP($C659,Goal17!$F$2:$G$4522,2,FALSE))</f>
        <v>64.739999999999995</v>
      </c>
    </row>
    <row r="660" spans="1:11" x14ac:dyDescent="0.25">
      <c r="A660" t="s">
        <v>303</v>
      </c>
      <c r="B660" t="s">
        <v>304</v>
      </c>
      <c r="C660" t="s">
        <v>6538</v>
      </c>
      <c r="D660">
        <v>51</v>
      </c>
      <c r="E660">
        <v>2018</v>
      </c>
      <c r="F660">
        <f>VALUE(VLOOKUP($C660,FreightVol!$D$2:$E$886,2,FALSE))</f>
        <v>2248805109</v>
      </c>
      <c r="I660">
        <f>VALUE(VLOOKUP($C660,Goal11.1!$F$2:$G$560,2,FALSE))</f>
        <v>9.3000000000000007</v>
      </c>
      <c r="J660">
        <f>VALUE(VLOOKUP($C660,'2G coverage'!$G$2:$H$3380,2,FALSE))</f>
        <v>100</v>
      </c>
      <c r="K660">
        <f>VALUE(VLOOKUP($C660,Goal17!$F$2:$G$4522,2,FALSE))</f>
        <v>68.25</v>
      </c>
    </row>
    <row r="661" spans="1:11" x14ac:dyDescent="0.25">
      <c r="A661" t="s">
        <v>303</v>
      </c>
      <c r="B661" t="s">
        <v>304</v>
      </c>
      <c r="C661" t="s">
        <v>6539</v>
      </c>
      <c r="D661">
        <v>51</v>
      </c>
      <c r="E661">
        <v>2019</v>
      </c>
      <c r="F661">
        <f>VALUE(VLOOKUP($C661,FreightVol!$D$2:$E$886,2,FALSE))</f>
        <v>7302326500</v>
      </c>
      <c r="J661">
        <f>VALUE(VLOOKUP($C661,'2G coverage'!$G$2:$H$3380,2,FALSE))</f>
        <v>100</v>
      </c>
      <c r="K661">
        <f>VALUE(VLOOKUP($C661,Goal17!$F$2:$G$4522,2,FALSE))</f>
        <v>66.540000000000006</v>
      </c>
    </row>
    <row r="662" spans="1:11" x14ac:dyDescent="0.25">
      <c r="A662" t="s">
        <v>131</v>
      </c>
      <c r="B662" t="s">
        <v>132</v>
      </c>
      <c r="C662" t="s">
        <v>6540</v>
      </c>
      <c r="D662">
        <v>52</v>
      </c>
      <c r="E662">
        <v>2000</v>
      </c>
      <c r="F662"/>
      <c r="J662">
        <f>VALUE(VLOOKUP($C662,'2G coverage'!$G$2:$H$3380,2,FALSE))</f>
        <v>95</v>
      </c>
      <c r="K662">
        <f>VALUE(VLOOKUP($C662,Goal17!$F$2:$G$4522,2,FALSE))</f>
        <v>3.97</v>
      </c>
    </row>
    <row r="663" spans="1:11" x14ac:dyDescent="0.25">
      <c r="A663" t="s">
        <v>131</v>
      </c>
      <c r="B663" t="s">
        <v>132</v>
      </c>
      <c r="C663" t="s">
        <v>6541</v>
      </c>
      <c r="D663">
        <v>52</v>
      </c>
      <c r="E663">
        <v>2001</v>
      </c>
      <c r="F663"/>
      <c r="J663">
        <f>VALUE(VLOOKUP($C663,'2G coverage'!$G$2:$H$3380,2,FALSE))</f>
        <v>95</v>
      </c>
      <c r="K663">
        <f>VALUE(VLOOKUP($C663,Goal17!$F$2:$G$4522,2,FALSE))</f>
        <v>11.94</v>
      </c>
    </row>
    <row r="664" spans="1:11" x14ac:dyDescent="0.25">
      <c r="A664" t="s">
        <v>131</v>
      </c>
      <c r="B664" t="s">
        <v>132</v>
      </c>
      <c r="C664" t="s">
        <v>6542</v>
      </c>
      <c r="D664">
        <v>52</v>
      </c>
      <c r="E664">
        <v>2002</v>
      </c>
      <c r="F664"/>
      <c r="J664">
        <f>VALUE(VLOOKUP($C664,'2G coverage'!$G$2:$H$3380,2,FALSE))</f>
        <v>95</v>
      </c>
      <c r="K664">
        <f>VALUE(VLOOKUP($C664,Goal17!$F$2:$G$4522,2,FALSE))</f>
        <v>27.84</v>
      </c>
    </row>
    <row r="665" spans="1:11" x14ac:dyDescent="0.25">
      <c r="A665" t="s">
        <v>131</v>
      </c>
      <c r="B665" t="s">
        <v>132</v>
      </c>
      <c r="C665" t="s">
        <v>6543</v>
      </c>
      <c r="D665">
        <v>52</v>
      </c>
      <c r="E665">
        <v>2003</v>
      </c>
      <c r="F665"/>
      <c r="J665">
        <f>VALUE(VLOOKUP($C665,'2G coverage'!$G$2:$H$3380,2,FALSE))</f>
        <v>95</v>
      </c>
      <c r="K665">
        <f>VALUE(VLOOKUP($C665,Goal17!$F$2:$G$4522,2,FALSE))</f>
        <v>39.69</v>
      </c>
    </row>
    <row r="666" spans="1:11" x14ac:dyDescent="0.25">
      <c r="A666" t="s">
        <v>131</v>
      </c>
      <c r="B666" t="s">
        <v>132</v>
      </c>
      <c r="C666" t="s">
        <v>6544</v>
      </c>
      <c r="D666">
        <v>52</v>
      </c>
      <c r="E666">
        <v>2004</v>
      </c>
      <c r="F666"/>
      <c r="J666">
        <f>VALUE(VLOOKUP($C666,'2G coverage'!$G$2:$H$3380,2,FALSE))</f>
        <v>95</v>
      </c>
      <c r="K666">
        <f>VALUE(VLOOKUP($C666,Goal17!$F$2:$G$4522,2,FALSE))</f>
        <v>49.8</v>
      </c>
    </row>
    <row r="667" spans="1:11" x14ac:dyDescent="0.25">
      <c r="A667" t="s">
        <v>131</v>
      </c>
      <c r="B667" t="s">
        <v>132</v>
      </c>
      <c r="C667" t="s">
        <v>6545</v>
      </c>
      <c r="D667">
        <v>52</v>
      </c>
      <c r="E667">
        <v>2005</v>
      </c>
      <c r="F667"/>
      <c r="J667">
        <f>VALUE(VLOOKUP($C667,'2G coverage'!$G$2:$H$3380,2,FALSE))</f>
        <v>99.9</v>
      </c>
      <c r="K667">
        <f>VALUE(VLOOKUP($C667,Goal17!$F$2:$G$4522,2,FALSE))</f>
        <v>52.5</v>
      </c>
    </row>
    <row r="668" spans="1:11" x14ac:dyDescent="0.25">
      <c r="A668" t="s">
        <v>131</v>
      </c>
      <c r="B668" t="s">
        <v>132</v>
      </c>
      <c r="C668" t="s">
        <v>6546</v>
      </c>
      <c r="D668">
        <v>52</v>
      </c>
      <c r="E668">
        <v>2006</v>
      </c>
      <c r="F668"/>
      <c r="J668">
        <f>VALUE(VLOOKUP($C668,'2G coverage'!$G$2:$H$3380,2,FALSE))</f>
        <v>99.9</v>
      </c>
      <c r="K668">
        <f>VALUE(VLOOKUP($C668,Goal17!$F$2:$G$4522,2,FALSE))</f>
        <v>55.3</v>
      </c>
    </row>
    <row r="669" spans="1:11" x14ac:dyDescent="0.25">
      <c r="A669" t="s">
        <v>131</v>
      </c>
      <c r="B669" t="s">
        <v>132</v>
      </c>
      <c r="C669" t="s">
        <v>6547</v>
      </c>
      <c r="D669">
        <v>52</v>
      </c>
      <c r="E669">
        <v>2007</v>
      </c>
      <c r="F669"/>
      <c r="J669">
        <f>VALUE(VLOOKUP($C669,'2G coverage'!$G$2:$H$3380,2,FALSE))</f>
        <v>99.9</v>
      </c>
      <c r="K669">
        <f>VALUE(VLOOKUP($C669,Goal17!$F$2:$G$4522,2,FALSE))</f>
        <v>58.2</v>
      </c>
    </row>
    <row r="670" spans="1:11" x14ac:dyDescent="0.25">
      <c r="A670" t="s">
        <v>131</v>
      </c>
      <c r="B670" t="s">
        <v>132</v>
      </c>
      <c r="C670" t="s">
        <v>6548</v>
      </c>
      <c r="D670">
        <v>52</v>
      </c>
      <c r="E670">
        <v>2008</v>
      </c>
      <c r="F670"/>
      <c r="K670">
        <f>VALUE(VLOOKUP($C670,Goal17!$F$2:$G$4522,2,FALSE))</f>
        <v>61.4</v>
      </c>
    </row>
    <row r="671" spans="1:11" x14ac:dyDescent="0.25">
      <c r="A671" t="s">
        <v>131</v>
      </c>
      <c r="B671" t="s">
        <v>132</v>
      </c>
      <c r="C671" t="s">
        <v>6549</v>
      </c>
      <c r="D671">
        <v>52</v>
      </c>
      <c r="E671">
        <v>2009</v>
      </c>
      <c r="F671"/>
      <c r="K671">
        <f>VALUE(VLOOKUP($C671,Goal17!$F$2:$G$4522,2,FALSE))</f>
        <v>64.7</v>
      </c>
    </row>
    <row r="672" spans="1:11" x14ac:dyDescent="0.25">
      <c r="A672" t="s">
        <v>131</v>
      </c>
      <c r="B672" t="s">
        <v>132</v>
      </c>
      <c r="C672" t="s">
        <v>6550</v>
      </c>
      <c r="D672">
        <v>52</v>
      </c>
      <c r="E672">
        <v>2010</v>
      </c>
      <c r="F672"/>
      <c r="K672">
        <f>VALUE(VLOOKUP($C672,Goal17!$F$2:$G$4522,2,FALSE))</f>
        <v>65.099999999999994</v>
      </c>
    </row>
    <row r="673" spans="1:11" x14ac:dyDescent="0.25">
      <c r="A673" t="s">
        <v>131</v>
      </c>
      <c r="B673" t="s">
        <v>132</v>
      </c>
      <c r="C673" t="s">
        <v>6551</v>
      </c>
      <c r="D673">
        <v>52</v>
      </c>
      <c r="E673">
        <v>2011</v>
      </c>
      <c r="F673"/>
      <c r="J673">
        <f>VALUE(VLOOKUP($C673,'2G coverage'!$G$2:$H$3380,2,FALSE))</f>
        <v>99</v>
      </c>
      <c r="K673">
        <f>VALUE(VLOOKUP($C673,Goal17!$F$2:$G$4522,2,FALSE))</f>
        <v>66.5</v>
      </c>
    </row>
    <row r="674" spans="1:11" x14ac:dyDescent="0.25">
      <c r="A674" t="s">
        <v>131</v>
      </c>
      <c r="B674" t="s">
        <v>132</v>
      </c>
      <c r="C674" t="s">
        <v>6552</v>
      </c>
      <c r="D674">
        <v>52</v>
      </c>
      <c r="E674">
        <v>2012</v>
      </c>
      <c r="F674"/>
      <c r="H674">
        <f>VALUE(VLOOKUP($C674,LivingArea!$G$2:$H$423,2,FALSE))</f>
        <v>97.8</v>
      </c>
      <c r="J674">
        <f>VALUE(VLOOKUP($C674,'2G coverage'!$G$2:$H$3380,2,FALSE))</f>
        <v>100</v>
      </c>
      <c r="K674">
        <f>VALUE(VLOOKUP($C674,Goal17!$F$2:$G$4522,2,FALSE))</f>
        <v>71.2</v>
      </c>
    </row>
    <row r="675" spans="1:11" x14ac:dyDescent="0.25">
      <c r="A675" t="s">
        <v>131</v>
      </c>
      <c r="B675" t="s">
        <v>132</v>
      </c>
      <c r="C675" t="s">
        <v>6553</v>
      </c>
      <c r="D675">
        <v>52</v>
      </c>
      <c r="E675">
        <v>2013</v>
      </c>
      <c r="F675"/>
      <c r="J675">
        <f>VALUE(VLOOKUP($C675,'2G coverage'!$G$2:$H$3380,2,FALSE))</f>
        <v>100</v>
      </c>
      <c r="K675">
        <f>VALUE(VLOOKUP($C675,Goal17!$F$2:$G$4522,2,FALSE))</f>
        <v>71.8</v>
      </c>
    </row>
    <row r="676" spans="1:11" x14ac:dyDescent="0.25">
      <c r="A676" t="s">
        <v>131</v>
      </c>
      <c r="B676" t="s">
        <v>132</v>
      </c>
      <c r="C676" t="s">
        <v>6554</v>
      </c>
      <c r="D676">
        <v>52</v>
      </c>
      <c r="E676">
        <v>2014</v>
      </c>
      <c r="F676"/>
      <c r="J676">
        <f>VALUE(VLOOKUP($C676,'2G coverage'!$G$2:$H$3380,2,FALSE))</f>
        <v>100</v>
      </c>
      <c r="K676">
        <f>VALUE(VLOOKUP($C676,Goal17!$F$2:$G$4522,2,FALSE))</f>
        <v>75.16</v>
      </c>
    </row>
    <row r="677" spans="1:11" x14ac:dyDescent="0.25">
      <c r="A677" t="s">
        <v>131</v>
      </c>
      <c r="B677" t="s">
        <v>132</v>
      </c>
      <c r="C677" t="s">
        <v>6555</v>
      </c>
      <c r="D677">
        <v>52</v>
      </c>
      <c r="E677">
        <v>2015</v>
      </c>
      <c r="F677"/>
      <c r="J677">
        <f>VALUE(VLOOKUP($C677,'2G coverage'!$G$2:$H$3380,2,FALSE))</f>
        <v>100</v>
      </c>
      <c r="K677">
        <f>VALUE(VLOOKUP($C677,Goal17!$F$2:$G$4522,2,FALSE))</f>
        <v>76.11</v>
      </c>
    </row>
    <row r="678" spans="1:11" x14ac:dyDescent="0.25">
      <c r="A678" t="s">
        <v>131</v>
      </c>
      <c r="B678" t="s">
        <v>132</v>
      </c>
      <c r="C678" t="s">
        <v>6556</v>
      </c>
      <c r="D678">
        <v>52</v>
      </c>
      <c r="E678">
        <v>2016</v>
      </c>
      <c r="F678"/>
      <c r="J678">
        <f>VALUE(VLOOKUP($C678,'2G coverage'!$G$2:$H$3380,2,FALSE))</f>
        <v>100</v>
      </c>
      <c r="K678">
        <f>VALUE(VLOOKUP($C678,Goal17!$F$2:$G$4522,2,FALSE))</f>
        <v>79.55</v>
      </c>
    </row>
    <row r="679" spans="1:11" x14ac:dyDescent="0.25">
      <c r="A679" t="s">
        <v>131</v>
      </c>
      <c r="B679" t="s">
        <v>132</v>
      </c>
      <c r="C679" t="s">
        <v>6557</v>
      </c>
      <c r="D679">
        <v>52</v>
      </c>
      <c r="E679">
        <v>2017</v>
      </c>
      <c r="F679">
        <f>VALUE(VLOOKUP($C679,FreightVol!$D$2:$E$886,2,FALSE))</f>
        <v>0</v>
      </c>
      <c r="J679">
        <f>VALUE(VLOOKUP($C679,'2G coverage'!$G$2:$H$3380,2,FALSE))</f>
        <v>99.6</v>
      </c>
      <c r="K679">
        <f>VALUE(VLOOKUP($C679,Goal17!$F$2:$G$4522,2,FALSE))</f>
        <v>81.760000000000005</v>
      </c>
    </row>
    <row r="680" spans="1:11" x14ac:dyDescent="0.25">
      <c r="A680" t="s">
        <v>131</v>
      </c>
      <c r="B680" t="s">
        <v>132</v>
      </c>
      <c r="C680" t="s">
        <v>6558</v>
      </c>
      <c r="D680">
        <v>52</v>
      </c>
      <c r="E680">
        <v>2018</v>
      </c>
      <c r="F680">
        <f>VALUE(VLOOKUP($C680,FreightVol!$D$2:$E$886,2,FALSE))</f>
        <v>102517672</v>
      </c>
      <c r="J680">
        <f>VALUE(VLOOKUP($C680,'2G coverage'!$G$2:$H$3380,2,FALSE))</f>
        <v>100</v>
      </c>
    </row>
    <row r="681" spans="1:11" x14ac:dyDescent="0.25">
      <c r="A681" t="s">
        <v>131</v>
      </c>
      <c r="B681" t="s">
        <v>132</v>
      </c>
      <c r="C681" t="s">
        <v>6559</v>
      </c>
      <c r="D681">
        <v>52</v>
      </c>
      <c r="E681">
        <v>2019</v>
      </c>
      <c r="F681">
        <f>VALUE(VLOOKUP($C681,FreightVol!$D$2:$E$886,2,FALSE))</f>
        <v>30600000</v>
      </c>
      <c r="J681">
        <f>VALUE(VLOOKUP($C681,'2G coverage'!$G$2:$H$3380,2,FALSE))</f>
        <v>99.6</v>
      </c>
    </row>
    <row r="682" spans="1:11" x14ac:dyDescent="0.25">
      <c r="A682" t="s">
        <v>529</v>
      </c>
      <c r="C682" t="s">
        <v>6560</v>
      </c>
      <c r="D682">
        <v>53</v>
      </c>
      <c r="E682">
        <v>2000</v>
      </c>
      <c r="F682"/>
      <c r="I682">
        <f>VALUE(VLOOKUP($C682,Goal11.1!$F$2:$G$560,2,FALSE))</f>
        <v>0.03</v>
      </c>
      <c r="K682">
        <f>VALUE(VLOOKUP($C682,Goal17!$F$2:$G$4522,2,FALSE))</f>
        <v>46.86</v>
      </c>
    </row>
    <row r="683" spans="1:11" x14ac:dyDescent="0.25">
      <c r="A683" t="s">
        <v>529</v>
      </c>
      <c r="C683" t="s">
        <v>6561</v>
      </c>
      <c r="D683">
        <v>53</v>
      </c>
      <c r="E683">
        <v>2001</v>
      </c>
      <c r="F683"/>
      <c r="J683">
        <f>VALUE(VLOOKUP($C683,'2G coverage'!$G$2:$H$3380,2,FALSE))</f>
        <v>96.17</v>
      </c>
      <c r="K683">
        <f>VALUE(VLOOKUP($C683,Goal17!$F$2:$G$4522,2,FALSE))</f>
        <v>52.78</v>
      </c>
    </row>
    <row r="684" spans="1:11" x14ac:dyDescent="0.25">
      <c r="A684" t="s">
        <v>529</v>
      </c>
      <c r="C684" t="s">
        <v>6562</v>
      </c>
      <c r="D684">
        <v>53</v>
      </c>
      <c r="E684">
        <v>2002</v>
      </c>
      <c r="F684"/>
      <c r="J684">
        <f>VALUE(VLOOKUP($C684,'2G coverage'!$G$2:$H$3380,2,FALSE))</f>
        <v>96.17</v>
      </c>
      <c r="K684">
        <f>VALUE(VLOOKUP($C684,Goal17!$F$2:$G$4522,2,FALSE))</f>
        <v>53.78</v>
      </c>
    </row>
    <row r="685" spans="1:11" x14ac:dyDescent="0.25">
      <c r="A685" t="s">
        <v>529</v>
      </c>
      <c r="C685" t="s">
        <v>6563</v>
      </c>
      <c r="D685">
        <v>53</v>
      </c>
      <c r="E685">
        <v>2003</v>
      </c>
      <c r="F685"/>
      <c r="J685">
        <f>VALUE(VLOOKUP($C685,'2G coverage'!$G$2:$H$3380,2,FALSE))</f>
        <v>96.34</v>
      </c>
      <c r="K685">
        <f>VALUE(VLOOKUP($C685,Goal17!$F$2:$G$4522,2,FALSE))</f>
        <v>54.12</v>
      </c>
    </row>
    <row r="686" spans="1:11" x14ac:dyDescent="0.25">
      <c r="A686" t="s">
        <v>529</v>
      </c>
      <c r="C686" t="s">
        <v>6564</v>
      </c>
      <c r="D686">
        <v>53</v>
      </c>
      <c r="E686">
        <v>2004</v>
      </c>
      <c r="F686"/>
      <c r="J686">
        <f>VALUE(VLOOKUP($C686,'2G coverage'!$G$2:$H$3380,2,FALSE))</f>
        <v>96.34</v>
      </c>
      <c r="K686">
        <f>VALUE(VLOOKUP($C686,Goal17!$F$2:$G$4522,2,FALSE))</f>
        <v>54.29</v>
      </c>
    </row>
    <row r="687" spans="1:11" x14ac:dyDescent="0.25">
      <c r="A687" t="s">
        <v>529</v>
      </c>
      <c r="C687" t="s">
        <v>6565</v>
      </c>
      <c r="D687">
        <v>53</v>
      </c>
      <c r="E687">
        <v>2005</v>
      </c>
      <c r="F687"/>
      <c r="J687">
        <f>VALUE(VLOOKUP($C687,'2G coverage'!$G$2:$H$3380,2,FALSE))</f>
        <v>98</v>
      </c>
      <c r="K687">
        <f>VALUE(VLOOKUP($C687,Goal17!$F$2:$G$4522,2,FALSE))</f>
        <v>62.95</v>
      </c>
    </row>
    <row r="688" spans="1:11" x14ac:dyDescent="0.25">
      <c r="A688" t="s">
        <v>529</v>
      </c>
      <c r="C688" t="s">
        <v>6566</v>
      </c>
      <c r="D688">
        <v>53</v>
      </c>
      <c r="E688">
        <v>2006</v>
      </c>
      <c r="F688"/>
      <c r="J688">
        <f>VALUE(VLOOKUP($C688,'2G coverage'!$G$2:$H$3380,2,FALSE))</f>
        <v>98.08</v>
      </c>
      <c r="K688">
        <f>VALUE(VLOOKUP($C688,Goal17!$F$2:$G$4522,2,FALSE))</f>
        <v>66.510000000000005</v>
      </c>
    </row>
    <row r="689" spans="1:11" x14ac:dyDescent="0.25">
      <c r="A689" t="s">
        <v>529</v>
      </c>
      <c r="C689" t="s">
        <v>6567</v>
      </c>
      <c r="D689">
        <v>53</v>
      </c>
      <c r="E689">
        <v>2007</v>
      </c>
      <c r="F689"/>
      <c r="J689">
        <f>VALUE(VLOOKUP($C689,'2G coverage'!$G$2:$H$3380,2,FALSE))</f>
        <v>98.5</v>
      </c>
      <c r="K689">
        <f>VALUE(VLOOKUP($C689,Goal17!$F$2:$G$4522,2,FALSE))</f>
        <v>69.5</v>
      </c>
    </row>
    <row r="690" spans="1:11" x14ac:dyDescent="0.25">
      <c r="A690" t="s">
        <v>529</v>
      </c>
      <c r="C690" t="s">
        <v>6568</v>
      </c>
      <c r="D690">
        <v>53</v>
      </c>
      <c r="E690">
        <v>2008</v>
      </c>
      <c r="F690"/>
      <c r="J690">
        <f>VALUE(VLOOKUP($C690,'2G coverage'!$G$2:$H$3380,2,FALSE))</f>
        <v>98.5</v>
      </c>
      <c r="K690">
        <f>VALUE(VLOOKUP($C690,Goal17!$F$2:$G$4522,2,FALSE))</f>
        <v>71.73</v>
      </c>
    </row>
    <row r="691" spans="1:11" x14ac:dyDescent="0.25">
      <c r="A691" t="s">
        <v>529</v>
      </c>
      <c r="C691" t="s">
        <v>6569</v>
      </c>
      <c r="D691">
        <v>53</v>
      </c>
      <c r="E691">
        <v>2009</v>
      </c>
      <c r="F691"/>
      <c r="J691">
        <f>VALUE(VLOOKUP($C691,'2G coverage'!$G$2:$H$3380,2,FALSE))</f>
        <v>98.67</v>
      </c>
      <c r="K691">
        <f>VALUE(VLOOKUP($C691,Goal17!$F$2:$G$4522,2,FALSE))</f>
        <v>75.150000000000006</v>
      </c>
    </row>
    <row r="692" spans="1:11" x14ac:dyDescent="0.25">
      <c r="A692" t="s">
        <v>529</v>
      </c>
      <c r="C692" t="s">
        <v>6570</v>
      </c>
      <c r="D692">
        <v>53</v>
      </c>
      <c r="E692">
        <v>2010</v>
      </c>
      <c r="F692"/>
      <c r="J692">
        <f>VALUE(VLOOKUP($C692,'2G coverage'!$G$2:$H$3380,2,FALSE))</f>
        <v>98.67</v>
      </c>
      <c r="K692">
        <f>VALUE(VLOOKUP($C692,Goal17!$F$2:$G$4522,2,FALSE))</f>
        <v>76.73</v>
      </c>
    </row>
    <row r="693" spans="1:11" x14ac:dyDescent="0.25">
      <c r="A693" t="s">
        <v>529</v>
      </c>
      <c r="C693" t="s">
        <v>6571</v>
      </c>
      <c r="D693">
        <v>53</v>
      </c>
      <c r="E693">
        <v>2011</v>
      </c>
      <c r="F693"/>
      <c r="J693">
        <f>VALUE(VLOOKUP($C693,'2G coverage'!$G$2:$H$3380,2,FALSE))</f>
        <v>98.67</v>
      </c>
      <c r="K693">
        <f>VALUE(VLOOKUP($C693,Goal17!$F$2:$G$4522,2,FALSE))</f>
        <v>79.77</v>
      </c>
    </row>
    <row r="694" spans="1:11" x14ac:dyDescent="0.25">
      <c r="A694" t="s">
        <v>529</v>
      </c>
      <c r="C694" t="s">
        <v>6572</v>
      </c>
      <c r="D694">
        <v>53</v>
      </c>
      <c r="E694">
        <v>2012</v>
      </c>
      <c r="F694"/>
      <c r="J694">
        <f>VALUE(VLOOKUP($C694,'2G coverage'!$G$2:$H$3380,2,FALSE))</f>
        <v>98.67</v>
      </c>
      <c r="K694">
        <f>VALUE(VLOOKUP($C694,Goal17!$F$2:$G$4522,2,FALSE))</f>
        <v>79.430000000000007</v>
      </c>
    </row>
    <row r="695" spans="1:11" x14ac:dyDescent="0.25">
      <c r="A695" t="s">
        <v>529</v>
      </c>
      <c r="C695" t="s">
        <v>6573</v>
      </c>
      <c r="D695">
        <v>53</v>
      </c>
      <c r="E695">
        <v>2013</v>
      </c>
      <c r="F695"/>
      <c r="J695">
        <f>VALUE(VLOOKUP($C695,'2G coverage'!$G$2:$H$3380,2,FALSE))</f>
        <v>98.68</v>
      </c>
      <c r="K695">
        <f>VALUE(VLOOKUP($C695,Goal17!$F$2:$G$4522,2,FALSE))</f>
        <v>83.34</v>
      </c>
    </row>
    <row r="696" spans="1:11" x14ac:dyDescent="0.25">
      <c r="A696" t="s">
        <v>529</v>
      </c>
      <c r="C696" t="s">
        <v>6574</v>
      </c>
      <c r="D696">
        <v>53</v>
      </c>
      <c r="E696">
        <v>2014</v>
      </c>
      <c r="F696"/>
      <c r="I696">
        <f>VALUE(VLOOKUP($C696,Goal11.1!$F$2:$G$560,2,FALSE))</f>
        <v>0.03</v>
      </c>
      <c r="J696">
        <f>VALUE(VLOOKUP($C696,'2G coverage'!$G$2:$H$3380,2,FALSE))</f>
        <v>98.68</v>
      </c>
      <c r="K696">
        <f>VALUE(VLOOKUP($C696,Goal17!$F$2:$G$4522,2,FALSE))</f>
        <v>84.24</v>
      </c>
    </row>
    <row r="697" spans="1:11" x14ac:dyDescent="0.25">
      <c r="A697" t="s">
        <v>529</v>
      </c>
      <c r="C697" t="s">
        <v>6575</v>
      </c>
      <c r="D697">
        <v>53</v>
      </c>
      <c r="E697">
        <v>2015</v>
      </c>
      <c r="F697"/>
      <c r="J697">
        <f>VALUE(VLOOKUP($C697,'2G coverage'!$G$2:$H$3380,2,FALSE))</f>
        <v>98.84</v>
      </c>
      <c r="K697">
        <f>VALUE(VLOOKUP($C697,Goal17!$F$2:$G$4522,2,FALSE))</f>
        <v>85.15</v>
      </c>
    </row>
    <row r="698" spans="1:11" x14ac:dyDescent="0.25">
      <c r="A698" t="s">
        <v>529</v>
      </c>
      <c r="C698" t="s">
        <v>6576</v>
      </c>
      <c r="D698">
        <v>53</v>
      </c>
      <c r="E698">
        <v>2016</v>
      </c>
      <c r="F698"/>
      <c r="I698">
        <f>VALUE(VLOOKUP($C698,Goal11.1!$F$2:$G$560,2,FALSE))</f>
        <v>0.01</v>
      </c>
      <c r="J698">
        <f>VALUE(VLOOKUP($C698,'2G coverage'!$G$2:$H$3380,2,FALSE))</f>
        <v>99.09</v>
      </c>
      <c r="K698">
        <f>VALUE(VLOOKUP($C698,Goal17!$F$2:$G$4522,2,FALSE))</f>
        <v>86.85</v>
      </c>
    </row>
    <row r="699" spans="1:11" x14ac:dyDescent="0.25">
      <c r="A699" t="s">
        <v>529</v>
      </c>
      <c r="C699" t="s">
        <v>6577</v>
      </c>
      <c r="D699">
        <v>53</v>
      </c>
      <c r="E699">
        <v>2017</v>
      </c>
      <c r="F699">
        <f>VALUE(VLOOKUP($C699,FreightVol!$D$2:$E$886,2,FALSE))</f>
        <v>3318539376</v>
      </c>
      <c r="J699">
        <f>VALUE(VLOOKUP($C699,'2G coverage'!$G$2:$H$3380,2,FALSE))</f>
        <v>99.18</v>
      </c>
      <c r="K699">
        <f>VALUE(VLOOKUP($C699,Goal17!$F$2:$G$4522,2,FALSE))</f>
        <v>87.23</v>
      </c>
    </row>
    <row r="700" spans="1:11" x14ac:dyDescent="0.25">
      <c r="A700" t="s">
        <v>529</v>
      </c>
      <c r="C700" t="s">
        <v>6578</v>
      </c>
      <c r="D700">
        <v>53</v>
      </c>
      <c r="E700">
        <v>2018</v>
      </c>
      <c r="F700">
        <f>VALUE(VLOOKUP($C700,FreightVol!$D$2:$E$886,2,FALSE))</f>
        <v>748411879788</v>
      </c>
      <c r="I700">
        <f>VALUE(VLOOKUP($C700,Goal11.1!$F$2:$G$560,2,FALSE))</f>
        <v>0.01</v>
      </c>
      <c r="J700">
        <f>VALUE(VLOOKUP($C700,'2G coverage'!$G$2:$H$3380,2,FALSE))</f>
        <v>99.18</v>
      </c>
      <c r="K700">
        <f>VALUE(VLOOKUP($C700,Goal17!$F$2:$G$4522,2,FALSE))</f>
        <v>87.23</v>
      </c>
    </row>
    <row r="701" spans="1:11" x14ac:dyDescent="0.25">
      <c r="A701" t="s">
        <v>529</v>
      </c>
      <c r="C701" t="s">
        <v>6579</v>
      </c>
      <c r="D701">
        <v>53</v>
      </c>
      <c r="E701">
        <v>2019</v>
      </c>
      <c r="F701">
        <f>VALUE(VLOOKUP($C701,FreightVol!$D$2:$E$886,2,FALSE))</f>
        <v>1404762837735</v>
      </c>
      <c r="J701">
        <f>VALUE(VLOOKUP($C701,'2G coverage'!$G$2:$H$3380,2,FALSE))</f>
        <v>99.26</v>
      </c>
      <c r="K701">
        <f>VALUE(VLOOKUP($C701,Goal17!$F$2:$G$4522,2,FALSE))</f>
        <v>87.23</v>
      </c>
    </row>
    <row r="702" spans="1:11" x14ac:dyDescent="0.25">
      <c r="A702" t="s">
        <v>550</v>
      </c>
      <c r="C702" t="s">
        <v>6580</v>
      </c>
      <c r="D702">
        <v>54</v>
      </c>
      <c r="E702">
        <v>2000</v>
      </c>
      <c r="F702"/>
    </row>
    <row r="703" spans="1:11" x14ac:dyDescent="0.25">
      <c r="A703" t="s">
        <v>550</v>
      </c>
      <c r="C703" t="s">
        <v>6581</v>
      </c>
      <c r="D703">
        <v>54</v>
      </c>
      <c r="E703">
        <v>2001</v>
      </c>
      <c r="F703"/>
    </row>
    <row r="704" spans="1:11" x14ac:dyDescent="0.25">
      <c r="A704" t="s">
        <v>550</v>
      </c>
      <c r="C704" t="s">
        <v>6582</v>
      </c>
      <c r="D704">
        <v>54</v>
      </c>
      <c r="E704">
        <v>2002</v>
      </c>
      <c r="F704"/>
    </row>
    <row r="705" spans="1:6" x14ac:dyDescent="0.25">
      <c r="A705" t="s">
        <v>550</v>
      </c>
      <c r="C705" t="s">
        <v>6583</v>
      </c>
      <c r="D705">
        <v>54</v>
      </c>
      <c r="E705">
        <v>2003</v>
      </c>
      <c r="F705"/>
    </row>
    <row r="706" spans="1:6" x14ac:dyDescent="0.25">
      <c r="A706" t="s">
        <v>550</v>
      </c>
      <c r="C706" t="s">
        <v>6584</v>
      </c>
      <c r="D706">
        <v>54</v>
      </c>
      <c r="E706">
        <v>2004</v>
      </c>
      <c r="F706"/>
    </row>
    <row r="707" spans="1:6" x14ac:dyDescent="0.25">
      <c r="A707" t="s">
        <v>550</v>
      </c>
      <c r="C707" t="s">
        <v>6585</v>
      </c>
      <c r="D707">
        <v>54</v>
      </c>
      <c r="E707">
        <v>2005</v>
      </c>
      <c r="F707"/>
    </row>
    <row r="708" spans="1:6" x14ac:dyDescent="0.25">
      <c r="A708" t="s">
        <v>550</v>
      </c>
      <c r="C708" t="s">
        <v>6586</v>
      </c>
      <c r="D708">
        <v>54</v>
      </c>
      <c r="E708">
        <v>2006</v>
      </c>
      <c r="F708"/>
    </row>
    <row r="709" spans="1:6" x14ac:dyDescent="0.25">
      <c r="A709" t="s">
        <v>550</v>
      </c>
      <c r="C709" t="s">
        <v>6587</v>
      </c>
      <c r="D709">
        <v>54</v>
      </c>
      <c r="E709">
        <v>2007</v>
      </c>
      <c r="F709"/>
    </row>
    <row r="710" spans="1:6" x14ac:dyDescent="0.25">
      <c r="A710" t="s">
        <v>550</v>
      </c>
      <c r="C710" t="s">
        <v>6588</v>
      </c>
      <c r="D710">
        <v>54</v>
      </c>
      <c r="E710">
        <v>2008</v>
      </c>
      <c r="F710"/>
    </row>
    <row r="711" spans="1:6" x14ac:dyDescent="0.25">
      <c r="A711" t="s">
        <v>550</v>
      </c>
      <c r="C711" t="s">
        <v>6589</v>
      </c>
      <c r="D711">
        <v>54</v>
      </c>
      <c r="E711">
        <v>2009</v>
      </c>
      <c r="F711"/>
    </row>
    <row r="712" spans="1:6" x14ac:dyDescent="0.25">
      <c r="A712" t="s">
        <v>550</v>
      </c>
      <c r="C712" t="s">
        <v>6590</v>
      </c>
      <c r="D712">
        <v>54</v>
      </c>
      <c r="E712">
        <v>2010</v>
      </c>
      <c r="F712"/>
    </row>
    <row r="713" spans="1:6" x14ac:dyDescent="0.25">
      <c r="A713" t="s">
        <v>550</v>
      </c>
      <c r="C713" t="s">
        <v>6591</v>
      </c>
      <c r="D713">
        <v>54</v>
      </c>
      <c r="E713">
        <v>2011</v>
      </c>
      <c r="F713"/>
    </row>
    <row r="714" spans="1:6" x14ac:dyDescent="0.25">
      <c r="A714" t="s">
        <v>550</v>
      </c>
      <c r="C714" t="s">
        <v>6592</v>
      </c>
      <c r="D714">
        <v>54</v>
      </c>
      <c r="E714">
        <v>2012</v>
      </c>
      <c r="F714"/>
    </row>
    <row r="715" spans="1:6" x14ac:dyDescent="0.25">
      <c r="A715" t="s">
        <v>550</v>
      </c>
      <c r="C715" t="s">
        <v>6593</v>
      </c>
      <c r="D715">
        <v>54</v>
      </c>
      <c r="E715">
        <v>2013</v>
      </c>
      <c r="F715"/>
    </row>
    <row r="716" spans="1:6" x14ac:dyDescent="0.25">
      <c r="A716" t="s">
        <v>550</v>
      </c>
      <c r="C716" t="s">
        <v>6594</v>
      </c>
      <c r="D716">
        <v>54</v>
      </c>
      <c r="E716">
        <v>2014</v>
      </c>
      <c r="F716"/>
    </row>
    <row r="717" spans="1:6" x14ac:dyDescent="0.25">
      <c r="A717" t="s">
        <v>550</v>
      </c>
      <c r="C717" t="s">
        <v>6595</v>
      </c>
      <c r="D717">
        <v>54</v>
      </c>
      <c r="E717">
        <v>2015</v>
      </c>
      <c r="F717"/>
    </row>
    <row r="718" spans="1:6" x14ac:dyDescent="0.25">
      <c r="A718" t="s">
        <v>550</v>
      </c>
      <c r="C718" t="s">
        <v>6596</v>
      </c>
      <c r="D718">
        <v>54</v>
      </c>
      <c r="E718">
        <v>2016</v>
      </c>
      <c r="F718"/>
    </row>
    <row r="719" spans="1:6" x14ac:dyDescent="0.25">
      <c r="A719" t="s">
        <v>550</v>
      </c>
      <c r="C719" t="s">
        <v>6597</v>
      </c>
      <c r="D719">
        <v>54</v>
      </c>
      <c r="E719">
        <v>2017</v>
      </c>
      <c r="F719">
        <f>VALUE(VLOOKUP($C719,FreightVol!$D$2:$E$886,2,FALSE))</f>
        <v>137297563</v>
      </c>
    </row>
    <row r="720" spans="1:6" x14ac:dyDescent="0.25">
      <c r="A720" t="s">
        <v>550</v>
      </c>
      <c r="C720" t="s">
        <v>6598</v>
      </c>
      <c r="D720">
        <v>54</v>
      </c>
      <c r="E720">
        <v>2018</v>
      </c>
      <c r="F720">
        <f>VALUE(VLOOKUP($C720,FreightVol!$D$2:$E$886,2,FALSE))</f>
        <v>4784623558</v>
      </c>
    </row>
    <row r="721" spans="1:11" x14ac:dyDescent="0.25">
      <c r="A721" t="s">
        <v>550</v>
      </c>
      <c r="C721" t="s">
        <v>6599</v>
      </c>
      <c r="D721">
        <v>54</v>
      </c>
      <c r="E721">
        <v>2019</v>
      </c>
      <c r="F721">
        <f>VALUE(VLOOKUP($C721,FreightVol!$D$2:$E$886,2,FALSE))</f>
        <v>1717709255</v>
      </c>
    </row>
    <row r="722" spans="1:11" x14ac:dyDescent="0.25">
      <c r="A722" t="s">
        <v>426</v>
      </c>
      <c r="B722" t="s">
        <v>427</v>
      </c>
      <c r="C722" t="s">
        <v>6600</v>
      </c>
      <c r="D722">
        <v>56</v>
      </c>
      <c r="E722">
        <v>2000</v>
      </c>
      <c r="F722"/>
      <c r="J722">
        <f>VALUE(VLOOKUP($C722,'2G coverage'!$G$2:$H$3380,2,FALSE))</f>
        <v>99</v>
      </c>
      <c r="K722">
        <f>VALUE(VLOOKUP($C722,Goal17!$F$2:$G$4522,2,FALSE))</f>
        <v>29.43</v>
      </c>
    </row>
    <row r="723" spans="1:11" x14ac:dyDescent="0.25">
      <c r="A723" t="s">
        <v>426</v>
      </c>
      <c r="B723" t="s">
        <v>427</v>
      </c>
      <c r="C723" t="s">
        <v>6601</v>
      </c>
      <c r="D723">
        <v>56</v>
      </c>
      <c r="E723">
        <v>2001</v>
      </c>
      <c r="F723"/>
      <c r="J723">
        <f>VALUE(VLOOKUP($C723,'2G coverage'!$G$2:$H$3380,2,FALSE))</f>
        <v>99</v>
      </c>
      <c r="K723">
        <f>VALUE(VLOOKUP($C723,Goal17!$F$2:$G$4522,2,FALSE))</f>
        <v>31.29</v>
      </c>
    </row>
    <row r="724" spans="1:11" x14ac:dyDescent="0.25">
      <c r="A724" t="s">
        <v>426</v>
      </c>
      <c r="B724" t="s">
        <v>427</v>
      </c>
      <c r="C724" t="s">
        <v>6602</v>
      </c>
      <c r="D724">
        <v>56</v>
      </c>
      <c r="E724">
        <v>2002</v>
      </c>
      <c r="F724"/>
      <c r="J724">
        <f>VALUE(VLOOKUP($C724,'2G coverage'!$G$2:$H$3380,2,FALSE))</f>
        <v>99</v>
      </c>
      <c r="K724">
        <f>VALUE(VLOOKUP($C724,Goal17!$F$2:$G$4522,2,FALSE))</f>
        <v>46.33</v>
      </c>
    </row>
    <row r="725" spans="1:11" x14ac:dyDescent="0.25">
      <c r="A725" t="s">
        <v>426</v>
      </c>
      <c r="B725" t="s">
        <v>427</v>
      </c>
      <c r="C725" t="s">
        <v>6603</v>
      </c>
      <c r="D725">
        <v>56</v>
      </c>
      <c r="E725">
        <v>2003</v>
      </c>
      <c r="F725"/>
      <c r="J725">
        <f>VALUE(VLOOKUP($C725,'2G coverage'!$G$2:$H$3380,2,FALSE))</f>
        <v>99</v>
      </c>
      <c r="K725">
        <f>VALUE(VLOOKUP($C725,Goal17!$F$2:$G$4522,2,FALSE))</f>
        <v>49.97</v>
      </c>
    </row>
    <row r="726" spans="1:11" x14ac:dyDescent="0.25">
      <c r="A726" t="s">
        <v>426</v>
      </c>
      <c r="B726" t="s">
        <v>427</v>
      </c>
      <c r="C726" t="s">
        <v>6604</v>
      </c>
      <c r="D726">
        <v>56</v>
      </c>
      <c r="E726">
        <v>2004</v>
      </c>
      <c r="F726"/>
      <c r="J726">
        <f>VALUE(VLOOKUP($C726,'2G coverage'!$G$2:$H$3380,2,FALSE))</f>
        <v>99</v>
      </c>
      <c r="K726">
        <f>VALUE(VLOOKUP($C726,Goal17!$F$2:$G$4522,2,FALSE))</f>
        <v>53.86</v>
      </c>
    </row>
    <row r="727" spans="1:11" x14ac:dyDescent="0.25">
      <c r="A727" t="s">
        <v>426</v>
      </c>
      <c r="B727" t="s">
        <v>427</v>
      </c>
      <c r="C727" t="s">
        <v>6605</v>
      </c>
      <c r="D727">
        <v>56</v>
      </c>
      <c r="E727">
        <v>2005</v>
      </c>
      <c r="F727"/>
      <c r="J727">
        <f>VALUE(VLOOKUP($C727,'2G coverage'!$G$2:$H$3380,2,FALSE))</f>
        <v>99</v>
      </c>
      <c r="K727">
        <f>VALUE(VLOOKUP($C727,Goal17!$F$2:$G$4522,2,FALSE))</f>
        <v>55.82</v>
      </c>
    </row>
    <row r="728" spans="1:11" x14ac:dyDescent="0.25">
      <c r="A728" t="s">
        <v>426</v>
      </c>
      <c r="B728" t="s">
        <v>427</v>
      </c>
      <c r="C728" t="s">
        <v>6606</v>
      </c>
      <c r="D728">
        <v>56</v>
      </c>
      <c r="E728">
        <v>2006</v>
      </c>
      <c r="F728"/>
      <c r="J728">
        <f>VALUE(VLOOKUP($C728,'2G coverage'!$G$2:$H$3380,2,FALSE))</f>
        <v>99.9</v>
      </c>
      <c r="K728">
        <f>VALUE(VLOOKUP($C728,Goal17!$F$2:$G$4522,2,FALSE))</f>
        <v>59.72</v>
      </c>
    </row>
    <row r="729" spans="1:11" x14ac:dyDescent="0.25">
      <c r="A729" t="s">
        <v>426</v>
      </c>
      <c r="B729" t="s">
        <v>427</v>
      </c>
      <c r="C729" t="s">
        <v>6607</v>
      </c>
      <c r="D729">
        <v>56</v>
      </c>
      <c r="E729">
        <v>2007</v>
      </c>
      <c r="F729"/>
      <c r="J729">
        <f>VALUE(VLOOKUP($C729,'2G coverage'!$G$2:$H$3380,2,FALSE))</f>
        <v>99.9</v>
      </c>
      <c r="K729">
        <f>VALUE(VLOOKUP($C729,Goal17!$F$2:$G$4522,2,FALSE))</f>
        <v>64.44</v>
      </c>
    </row>
    <row r="730" spans="1:11" x14ac:dyDescent="0.25">
      <c r="A730" t="s">
        <v>426</v>
      </c>
      <c r="B730" t="s">
        <v>427</v>
      </c>
      <c r="C730" t="s">
        <v>6608</v>
      </c>
      <c r="D730">
        <v>56</v>
      </c>
      <c r="E730">
        <v>2008</v>
      </c>
      <c r="F730"/>
      <c r="J730">
        <f>VALUE(VLOOKUP($C730,'2G coverage'!$G$2:$H$3380,2,FALSE))</f>
        <v>99.9</v>
      </c>
      <c r="K730">
        <f>VALUE(VLOOKUP($C730,Goal17!$F$2:$G$4522,2,FALSE))</f>
        <v>66</v>
      </c>
    </row>
    <row r="731" spans="1:11" x14ac:dyDescent="0.25">
      <c r="A731" t="s">
        <v>426</v>
      </c>
      <c r="B731" t="s">
        <v>427</v>
      </c>
      <c r="C731" t="s">
        <v>6609</v>
      </c>
      <c r="D731">
        <v>56</v>
      </c>
      <c r="E731">
        <v>2009</v>
      </c>
      <c r="F731"/>
      <c r="J731">
        <f>VALUE(VLOOKUP($C731,'2G coverage'!$G$2:$H$3380,2,FALSE))</f>
        <v>99.9</v>
      </c>
      <c r="K731">
        <f>VALUE(VLOOKUP($C731,Goal17!$F$2:$G$4522,2,FALSE))</f>
        <v>70</v>
      </c>
    </row>
    <row r="732" spans="1:11" x14ac:dyDescent="0.25">
      <c r="A732" t="s">
        <v>426</v>
      </c>
      <c r="B732" t="s">
        <v>427</v>
      </c>
      <c r="C732" t="s">
        <v>6610</v>
      </c>
      <c r="D732">
        <v>56</v>
      </c>
      <c r="E732">
        <v>2010</v>
      </c>
      <c r="F732"/>
      <c r="J732">
        <f>VALUE(VLOOKUP($C732,'2G coverage'!$G$2:$H$3380,2,FALSE))</f>
        <v>99.9</v>
      </c>
      <c r="K732">
        <f>VALUE(VLOOKUP($C732,Goal17!$F$2:$G$4522,2,FALSE))</f>
        <v>75</v>
      </c>
    </row>
    <row r="733" spans="1:11" x14ac:dyDescent="0.25">
      <c r="A733" t="s">
        <v>426</v>
      </c>
      <c r="B733" t="s">
        <v>427</v>
      </c>
      <c r="C733" t="s">
        <v>6611</v>
      </c>
      <c r="D733">
        <v>56</v>
      </c>
      <c r="E733">
        <v>2011</v>
      </c>
      <c r="F733"/>
      <c r="J733">
        <f>VALUE(VLOOKUP($C733,'2G coverage'!$G$2:$H$3380,2,FALSE))</f>
        <v>99.9</v>
      </c>
      <c r="K733">
        <f>VALUE(VLOOKUP($C733,Goal17!$F$2:$G$4522,2,FALSE))</f>
        <v>81.61</v>
      </c>
    </row>
    <row r="734" spans="1:11" x14ac:dyDescent="0.25">
      <c r="A734" t="s">
        <v>426</v>
      </c>
      <c r="B734" t="s">
        <v>427</v>
      </c>
      <c r="C734" t="s">
        <v>6612</v>
      </c>
      <c r="D734">
        <v>56</v>
      </c>
      <c r="E734">
        <v>2012</v>
      </c>
      <c r="F734"/>
      <c r="J734">
        <f>VALUE(VLOOKUP($C734,'2G coverage'!$G$2:$H$3380,2,FALSE))</f>
        <v>99.9</v>
      </c>
      <c r="K734">
        <f>VALUE(VLOOKUP($C734,Goal17!$F$2:$G$4522,2,FALSE))</f>
        <v>80.72</v>
      </c>
    </row>
    <row r="735" spans="1:11" x14ac:dyDescent="0.25">
      <c r="A735" t="s">
        <v>426</v>
      </c>
      <c r="B735" t="s">
        <v>427</v>
      </c>
      <c r="C735" t="s">
        <v>6613</v>
      </c>
      <c r="D735">
        <v>56</v>
      </c>
      <c r="E735">
        <v>2013</v>
      </c>
      <c r="F735"/>
      <c r="J735">
        <f>VALUE(VLOOKUP($C735,'2G coverage'!$G$2:$H$3380,2,FALSE))</f>
        <v>99.9</v>
      </c>
      <c r="K735">
        <f>VALUE(VLOOKUP($C735,Goal17!$F$2:$G$4522,2,FALSE))</f>
        <v>82.17</v>
      </c>
    </row>
    <row r="736" spans="1:11" x14ac:dyDescent="0.25">
      <c r="A736" t="s">
        <v>426</v>
      </c>
      <c r="B736" t="s">
        <v>427</v>
      </c>
      <c r="C736" t="s">
        <v>6614</v>
      </c>
      <c r="D736">
        <v>56</v>
      </c>
      <c r="E736">
        <v>2014</v>
      </c>
      <c r="F736"/>
      <c r="J736">
        <f>VALUE(VLOOKUP($C736,'2G coverage'!$G$2:$H$3380,2,FALSE))</f>
        <v>99.9</v>
      </c>
      <c r="K736">
        <f>VALUE(VLOOKUP($C736,Goal17!$F$2:$G$4522,2,FALSE))</f>
        <v>85</v>
      </c>
    </row>
    <row r="737" spans="1:11" x14ac:dyDescent="0.25">
      <c r="A737" t="s">
        <v>426</v>
      </c>
      <c r="B737" t="s">
        <v>427</v>
      </c>
      <c r="C737" t="s">
        <v>6615</v>
      </c>
      <c r="D737">
        <v>56</v>
      </c>
      <c r="E737">
        <v>2015</v>
      </c>
      <c r="F737"/>
      <c r="J737">
        <f>VALUE(VLOOKUP($C737,'2G coverage'!$G$2:$H$3380,2,FALSE))</f>
        <v>100</v>
      </c>
      <c r="K737">
        <f>VALUE(VLOOKUP($C737,Goal17!$F$2:$G$4522,2,FALSE))</f>
        <v>85.05</v>
      </c>
    </row>
    <row r="738" spans="1:11" x14ac:dyDescent="0.25">
      <c r="A738" t="s">
        <v>426</v>
      </c>
      <c r="B738" t="s">
        <v>427</v>
      </c>
      <c r="C738" t="s">
        <v>6616</v>
      </c>
      <c r="D738">
        <v>56</v>
      </c>
      <c r="E738">
        <v>2016</v>
      </c>
      <c r="F738"/>
      <c r="J738">
        <f>VALUE(VLOOKUP($C738,'2G coverage'!$G$2:$H$3380,2,FALSE))</f>
        <v>100</v>
      </c>
      <c r="K738">
        <f>VALUE(VLOOKUP($C738,Goal17!$F$2:$G$4522,2,FALSE))</f>
        <v>86.52</v>
      </c>
    </row>
    <row r="739" spans="1:11" x14ac:dyDescent="0.25">
      <c r="A739" t="s">
        <v>426</v>
      </c>
      <c r="B739" t="s">
        <v>427</v>
      </c>
      <c r="C739" t="s">
        <v>6617</v>
      </c>
      <c r="D739">
        <v>56</v>
      </c>
      <c r="E739">
        <v>2017</v>
      </c>
      <c r="F739">
        <f>VALUE(VLOOKUP($C739,FreightVol!$D$2:$E$886,2,FALSE))</f>
        <v>1574378609</v>
      </c>
      <c r="J739">
        <f>VALUE(VLOOKUP($C739,'2G coverage'!$G$2:$H$3380,2,FALSE))</f>
        <v>100</v>
      </c>
      <c r="K739">
        <f>VALUE(VLOOKUP($C739,Goal17!$F$2:$G$4522,2,FALSE))</f>
        <v>87.68</v>
      </c>
    </row>
    <row r="740" spans="1:11" x14ac:dyDescent="0.25">
      <c r="A740" t="s">
        <v>426</v>
      </c>
      <c r="B740" t="s">
        <v>427</v>
      </c>
      <c r="C740" t="s">
        <v>6618</v>
      </c>
      <c r="D740">
        <v>56</v>
      </c>
      <c r="E740">
        <v>2018</v>
      </c>
      <c r="F740">
        <f>VALUE(VLOOKUP($C740,FreightVol!$D$2:$E$886,2,FALSE))</f>
        <v>56595461249</v>
      </c>
      <c r="J740">
        <f>VALUE(VLOOKUP($C740,'2G coverage'!$G$2:$H$3380,2,FALSE))</f>
        <v>100</v>
      </c>
      <c r="K740">
        <f>VALUE(VLOOKUP($C740,Goal17!$F$2:$G$4522,2,FALSE))</f>
        <v>88.66</v>
      </c>
    </row>
    <row r="741" spans="1:11" x14ac:dyDescent="0.25">
      <c r="A741" t="s">
        <v>426</v>
      </c>
      <c r="B741" t="s">
        <v>427</v>
      </c>
      <c r="C741" t="s">
        <v>6619</v>
      </c>
      <c r="D741">
        <v>56</v>
      </c>
      <c r="E741">
        <v>2019</v>
      </c>
      <c r="F741">
        <f>VALUE(VLOOKUP($C741,FreightVol!$D$2:$E$886,2,FALSE))</f>
        <v>113979626977</v>
      </c>
      <c r="G741">
        <f>VALUE(VLOOKUP($C741,WeightCountryEstimate!$E$2:$F$116,2,FALSE))</f>
        <v>96.18524732102847</v>
      </c>
      <c r="J741">
        <f>VALUE(VLOOKUP($C741,'2G coverage'!$G$2:$H$3380,2,FALSE))</f>
        <v>100</v>
      </c>
      <c r="K741">
        <f>VALUE(VLOOKUP($C741,Goal17!$F$2:$G$4522,2,FALSE))</f>
        <v>90.28</v>
      </c>
    </row>
    <row r="742" spans="1:11" x14ac:dyDescent="0.25">
      <c r="A742" t="s">
        <v>551</v>
      </c>
      <c r="C742" t="s">
        <v>6620</v>
      </c>
      <c r="D742">
        <v>57</v>
      </c>
      <c r="E742">
        <v>2000</v>
      </c>
      <c r="F742"/>
    </row>
    <row r="743" spans="1:11" x14ac:dyDescent="0.25">
      <c r="A743" t="s">
        <v>551</v>
      </c>
      <c r="C743" t="s">
        <v>6621</v>
      </c>
      <c r="D743">
        <v>57</v>
      </c>
      <c r="E743">
        <v>2001</v>
      </c>
      <c r="F743"/>
    </row>
    <row r="744" spans="1:11" x14ac:dyDescent="0.25">
      <c r="A744" t="s">
        <v>551</v>
      </c>
      <c r="C744" t="s">
        <v>6622</v>
      </c>
      <c r="D744">
        <v>57</v>
      </c>
      <c r="E744">
        <v>2002</v>
      </c>
      <c r="F744"/>
    </row>
    <row r="745" spans="1:11" x14ac:dyDescent="0.25">
      <c r="A745" t="s">
        <v>551</v>
      </c>
      <c r="C745" t="s">
        <v>6623</v>
      </c>
      <c r="D745">
        <v>57</v>
      </c>
      <c r="E745">
        <v>2003</v>
      </c>
      <c r="F745"/>
    </row>
    <row r="746" spans="1:11" x14ac:dyDescent="0.25">
      <c r="A746" t="s">
        <v>551</v>
      </c>
      <c r="C746" t="s">
        <v>6624</v>
      </c>
      <c r="D746">
        <v>57</v>
      </c>
      <c r="E746">
        <v>2004</v>
      </c>
      <c r="F746"/>
    </row>
    <row r="747" spans="1:11" x14ac:dyDescent="0.25">
      <c r="A747" t="s">
        <v>551</v>
      </c>
      <c r="C747" t="s">
        <v>6625</v>
      </c>
      <c r="D747">
        <v>57</v>
      </c>
      <c r="E747">
        <v>2005</v>
      </c>
      <c r="F747"/>
    </row>
    <row r="748" spans="1:11" x14ac:dyDescent="0.25">
      <c r="A748" t="s">
        <v>551</v>
      </c>
      <c r="C748" t="s">
        <v>6626</v>
      </c>
      <c r="D748">
        <v>57</v>
      </c>
      <c r="E748">
        <v>2006</v>
      </c>
      <c r="F748"/>
    </row>
    <row r="749" spans="1:11" x14ac:dyDescent="0.25">
      <c r="A749" t="s">
        <v>551</v>
      </c>
      <c r="C749" t="s">
        <v>6627</v>
      </c>
      <c r="D749">
        <v>57</v>
      </c>
      <c r="E749">
        <v>2007</v>
      </c>
      <c r="F749"/>
    </row>
    <row r="750" spans="1:11" x14ac:dyDescent="0.25">
      <c r="A750" t="s">
        <v>551</v>
      </c>
      <c r="C750" t="s">
        <v>6628</v>
      </c>
      <c r="D750">
        <v>57</v>
      </c>
      <c r="E750">
        <v>2008</v>
      </c>
      <c r="F750"/>
    </row>
    <row r="751" spans="1:11" x14ac:dyDescent="0.25">
      <c r="A751" t="s">
        <v>551</v>
      </c>
      <c r="C751" t="s">
        <v>6629</v>
      </c>
      <c r="D751">
        <v>57</v>
      </c>
      <c r="E751">
        <v>2009</v>
      </c>
      <c r="F751"/>
    </row>
    <row r="752" spans="1:11" x14ac:dyDescent="0.25">
      <c r="A752" t="s">
        <v>551</v>
      </c>
      <c r="C752" t="s">
        <v>6630</v>
      </c>
      <c r="D752">
        <v>57</v>
      </c>
      <c r="E752">
        <v>2010</v>
      </c>
      <c r="F752"/>
    </row>
    <row r="753" spans="1:11" x14ac:dyDescent="0.25">
      <c r="A753" t="s">
        <v>551</v>
      </c>
      <c r="C753" t="s">
        <v>6631</v>
      </c>
      <c r="D753">
        <v>57</v>
      </c>
      <c r="E753">
        <v>2011</v>
      </c>
      <c r="F753"/>
    </row>
    <row r="754" spans="1:11" x14ac:dyDescent="0.25">
      <c r="A754" t="s">
        <v>551</v>
      </c>
      <c r="C754" t="s">
        <v>6632</v>
      </c>
      <c r="D754">
        <v>57</v>
      </c>
      <c r="E754">
        <v>2012</v>
      </c>
      <c r="F754"/>
    </row>
    <row r="755" spans="1:11" x14ac:dyDescent="0.25">
      <c r="A755" t="s">
        <v>551</v>
      </c>
      <c r="C755" t="s">
        <v>6633</v>
      </c>
      <c r="D755">
        <v>57</v>
      </c>
      <c r="E755">
        <v>2013</v>
      </c>
      <c r="F755"/>
    </row>
    <row r="756" spans="1:11" x14ac:dyDescent="0.25">
      <c r="A756" t="s">
        <v>551</v>
      </c>
      <c r="C756" t="s">
        <v>6634</v>
      </c>
      <c r="D756">
        <v>57</v>
      </c>
      <c r="E756">
        <v>2014</v>
      </c>
      <c r="F756"/>
    </row>
    <row r="757" spans="1:11" x14ac:dyDescent="0.25">
      <c r="A757" t="s">
        <v>551</v>
      </c>
      <c r="C757" t="s">
        <v>6635</v>
      </c>
      <c r="D757">
        <v>57</v>
      </c>
      <c r="E757">
        <v>2015</v>
      </c>
      <c r="F757"/>
    </row>
    <row r="758" spans="1:11" x14ac:dyDescent="0.25">
      <c r="A758" t="s">
        <v>551</v>
      </c>
      <c r="C758" t="s">
        <v>6636</v>
      </c>
      <c r="D758">
        <v>57</v>
      </c>
      <c r="E758">
        <v>2016</v>
      </c>
      <c r="F758"/>
    </row>
    <row r="759" spans="1:11" x14ac:dyDescent="0.25">
      <c r="A759" t="s">
        <v>551</v>
      </c>
      <c r="C759" t="s">
        <v>6637</v>
      </c>
      <c r="D759">
        <v>57</v>
      </c>
      <c r="E759">
        <v>2017</v>
      </c>
      <c r="F759">
        <f>VALUE(VLOOKUP($C759,FreightVol!$D$2:$E$886,2,FALSE))</f>
        <v>8101071</v>
      </c>
    </row>
    <row r="760" spans="1:11" x14ac:dyDescent="0.25">
      <c r="A760" t="s">
        <v>551</v>
      </c>
      <c r="C760" t="s">
        <v>6638</v>
      </c>
      <c r="D760">
        <v>57</v>
      </c>
      <c r="E760">
        <v>2018</v>
      </c>
      <c r="F760">
        <f>VALUE(VLOOKUP($C760,FreightVol!$D$2:$E$886,2,FALSE))</f>
        <v>8073821</v>
      </c>
    </row>
    <row r="761" spans="1:11" x14ac:dyDescent="0.25">
      <c r="A761" t="s">
        <v>551</v>
      </c>
      <c r="C761" t="s">
        <v>6639</v>
      </c>
      <c r="D761">
        <v>57</v>
      </c>
      <c r="E761">
        <v>2019</v>
      </c>
      <c r="F761">
        <f>VALUE(VLOOKUP($C761,FreightVol!$D$2:$E$886,2,FALSE))</f>
        <v>20509379</v>
      </c>
    </row>
    <row r="762" spans="1:11" x14ac:dyDescent="0.25">
      <c r="A762" t="s">
        <v>227</v>
      </c>
      <c r="B762" t="s">
        <v>228</v>
      </c>
      <c r="C762" t="s">
        <v>6640</v>
      </c>
      <c r="D762">
        <v>60</v>
      </c>
      <c r="E762">
        <v>2000</v>
      </c>
      <c r="F762"/>
      <c r="K762">
        <f>VALUE(VLOOKUP($C762,Goal17!$F$2:$G$4522,2,FALSE))</f>
        <v>42.95</v>
      </c>
    </row>
    <row r="763" spans="1:11" x14ac:dyDescent="0.25">
      <c r="A763" t="s">
        <v>227</v>
      </c>
      <c r="B763" t="s">
        <v>228</v>
      </c>
      <c r="C763" t="s">
        <v>6641</v>
      </c>
      <c r="D763">
        <v>60</v>
      </c>
      <c r="E763">
        <v>2001</v>
      </c>
      <c r="F763"/>
      <c r="K763">
        <f>VALUE(VLOOKUP($C763,Goal17!$F$2:$G$4522,2,FALSE))</f>
        <v>47.51</v>
      </c>
    </row>
    <row r="764" spans="1:11" x14ac:dyDescent="0.25">
      <c r="A764" t="s">
        <v>227</v>
      </c>
      <c r="B764" t="s">
        <v>228</v>
      </c>
      <c r="C764" t="s">
        <v>6642</v>
      </c>
      <c r="D764">
        <v>60</v>
      </c>
      <c r="E764">
        <v>2002</v>
      </c>
      <c r="F764"/>
      <c r="K764">
        <f>VALUE(VLOOKUP($C764,Goal17!$F$2:$G$4522,2,FALSE))</f>
        <v>52.03</v>
      </c>
    </row>
    <row r="765" spans="1:11" x14ac:dyDescent="0.25">
      <c r="A765" t="s">
        <v>227</v>
      </c>
      <c r="B765" t="s">
        <v>228</v>
      </c>
      <c r="C765" t="s">
        <v>6643</v>
      </c>
      <c r="D765">
        <v>60</v>
      </c>
      <c r="E765">
        <v>2003</v>
      </c>
      <c r="F765"/>
      <c r="K765">
        <f>VALUE(VLOOKUP($C765,Goal17!$F$2:$G$4522,2,FALSE))</f>
        <v>56.52</v>
      </c>
    </row>
    <row r="766" spans="1:11" x14ac:dyDescent="0.25">
      <c r="A766" t="s">
        <v>227</v>
      </c>
      <c r="B766" t="s">
        <v>228</v>
      </c>
      <c r="C766" t="s">
        <v>6644</v>
      </c>
      <c r="D766">
        <v>60</v>
      </c>
      <c r="E766">
        <v>2004</v>
      </c>
      <c r="F766"/>
      <c r="J766">
        <f>VALUE(VLOOKUP($C766,'2G coverage'!$G$2:$H$3380,2,FALSE))</f>
        <v>98</v>
      </c>
      <c r="K766">
        <f>VALUE(VLOOKUP($C766,Goal17!$F$2:$G$4522,2,FALSE))</f>
        <v>60.99</v>
      </c>
    </row>
    <row r="767" spans="1:11" x14ac:dyDescent="0.25">
      <c r="A767" t="s">
        <v>227</v>
      </c>
      <c r="B767" t="s">
        <v>228</v>
      </c>
      <c r="C767" t="s">
        <v>6645</v>
      </c>
      <c r="D767">
        <v>60</v>
      </c>
      <c r="E767">
        <v>2005</v>
      </c>
      <c r="F767"/>
      <c r="K767">
        <f>VALUE(VLOOKUP($C767,Goal17!$F$2:$G$4522,2,FALSE))</f>
        <v>65.45</v>
      </c>
    </row>
    <row r="768" spans="1:11" x14ac:dyDescent="0.25">
      <c r="A768" t="s">
        <v>227</v>
      </c>
      <c r="B768" t="s">
        <v>228</v>
      </c>
      <c r="C768" t="s">
        <v>6646</v>
      </c>
      <c r="D768">
        <v>60</v>
      </c>
      <c r="E768">
        <v>2006</v>
      </c>
      <c r="F768"/>
      <c r="K768">
        <f>VALUE(VLOOKUP($C768,Goal17!$F$2:$G$4522,2,FALSE))</f>
        <v>69.900000000000006</v>
      </c>
    </row>
    <row r="769" spans="1:11" x14ac:dyDescent="0.25">
      <c r="A769" t="s">
        <v>227</v>
      </c>
      <c r="B769" t="s">
        <v>228</v>
      </c>
      <c r="C769" t="s">
        <v>6647</v>
      </c>
      <c r="D769">
        <v>60</v>
      </c>
      <c r="E769">
        <v>2007</v>
      </c>
      <c r="F769"/>
    </row>
    <row r="770" spans="1:11" x14ac:dyDescent="0.25">
      <c r="A770" t="s">
        <v>227</v>
      </c>
      <c r="B770" t="s">
        <v>228</v>
      </c>
      <c r="C770" t="s">
        <v>6648</v>
      </c>
      <c r="D770">
        <v>60</v>
      </c>
      <c r="E770">
        <v>2008</v>
      </c>
      <c r="F770"/>
      <c r="K770">
        <f>VALUE(VLOOKUP($C770,Goal17!$F$2:$G$4522,2,FALSE))</f>
        <v>82.3</v>
      </c>
    </row>
    <row r="771" spans="1:11" x14ac:dyDescent="0.25">
      <c r="A771" t="s">
        <v>227</v>
      </c>
      <c r="B771" t="s">
        <v>228</v>
      </c>
      <c r="C771" t="s">
        <v>6649</v>
      </c>
      <c r="D771">
        <v>60</v>
      </c>
      <c r="E771">
        <v>2009</v>
      </c>
      <c r="F771"/>
      <c r="K771">
        <f>VALUE(VLOOKUP($C771,Goal17!$F$2:$G$4522,2,FALSE))</f>
        <v>83.25</v>
      </c>
    </row>
    <row r="772" spans="1:11" x14ac:dyDescent="0.25">
      <c r="A772" t="s">
        <v>227</v>
      </c>
      <c r="B772" t="s">
        <v>228</v>
      </c>
      <c r="C772" t="s">
        <v>6650</v>
      </c>
      <c r="D772">
        <v>60</v>
      </c>
      <c r="E772">
        <v>2010</v>
      </c>
      <c r="F772"/>
      <c r="K772">
        <f>VALUE(VLOOKUP($C772,Goal17!$F$2:$G$4522,2,FALSE))</f>
        <v>84.21</v>
      </c>
    </row>
    <row r="773" spans="1:11" x14ac:dyDescent="0.25">
      <c r="A773" t="s">
        <v>227</v>
      </c>
      <c r="B773" t="s">
        <v>228</v>
      </c>
      <c r="C773" t="s">
        <v>6651</v>
      </c>
      <c r="D773">
        <v>60</v>
      </c>
      <c r="E773">
        <v>2011</v>
      </c>
      <c r="F773"/>
      <c r="K773">
        <f>VALUE(VLOOKUP($C773,Goal17!$F$2:$G$4522,2,FALSE))</f>
        <v>88.34</v>
      </c>
    </row>
    <row r="774" spans="1:11" x14ac:dyDescent="0.25">
      <c r="A774" t="s">
        <v>227</v>
      </c>
      <c r="B774" t="s">
        <v>228</v>
      </c>
      <c r="C774" t="s">
        <v>6652</v>
      </c>
      <c r="D774">
        <v>60</v>
      </c>
      <c r="E774">
        <v>2012</v>
      </c>
      <c r="F774"/>
      <c r="K774">
        <f>VALUE(VLOOKUP($C774,Goal17!$F$2:$G$4522,2,FALSE))</f>
        <v>91.3</v>
      </c>
    </row>
    <row r="775" spans="1:11" x14ac:dyDescent="0.25">
      <c r="A775" t="s">
        <v>227</v>
      </c>
      <c r="B775" t="s">
        <v>228</v>
      </c>
      <c r="C775" t="s">
        <v>6653</v>
      </c>
      <c r="D775">
        <v>60</v>
      </c>
      <c r="E775">
        <v>2013</v>
      </c>
      <c r="F775"/>
      <c r="K775">
        <f>VALUE(VLOOKUP($C775,Goal17!$F$2:$G$4522,2,FALSE))</f>
        <v>95.3</v>
      </c>
    </row>
    <row r="776" spans="1:11" x14ac:dyDescent="0.25">
      <c r="A776" t="s">
        <v>227</v>
      </c>
      <c r="B776" t="s">
        <v>228</v>
      </c>
      <c r="C776" t="s">
        <v>6654</v>
      </c>
      <c r="D776">
        <v>60</v>
      </c>
      <c r="E776">
        <v>2014</v>
      </c>
      <c r="F776"/>
      <c r="K776">
        <f>VALUE(VLOOKUP($C776,Goal17!$F$2:$G$4522,2,FALSE))</f>
        <v>96.8</v>
      </c>
    </row>
    <row r="777" spans="1:11" x14ac:dyDescent="0.25">
      <c r="A777" t="s">
        <v>227</v>
      </c>
      <c r="B777" t="s">
        <v>228</v>
      </c>
      <c r="C777" t="s">
        <v>6655</v>
      </c>
      <c r="D777">
        <v>60</v>
      </c>
      <c r="E777">
        <v>2015</v>
      </c>
      <c r="F777"/>
      <c r="J777">
        <f>VALUE(VLOOKUP($C777,'2G coverage'!$G$2:$H$3380,2,FALSE))</f>
        <v>99</v>
      </c>
      <c r="K777">
        <f>VALUE(VLOOKUP($C777,Goal17!$F$2:$G$4522,2,FALSE))</f>
        <v>98.32</v>
      </c>
    </row>
    <row r="778" spans="1:11" x14ac:dyDescent="0.25">
      <c r="A778" t="s">
        <v>227</v>
      </c>
      <c r="B778" t="s">
        <v>228</v>
      </c>
      <c r="C778" t="s">
        <v>6656</v>
      </c>
      <c r="D778">
        <v>60</v>
      </c>
      <c r="E778">
        <v>2016</v>
      </c>
      <c r="F778"/>
      <c r="J778">
        <f>VALUE(VLOOKUP($C778,'2G coverage'!$G$2:$H$3380,2,FALSE))</f>
        <v>99.68</v>
      </c>
      <c r="K778">
        <f>VALUE(VLOOKUP($C778,Goal17!$F$2:$G$4522,2,FALSE))</f>
        <v>98</v>
      </c>
    </row>
    <row r="779" spans="1:11" x14ac:dyDescent="0.25">
      <c r="A779" t="s">
        <v>227</v>
      </c>
      <c r="B779" t="s">
        <v>228</v>
      </c>
      <c r="C779" t="s">
        <v>6657</v>
      </c>
      <c r="D779">
        <v>60</v>
      </c>
      <c r="E779">
        <v>2017</v>
      </c>
      <c r="F779">
        <f>VALUE(VLOOKUP($C779,FreightVol!$D$2:$E$886,2,FALSE))</f>
        <v>0</v>
      </c>
      <c r="J779">
        <f>VALUE(VLOOKUP($C779,'2G coverage'!$G$2:$H$3380,2,FALSE))</f>
        <v>99.7</v>
      </c>
      <c r="K779">
        <f>VALUE(VLOOKUP($C779,Goal17!$F$2:$G$4522,2,FALSE))</f>
        <v>98.37</v>
      </c>
    </row>
    <row r="780" spans="1:11" x14ac:dyDescent="0.25">
      <c r="A780" t="s">
        <v>227</v>
      </c>
      <c r="B780" t="s">
        <v>228</v>
      </c>
      <c r="C780" t="s">
        <v>6658</v>
      </c>
      <c r="D780">
        <v>60</v>
      </c>
      <c r="E780">
        <v>2018</v>
      </c>
      <c r="F780">
        <f>VALUE(VLOOKUP($C780,FreightVol!$D$2:$E$886,2,FALSE))</f>
        <v>0</v>
      </c>
    </row>
    <row r="781" spans="1:11" x14ac:dyDescent="0.25">
      <c r="A781" t="s">
        <v>227</v>
      </c>
      <c r="B781" t="s">
        <v>228</v>
      </c>
      <c r="C781" t="s">
        <v>6659</v>
      </c>
      <c r="D781">
        <v>60</v>
      </c>
      <c r="E781">
        <v>2019</v>
      </c>
      <c r="F781">
        <f>VALUE(VLOOKUP($C781,FreightVol!$D$2:$E$886,2,FALSE))</f>
        <v>0</v>
      </c>
    </row>
    <row r="782" spans="1:11" x14ac:dyDescent="0.25">
      <c r="A782" t="s">
        <v>561</v>
      </c>
      <c r="C782" t="s">
        <v>6660</v>
      </c>
      <c r="D782">
        <v>61</v>
      </c>
      <c r="E782">
        <v>2000</v>
      </c>
      <c r="F782"/>
    </row>
    <row r="783" spans="1:11" x14ac:dyDescent="0.25">
      <c r="A783" t="s">
        <v>561</v>
      </c>
      <c r="C783" t="s">
        <v>6661</v>
      </c>
      <c r="D783">
        <v>61</v>
      </c>
      <c r="E783">
        <v>2001</v>
      </c>
      <c r="F783"/>
    </row>
    <row r="784" spans="1:11" x14ac:dyDescent="0.25">
      <c r="A784" t="s">
        <v>561</v>
      </c>
      <c r="C784" t="s">
        <v>6662</v>
      </c>
      <c r="D784">
        <v>61</v>
      </c>
      <c r="E784">
        <v>2002</v>
      </c>
      <c r="F784"/>
    </row>
    <row r="785" spans="1:6" x14ac:dyDescent="0.25">
      <c r="A785" t="s">
        <v>561</v>
      </c>
      <c r="C785" t="s">
        <v>6663</v>
      </c>
      <c r="D785">
        <v>61</v>
      </c>
      <c r="E785">
        <v>2003</v>
      </c>
      <c r="F785"/>
    </row>
    <row r="786" spans="1:6" x14ac:dyDescent="0.25">
      <c r="A786" t="s">
        <v>561</v>
      </c>
      <c r="C786" t="s">
        <v>6664</v>
      </c>
      <c r="D786">
        <v>61</v>
      </c>
      <c r="E786">
        <v>2004</v>
      </c>
      <c r="F786"/>
    </row>
    <row r="787" spans="1:6" x14ac:dyDescent="0.25">
      <c r="A787" t="s">
        <v>561</v>
      </c>
      <c r="C787" t="s">
        <v>6665</v>
      </c>
      <c r="D787">
        <v>61</v>
      </c>
      <c r="E787">
        <v>2005</v>
      </c>
      <c r="F787"/>
    </row>
    <row r="788" spans="1:6" x14ac:dyDescent="0.25">
      <c r="A788" t="s">
        <v>561</v>
      </c>
      <c r="C788" t="s">
        <v>6666</v>
      </c>
      <c r="D788">
        <v>61</v>
      </c>
      <c r="E788">
        <v>2006</v>
      </c>
      <c r="F788"/>
    </row>
    <row r="789" spans="1:6" x14ac:dyDescent="0.25">
      <c r="A789" t="s">
        <v>561</v>
      </c>
      <c r="C789" t="s">
        <v>6667</v>
      </c>
      <c r="D789">
        <v>61</v>
      </c>
      <c r="E789">
        <v>2007</v>
      </c>
      <c r="F789"/>
    </row>
    <row r="790" spans="1:6" x14ac:dyDescent="0.25">
      <c r="A790" t="s">
        <v>561</v>
      </c>
      <c r="C790" t="s">
        <v>6668</v>
      </c>
      <c r="D790">
        <v>61</v>
      </c>
      <c r="E790">
        <v>2008</v>
      </c>
      <c r="F790"/>
    </row>
    <row r="791" spans="1:6" x14ac:dyDescent="0.25">
      <c r="A791" t="s">
        <v>561</v>
      </c>
      <c r="C791" t="s">
        <v>6669</v>
      </c>
      <c r="D791">
        <v>61</v>
      </c>
      <c r="E791">
        <v>2009</v>
      </c>
      <c r="F791"/>
    </row>
    <row r="792" spans="1:6" x14ac:dyDescent="0.25">
      <c r="A792" t="s">
        <v>561</v>
      </c>
      <c r="C792" t="s">
        <v>6670</v>
      </c>
      <c r="D792">
        <v>61</v>
      </c>
      <c r="E792">
        <v>2010</v>
      </c>
      <c r="F792"/>
    </row>
    <row r="793" spans="1:6" x14ac:dyDescent="0.25">
      <c r="A793" t="s">
        <v>561</v>
      </c>
      <c r="C793" t="s">
        <v>6671</v>
      </c>
      <c r="D793">
        <v>61</v>
      </c>
      <c r="E793">
        <v>2011</v>
      </c>
      <c r="F793"/>
    </row>
    <row r="794" spans="1:6" x14ac:dyDescent="0.25">
      <c r="A794" t="s">
        <v>561</v>
      </c>
      <c r="C794" t="s">
        <v>6672</v>
      </c>
      <c r="D794">
        <v>61</v>
      </c>
      <c r="E794">
        <v>2012</v>
      </c>
      <c r="F794"/>
    </row>
    <row r="795" spans="1:6" x14ac:dyDescent="0.25">
      <c r="A795" t="s">
        <v>561</v>
      </c>
      <c r="C795" t="s">
        <v>6673</v>
      </c>
      <c r="D795">
        <v>61</v>
      </c>
      <c r="E795">
        <v>2013</v>
      </c>
      <c r="F795"/>
    </row>
    <row r="796" spans="1:6" x14ac:dyDescent="0.25">
      <c r="A796" t="s">
        <v>561</v>
      </c>
      <c r="C796" t="s">
        <v>6674</v>
      </c>
      <c r="D796">
        <v>61</v>
      </c>
      <c r="E796">
        <v>2014</v>
      </c>
      <c r="F796"/>
    </row>
    <row r="797" spans="1:6" x14ac:dyDescent="0.25">
      <c r="A797" t="s">
        <v>561</v>
      </c>
      <c r="C797" t="s">
        <v>6675</v>
      </c>
      <c r="D797">
        <v>61</v>
      </c>
      <c r="E797">
        <v>2015</v>
      </c>
      <c r="F797"/>
    </row>
    <row r="798" spans="1:6" x14ac:dyDescent="0.25">
      <c r="A798" t="s">
        <v>561</v>
      </c>
      <c r="C798" t="s">
        <v>6676</v>
      </c>
      <c r="D798">
        <v>61</v>
      </c>
      <c r="E798">
        <v>2016</v>
      </c>
      <c r="F798"/>
    </row>
    <row r="799" spans="1:6" x14ac:dyDescent="0.25">
      <c r="A799" t="s">
        <v>561</v>
      </c>
      <c r="C799" t="s">
        <v>6677</v>
      </c>
      <c r="D799">
        <v>61</v>
      </c>
      <c r="E799">
        <v>2017</v>
      </c>
      <c r="F799">
        <f>VALUE(VLOOKUP($C799,FreightVol!$D$2:$E$886,2,FALSE))</f>
        <v>148293</v>
      </c>
    </row>
    <row r="800" spans="1:6" x14ac:dyDescent="0.25">
      <c r="A800" t="s">
        <v>561</v>
      </c>
      <c r="C800" t="s">
        <v>6678</v>
      </c>
      <c r="D800">
        <v>61</v>
      </c>
      <c r="E800">
        <v>2018</v>
      </c>
      <c r="F800">
        <f>VALUE(VLOOKUP($C800,FreightVol!$D$2:$E$886,2,FALSE))</f>
        <v>148293</v>
      </c>
    </row>
    <row r="801" spans="1:11" x14ac:dyDescent="0.25">
      <c r="A801" t="s">
        <v>561</v>
      </c>
      <c r="C801" t="s">
        <v>6679</v>
      </c>
      <c r="D801">
        <v>61</v>
      </c>
      <c r="E801">
        <v>2019</v>
      </c>
      <c r="F801">
        <f>VALUE(VLOOKUP($C801,FreightVol!$D$2:$E$886,2,FALSE))</f>
        <v>17200000</v>
      </c>
    </row>
    <row r="802" spans="1:11" x14ac:dyDescent="0.25">
      <c r="A802" t="s">
        <v>289</v>
      </c>
      <c r="B802" t="s">
        <v>290</v>
      </c>
      <c r="C802" t="s">
        <v>6680</v>
      </c>
      <c r="D802">
        <v>64</v>
      </c>
      <c r="E802">
        <v>2000</v>
      </c>
      <c r="F802"/>
      <c r="H802">
        <f>VALUE(VLOOKUP($C802,LivingArea!$G$2:$H$423,2,FALSE))</f>
        <v>63</v>
      </c>
      <c r="K802">
        <f>VALUE(VLOOKUP($C802,Goal17!$F$2:$G$4522,2,FALSE))</f>
        <v>0.4</v>
      </c>
    </row>
    <row r="803" spans="1:11" x14ac:dyDescent="0.25">
      <c r="A803" t="s">
        <v>289</v>
      </c>
      <c r="B803" t="s">
        <v>290</v>
      </c>
      <c r="C803" t="s">
        <v>6681</v>
      </c>
      <c r="D803">
        <v>64</v>
      </c>
      <c r="E803">
        <v>2001</v>
      </c>
      <c r="F803"/>
      <c r="H803">
        <f>VALUE(VLOOKUP($C803,LivingArea!$G$2:$H$423,2,FALSE))</f>
        <v>63.2</v>
      </c>
      <c r="K803">
        <f>VALUE(VLOOKUP($C803,Goal17!$F$2:$G$4522,2,FALSE))</f>
        <v>0.86</v>
      </c>
    </row>
    <row r="804" spans="1:11" x14ac:dyDescent="0.25">
      <c r="A804" t="s">
        <v>289</v>
      </c>
      <c r="B804" t="s">
        <v>290</v>
      </c>
      <c r="C804" t="s">
        <v>6682</v>
      </c>
      <c r="D804">
        <v>64</v>
      </c>
      <c r="E804">
        <v>2002</v>
      </c>
      <c r="F804"/>
      <c r="K804">
        <f>VALUE(VLOOKUP($C804,Goal17!$F$2:$G$4522,2,FALSE))</f>
        <v>1.68</v>
      </c>
    </row>
    <row r="805" spans="1:11" x14ac:dyDescent="0.25">
      <c r="A805" t="s">
        <v>289</v>
      </c>
      <c r="B805" t="s">
        <v>290</v>
      </c>
      <c r="C805" t="s">
        <v>6683</v>
      </c>
      <c r="D805">
        <v>64</v>
      </c>
      <c r="E805">
        <v>2003</v>
      </c>
      <c r="F805"/>
      <c r="K805">
        <f>VALUE(VLOOKUP($C805,Goal17!$F$2:$G$4522,2,FALSE))</f>
        <v>2.44</v>
      </c>
    </row>
    <row r="806" spans="1:11" x14ac:dyDescent="0.25">
      <c r="A806" t="s">
        <v>289</v>
      </c>
      <c r="B806" t="s">
        <v>290</v>
      </c>
      <c r="C806" t="s">
        <v>6684</v>
      </c>
      <c r="D806">
        <v>64</v>
      </c>
      <c r="E806">
        <v>2004</v>
      </c>
      <c r="F806"/>
      <c r="H806">
        <f>VALUE(VLOOKUP($C806,LivingArea!$G$2:$H$423,2,FALSE))</f>
        <v>62.2</v>
      </c>
      <c r="K806">
        <f>VALUE(VLOOKUP($C806,Goal17!$F$2:$G$4522,2,FALSE))</f>
        <v>3.16</v>
      </c>
    </row>
    <row r="807" spans="1:11" x14ac:dyDescent="0.25">
      <c r="A807" t="s">
        <v>289</v>
      </c>
      <c r="B807" t="s">
        <v>290</v>
      </c>
      <c r="C807" t="s">
        <v>6685</v>
      </c>
      <c r="D807">
        <v>64</v>
      </c>
      <c r="E807">
        <v>2005</v>
      </c>
      <c r="F807"/>
      <c r="J807">
        <f>VALUE(VLOOKUP($C807,'2G coverage'!$G$2:$H$3380,2,FALSE))</f>
        <v>5.4</v>
      </c>
      <c r="K807">
        <f>VALUE(VLOOKUP($C807,Goal17!$F$2:$G$4522,2,FALSE))</f>
        <v>3.85</v>
      </c>
    </row>
    <row r="808" spans="1:11" x14ac:dyDescent="0.25">
      <c r="A808" t="s">
        <v>289</v>
      </c>
      <c r="B808" t="s">
        <v>290</v>
      </c>
      <c r="C808" t="s">
        <v>6686</v>
      </c>
      <c r="D808">
        <v>64</v>
      </c>
      <c r="E808">
        <v>2006</v>
      </c>
      <c r="F808"/>
      <c r="J808">
        <f>VALUE(VLOOKUP($C808,'2G coverage'!$G$2:$H$3380,2,FALSE))</f>
        <v>11.7</v>
      </c>
      <c r="K808">
        <f>VALUE(VLOOKUP($C808,Goal17!$F$2:$G$4522,2,FALSE))</f>
        <v>4.5199999999999996</v>
      </c>
    </row>
    <row r="809" spans="1:11" x14ac:dyDescent="0.25">
      <c r="A809" t="s">
        <v>289</v>
      </c>
      <c r="B809" t="s">
        <v>290</v>
      </c>
      <c r="C809" t="s">
        <v>6687</v>
      </c>
      <c r="D809">
        <v>64</v>
      </c>
      <c r="E809">
        <v>2007</v>
      </c>
      <c r="F809"/>
      <c r="J809">
        <f>VALUE(VLOOKUP($C809,'2G coverage'!$G$2:$H$3380,2,FALSE))</f>
        <v>21.4</v>
      </c>
      <c r="K809">
        <f>VALUE(VLOOKUP($C809,Goal17!$F$2:$G$4522,2,FALSE))</f>
        <v>5.92</v>
      </c>
    </row>
    <row r="810" spans="1:11" x14ac:dyDescent="0.25">
      <c r="A810" t="s">
        <v>289</v>
      </c>
      <c r="B810" t="s">
        <v>290</v>
      </c>
      <c r="C810" t="s">
        <v>6688</v>
      </c>
      <c r="D810">
        <v>64</v>
      </c>
      <c r="E810">
        <v>2008</v>
      </c>
      <c r="F810"/>
      <c r="H810">
        <f>VALUE(VLOOKUP($C810,LivingArea!$G$2:$H$423,2,FALSE))</f>
        <v>68.599999999999994</v>
      </c>
      <c r="K810">
        <f>VALUE(VLOOKUP($C810,Goal17!$F$2:$G$4522,2,FALSE))</f>
        <v>6.55</v>
      </c>
    </row>
    <row r="811" spans="1:11" x14ac:dyDescent="0.25">
      <c r="A811" t="s">
        <v>289</v>
      </c>
      <c r="B811" t="s">
        <v>290</v>
      </c>
      <c r="C811" t="s">
        <v>6689</v>
      </c>
      <c r="D811">
        <v>64</v>
      </c>
      <c r="E811">
        <v>2009</v>
      </c>
      <c r="F811"/>
      <c r="K811">
        <f>VALUE(VLOOKUP($C811,Goal17!$F$2:$G$4522,2,FALSE))</f>
        <v>7.17</v>
      </c>
    </row>
    <row r="812" spans="1:11" x14ac:dyDescent="0.25">
      <c r="A812" t="s">
        <v>289</v>
      </c>
      <c r="B812" t="s">
        <v>290</v>
      </c>
      <c r="C812" t="s">
        <v>6690</v>
      </c>
      <c r="D812">
        <v>64</v>
      </c>
      <c r="E812">
        <v>2010</v>
      </c>
      <c r="F812"/>
      <c r="H812">
        <f>VALUE(VLOOKUP($C812,LivingArea!$G$2:$H$423,2,FALSE))</f>
        <v>73.400000000000006</v>
      </c>
      <c r="J812">
        <f>VALUE(VLOOKUP($C812,'2G coverage'!$G$2:$H$3380,2,FALSE))</f>
        <v>98</v>
      </c>
      <c r="K812">
        <f>VALUE(VLOOKUP($C812,Goal17!$F$2:$G$4522,2,FALSE))</f>
        <v>13.6</v>
      </c>
    </row>
    <row r="813" spans="1:11" x14ac:dyDescent="0.25">
      <c r="A813" t="s">
        <v>289</v>
      </c>
      <c r="B813" t="s">
        <v>290</v>
      </c>
      <c r="C813" t="s">
        <v>6691</v>
      </c>
      <c r="D813">
        <v>64</v>
      </c>
      <c r="E813">
        <v>2011</v>
      </c>
      <c r="F813"/>
      <c r="J813">
        <f>VALUE(VLOOKUP($C813,'2G coverage'!$G$2:$H$3380,2,FALSE))</f>
        <v>98</v>
      </c>
      <c r="K813">
        <f>VALUE(VLOOKUP($C813,Goal17!$F$2:$G$4522,2,FALSE))</f>
        <v>14.4</v>
      </c>
    </row>
    <row r="814" spans="1:11" x14ac:dyDescent="0.25">
      <c r="A814" t="s">
        <v>289</v>
      </c>
      <c r="B814" t="s">
        <v>290</v>
      </c>
      <c r="C814" t="s">
        <v>6692</v>
      </c>
      <c r="D814">
        <v>64</v>
      </c>
      <c r="E814">
        <v>2012</v>
      </c>
      <c r="F814"/>
      <c r="K814">
        <f>VALUE(VLOOKUP($C814,Goal17!$F$2:$G$4522,2,FALSE))</f>
        <v>15.6</v>
      </c>
    </row>
    <row r="815" spans="1:11" x14ac:dyDescent="0.25">
      <c r="A815" t="s">
        <v>289</v>
      </c>
      <c r="B815" t="s">
        <v>290</v>
      </c>
      <c r="C815" t="s">
        <v>6693</v>
      </c>
      <c r="D815">
        <v>64</v>
      </c>
      <c r="E815">
        <v>2013</v>
      </c>
      <c r="F815"/>
      <c r="K815">
        <f>VALUE(VLOOKUP($C815,Goal17!$F$2:$G$4522,2,FALSE))</f>
        <v>22.4</v>
      </c>
    </row>
    <row r="816" spans="1:11" x14ac:dyDescent="0.25">
      <c r="A816" t="s">
        <v>289</v>
      </c>
      <c r="B816" t="s">
        <v>290</v>
      </c>
      <c r="C816" t="s">
        <v>6694</v>
      </c>
      <c r="D816">
        <v>64</v>
      </c>
      <c r="E816">
        <v>2014</v>
      </c>
      <c r="F816"/>
      <c r="K816">
        <f>VALUE(VLOOKUP($C816,Goal17!$F$2:$G$4522,2,FALSE))</f>
        <v>30.3</v>
      </c>
    </row>
    <row r="817" spans="1:11" x14ac:dyDescent="0.25">
      <c r="A817" t="s">
        <v>289</v>
      </c>
      <c r="B817" t="s">
        <v>290</v>
      </c>
      <c r="C817" t="s">
        <v>6695</v>
      </c>
      <c r="D817">
        <v>64</v>
      </c>
      <c r="E817">
        <v>2015</v>
      </c>
      <c r="F817"/>
      <c r="J817">
        <f>VALUE(VLOOKUP($C817,'2G coverage'!$G$2:$H$3380,2,FALSE))</f>
        <v>98</v>
      </c>
      <c r="K817">
        <f>VALUE(VLOOKUP($C817,Goal17!$F$2:$G$4522,2,FALSE))</f>
        <v>39.799999999999997</v>
      </c>
    </row>
    <row r="818" spans="1:11" x14ac:dyDescent="0.25">
      <c r="A818" t="s">
        <v>289</v>
      </c>
      <c r="B818" t="s">
        <v>290</v>
      </c>
      <c r="C818" t="s">
        <v>6696</v>
      </c>
      <c r="D818">
        <v>64</v>
      </c>
      <c r="E818">
        <v>2016</v>
      </c>
      <c r="F818"/>
      <c r="J818">
        <f>VALUE(VLOOKUP($C818,'2G coverage'!$G$2:$H$3380,2,FALSE))</f>
        <v>98</v>
      </c>
      <c r="K818">
        <f>VALUE(VLOOKUP($C818,Goal17!$F$2:$G$4522,2,FALSE))</f>
        <v>41.77</v>
      </c>
    </row>
    <row r="819" spans="1:11" x14ac:dyDescent="0.25">
      <c r="A819" t="s">
        <v>289</v>
      </c>
      <c r="B819" t="s">
        <v>290</v>
      </c>
      <c r="C819" t="s">
        <v>6697</v>
      </c>
      <c r="D819">
        <v>64</v>
      </c>
      <c r="E819">
        <v>2017</v>
      </c>
      <c r="F819">
        <f>VALUE(VLOOKUP($C819,FreightVol!$D$2:$E$886,2,FALSE))</f>
        <v>530672</v>
      </c>
      <c r="J819">
        <f>VALUE(VLOOKUP($C819,'2G coverage'!$G$2:$H$3380,2,FALSE))</f>
        <v>98</v>
      </c>
    </row>
    <row r="820" spans="1:11" x14ac:dyDescent="0.25">
      <c r="A820" t="s">
        <v>289</v>
      </c>
      <c r="B820" t="s">
        <v>290</v>
      </c>
      <c r="C820" t="s">
        <v>6698</v>
      </c>
      <c r="D820">
        <v>64</v>
      </c>
      <c r="E820">
        <v>2018</v>
      </c>
      <c r="F820">
        <f>VALUE(VLOOKUP($C820,FreightVol!$D$2:$E$886,2,FALSE))</f>
        <v>1305534003</v>
      </c>
      <c r="J820">
        <f>VALUE(VLOOKUP($C820,'2G coverage'!$G$2:$H$3380,2,FALSE))</f>
        <v>98</v>
      </c>
    </row>
    <row r="821" spans="1:11" x14ac:dyDescent="0.25">
      <c r="A821" t="s">
        <v>289</v>
      </c>
      <c r="B821" t="s">
        <v>290</v>
      </c>
      <c r="C821" t="s">
        <v>6699</v>
      </c>
      <c r="D821">
        <v>64</v>
      </c>
      <c r="E821">
        <v>2019</v>
      </c>
      <c r="F821">
        <f>VALUE(VLOOKUP($C821,FreightVol!$D$2:$E$886,2,FALSE))</f>
        <v>339518844</v>
      </c>
      <c r="G821">
        <f>VALUE(VLOOKUP($C821,WeightCountryEstimate!$E$2:$F$116,2,FALSE))</f>
        <v>27.21</v>
      </c>
      <c r="J821">
        <f>VALUE(VLOOKUP($C821,'2G coverage'!$G$2:$H$3380,2,FALSE))</f>
        <v>98</v>
      </c>
    </row>
    <row r="822" spans="1:11" x14ac:dyDescent="0.25">
      <c r="A822" t="s">
        <v>197</v>
      </c>
      <c r="B822" t="s">
        <v>198</v>
      </c>
      <c r="C822" t="s">
        <v>6700</v>
      </c>
      <c r="D822">
        <v>68</v>
      </c>
      <c r="E822">
        <v>2000</v>
      </c>
      <c r="F822"/>
      <c r="I822">
        <f>VALUE(VLOOKUP($C822,Goal11.1!$F$2:$G$560,2,FALSE))</f>
        <v>54.3</v>
      </c>
      <c r="K822">
        <f>VALUE(VLOOKUP($C822,Goal17!$F$2:$G$4522,2,FALSE))</f>
        <v>1.44</v>
      </c>
    </row>
    <row r="823" spans="1:11" x14ac:dyDescent="0.25">
      <c r="A823" t="s">
        <v>197</v>
      </c>
      <c r="B823" t="s">
        <v>198</v>
      </c>
      <c r="C823" t="s">
        <v>6701</v>
      </c>
      <c r="D823">
        <v>68</v>
      </c>
      <c r="E823">
        <v>2001</v>
      </c>
      <c r="F823"/>
      <c r="J823">
        <f>VALUE(VLOOKUP($C823,'2G coverage'!$G$2:$H$3380,2,FALSE))</f>
        <v>43</v>
      </c>
      <c r="K823">
        <f>VALUE(VLOOKUP($C823,Goal17!$F$2:$G$4522,2,FALSE))</f>
        <v>2.12</v>
      </c>
    </row>
    <row r="824" spans="1:11" x14ac:dyDescent="0.25">
      <c r="A824" t="s">
        <v>197</v>
      </c>
      <c r="B824" t="s">
        <v>198</v>
      </c>
      <c r="C824" t="s">
        <v>6702</v>
      </c>
      <c r="D824">
        <v>68</v>
      </c>
      <c r="E824">
        <v>2002</v>
      </c>
      <c r="F824"/>
      <c r="K824">
        <f>VALUE(VLOOKUP($C824,Goal17!$F$2:$G$4522,2,FALSE))</f>
        <v>3.12</v>
      </c>
    </row>
    <row r="825" spans="1:11" x14ac:dyDescent="0.25">
      <c r="A825" t="s">
        <v>197</v>
      </c>
      <c r="B825" t="s">
        <v>198</v>
      </c>
      <c r="C825" t="s">
        <v>6703</v>
      </c>
      <c r="D825">
        <v>68</v>
      </c>
      <c r="E825">
        <v>2003</v>
      </c>
      <c r="F825"/>
      <c r="K825">
        <f>VALUE(VLOOKUP($C825,Goal17!$F$2:$G$4522,2,FALSE))</f>
        <v>3.51</v>
      </c>
    </row>
    <row r="826" spans="1:11" x14ac:dyDescent="0.25">
      <c r="A826" t="s">
        <v>197</v>
      </c>
      <c r="B826" t="s">
        <v>198</v>
      </c>
      <c r="C826" t="s">
        <v>6704</v>
      </c>
      <c r="D826">
        <v>68</v>
      </c>
      <c r="E826">
        <v>2004</v>
      </c>
      <c r="F826"/>
      <c r="K826">
        <f>VALUE(VLOOKUP($C826,Goal17!$F$2:$G$4522,2,FALSE))</f>
        <v>4.4400000000000004</v>
      </c>
    </row>
    <row r="827" spans="1:11" x14ac:dyDescent="0.25">
      <c r="A827" t="s">
        <v>197</v>
      </c>
      <c r="B827" t="s">
        <v>198</v>
      </c>
      <c r="C827" t="s">
        <v>6705</v>
      </c>
      <c r="D827">
        <v>68</v>
      </c>
      <c r="E827">
        <v>2005</v>
      </c>
      <c r="F827"/>
      <c r="I827">
        <f>VALUE(VLOOKUP($C827,Goal11.1!$F$2:$G$560,2,FALSE))</f>
        <v>50.4</v>
      </c>
      <c r="J827">
        <f>VALUE(VLOOKUP($C827,'2G coverage'!$G$2:$H$3380,2,FALSE))</f>
        <v>45.9</v>
      </c>
      <c r="K827">
        <f>VALUE(VLOOKUP($C827,Goal17!$F$2:$G$4522,2,FALSE))</f>
        <v>5.23</v>
      </c>
    </row>
    <row r="828" spans="1:11" x14ac:dyDescent="0.25">
      <c r="A828" t="s">
        <v>197</v>
      </c>
      <c r="B828" t="s">
        <v>198</v>
      </c>
      <c r="C828" t="s">
        <v>6706</v>
      </c>
      <c r="D828">
        <v>68</v>
      </c>
      <c r="E828">
        <v>2006</v>
      </c>
      <c r="F828"/>
      <c r="J828">
        <f>VALUE(VLOOKUP($C828,'2G coverage'!$G$2:$H$3380,2,FALSE))</f>
        <v>45.9</v>
      </c>
      <c r="K828">
        <f>VALUE(VLOOKUP($C828,Goal17!$F$2:$G$4522,2,FALSE))</f>
        <v>6.2</v>
      </c>
    </row>
    <row r="829" spans="1:11" x14ac:dyDescent="0.25">
      <c r="A829" t="s">
        <v>197</v>
      </c>
      <c r="B829" t="s">
        <v>198</v>
      </c>
      <c r="C829" t="s">
        <v>6707</v>
      </c>
      <c r="D829">
        <v>68</v>
      </c>
      <c r="E829">
        <v>2007</v>
      </c>
      <c r="F829"/>
      <c r="J829">
        <f>VALUE(VLOOKUP($C829,'2G coverage'!$G$2:$H$3380,2,FALSE))</f>
        <v>45.9</v>
      </c>
      <c r="K829">
        <f>VALUE(VLOOKUP($C829,Goal17!$F$2:$G$4522,2,FALSE))</f>
        <v>10.5</v>
      </c>
    </row>
    <row r="830" spans="1:11" x14ac:dyDescent="0.25">
      <c r="A830" t="s">
        <v>197</v>
      </c>
      <c r="B830" t="s">
        <v>198</v>
      </c>
      <c r="C830" t="s">
        <v>6708</v>
      </c>
      <c r="D830">
        <v>68</v>
      </c>
      <c r="E830">
        <v>2008</v>
      </c>
      <c r="F830"/>
      <c r="K830">
        <f>VALUE(VLOOKUP($C830,Goal17!$F$2:$G$4522,2,FALSE))</f>
        <v>12.5</v>
      </c>
    </row>
    <row r="831" spans="1:11" x14ac:dyDescent="0.25">
      <c r="A831" t="s">
        <v>197</v>
      </c>
      <c r="B831" t="s">
        <v>198</v>
      </c>
      <c r="C831" t="s">
        <v>6709</v>
      </c>
      <c r="D831">
        <v>68</v>
      </c>
      <c r="E831">
        <v>2009</v>
      </c>
      <c r="F831"/>
      <c r="K831">
        <f>VALUE(VLOOKUP($C831,Goal17!$F$2:$G$4522,2,FALSE))</f>
        <v>16.8</v>
      </c>
    </row>
    <row r="832" spans="1:11" x14ac:dyDescent="0.25">
      <c r="A832" t="s">
        <v>197</v>
      </c>
      <c r="B832" t="s">
        <v>198</v>
      </c>
      <c r="C832" t="s">
        <v>6710</v>
      </c>
      <c r="D832">
        <v>68</v>
      </c>
      <c r="E832">
        <v>2010</v>
      </c>
      <c r="F832"/>
      <c r="I832">
        <f>VALUE(VLOOKUP($C832,Goal11.1!$F$2:$G$560,2,FALSE))</f>
        <v>47.3</v>
      </c>
      <c r="J832">
        <f>VALUE(VLOOKUP($C832,'2G coverage'!$G$2:$H$3380,2,FALSE))</f>
        <v>69</v>
      </c>
      <c r="K832">
        <f>VALUE(VLOOKUP($C832,Goal17!$F$2:$G$4522,2,FALSE))</f>
        <v>22.4</v>
      </c>
    </row>
    <row r="833" spans="1:11" x14ac:dyDescent="0.25">
      <c r="A833" t="s">
        <v>197</v>
      </c>
      <c r="B833" t="s">
        <v>198</v>
      </c>
      <c r="C833" t="s">
        <v>6711</v>
      </c>
      <c r="D833">
        <v>68</v>
      </c>
      <c r="E833">
        <v>2011</v>
      </c>
      <c r="F833"/>
      <c r="J833">
        <f>VALUE(VLOOKUP($C833,'2G coverage'!$G$2:$H$3380,2,FALSE))</f>
        <v>80</v>
      </c>
      <c r="K833">
        <f>VALUE(VLOOKUP($C833,Goal17!$F$2:$G$4522,2,FALSE))</f>
        <v>30</v>
      </c>
    </row>
    <row r="834" spans="1:11" x14ac:dyDescent="0.25">
      <c r="A834" t="s">
        <v>197</v>
      </c>
      <c r="B834" t="s">
        <v>198</v>
      </c>
      <c r="C834" t="s">
        <v>6712</v>
      </c>
      <c r="D834">
        <v>68</v>
      </c>
      <c r="E834">
        <v>2012</v>
      </c>
      <c r="F834"/>
      <c r="J834">
        <f>VALUE(VLOOKUP($C834,'2G coverage'!$G$2:$H$3380,2,FALSE))</f>
        <v>95</v>
      </c>
      <c r="K834">
        <f>VALUE(VLOOKUP($C834,Goal17!$F$2:$G$4522,2,FALSE))</f>
        <v>35.340000000000003</v>
      </c>
    </row>
    <row r="835" spans="1:11" x14ac:dyDescent="0.25">
      <c r="A835" t="s">
        <v>197</v>
      </c>
      <c r="B835" t="s">
        <v>198</v>
      </c>
      <c r="C835" t="s">
        <v>6713</v>
      </c>
      <c r="D835">
        <v>68</v>
      </c>
      <c r="E835">
        <v>2013</v>
      </c>
      <c r="F835"/>
      <c r="J835">
        <f>VALUE(VLOOKUP($C835,'2G coverage'!$G$2:$H$3380,2,FALSE))</f>
        <v>100</v>
      </c>
      <c r="K835">
        <f>VALUE(VLOOKUP($C835,Goal17!$F$2:$G$4522,2,FALSE))</f>
        <v>36.99</v>
      </c>
    </row>
    <row r="836" spans="1:11" x14ac:dyDescent="0.25">
      <c r="A836" t="s">
        <v>197</v>
      </c>
      <c r="B836" t="s">
        <v>198</v>
      </c>
      <c r="C836" t="s">
        <v>6714</v>
      </c>
      <c r="D836">
        <v>68</v>
      </c>
      <c r="E836">
        <v>2014</v>
      </c>
      <c r="F836"/>
      <c r="I836">
        <f>VALUE(VLOOKUP($C836,Goal11.1!$F$2:$G$560,2,FALSE))</f>
        <v>43.5</v>
      </c>
      <c r="J836">
        <f>VALUE(VLOOKUP($C836,'2G coverage'!$G$2:$H$3380,2,FALSE))</f>
        <v>100</v>
      </c>
      <c r="K836">
        <f>VALUE(VLOOKUP($C836,Goal17!$F$2:$G$4522,2,FALSE))</f>
        <v>34.6</v>
      </c>
    </row>
    <row r="837" spans="1:11" x14ac:dyDescent="0.25">
      <c r="A837" t="s">
        <v>197</v>
      </c>
      <c r="B837" t="s">
        <v>198</v>
      </c>
      <c r="C837" t="s">
        <v>6715</v>
      </c>
      <c r="D837">
        <v>68</v>
      </c>
      <c r="E837">
        <v>2015</v>
      </c>
      <c r="F837"/>
      <c r="J837">
        <f>VALUE(VLOOKUP($C837,'2G coverage'!$G$2:$H$3380,2,FALSE))</f>
        <v>100</v>
      </c>
      <c r="K837">
        <f>VALUE(VLOOKUP($C837,Goal17!$F$2:$G$4522,2,FALSE))</f>
        <v>35.56</v>
      </c>
    </row>
    <row r="838" spans="1:11" x14ac:dyDescent="0.25">
      <c r="A838" t="s">
        <v>197</v>
      </c>
      <c r="B838" t="s">
        <v>198</v>
      </c>
      <c r="C838" t="s">
        <v>6716</v>
      </c>
      <c r="D838">
        <v>68</v>
      </c>
      <c r="E838">
        <v>2016</v>
      </c>
      <c r="F838"/>
      <c r="I838">
        <f>VALUE(VLOOKUP($C838,Goal11.1!$F$2:$G$560,2,FALSE))</f>
        <v>49.5</v>
      </c>
      <c r="J838">
        <f>VALUE(VLOOKUP($C838,'2G coverage'!$G$2:$H$3380,2,FALSE))</f>
        <v>91.99</v>
      </c>
      <c r="K838">
        <f>VALUE(VLOOKUP($C838,Goal17!$F$2:$G$4522,2,FALSE))</f>
        <v>39.700000000000003</v>
      </c>
    </row>
    <row r="839" spans="1:11" x14ac:dyDescent="0.25">
      <c r="A839" t="s">
        <v>197</v>
      </c>
      <c r="B839" t="s">
        <v>198</v>
      </c>
      <c r="C839" t="s">
        <v>6717</v>
      </c>
      <c r="D839">
        <v>68</v>
      </c>
      <c r="E839">
        <v>2017</v>
      </c>
      <c r="F839">
        <f>VALUE(VLOOKUP($C839,FreightVol!$D$2:$E$886,2,FALSE))</f>
        <v>9485544</v>
      </c>
      <c r="J839">
        <f>VALUE(VLOOKUP($C839,'2G coverage'!$G$2:$H$3380,2,FALSE))</f>
        <v>98.36</v>
      </c>
      <c r="K839">
        <f>VALUE(VLOOKUP($C839,Goal17!$F$2:$G$4522,2,FALSE))</f>
        <v>43.83</v>
      </c>
    </row>
    <row r="840" spans="1:11" x14ac:dyDescent="0.25">
      <c r="A840" t="s">
        <v>197</v>
      </c>
      <c r="B840" t="s">
        <v>198</v>
      </c>
      <c r="C840" t="s">
        <v>6718</v>
      </c>
      <c r="D840">
        <v>68</v>
      </c>
      <c r="E840">
        <v>2018</v>
      </c>
      <c r="F840">
        <f>VALUE(VLOOKUP($C840,FreightVol!$D$2:$E$886,2,FALSE))</f>
        <v>14500422218</v>
      </c>
      <c r="I840">
        <f>VALUE(VLOOKUP($C840,Goal11.1!$F$2:$G$560,2,FALSE))</f>
        <v>48.5</v>
      </c>
      <c r="J840">
        <f>VALUE(VLOOKUP($C840,'2G coverage'!$G$2:$H$3380,2,FALSE))</f>
        <v>100</v>
      </c>
      <c r="K840">
        <f>VALUE(VLOOKUP($C840,Goal17!$F$2:$G$4522,2,FALSE))</f>
        <v>44.29</v>
      </c>
    </row>
    <row r="841" spans="1:11" x14ac:dyDescent="0.25">
      <c r="A841" t="s">
        <v>197</v>
      </c>
      <c r="B841" t="s">
        <v>198</v>
      </c>
      <c r="C841" t="s">
        <v>6719</v>
      </c>
      <c r="D841">
        <v>68</v>
      </c>
      <c r="E841">
        <v>2019</v>
      </c>
      <c r="F841">
        <f>VALUE(VLOOKUP($C841,FreightVol!$D$2:$E$886,2,FALSE))</f>
        <v>21294180404</v>
      </c>
      <c r="J841">
        <f>VALUE(VLOOKUP($C841,'2G coverage'!$G$2:$H$3380,2,FALSE))</f>
        <v>100</v>
      </c>
      <c r="K841">
        <f>VALUE(VLOOKUP($C841,Goal17!$F$2:$G$4522,2,FALSE))</f>
        <v>47.47</v>
      </c>
    </row>
    <row r="842" spans="1:11" x14ac:dyDescent="0.25">
      <c r="A842" t="s">
        <v>396</v>
      </c>
      <c r="B842" t="s">
        <v>397</v>
      </c>
      <c r="C842" t="s">
        <v>6720</v>
      </c>
      <c r="D842">
        <v>70</v>
      </c>
      <c r="E842">
        <v>2000</v>
      </c>
      <c r="F842"/>
      <c r="J842">
        <f>VALUE(VLOOKUP($C842,'2G coverage'!$G$2:$H$3380,2,FALSE))</f>
        <v>60</v>
      </c>
      <c r="K842">
        <f>VALUE(VLOOKUP($C842,Goal17!$F$2:$G$4522,2,FALSE))</f>
        <v>1.08</v>
      </c>
    </row>
    <row r="843" spans="1:11" x14ac:dyDescent="0.25">
      <c r="A843" t="s">
        <v>396</v>
      </c>
      <c r="B843" t="s">
        <v>397</v>
      </c>
      <c r="C843" t="s">
        <v>6721</v>
      </c>
      <c r="D843">
        <v>70</v>
      </c>
      <c r="E843">
        <v>2001</v>
      </c>
      <c r="F843"/>
      <c r="J843">
        <f>VALUE(VLOOKUP($C843,'2G coverage'!$G$2:$H$3380,2,FALSE))</f>
        <v>80</v>
      </c>
      <c r="K843">
        <f>VALUE(VLOOKUP($C843,Goal17!$F$2:$G$4522,2,FALSE))</f>
        <v>1.2</v>
      </c>
    </row>
    <row r="844" spans="1:11" x14ac:dyDescent="0.25">
      <c r="A844" t="s">
        <v>396</v>
      </c>
      <c r="B844" t="s">
        <v>397</v>
      </c>
      <c r="C844" t="s">
        <v>6722</v>
      </c>
      <c r="D844">
        <v>70</v>
      </c>
      <c r="E844">
        <v>2002</v>
      </c>
      <c r="F844"/>
      <c r="J844">
        <f>VALUE(VLOOKUP($C844,'2G coverage'!$G$2:$H$3380,2,FALSE))</f>
        <v>90</v>
      </c>
      <c r="K844">
        <f>VALUE(VLOOKUP($C844,Goal17!$F$2:$G$4522,2,FALSE))</f>
        <v>2.65</v>
      </c>
    </row>
    <row r="845" spans="1:11" x14ac:dyDescent="0.25">
      <c r="A845" t="s">
        <v>396</v>
      </c>
      <c r="B845" t="s">
        <v>397</v>
      </c>
      <c r="C845" t="s">
        <v>6723</v>
      </c>
      <c r="D845">
        <v>70</v>
      </c>
      <c r="E845">
        <v>2003</v>
      </c>
      <c r="F845"/>
      <c r="J845">
        <f>VALUE(VLOOKUP($C845,'2G coverage'!$G$2:$H$3380,2,FALSE))</f>
        <v>93</v>
      </c>
      <c r="K845">
        <f>VALUE(VLOOKUP($C845,Goal17!$F$2:$G$4522,2,FALSE))</f>
        <v>3.97</v>
      </c>
    </row>
    <row r="846" spans="1:11" x14ac:dyDescent="0.25">
      <c r="A846" t="s">
        <v>396</v>
      </c>
      <c r="B846" t="s">
        <v>397</v>
      </c>
      <c r="C846" t="s">
        <v>6724</v>
      </c>
      <c r="D846">
        <v>70</v>
      </c>
      <c r="E846">
        <v>2004</v>
      </c>
      <c r="F846"/>
      <c r="J846">
        <f>VALUE(VLOOKUP($C846,'2G coverage'!$G$2:$H$3380,2,FALSE))</f>
        <v>95</v>
      </c>
      <c r="K846">
        <f>VALUE(VLOOKUP($C846,Goal17!$F$2:$G$4522,2,FALSE))</f>
        <v>15.47</v>
      </c>
    </row>
    <row r="847" spans="1:11" x14ac:dyDescent="0.25">
      <c r="A847" t="s">
        <v>396</v>
      </c>
      <c r="B847" t="s">
        <v>397</v>
      </c>
      <c r="C847" t="s">
        <v>6725</v>
      </c>
      <c r="D847">
        <v>70</v>
      </c>
      <c r="E847">
        <v>2005</v>
      </c>
      <c r="F847"/>
      <c r="J847">
        <f>VALUE(VLOOKUP($C847,'2G coverage'!$G$2:$H$3380,2,FALSE))</f>
        <v>97</v>
      </c>
      <c r="K847">
        <f>VALUE(VLOOKUP($C847,Goal17!$F$2:$G$4522,2,FALSE))</f>
        <v>21.33</v>
      </c>
    </row>
    <row r="848" spans="1:11" x14ac:dyDescent="0.25">
      <c r="A848" t="s">
        <v>396</v>
      </c>
      <c r="B848" t="s">
        <v>397</v>
      </c>
      <c r="C848" t="s">
        <v>6726</v>
      </c>
      <c r="D848">
        <v>70</v>
      </c>
      <c r="E848">
        <v>2006</v>
      </c>
      <c r="F848"/>
      <c r="H848">
        <f>VALUE(VLOOKUP($C848,LivingArea!$G$2:$H$423,2,FALSE))</f>
        <v>97.5</v>
      </c>
      <c r="J848">
        <f>VALUE(VLOOKUP($C848,'2G coverage'!$G$2:$H$3380,2,FALSE))</f>
        <v>99</v>
      </c>
      <c r="K848">
        <f>VALUE(VLOOKUP($C848,Goal17!$F$2:$G$4522,2,FALSE))</f>
        <v>25.12</v>
      </c>
    </row>
    <row r="849" spans="1:11" x14ac:dyDescent="0.25">
      <c r="A849" t="s">
        <v>396</v>
      </c>
      <c r="B849" t="s">
        <v>397</v>
      </c>
      <c r="C849" t="s">
        <v>6727</v>
      </c>
      <c r="D849">
        <v>70</v>
      </c>
      <c r="E849">
        <v>2007</v>
      </c>
      <c r="F849"/>
      <c r="J849">
        <f>VALUE(VLOOKUP($C849,'2G coverage'!$G$2:$H$3380,2,FALSE))</f>
        <v>99</v>
      </c>
      <c r="K849">
        <f>VALUE(VLOOKUP($C849,Goal17!$F$2:$G$4522,2,FALSE))</f>
        <v>27.92</v>
      </c>
    </row>
    <row r="850" spans="1:11" x14ac:dyDescent="0.25">
      <c r="A850" t="s">
        <v>396</v>
      </c>
      <c r="B850" t="s">
        <v>397</v>
      </c>
      <c r="C850" t="s">
        <v>6728</v>
      </c>
      <c r="D850">
        <v>70</v>
      </c>
      <c r="E850">
        <v>2008</v>
      </c>
      <c r="F850"/>
      <c r="J850">
        <f>VALUE(VLOOKUP($C850,'2G coverage'!$G$2:$H$3380,2,FALSE))</f>
        <v>99.3</v>
      </c>
      <c r="K850">
        <f>VALUE(VLOOKUP($C850,Goal17!$F$2:$G$4522,2,FALSE))</f>
        <v>34.659999999999997</v>
      </c>
    </row>
    <row r="851" spans="1:11" x14ac:dyDescent="0.25">
      <c r="A851" t="s">
        <v>396</v>
      </c>
      <c r="B851" t="s">
        <v>397</v>
      </c>
      <c r="C851" t="s">
        <v>6729</v>
      </c>
      <c r="D851">
        <v>70</v>
      </c>
      <c r="E851">
        <v>2009</v>
      </c>
      <c r="F851"/>
      <c r="J851">
        <f>VALUE(VLOOKUP($C851,'2G coverage'!$G$2:$H$3380,2,FALSE))</f>
        <v>99.5</v>
      </c>
      <c r="K851">
        <f>VALUE(VLOOKUP($C851,Goal17!$F$2:$G$4522,2,FALSE))</f>
        <v>37.74</v>
      </c>
    </row>
    <row r="852" spans="1:11" x14ac:dyDescent="0.25">
      <c r="A852" t="s">
        <v>396</v>
      </c>
      <c r="B852" t="s">
        <v>397</v>
      </c>
      <c r="C852" t="s">
        <v>6730</v>
      </c>
      <c r="D852">
        <v>70</v>
      </c>
      <c r="E852">
        <v>2010</v>
      </c>
      <c r="F852"/>
      <c r="J852">
        <f>VALUE(VLOOKUP($C852,'2G coverage'!$G$2:$H$3380,2,FALSE))</f>
        <v>99.7</v>
      </c>
      <c r="K852">
        <f>VALUE(VLOOKUP($C852,Goal17!$F$2:$G$4522,2,FALSE))</f>
        <v>42.75</v>
      </c>
    </row>
    <row r="853" spans="1:11" x14ac:dyDescent="0.25">
      <c r="A853" t="s">
        <v>396</v>
      </c>
      <c r="B853" t="s">
        <v>397</v>
      </c>
      <c r="C853" t="s">
        <v>6731</v>
      </c>
      <c r="D853">
        <v>70</v>
      </c>
      <c r="E853">
        <v>2011</v>
      </c>
      <c r="F853"/>
      <c r="J853">
        <f>VALUE(VLOOKUP($C853,'2G coverage'!$G$2:$H$3380,2,FALSE))</f>
        <v>99.7</v>
      </c>
      <c r="K853">
        <f>VALUE(VLOOKUP($C853,Goal17!$F$2:$G$4522,2,FALSE))</f>
        <v>43.89</v>
      </c>
    </row>
    <row r="854" spans="1:11" x14ac:dyDescent="0.25">
      <c r="A854" t="s">
        <v>396</v>
      </c>
      <c r="B854" t="s">
        <v>397</v>
      </c>
      <c r="C854" t="s">
        <v>6732</v>
      </c>
      <c r="D854">
        <v>70</v>
      </c>
      <c r="E854">
        <v>2012</v>
      </c>
      <c r="F854"/>
      <c r="H854">
        <f>VALUE(VLOOKUP($C854,LivingArea!$G$2:$H$423,2,FALSE))</f>
        <v>96.7</v>
      </c>
      <c r="J854">
        <f>VALUE(VLOOKUP($C854,'2G coverage'!$G$2:$H$3380,2,FALSE))</f>
        <v>99.8</v>
      </c>
      <c r="K854">
        <f>VALUE(VLOOKUP($C854,Goal17!$F$2:$G$4522,2,FALSE))</f>
        <v>45.06</v>
      </c>
    </row>
    <row r="855" spans="1:11" x14ac:dyDescent="0.25">
      <c r="A855" t="s">
        <v>396</v>
      </c>
      <c r="B855" t="s">
        <v>397</v>
      </c>
      <c r="C855" t="s">
        <v>6733</v>
      </c>
      <c r="D855">
        <v>70</v>
      </c>
      <c r="E855">
        <v>2013</v>
      </c>
      <c r="F855"/>
      <c r="J855">
        <f>VALUE(VLOOKUP($C855,'2G coverage'!$G$2:$H$3380,2,FALSE))</f>
        <v>99.8</v>
      </c>
      <c r="K855">
        <f>VALUE(VLOOKUP($C855,Goal17!$F$2:$G$4522,2,FALSE))</f>
        <v>48.52</v>
      </c>
    </row>
    <row r="856" spans="1:11" x14ac:dyDescent="0.25">
      <c r="A856" t="s">
        <v>396</v>
      </c>
      <c r="B856" t="s">
        <v>397</v>
      </c>
      <c r="C856" t="s">
        <v>6734</v>
      </c>
      <c r="D856">
        <v>70</v>
      </c>
      <c r="E856">
        <v>2014</v>
      </c>
      <c r="F856"/>
      <c r="J856">
        <f>VALUE(VLOOKUP($C856,'2G coverage'!$G$2:$H$3380,2,FALSE))</f>
        <v>99.8</v>
      </c>
      <c r="K856">
        <f>VALUE(VLOOKUP($C856,Goal17!$F$2:$G$4522,2,FALSE))</f>
        <v>49.92</v>
      </c>
    </row>
    <row r="857" spans="1:11" x14ac:dyDescent="0.25">
      <c r="A857" t="s">
        <v>396</v>
      </c>
      <c r="B857" t="s">
        <v>397</v>
      </c>
      <c r="C857" t="s">
        <v>6735</v>
      </c>
      <c r="D857">
        <v>70</v>
      </c>
      <c r="E857">
        <v>2015</v>
      </c>
      <c r="F857"/>
      <c r="J857">
        <f>VALUE(VLOOKUP($C857,'2G coverage'!$G$2:$H$3380,2,FALSE))</f>
        <v>100</v>
      </c>
      <c r="K857">
        <f>VALUE(VLOOKUP($C857,Goal17!$F$2:$G$4522,2,FALSE))</f>
        <v>52.6</v>
      </c>
    </row>
    <row r="858" spans="1:11" x14ac:dyDescent="0.25">
      <c r="A858" t="s">
        <v>396</v>
      </c>
      <c r="B858" t="s">
        <v>397</v>
      </c>
      <c r="C858" t="s">
        <v>6736</v>
      </c>
      <c r="D858">
        <v>70</v>
      </c>
      <c r="E858">
        <v>2016</v>
      </c>
      <c r="F858"/>
      <c r="I858">
        <f>VALUE(VLOOKUP($C858,Goal11.1!$F$2:$G$560,2,FALSE))</f>
        <v>7.6</v>
      </c>
      <c r="J858">
        <f>VALUE(VLOOKUP($C858,'2G coverage'!$G$2:$H$3380,2,FALSE))</f>
        <v>100</v>
      </c>
      <c r="K858">
        <f>VALUE(VLOOKUP($C858,Goal17!$F$2:$G$4522,2,FALSE))</f>
        <v>60.26</v>
      </c>
    </row>
    <row r="859" spans="1:11" x14ac:dyDescent="0.25">
      <c r="A859" t="s">
        <v>396</v>
      </c>
      <c r="B859" t="s">
        <v>397</v>
      </c>
      <c r="C859" t="s">
        <v>6737</v>
      </c>
      <c r="D859">
        <v>70</v>
      </c>
      <c r="E859">
        <v>2017</v>
      </c>
      <c r="F859">
        <f>VALUE(VLOOKUP($C859,FreightVol!$D$2:$E$886,2,FALSE))</f>
        <v>0</v>
      </c>
      <c r="J859">
        <f>VALUE(VLOOKUP($C859,'2G coverage'!$G$2:$H$3380,2,FALSE))</f>
        <v>100</v>
      </c>
      <c r="K859">
        <f>VALUE(VLOOKUP($C859,Goal17!$F$2:$G$4522,2,FALSE))</f>
        <v>64.89</v>
      </c>
    </row>
    <row r="860" spans="1:11" x14ac:dyDescent="0.25">
      <c r="A860" t="s">
        <v>396</v>
      </c>
      <c r="B860" t="s">
        <v>397</v>
      </c>
      <c r="C860" t="s">
        <v>6738</v>
      </c>
      <c r="D860">
        <v>70</v>
      </c>
      <c r="E860">
        <v>2018</v>
      </c>
      <c r="F860">
        <f>VALUE(VLOOKUP($C860,FreightVol!$D$2:$E$886,2,FALSE))</f>
        <v>5491062000</v>
      </c>
      <c r="I860">
        <f>VALUE(VLOOKUP($C860,Goal11.1!$F$2:$G$560,2,FALSE))</f>
        <v>7.6</v>
      </c>
      <c r="J860">
        <f>VALUE(VLOOKUP($C860,'2G coverage'!$G$2:$H$3380,2,FALSE))</f>
        <v>100</v>
      </c>
      <c r="K860">
        <f>VALUE(VLOOKUP($C860,Goal17!$F$2:$G$4522,2,FALSE))</f>
        <v>70.12</v>
      </c>
    </row>
    <row r="861" spans="1:11" x14ac:dyDescent="0.25">
      <c r="A861" t="s">
        <v>396</v>
      </c>
      <c r="B861" t="s">
        <v>397</v>
      </c>
      <c r="C861" t="s">
        <v>6739</v>
      </c>
      <c r="D861">
        <v>70</v>
      </c>
      <c r="E861">
        <v>2019</v>
      </c>
      <c r="F861">
        <f>VALUE(VLOOKUP($C861,FreightVol!$D$2:$E$886,2,FALSE))</f>
        <v>4262800000</v>
      </c>
      <c r="G861">
        <f>VALUE(VLOOKUP($C861,WeightCountryEstimate!$E$2:$F$116,2,FALSE))</f>
        <v>62.904240857695839</v>
      </c>
      <c r="J861">
        <f>VALUE(VLOOKUP($C861,'2G coverage'!$G$2:$H$3380,2,FALSE))</f>
        <v>100</v>
      </c>
      <c r="K861">
        <f>VALUE(VLOOKUP($C861,Goal17!$F$2:$G$4522,2,FALSE))</f>
        <v>69.95</v>
      </c>
    </row>
    <row r="862" spans="1:11" x14ac:dyDescent="0.25">
      <c r="A862" t="s">
        <v>79</v>
      </c>
      <c r="B862" t="s">
        <v>80</v>
      </c>
      <c r="C862" t="s">
        <v>6740</v>
      </c>
      <c r="D862">
        <v>72</v>
      </c>
      <c r="E862">
        <v>2000</v>
      </c>
      <c r="F862"/>
      <c r="K862">
        <f>VALUE(VLOOKUP($C862,Goal17!$F$2:$G$4522,2,FALSE))</f>
        <v>2.9</v>
      </c>
    </row>
    <row r="863" spans="1:11" x14ac:dyDescent="0.25">
      <c r="A863" t="s">
        <v>79</v>
      </c>
      <c r="B863" t="s">
        <v>80</v>
      </c>
      <c r="C863" t="s">
        <v>6741</v>
      </c>
      <c r="D863">
        <v>72</v>
      </c>
      <c r="E863">
        <v>2001</v>
      </c>
      <c r="F863"/>
      <c r="K863">
        <f>VALUE(VLOOKUP($C863,Goal17!$F$2:$G$4522,2,FALSE))</f>
        <v>3.43</v>
      </c>
    </row>
    <row r="864" spans="1:11" x14ac:dyDescent="0.25">
      <c r="A864" t="s">
        <v>79</v>
      </c>
      <c r="B864" t="s">
        <v>80</v>
      </c>
      <c r="C864" t="s">
        <v>6742</v>
      </c>
      <c r="D864">
        <v>72</v>
      </c>
      <c r="E864">
        <v>2002</v>
      </c>
      <c r="F864"/>
      <c r="J864">
        <f>VALUE(VLOOKUP($C864,'2G coverage'!$G$2:$H$3380,2,FALSE))</f>
        <v>99</v>
      </c>
      <c r="K864">
        <f>VALUE(VLOOKUP($C864,Goal17!$F$2:$G$4522,2,FALSE))</f>
        <v>3.39</v>
      </c>
    </row>
    <row r="865" spans="1:11" x14ac:dyDescent="0.25">
      <c r="A865" t="s">
        <v>79</v>
      </c>
      <c r="B865" t="s">
        <v>80</v>
      </c>
      <c r="C865" t="s">
        <v>6743</v>
      </c>
      <c r="D865">
        <v>72</v>
      </c>
      <c r="E865">
        <v>2003</v>
      </c>
      <c r="F865"/>
      <c r="J865">
        <f>VALUE(VLOOKUP($C865,'2G coverage'!$G$2:$H$3380,2,FALSE))</f>
        <v>99</v>
      </c>
      <c r="K865">
        <f>VALUE(VLOOKUP($C865,Goal17!$F$2:$G$4522,2,FALSE))</f>
        <v>3.35</v>
      </c>
    </row>
    <row r="866" spans="1:11" x14ac:dyDescent="0.25">
      <c r="A866" t="s">
        <v>79</v>
      </c>
      <c r="B866" t="s">
        <v>80</v>
      </c>
      <c r="C866" t="s">
        <v>6744</v>
      </c>
      <c r="D866">
        <v>72</v>
      </c>
      <c r="E866">
        <v>2004</v>
      </c>
      <c r="F866"/>
      <c r="J866">
        <f>VALUE(VLOOKUP($C866,'2G coverage'!$G$2:$H$3380,2,FALSE))</f>
        <v>99</v>
      </c>
      <c r="K866">
        <f>VALUE(VLOOKUP($C866,Goal17!$F$2:$G$4522,2,FALSE))</f>
        <v>3.3</v>
      </c>
    </row>
    <row r="867" spans="1:11" x14ac:dyDescent="0.25">
      <c r="A867" t="s">
        <v>79</v>
      </c>
      <c r="B867" t="s">
        <v>80</v>
      </c>
      <c r="C867" t="s">
        <v>6745</v>
      </c>
      <c r="D867">
        <v>72</v>
      </c>
      <c r="E867">
        <v>2005</v>
      </c>
      <c r="F867"/>
      <c r="J867">
        <f>VALUE(VLOOKUP($C867,'2G coverage'!$G$2:$H$3380,2,FALSE))</f>
        <v>99</v>
      </c>
      <c r="K867">
        <f>VALUE(VLOOKUP($C867,Goal17!$F$2:$G$4522,2,FALSE))</f>
        <v>3.26</v>
      </c>
    </row>
    <row r="868" spans="1:11" x14ac:dyDescent="0.25">
      <c r="A868" t="s">
        <v>79</v>
      </c>
      <c r="B868" t="s">
        <v>80</v>
      </c>
      <c r="C868" t="s">
        <v>6746</v>
      </c>
      <c r="D868">
        <v>72</v>
      </c>
      <c r="E868">
        <v>2006</v>
      </c>
      <c r="F868"/>
      <c r="J868">
        <f>VALUE(VLOOKUP($C868,'2G coverage'!$G$2:$H$3380,2,FALSE))</f>
        <v>99</v>
      </c>
      <c r="K868">
        <f>VALUE(VLOOKUP($C868,Goal17!$F$2:$G$4522,2,FALSE))</f>
        <v>4.29</v>
      </c>
    </row>
    <row r="869" spans="1:11" x14ac:dyDescent="0.25">
      <c r="A869" t="s">
        <v>79</v>
      </c>
      <c r="B869" t="s">
        <v>80</v>
      </c>
      <c r="C869" t="s">
        <v>6747</v>
      </c>
      <c r="D869">
        <v>72</v>
      </c>
      <c r="E869">
        <v>2007</v>
      </c>
      <c r="F869"/>
      <c r="J869">
        <f>VALUE(VLOOKUP($C869,'2G coverage'!$G$2:$H$3380,2,FALSE))</f>
        <v>99</v>
      </c>
      <c r="K869">
        <f>VALUE(VLOOKUP($C869,Goal17!$F$2:$G$4522,2,FALSE))</f>
        <v>5.28</v>
      </c>
    </row>
    <row r="870" spans="1:11" x14ac:dyDescent="0.25">
      <c r="A870" t="s">
        <v>79</v>
      </c>
      <c r="B870" t="s">
        <v>80</v>
      </c>
      <c r="C870" t="s">
        <v>6748</v>
      </c>
      <c r="D870">
        <v>72</v>
      </c>
      <c r="E870">
        <v>2008</v>
      </c>
      <c r="F870"/>
      <c r="J870">
        <f>VALUE(VLOOKUP($C870,'2G coverage'!$G$2:$H$3380,2,FALSE))</f>
        <v>99</v>
      </c>
      <c r="K870">
        <f>VALUE(VLOOKUP($C870,Goal17!$F$2:$G$4522,2,FALSE))</f>
        <v>6.25</v>
      </c>
    </row>
    <row r="871" spans="1:11" x14ac:dyDescent="0.25">
      <c r="A871" t="s">
        <v>79</v>
      </c>
      <c r="B871" t="s">
        <v>80</v>
      </c>
      <c r="C871" t="s">
        <v>6749</v>
      </c>
      <c r="D871">
        <v>72</v>
      </c>
      <c r="E871">
        <v>2009</v>
      </c>
      <c r="F871"/>
      <c r="K871">
        <f>VALUE(VLOOKUP($C871,Goal17!$F$2:$G$4522,2,FALSE))</f>
        <v>6.15</v>
      </c>
    </row>
    <row r="872" spans="1:11" x14ac:dyDescent="0.25">
      <c r="A872" t="s">
        <v>79</v>
      </c>
      <c r="B872" t="s">
        <v>80</v>
      </c>
      <c r="C872" t="s">
        <v>6750</v>
      </c>
      <c r="D872">
        <v>72</v>
      </c>
      <c r="E872">
        <v>2010</v>
      </c>
      <c r="F872"/>
      <c r="K872">
        <f>VALUE(VLOOKUP($C872,Goal17!$F$2:$G$4522,2,FALSE))</f>
        <v>6</v>
      </c>
    </row>
    <row r="873" spans="1:11" x14ac:dyDescent="0.25">
      <c r="A873" t="s">
        <v>79</v>
      </c>
      <c r="B873" t="s">
        <v>80</v>
      </c>
      <c r="C873" t="s">
        <v>6751</v>
      </c>
      <c r="D873">
        <v>72</v>
      </c>
      <c r="E873">
        <v>2011</v>
      </c>
      <c r="F873"/>
      <c r="J873">
        <f>VALUE(VLOOKUP($C873,'2G coverage'!$G$2:$H$3380,2,FALSE))</f>
        <v>96</v>
      </c>
    </row>
    <row r="874" spans="1:11" x14ac:dyDescent="0.25">
      <c r="A874" t="s">
        <v>79</v>
      </c>
      <c r="B874" t="s">
        <v>80</v>
      </c>
      <c r="C874" t="s">
        <v>6752</v>
      </c>
      <c r="D874">
        <v>72</v>
      </c>
      <c r="E874">
        <v>2012</v>
      </c>
      <c r="F874"/>
      <c r="J874">
        <f>VALUE(VLOOKUP($C874,'2G coverage'!$G$2:$H$3380,2,FALSE))</f>
        <v>96</v>
      </c>
      <c r="K874">
        <f>VALUE(VLOOKUP($C874,Goal17!$F$2:$G$4522,2,FALSE))</f>
        <v>16</v>
      </c>
    </row>
    <row r="875" spans="1:11" x14ac:dyDescent="0.25">
      <c r="A875" t="s">
        <v>79</v>
      </c>
      <c r="B875" t="s">
        <v>80</v>
      </c>
      <c r="C875" t="s">
        <v>6753</v>
      </c>
      <c r="D875">
        <v>72</v>
      </c>
      <c r="E875">
        <v>2013</v>
      </c>
      <c r="F875"/>
      <c r="K875">
        <f>VALUE(VLOOKUP($C875,Goal17!$F$2:$G$4522,2,FALSE))</f>
        <v>30</v>
      </c>
    </row>
    <row r="876" spans="1:11" x14ac:dyDescent="0.25">
      <c r="A876" t="s">
        <v>79</v>
      </c>
      <c r="B876" t="s">
        <v>80</v>
      </c>
      <c r="C876" t="s">
        <v>6754</v>
      </c>
      <c r="D876">
        <v>72</v>
      </c>
      <c r="E876">
        <v>2014</v>
      </c>
      <c r="F876"/>
      <c r="J876">
        <f>VALUE(VLOOKUP($C876,'2G coverage'!$G$2:$H$3380,2,FALSE))</f>
        <v>98</v>
      </c>
      <c r="K876">
        <f>VALUE(VLOOKUP($C876,Goal17!$F$2:$G$4522,2,FALSE))</f>
        <v>36.74</v>
      </c>
    </row>
    <row r="877" spans="1:11" x14ac:dyDescent="0.25">
      <c r="A877" t="s">
        <v>79</v>
      </c>
      <c r="B877" t="s">
        <v>80</v>
      </c>
      <c r="C877" t="s">
        <v>6755</v>
      </c>
      <c r="D877">
        <v>72</v>
      </c>
      <c r="E877">
        <v>2015</v>
      </c>
      <c r="F877"/>
      <c r="H877">
        <f>VALUE(VLOOKUP($C877,LivingArea!$G$2:$H$423,2,FALSE))</f>
        <v>77.2</v>
      </c>
      <c r="J877">
        <f>VALUE(VLOOKUP($C877,'2G coverage'!$G$2:$H$3380,2,FALSE))</f>
        <v>98</v>
      </c>
      <c r="K877">
        <f>VALUE(VLOOKUP($C877,Goal17!$F$2:$G$4522,2,FALSE))</f>
        <v>37.31</v>
      </c>
    </row>
    <row r="878" spans="1:11" x14ac:dyDescent="0.25">
      <c r="A878" t="s">
        <v>79</v>
      </c>
      <c r="B878" t="s">
        <v>80</v>
      </c>
      <c r="C878" t="s">
        <v>6756</v>
      </c>
      <c r="D878">
        <v>72</v>
      </c>
      <c r="E878">
        <v>2016</v>
      </c>
      <c r="F878"/>
      <c r="J878">
        <f>VALUE(VLOOKUP($C878,'2G coverage'!$G$2:$H$3380,2,FALSE))</f>
        <v>98</v>
      </c>
      <c r="K878">
        <f>VALUE(VLOOKUP($C878,Goal17!$F$2:$G$4522,2,FALSE))</f>
        <v>39.36</v>
      </c>
    </row>
    <row r="879" spans="1:11" x14ac:dyDescent="0.25">
      <c r="A879" t="s">
        <v>79</v>
      </c>
      <c r="B879" t="s">
        <v>80</v>
      </c>
      <c r="C879" t="s">
        <v>6757</v>
      </c>
      <c r="D879">
        <v>72</v>
      </c>
      <c r="E879">
        <v>2017</v>
      </c>
      <c r="F879">
        <f>VALUE(VLOOKUP($C879,FreightVol!$D$2:$E$886,2,FALSE))</f>
        <v>145640</v>
      </c>
      <c r="J879">
        <f>VALUE(VLOOKUP($C879,'2G coverage'!$G$2:$H$3380,2,FALSE))</f>
        <v>97</v>
      </c>
      <c r="K879">
        <f>VALUE(VLOOKUP($C879,Goal17!$F$2:$G$4522,2,FALSE))</f>
        <v>41.41</v>
      </c>
    </row>
    <row r="880" spans="1:11" x14ac:dyDescent="0.25">
      <c r="A880" t="s">
        <v>79</v>
      </c>
      <c r="B880" t="s">
        <v>80</v>
      </c>
      <c r="C880" t="s">
        <v>6758</v>
      </c>
      <c r="D880">
        <v>72</v>
      </c>
      <c r="E880">
        <v>2018</v>
      </c>
      <c r="F880">
        <f>VALUE(VLOOKUP($C880,FreightVol!$D$2:$E$886,2,FALSE))</f>
        <v>2413792557</v>
      </c>
      <c r="J880">
        <f>VALUE(VLOOKUP($C880,'2G coverage'!$G$2:$H$3380,2,FALSE))</f>
        <v>97</v>
      </c>
    </row>
    <row r="881" spans="1:10" x14ac:dyDescent="0.25">
      <c r="A881" t="s">
        <v>79</v>
      </c>
      <c r="B881" t="s">
        <v>80</v>
      </c>
      <c r="C881" t="s">
        <v>6759</v>
      </c>
      <c r="D881">
        <v>72</v>
      </c>
      <c r="E881">
        <v>2019</v>
      </c>
      <c r="F881">
        <f>VALUE(VLOOKUP($C881,FreightVol!$D$2:$E$886,2,FALSE))</f>
        <v>2120318612</v>
      </c>
      <c r="J881">
        <f>VALUE(VLOOKUP($C881,'2G coverage'!$G$2:$H$3380,2,FALSE))</f>
        <v>97</v>
      </c>
    </row>
    <row r="882" spans="1:10" x14ac:dyDescent="0.25">
      <c r="A882" t="s">
        <v>199</v>
      </c>
      <c r="B882" t="s">
        <v>200</v>
      </c>
      <c r="C882" t="s">
        <v>6760</v>
      </c>
      <c r="D882">
        <v>74</v>
      </c>
      <c r="E882">
        <v>2000</v>
      </c>
      <c r="F882"/>
    </row>
    <row r="883" spans="1:10" x14ac:dyDescent="0.25">
      <c r="A883" t="s">
        <v>199</v>
      </c>
      <c r="B883" t="s">
        <v>200</v>
      </c>
      <c r="C883" t="s">
        <v>6761</v>
      </c>
      <c r="D883">
        <v>74</v>
      </c>
      <c r="E883">
        <v>2001</v>
      </c>
      <c r="F883"/>
    </row>
    <row r="884" spans="1:10" x14ac:dyDescent="0.25">
      <c r="A884" t="s">
        <v>199</v>
      </c>
      <c r="B884" t="s">
        <v>200</v>
      </c>
      <c r="C884" t="s">
        <v>6762</v>
      </c>
      <c r="D884">
        <v>74</v>
      </c>
      <c r="E884">
        <v>2002</v>
      </c>
      <c r="F884"/>
    </row>
    <row r="885" spans="1:10" x14ac:dyDescent="0.25">
      <c r="A885" t="s">
        <v>199</v>
      </c>
      <c r="B885" t="s">
        <v>200</v>
      </c>
      <c r="C885" t="s">
        <v>6763</v>
      </c>
      <c r="D885">
        <v>74</v>
      </c>
      <c r="E885">
        <v>2003</v>
      </c>
      <c r="F885"/>
    </row>
    <row r="886" spans="1:10" x14ac:dyDescent="0.25">
      <c r="A886" t="s">
        <v>199</v>
      </c>
      <c r="B886" t="s">
        <v>200</v>
      </c>
      <c r="C886" t="s">
        <v>6764</v>
      </c>
      <c r="D886">
        <v>74</v>
      </c>
      <c r="E886">
        <v>2004</v>
      </c>
      <c r="F886"/>
    </row>
    <row r="887" spans="1:10" x14ac:dyDescent="0.25">
      <c r="A887" t="s">
        <v>199</v>
      </c>
      <c r="B887" t="s">
        <v>200</v>
      </c>
      <c r="C887" t="s">
        <v>6765</v>
      </c>
      <c r="D887">
        <v>74</v>
      </c>
      <c r="E887">
        <v>2005</v>
      </c>
      <c r="F887"/>
    </row>
    <row r="888" spans="1:10" x14ac:dyDescent="0.25">
      <c r="A888" t="s">
        <v>199</v>
      </c>
      <c r="B888" t="s">
        <v>200</v>
      </c>
      <c r="C888" t="s">
        <v>6766</v>
      </c>
      <c r="D888">
        <v>74</v>
      </c>
      <c r="E888">
        <v>2006</v>
      </c>
      <c r="F888"/>
    </row>
    <row r="889" spans="1:10" x14ac:dyDescent="0.25">
      <c r="A889" t="s">
        <v>199</v>
      </c>
      <c r="B889" t="s">
        <v>200</v>
      </c>
      <c r="C889" t="s">
        <v>6767</v>
      </c>
      <c r="D889">
        <v>74</v>
      </c>
      <c r="E889">
        <v>2007</v>
      </c>
      <c r="F889"/>
    </row>
    <row r="890" spans="1:10" x14ac:dyDescent="0.25">
      <c r="A890" t="s">
        <v>199</v>
      </c>
      <c r="B890" t="s">
        <v>200</v>
      </c>
      <c r="C890" t="s">
        <v>6768</v>
      </c>
      <c r="D890">
        <v>74</v>
      </c>
      <c r="E890">
        <v>2008</v>
      </c>
      <c r="F890"/>
    </row>
    <row r="891" spans="1:10" x14ac:dyDescent="0.25">
      <c r="A891" t="s">
        <v>199</v>
      </c>
      <c r="B891" t="s">
        <v>200</v>
      </c>
      <c r="C891" t="s">
        <v>6769</v>
      </c>
      <c r="D891">
        <v>74</v>
      </c>
      <c r="E891">
        <v>2009</v>
      </c>
      <c r="F891"/>
    </row>
    <row r="892" spans="1:10" x14ac:dyDescent="0.25">
      <c r="A892" t="s">
        <v>199</v>
      </c>
      <c r="B892" t="s">
        <v>200</v>
      </c>
      <c r="C892" t="s">
        <v>6770</v>
      </c>
      <c r="D892">
        <v>74</v>
      </c>
      <c r="E892">
        <v>2010</v>
      </c>
      <c r="F892"/>
    </row>
    <row r="893" spans="1:10" x14ac:dyDescent="0.25">
      <c r="A893" t="s">
        <v>199</v>
      </c>
      <c r="B893" t="s">
        <v>200</v>
      </c>
      <c r="C893" t="s">
        <v>6771</v>
      </c>
      <c r="D893">
        <v>74</v>
      </c>
      <c r="E893">
        <v>2011</v>
      </c>
      <c r="F893"/>
    </row>
    <row r="894" spans="1:10" x14ac:dyDescent="0.25">
      <c r="A894" t="s">
        <v>199</v>
      </c>
      <c r="B894" t="s">
        <v>200</v>
      </c>
      <c r="C894" t="s">
        <v>6772</v>
      </c>
      <c r="D894">
        <v>74</v>
      </c>
      <c r="E894">
        <v>2012</v>
      </c>
      <c r="F894"/>
    </row>
    <row r="895" spans="1:10" x14ac:dyDescent="0.25">
      <c r="A895" t="s">
        <v>199</v>
      </c>
      <c r="B895" t="s">
        <v>200</v>
      </c>
      <c r="C895" t="s">
        <v>6773</v>
      </c>
      <c r="D895">
        <v>74</v>
      </c>
      <c r="E895">
        <v>2013</v>
      </c>
      <c r="F895"/>
    </row>
    <row r="896" spans="1:10" x14ac:dyDescent="0.25">
      <c r="A896" t="s">
        <v>199</v>
      </c>
      <c r="B896" t="s">
        <v>200</v>
      </c>
      <c r="C896" t="s">
        <v>6774</v>
      </c>
      <c r="D896">
        <v>74</v>
      </c>
      <c r="E896">
        <v>2014</v>
      </c>
      <c r="F896"/>
    </row>
    <row r="897" spans="1:11" x14ac:dyDescent="0.25">
      <c r="A897" t="s">
        <v>199</v>
      </c>
      <c r="B897" t="s">
        <v>200</v>
      </c>
      <c r="C897" t="s">
        <v>6775</v>
      </c>
      <c r="D897">
        <v>74</v>
      </c>
      <c r="E897">
        <v>2015</v>
      </c>
      <c r="F897"/>
    </row>
    <row r="898" spans="1:11" x14ac:dyDescent="0.25">
      <c r="A898" t="s">
        <v>199</v>
      </c>
      <c r="B898" t="s">
        <v>200</v>
      </c>
      <c r="C898" t="s">
        <v>6776</v>
      </c>
      <c r="D898">
        <v>74</v>
      </c>
      <c r="E898">
        <v>2016</v>
      </c>
      <c r="F898"/>
    </row>
    <row r="899" spans="1:11" x14ac:dyDescent="0.25">
      <c r="A899" t="s">
        <v>199</v>
      </c>
      <c r="B899" t="s">
        <v>200</v>
      </c>
      <c r="C899" t="s">
        <v>6777</v>
      </c>
      <c r="D899">
        <v>74</v>
      </c>
      <c r="E899">
        <v>2017</v>
      </c>
      <c r="F899"/>
    </row>
    <row r="900" spans="1:11" x14ac:dyDescent="0.25">
      <c r="A900" t="s">
        <v>199</v>
      </c>
      <c r="B900" t="s">
        <v>200</v>
      </c>
      <c r="C900" t="s">
        <v>6778</v>
      </c>
      <c r="D900">
        <v>74</v>
      </c>
      <c r="E900">
        <v>2018</v>
      </c>
      <c r="F900"/>
    </row>
    <row r="901" spans="1:11" x14ac:dyDescent="0.25">
      <c r="A901" t="s">
        <v>199</v>
      </c>
      <c r="B901" t="s">
        <v>200</v>
      </c>
      <c r="C901" t="s">
        <v>6779</v>
      </c>
      <c r="D901">
        <v>74</v>
      </c>
      <c r="E901">
        <v>2019</v>
      </c>
      <c r="F901"/>
    </row>
    <row r="902" spans="1:11" x14ac:dyDescent="0.25">
      <c r="A902" t="s">
        <v>201</v>
      </c>
      <c r="B902" t="s">
        <v>202</v>
      </c>
      <c r="C902" t="s">
        <v>6780</v>
      </c>
      <c r="D902">
        <v>76</v>
      </c>
      <c r="E902">
        <v>2000</v>
      </c>
      <c r="F902"/>
      <c r="I902">
        <f>VALUE(VLOOKUP($C902,Goal11.1!$F$2:$G$560,2,FALSE))</f>
        <v>31.5</v>
      </c>
      <c r="K902">
        <f>VALUE(VLOOKUP($C902,Goal17!$F$2:$G$4522,2,FALSE))</f>
        <v>2.87</v>
      </c>
    </row>
    <row r="903" spans="1:11" x14ac:dyDescent="0.25">
      <c r="A903" t="s">
        <v>201</v>
      </c>
      <c r="B903" t="s">
        <v>202</v>
      </c>
      <c r="C903" t="s">
        <v>6781</v>
      </c>
      <c r="D903">
        <v>76</v>
      </c>
      <c r="E903">
        <v>2001</v>
      </c>
      <c r="F903"/>
      <c r="K903">
        <f>VALUE(VLOOKUP($C903,Goal17!$F$2:$G$4522,2,FALSE))</f>
        <v>4.53</v>
      </c>
    </row>
    <row r="904" spans="1:11" x14ac:dyDescent="0.25">
      <c r="A904" t="s">
        <v>201</v>
      </c>
      <c r="B904" t="s">
        <v>202</v>
      </c>
      <c r="C904" t="s">
        <v>6782</v>
      </c>
      <c r="D904">
        <v>76</v>
      </c>
      <c r="E904">
        <v>2002</v>
      </c>
      <c r="F904"/>
      <c r="K904">
        <f>VALUE(VLOOKUP($C904,Goal17!$F$2:$G$4522,2,FALSE))</f>
        <v>9.15</v>
      </c>
    </row>
    <row r="905" spans="1:11" x14ac:dyDescent="0.25">
      <c r="A905" t="s">
        <v>201</v>
      </c>
      <c r="B905" t="s">
        <v>202</v>
      </c>
      <c r="C905" t="s">
        <v>6783</v>
      </c>
      <c r="D905">
        <v>76</v>
      </c>
      <c r="E905">
        <v>2003</v>
      </c>
      <c r="F905"/>
      <c r="K905">
        <f>VALUE(VLOOKUP($C905,Goal17!$F$2:$G$4522,2,FALSE))</f>
        <v>13.21</v>
      </c>
    </row>
    <row r="906" spans="1:11" x14ac:dyDescent="0.25">
      <c r="A906" t="s">
        <v>201</v>
      </c>
      <c r="B906" t="s">
        <v>202</v>
      </c>
      <c r="C906" t="s">
        <v>6784</v>
      </c>
      <c r="D906">
        <v>76</v>
      </c>
      <c r="E906">
        <v>2004</v>
      </c>
      <c r="F906"/>
      <c r="J906">
        <f>VALUE(VLOOKUP($C906,'2G coverage'!$G$2:$H$3380,2,FALSE))</f>
        <v>88</v>
      </c>
      <c r="K906">
        <f>VALUE(VLOOKUP($C906,Goal17!$F$2:$G$4522,2,FALSE))</f>
        <v>19.07</v>
      </c>
    </row>
    <row r="907" spans="1:11" x14ac:dyDescent="0.25">
      <c r="A907" t="s">
        <v>201</v>
      </c>
      <c r="B907" t="s">
        <v>202</v>
      </c>
      <c r="C907" t="s">
        <v>6785</v>
      </c>
      <c r="D907">
        <v>76</v>
      </c>
      <c r="E907">
        <v>2005</v>
      </c>
      <c r="F907"/>
      <c r="I907">
        <f>VALUE(VLOOKUP($C907,Goal11.1!$F$2:$G$560,2,FALSE))</f>
        <v>29</v>
      </c>
      <c r="J907">
        <f>VALUE(VLOOKUP($C907,'2G coverage'!$G$2:$H$3380,2,FALSE))</f>
        <v>88.35</v>
      </c>
      <c r="K907">
        <f>VALUE(VLOOKUP($C907,Goal17!$F$2:$G$4522,2,FALSE))</f>
        <v>21.02</v>
      </c>
    </row>
    <row r="908" spans="1:11" x14ac:dyDescent="0.25">
      <c r="A908" t="s">
        <v>201</v>
      </c>
      <c r="B908" t="s">
        <v>202</v>
      </c>
      <c r="C908" t="s">
        <v>6786</v>
      </c>
      <c r="D908">
        <v>76</v>
      </c>
      <c r="E908">
        <v>2006</v>
      </c>
      <c r="F908"/>
      <c r="J908">
        <f>VALUE(VLOOKUP($C908,'2G coverage'!$G$2:$H$3380,2,FALSE))</f>
        <v>89.42</v>
      </c>
      <c r="K908">
        <f>VALUE(VLOOKUP($C908,Goal17!$F$2:$G$4522,2,FALSE))</f>
        <v>28.18</v>
      </c>
    </row>
    <row r="909" spans="1:11" x14ac:dyDescent="0.25">
      <c r="A909" t="s">
        <v>201</v>
      </c>
      <c r="B909" t="s">
        <v>202</v>
      </c>
      <c r="C909" t="s">
        <v>6787</v>
      </c>
      <c r="D909">
        <v>76</v>
      </c>
      <c r="E909">
        <v>2007</v>
      </c>
      <c r="F909"/>
      <c r="J909">
        <f>VALUE(VLOOKUP($C909,'2G coverage'!$G$2:$H$3380,2,FALSE))</f>
        <v>90.64</v>
      </c>
      <c r="K909">
        <f>VALUE(VLOOKUP($C909,Goal17!$F$2:$G$4522,2,FALSE))</f>
        <v>30.88</v>
      </c>
    </row>
    <row r="910" spans="1:11" x14ac:dyDescent="0.25">
      <c r="A910" t="s">
        <v>201</v>
      </c>
      <c r="B910" t="s">
        <v>202</v>
      </c>
      <c r="C910" t="s">
        <v>6788</v>
      </c>
      <c r="D910">
        <v>76</v>
      </c>
      <c r="E910">
        <v>2008</v>
      </c>
      <c r="F910"/>
      <c r="J910">
        <f>VALUE(VLOOKUP($C910,'2G coverage'!$G$2:$H$3380,2,FALSE))</f>
        <v>91.72</v>
      </c>
      <c r="K910">
        <f>VALUE(VLOOKUP($C910,Goal17!$F$2:$G$4522,2,FALSE))</f>
        <v>33.83</v>
      </c>
    </row>
    <row r="911" spans="1:11" x14ac:dyDescent="0.25">
      <c r="A911" t="s">
        <v>201</v>
      </c>
      <c r="B911" t="s">
        <v>202</v>
      </c>
      <c r="C911" t="s">
        <v>6789</v>
      </c>
      <c r="D911">
        <v>76</v>
      </c>
      <c r="E911">
        <v>2009</v>
      </c>
      <c r="F911"/>
      <c r="J911">
        <f>VALUE(VLOOKUP($C911,'2G coverage'!$G$2:$H$3380,2,FALSE))</f>
        <v>96.58</v>
      </c>
      <c r="K911">
        <f>VALUE(VLOOKUP($C911,Goal17!$F$2:$G$4522,2,FALSE))</f>
        <v>39.22</v>
      </c>
    </row>
    <row r="912" spans="1:11" x14ac:dyDescent="0.25">
      <c r="A912" t="s">
        <v>201</v>
      </c>
      <c r="B912" t="s">
        <v>202</v>
      </c>
      <c r="C912" t="s">
        <v>6790</v>
      </c>
      <c r="D912">
        <v>76</v>
      </c>
      <c r="E912">
        <v>2010</v>
      </c>
      <c r="F912"/>
      <c r="I912">
        <f>VALUE(VLOOKUP($C912,Goal11.1!$F$2:$G$560,2,FALSE))</f>
        <v>26.9</v>
      </c>
      <c r="J912">
        <f>VALUE(VLOOKUP($C912,'2G coverage'!$G$2:$H$3380,2,FALSE))</f>
        <v>99.89</v>
      </c>
      <c r="K912">
        <f>VALUE(VLOOKUP($C912,Goal17!$F$2:$G$4522,2,FALSE))</f>
        <v>40.65</v>
      </c>
    </row>
    <row r="913" spans="1:11" x14ac:dyDescent="0.25">
      <c r="A913" t="s">
        <v>201</v>
      </c>
      <c r="B913" t="s">
        <v>202</v>
      </c>
      <c r="C913" t="s">
        <v>6791</v>
      </c>
      <c r="D913">
        <v>76</v>
      </c>
      <c r="E913">
        <v>2011</v>
      </c>
      <c r="F913"/>
      <c r="J913">
        <f>VALUE(VLOOKUP($C913,'2G coverage'!$G$2:$H$3380,2,FALSE))</f>
        <v>99.99</v>
      </c>
      <c r="K913">
        <f>VALUE(VLOOKUP($C913,Goal17!$F$2:$G$4522,2,FALSE))</f>
        <v>45.69</v>
      </c>
    </row>
    <row r="914" spans="1:11" x14ac:dyDescent="0.25">
      <c r="A914" t="s">
        <v>201</v>
      </c>
      <c r="B914" t="s">
        <v>202</v>
      </c>
      <c r="C914" t="s">
        <v>6792</v>
      </c>
      <c r="D914">
        <v>76</v>
      </c>
      <c r="E914">
        <v>2012</v>
      </c>
      <c r="F914"/>
      <c r="J914">
        <f>VALUE(VLOOKUP($C914,'2G coverage'!$G$2:$H$3380,2,FALSE))</f>
        <v>99.99</v>
      </c>
      <c r="K914">
        <f>VALUE(VLOOKUP($C914,Goal17!$F$2:$G$4522,2,FALSE))</f>
        <v>48.56</v>
      </c>
    </row>
    <row r="915" spans="1:11" x14ac:dyDescent="0.25">
      <c r="A915" t="s">
        <v>201</v>
      </c>
      <c r="B915" t="s">
        <v>202</v>
      </c>
      <c r="C915" t="s">
        <v>6793</v>
      </c>
      <c r="D915">
        <v>76</v>
      </c>
      <c r="E915">
        <v>2013</v>
      </c>
      <c r="F915"/>
      <c r="J915">
        <f>VALUE(VLOOKUP($C915,'2G coverage'!$G$2:$H$3380,2,FALSE))</f>
        <v>99.98</v>
      </c>
      <c r="K915">
        <f>VALUE(VLOOKUP($C915,Goal17!$F$2:$G$4522,2,FALSE))</f>
        <v>51.04</v>
      </c>
    </row>
    <row r="916" spans="1:11" x14ac:dyDescent="0.25">
      <c r="A916" t="s">
        <v>201</v>
      </c>
      <c r="B916" t="s">
        <v>202</v>
      </c>
      <c r="C916" t="s">
        <v>6794</v>
      </c>
      <c r="D916">
        <v>76</v>
      </c>
      <c r="E916">
        <v>2014</v>
      </c>
      <c r="F916"/>
      <c r="I916">
        <f>VALUE(VLOOKUP($C916,Goal11.1!$F$2:$G$560,2,FALSE))</f>
        <v>22.3</v>
      </c>
      <c r="K916">
        <f>VALUE(VLOOKUP($C916,Goal17!$F$2:$G$4522,2,FALSE))</f>
        <v>54.55</v>
      </c>
    </row>
    <row r="917" spans="1:11" x14ac:dyDescent="0.25">
      <c r="A917" t="s">
        <v>201</v>
      </c>
      <c r="B917" t="s">
        <v>202</v>
      </c>
      <c r="C917" t="s">
        <v>6795</v>
      </c>
      <c r="D917">
        <v>76</v>
      </c>
      <c r="E917">
        <v>2015</v>
      </c>
      <c r="F917"/>
      <c r="J917">
        <f>VALUE(VLOOKUP($C917,'2G coverage'!$G$2:$H$3380,2,FALSE))</f>
        <v>93.53</v>
      </c>
      <c r="K917">
        <f>VALUE(VLOOKUP($C917,Goal17!$F$2:$G$4522,2,FALSE))</f>
        <v>58.33</v>
      </c>
    </row>
    <row r="918" spans="1:11" x14ac:dyDescent="0.25">
      <c r="A918" t="s">
        <v>201</v>
      </c>
      <c r="B918" t="s">
        <v>202</v>
      </c>
      <c r="C918" t="s">
        <v>6796</v>
      </c>
      <c r="D918">
        <v>76</v>
      </c>
      <c r="E918">
        <v>2016</v>
      </c>
      <c r="F918"/>
      <c r="I918">
        <f>VALUE(VLOOKUP($C918,Goal11.1!$F$2:$G$560,2,FALSE))</f>
        <v>16.3</v>
      </c>
      <c r="J918">
        <f>VALUE(VLOOKUP($C918,'2G coverage'!$G$2:$H$3380,2,FALSE))</f>
        <v>95.61</v>
      </c>
      <c r="K918">
        <f>VALUE(VLOOKUP($C918,Goal17!$F$2:$G$4522,2,FALSE))</f>
        <v>60.87</v>
      </c>
    </row>
    <row r="919" spans="1:11" x14ac:dyDescent="0.25">
      <c r="A919" t="s">
        <v>201</v>
      </c>
      <c r="B919" t="s">
        <v>202</v>
      </c>
      <c r="C919" t="s">
        <v>6797</v>
      </c>
      <c r="D919">
        <v>76</v>
      </c>
      <c r="E919">
        <v>2017</v>
      </c>
      <c r="F919">
        <f>VALUE(VLOOKUP($C919,FreightVol!$D$2:$E$886,2,FALSE))</f>
        <v>1736549227</v>
      </c>
      <c r="J919">
        <f>VALUE(VLOOKUP($C919,'2G coverage'!$G$2:$H$3380,2,FALSE))</f>
        <v>95.83</v>
      </c>
      <c r="K919">
        <f>VALUE(VLOOKUP($C919,Goal17!$F$2:$G$4522,2,FALSE))</f>
        <v>67.47</v>
      </c>
    </row>
    <row r="920" spans="1:11" x14ac:dyDescent="0.25">
      <c r="A920" t="s">
        <v>201</v>
      </c>
      <c r="B920" t="s">
        <v>202</v>
      </c>
      <c r="C920" t="s">
        <v>6798</v>
      </c>
      <c r="D920">
        <v>76</v>
      </c>
      <c r="E920">
        <v>2018</v>
      </c>
      <c r="F920">
        <f>VALUE(VLOOKUP($C920,FreightVol!$D$2:$E$886,2,FALSE))</f>
        <v>1660755498893</v>
      </c>
      <c r="I920">
        <f>VALUE(VLOOKUP($C920,Goal11.1!$F$2:$G$560,2,FALSE))</f>
        <v>16.3</v>
      </c>
      <c r="J920">
        <f>VALUE(VLOOKUP($C920,'2G coverage'!$G$2:$H$3380,2,FALSE))</f>
        <v>95.83</v>
      </c>
      <c r="K920">
        <f>VALUE(VLOOKUP($C920,Goal17!$F$2:$G$4522,2,FALSE))</f>
        <v>70.430000000000007</v>
      </c>
    </row>
    <row r="921" spans="1:11" x14ac:dyDescent="0.25">
      <c r="A921" t="s">
        <v>201</v>
      </c>
      <c r="B921" t="s">
        <v>202</v>
      </c>
      <c r="C921" t="s">
        <v>6799</v>
      </c>
      <c r="D921">
        <v>76</v>
      </c>
      <c r="E921">
        <v>2019</v>
      </c>
      <c r="F921">
        <f>VALUE(VLOOKUP($C921,FreightVol!$D$2:$E$886,2,FALSE))</f>
        <v>2290769149440</v>
      </c>
      <c r="G921">
        <f>VALUE(VLOOKUP($C921,WeightCountryEstimate!$E$2:$F$116,2,FALSE))</f>
        <v>84.617724432830371</v>
      </c>
      <c r="J921">
        <f>VALUE(VLOOKUP($C921,'2G coverage'!$G$2:$H$3380,2,FALSE))</f>
        <v>91.22</v>
      </c>
      <c r="K921">
        <f>VALUE(VLOOKUP($C921,Goal17!$F$2:$G$4522,2,FALSE))</f>
        <v>73.91</v>
      </c>
    </row>
    <row r="922" spans="1:11" x14ac:dyDescent="0.25">
      <c r="A922" t="s">
        <v>179</v>
      </c>
      <c r="B922" t="s">
        <v>180</v>
      </c>
      <c r="C922" t="s">
        <v>6800</v>
      </c>
      <c r="D922">
        <v>84</v>
      </c>
      <c r="E922">
        <v>2000</v>
      </c>
      <c r="F922"/>
      <c r="K922">
        <f>VALUE(VLOOKUP($C922,Goal17!$F$2:$G$4522,2,FALSE))</f>
        <v>5.96</v>
      </c>
    </row>
    <row r="923" spans="1:11" x14ac:dyDescent="0.25">
      <c r="A923" t="s">
        <v>179</v>
      </c>
      <c r="B923" t="s">
        <v>180</v>
      </c>
      <c r="C923" t="s">
        <v>6801</v>
      </c>
      <c r="D923">
        <v>84</v>
      </c>
      <c r="E923">
        <v>2001</v>
      </c>
      <c r="F923"/>
    </row>
    <row r="924" spans="1:11" x14ac:dyDescent="0.25">
      <c r="A924" t="s">
        <v>179</v>
      </c>
      <c r="B924" t="s">
        <v>180</v>
      </c>
      <c r="C924" t="s">
        <v>6802</v>
      </c>
      <c r="D924">
        <v>84</v>
      </c>
      <c r="E924">
        <v>2002</v>
      </c>
      <c r="F924"/>
      <c r="K924">
        <f>VALUE(VLOOKUP($C924,Goal17!$F$2:$G$4522,2,FALSE))</f>
        <v>5.68</v>
      </c>
    </row>
    <row r="925" spans="1:11" x14ac:dyDescent="0.25">
      <c r="A925" t="s">
        <v>179</v>
      </c>
      <c r="B925" t="s">
        <v>180</v>
      </c>
      <c r="C925" t="s">
        <v>6803</v>
      </c>
      <c r="D925">
        <v>84</v>
      </c>
      <c r="E925">
        <v>2003</v>
      </c>
      <c r="F925"/>
    </row>
    <row r="926" spans="1:11" x14ac:dyDescent="0.25">
      <c r="A926" t="s">
        <v>179</v>
      </c>
      <c r="B926" t="s">
        <v>180</v>
      </c>
      <c r="C926" t="s">
        <v>6804</v>
      </c>
      <c r="D926">
        <v>84</v>
      </c>
      <c r="E926">
        <v>2004</v>
      </c>
      <c r="F926"/>
      <c r="K926">
        <f>VALUE(VLOOKUP($C926,Goal17!$F$2:$G$4522,2,FALSE))</f>
        <v>9.8000000000000007</v>
      </c>
    </row>
    <row r="927" spans="1:11" x14ac:dyDescent="0.25">
      <c r="A927" t="s">
        <v>179</v>
      </c>
      <c r="B927" t="s">
        <v>180</v>
      </c>
      <c r="C927" t="s">
        <v>6805</v>
      </c>
      <c r="D927">
        <v>84</v>
      </c>
      <c r="E927">
        <v>2005</v>
      </c>
      <c r="F927"/>
      <c r="K927">
        <f>VALUE(VLOOKUP($C927,Goal17!$F$2:$G$4522,2,FALSE))</f>
        <v>17</v>
      </c>
    </row>
    <row r="928" spans="1:11" x14ac:dyDescent="0.25">
      <c r="A928" t="s">
        <v>179</v>
      </c>
      <c r="B928" t="s">
        <v>180</v>
      </c>
      <c r="C928" t="s">
        <v>6806</v>
      </c>
      <c r="D928">
        <v>84</v>
      </c>
      <c r="E928">
        <v>2006</v>
      </c>
      <c r="F928"/>
      <c r="H928">
        <f>VALUE(VLOOKUP($C928,LivingArea!$G$2:$H$423,2,FALSE))</f>
        <v>85.5</v>
      </c>
      <c r="K928">
        <f>VALUE(VLOOKUP($C928,Goal17!$F$2:$G$4522,2,FALSE))</f>
        <v>24</v>
      </c>
    </row>
    <row r="929" spans="1:11" x14ac:dyDescent="0.25">
      <c r="A929" t="s">
        <v>179</v>
      </c>
      <c r="B929" t="s">
        <v>180</v>
      </c>
      <c r="C929" t="s">
        <v>6807</v>
      </c>
      <c r="D929">
        <v>84</v>
      </c>
      <c r="E929">
        <v>2007</v>
      </c>
      <c r="F929"/>
      <c r="K929">
        <f>VALUE(VLOOKUP($C929,Goal17!$F$2:$G$4522,2,FALSE))</f>
        <v>24.6</v>
      </c>
    </row>
    <row r="930" spans="1:11" x14ac:dyDescent="0.25">
      <c r="A930" t="s">
        <v>179</v>
      </c>
      <c r="B930" t="s">
        <v>180</v>
      </c>
      <c r="C930" t="s">
        <v>6808</v>
      </c>
      <c r="D930">
        <v>84</v>
      </c>
      <c r="E930">
        <v>2008</v>
      </c>
      <c r="F930"/>
      <c r="K930">
        <f>VALUE(VLOOKUP($C930,Goal17!$F$2:$G$4522,2,FALSE))</f>
        <v>26.3</v>
      </c>
    </row>
    <row r="931" spans="1:11" x14ac:dyDescent="0.25">
      <c r="A931" t="s">
        <v>179</v>
      </c>
      <c r="B931" t="s">
        <v>180</v>
      </c>
      <c r="C931" t="s">
        <v>6809</v>
      </c>
      <c r="D931">
        <v>84</v>
      </c>
      <c r="E931">
        <v>2009</v>
      </c>
      <c r="F931"/>
      <c r="K931">
        <f>VALUE(VLOOKUP($C931,Goal17!$F$2:$G$4522,2,FALSE))</f>
        <v>27.2</v>
      </c>
    </row>
    <row r="932" spans="1:11" x14ac:dyDescent="0.25">
      <c r="A932" t="s">
        <v>179</v>
      </c>
      <c r="B932" t="s">
        <v>180</v>
      </c>
      <c r="C932" t="s">
        <v>6810</v>
      </c>
      <c r="D932">
        <v>84</v>
      </c>
      <c r="E932">
        <v>2010</v>
      </c>
      <c r="F932"/>
      <c r="K932">
        <f>VALUE(VLOOKUP($C932,Goal17!$F$2:$G$4522,2,FALSE))</f>
        <v>28.2</v>
      </c>
    </row>
    <row r="933" spans="1:11" x14ac:dyDescent="0.25">
      <c r="A933" t="s">
        <v>179</v>
      </c>
      <c r="B933" t="s">
        <v>180</v>
      </c>
      <c r="C933" t="s">
        <v>6811</v>
      </c>
      <c r="D933">
        <v>84</v>
      </c>
      <c r="E933">
        <v>2011</v>
      </c>
      <c r="F933"/>
      <c r="H933">
        <f>VALUE(VLOOKUP($C933,LivingArea!$G$2:$H$423,2,FALSE))</f>
        <v>89.2</v>
      </c>
      <c r="K933">
        <f>VALUE(VLOOKUP($C933,Goal17!$F$2:$G$4522,2,FALSE))</f>
        <v>30.7</v>
      </c>
    </row>
    <row r="934" spans="1:11" x14ac:dyDescent="0.25">
      <c r="A934" t="s">
        <v>179</v>
      </c>
      <c r="B934" t="s">
        <v>180</v>
      </c>
      <c r="C934" t="s">
        <v>6812</v>
      </c>
      <c r="D934">
        <v>84</v>
      </c>
      <c r="E934">
        <v>2012</v>
      </c>
      <c r="F934"/>
      <c r="K934">
        <f>VALUE(VLOOKUP($C934,Goal17!$F$2:$G$4522,2,FALSE))</f>
        <v>31</v>
      </c>
    </row>
    <row r="935" spans="1:11" x14ac:dyDescent="0.25">
      <c r="A935" t="s">
        <v>179</v>
      </c>
      <c r="B935" t="s">
        <v>180</v>
      </c>
      <c r="C935" t="s">
        <v>6813</v>
      </c>
      <c r="D935">
        <v>84</v>
      </c>
      <c r="E935">
        <v>2013</v>
      </c>
      <c r="F935"/>
      <c r="K935">
        <f>VALUE(VLOOKUP($C935,Goal17!$F$2:$G$4522,2,FALSE))</f>
        <v>33.6</v>
      </c>
    </row>
    <row r="936" spans="1:11" x14ac:dyDescent="0.25">
      <c r="A936" t="s">
        <v>179</v>
      </c>
      <c r="B936" t="s">
        <v>180</v>
      </c>
      <c r="C936" t="s">
        <v>6814</v>
      </c>
      <c r="D936">
        <v>84</v>
      </c>
      <c r="E936">
        <v>2014</v>
      </c>
      <c r="F936"/>
      <c r="I936">
        <f>VALUE(VLOOKUP($C936,Goal11.1!$F$2:$G$560,2,FALSE))</f>
        <v>10.8</v>
      </c>
      <c r="K936">
        <f>VALUE(VLOOKUP($C936,Goal17!$F$2:$G$4522,2,FALSE))</f>
        <v>38.700000000000003</v>
      </c>
    </row>
    <row r="937" spans="1:11" x14ac:dyDescent="0.25">
      <c r="A937" t="s">
        <v>179</v>
      </c>
      <c r="B937" t="s">
        <v>180</v>
      </c>
      <c r="C937" t="s">
        <v>6815</v>
      </c>
      <c r="D937">
        <v>84</v>
      </c>
      <c r="E937">
        <v>2015</v>
      </c>
      <c r="F937"/>
      <c r="J937">
        <f>VALUE(VLOOKUP($C937,'2G coverage'!$G$2:$H$3380,2,FALSE))</f>
        <v>88.9</v>
      </c>
      <c r="K937">
        <f>VALUE(VLOOKUP($C937,Goal17!$F$2:$G$4522,2,FALSE))</f>
        <v>41.59</v>
      </c>
    </row>
    <row r="938" spans="1:11" x14ac:dyDescent="0.25">
      <c r="A938" t="s">
        <v>179</v>
      </c>
      <c r="B938" t="s">
        <v>180</v>
      </c>
      <c r="C938" t="s">
        <v>6816</v>
      </c>
      <c r="D938">
        <v>84</v>
      </c>
      <c r="E938">
        <v>2016</v>
      </c>
      <c r="F938"/>
      <c r="H938">
        <f>VALUE(VLOOKUP($C938,LivingArea!$G$2:$H$423,2,FALSE))</f>
        <v>89.2</v>
      </c>
      <c r="I938">
        <f>VALUE(VLOOKUP($C938,Goal11.1!$F$2:$G$560,2,FALSE))</f>
        <v>5.0999999999999996</v>
      </c>
      <c r="J938">
        <f>VALUE(VLOOKUP($C938,'2G coverage'!$G$2:$H$3380,2,FALSE))</f>
        <v>90</v>
      </c>
      <c r="K938">
        <f>VALUE(VLOOKUP($C938,Goal17!$F$2:$G$4522,2,FALSE))</f>
        <v>44.58</v>
      </c>
    </row>
    <row r="939" spans="1:11" x14ac:dyDescent="0.25">
      <c r="A939" t="s">
        <v>179</v>
      </c>
      <c r="B939" t="s">
        <v>180</v>
      </c>
      <c r="C939" t="s">
        <v>6817</v>
      </c>
      <c r="D939">
        <v>84</v>
      </c>
      <c r="E939">
        <v>2017</v>
      </c>
      <c r="F939">
        <f>VALUE(VLOOKUP($C939,FreightVol!$D$2:$E$886,2,FALSE))</f>
        <v>3746059</v>
      </c>
      <c r="J939">
        <f>VALUE(VLOOKUP($C939,'2G coverage'!$G$2:$H$3380,2,FALSE))</f>
        <v>90</v>
      </c>
      <c r="K939">
        <f>VALUE(VLOOKUP($C939,Goal17!$F$2:$G$4522,2,FALSE))</f>
        <v>47.08</v>
      </c>
    </row>
    <row r="940" spans="1:11" x14ac:dyDescent="0.25">
      <c r="A940" t="s">
        <v>179</v>
      </c>
      <c r="B940" t="s">
        <v>180</v>
      </c>
      <c r="C940" t="s">
        <v>6818</v>
      </c>
      <c r="D940">
        <v>84</v>
      </c>
      <c r="E940">
        <v>2018</v>
      </c>
      <c r="F940">
        <f>VALUE(VLOOKUP($C940,FreightVol!$D$2:$E$886,2,FALSE))</f>
        <v>228380619</v>
      </c>
      <c r="I940">
        <f>VALUE(VLOOKUP($C940,Goal11.1!$F$2:$G$560,2,FALSE))</f>
        <v>5</v>
      </c>
      <c r="J940">
        <f>VALUE(VLOOKUP($C940,'2G coverage'!$G$2:$H$3380,2,FALSE))</f>
        <v>93</v>
      </c>
    </row>
    <row r="941" spans="1:11" x14ac:dyDescent="0.25">
      <c r="A941" t="s">
        <v>179</v>
      </c>
      <c r="B941" t="s">
        <v>180</v>
      </c>
      <c r="C941" t="s">
        <v>6819</v>
      </c>
      <c r="D941">
        <v>84</v>
      </c>
      <c r="E941">
        <v>2019</v>
      </c>
      <c r="F941">
        <f>VALUE(VLOOKUP($C941,FreightVol!$D$2:$E$886,2,FALSE))</f>
        <v>442400000</v>
      </c>
      <c r="J941">
        <f>VALUE(VLOOKUP($C941,'2G coverage'!$G$2:$H$3380,2,FALSE))</f>
        <v>98</v>
      </c>
    </row>
    <row r="942" spans="1:11" x14ac:dyDescent="0.25">
      <c r="A942" t="s">
        <v>17</v>
      </c>
      <c r="B942" t="s">
        <v>18</v>
      </c>
      <c r="C942" t="s">
        <v>6820</v>
      </c>
      <c r="D942">
        <v>86</v>
      </c>
      <c r="E942">
        <v>2000</v>
      </c>
      <c r="F942"/>
    </row>
    <row r="943" spans="1:11" x14ac:dyDescent="0.25">
      <c r="A943" t="s">
        <v>17</v>
      </c>
      <c r="B943" t="s">
        <v>18</v>
      </c>
      <c r="C943" t="s">
        <v>6821</v>
      </c>
      <c r="D943">
        <v>86</v>
      </c>
      <c r="E943">
        <v>2001</v>
      </c>
      <c r="F943"/>
    </row>
    <row r="944" spans="1:11" x14ac:dyDescent="0.25">
      <c r="A944" t="s">
        <v>17</v>
      </c>
      <c r="B944" t="s">
        <v>18</v>
      </c>
      <c r="C944" t="s">
        <v>6822</v>
      </c>
      <c r="D944">
        <v>86</v>
      </c>
      <c r="E944">
        <v>2002</v>
      </c>
      <c r="F944"/>
    </row>
    <row r="945" spans="1:6" x14ac:dyDescent="0.25">
      <c r="A945" t="s">
        <v>17</v>
      </c>
      <c r="B945" t="s">
        <v>18</v>
      </c>
      <c r="C945" t="s">
        <v>6823</v>
      </c>
      <c r="D945">
        <v>86</v>
      </c>
      <c r="E945">
        <v>2003</v>
      </c>
      <c r="F945"/>
    </row>
    <row r="946" spans="1:6" x14ac:dyDescent="0.25">
      <c r="A946" t="s">
        <v>17</v>
      </c>
      <c r="B946" t="s">
        <v>18</v>
      </c>
      <c r="C946" t="s">
        <v>6824</v>
      </c>
      <c r="D946">
        <v>86</v>
      </c>
      <c r="E946">
        <v>2004</v>
      </c>
      <c r="F946"/>
    </row>
    <row r="947" spans="1:6" x14ac:dyDescent="0.25">
      <c r="A947" t="s">
        <v>17</v>
      </c>
      <c r="B947" t="s">
        <v>18</v>
      </c>
      <c r="C947" t="s">
        <v>6825</v>
      </c>
      <c r="D947">
        <v>86</v>
      </c>
      <c r="E947">
        <v>2005</v>
      </c>
      <c r="F947"/>
    </row>
    <row r="948" spans="1:6" x14ac:dyDescent="0.25">
      <c r="A948" t="s">
        <v>17</v>
      </c>
      <c r="B948" t="s">
        <v>18</v>
      </c>
      <c r="C948" t="s">
        <v>6826</v>
      </c>
      <c r="D948">
        <v>86</v>
      </c>
      <c r="E948">
        <v>2006</v>
      </c>
      <c r="F948"/>
    </row>
    <row r="949" spans="1:6" x14ac:dyDescent="0.25">
      <c r="A949" t="s">
        <v>17</v>
      </c>
      <c r="B949" t="s">
        <v>18</v>
      </c>
      <c r="C949" t="s">
        <v>6827</v>
      </c>
      <c r="D949">
        <v>86</v>
      </c>
      <c r="E949">
        <v>2007</v>
      </c>
      <c r="F949"/>
    </row>
    <row r="950" spans="1:6" x14ac:dyDescent="0.25">
      <c r="A950" t="s">
        <v>17</v>
      </c>
      <c r="B950" t="s">
        <v>18</v>
      </c>
      <c r="C950" t="s">
        <v>6828</v>
      </c>
      <c r="D950">
        <v>86</v>
      </c>
      <c r="E950">
        <v>2008</v>
      </c>
      <c r="F950"/>
    </row>
    <row r="951" spans="1:6" x14ac:dyDescent="0.25">
      <c r="A951" t="s">
        <v>17</v>
      </c>
      <c r="B951" t="s">
        <v>18</v>
      </c>
      <c r="C951" t="s">
        <v>6829</v>
      </c>
      <c r="D951">
        <v>86</v>
      </c>
      <c r="E951">
        <v>2009</v>
      </c>
      <c r="F951"/>
    </row>
    <row r="952" spans="1:6" x14ac:dyDescent="0.25">
      <c r="A952" t="s">
        <v>17</v>
      </c>
      <c r="B952" t="s">
        <v>18</v>
      </c>
      <c r="C952" t="s">
        <v>6830</v>
      </c>
      <c r="D952">
        <v>86</v>
      </c>
      <c r="E952">
        <v>2010</v>
      </c>
      <c r="F952"/>
    </row>
    <row r="953" spans="1:6" x14ac:dyDescent="0.25">
      <c r="A953" t="s">
        <v>17</v>
      </c>
      <c r="B953" t="s">
        <v>18</v>
      </c>
      <c r="C953" t="s">
        <v>6831</v>
      </c>
      <c r="D953">
        <v>86</v>
      </c>
      <c r="E953">
        <v>2011</v>
      </c>
      <c r="F953"/>
    </row>
    <row r="954" spans="1:6" x14ac:dyDescent="0.25">
      <c r="A954" t="s">
        <v>17</v>
      </c>
      <c r="B954" t="s">
        <v>18</v>
      </c>
      <c r="C954" t="s">
        <v>6832</v>
      </c>
      <c r="D954">
        <v>86</v>
      </c>
      <c r="E954">
        <v>2012</v>
      </c>
      <c r="F954"/>
    </row>
    <row r="955" spans="1:6" x14ac:dyDescent="0.25">
      <c r="A955" t="s">
        <v>17</v>
      </c>
      <c r="B955" t="s">
        <v>18</v>
      </c>
      <c r="C955" t="s">
        <v>6833</v>
      </c>
      <c r="D955">
        <v>86</v>
      </c>
      <c r="E955">
        <v>2013</v>
      </c>
      <c r="F955"/>
    </row>
    <row r="956" spans="1:6" x14ac:dyDescent="0.25">
      <c r="A956" t="s">
        <v>17</v>
      </c>
      <c r="B956" t="s">
        <v>18</v>
      </c>
      <c r="C956" t="s">
        <v>6834</v>
      </c>
      <c r="D956">
        <v>86</v>
      </c>
      <c r="E956">
        <v>2014</v>
      </c>
      <c r="F956"/>
    </row>
    <row r="957" spans="1:6" x14ac:dyDescent="0.25">
      <c r="A957" t="s">
        <v>17</v>
      </c>
      <c r="B957" t="s">
        <v>18</v>
      </c>
      <c r="C957" t="s">
        <v>6835</v>
      </c>
      <c r="D957">
        <v>86</v>
      </c>
      <c r="E957">
        <v>2015</v>
      </c>
      <c r="F957"/>
    </row>
    <row r="958" spans="1:6" x14ac:dyDescent="0.25">
      <c r="A958" t="s">
        <v>17</v>
      </c>
      <c r="B958" t="s">
        <v>18</v>
      </c>
      <c r="C958" t="s">
        <v>6836</v>
      </c>
      <c r="D958">
        <v>86</v>
      </c>
      <c r="E958">
        <v>2016</v>
      </c>
      <c r="F958"/>
    </row>
    <row r="959" spans="1:6" x14ac:dyDescent="0.25">
      <c r="A959" t="s">
        <v>17</v>
      </c>
      <c r="B959" t="s">
        <v>18</v>
      </c>
      <c r="C959" t="s">
        <v>6837</v>
      </c>
      <c r="D959">
        <v>86</v>
      </c>
      <c r="E959">
        <v>2017</v>
      </c>
      <c r="F959">
        <f>VALUE(VLOOKUP($C959,FreightVol!$D$2:$E$886,2,FALSE))</f>
        <v>0</v>
      </c>
    </row>
    <row r="960" spans="1:6" x14ac:dyDescent="0.25">
      <c r="A960" t="s">
        <v>17</v>
      </c>
      <c r="B960" t="s">
        <v>18</v>
      </c>
      <c r="C960" t="s">
        <v>6838</v>
      </c>
      <c r="D960">
        <v>86</v>
      </c>
      <c r="E960">
        <v>2018</v>
      </c>
      <c r="F960">
        <f>VALUE(VLOOKUP($C960,FreightVol!$D$2:$E$886,2,FALSE))</f>
        <v>0</v>
      </c>
    </row>
    <row r="961" spans="1:11" x14ac:dyDescent="0.25">
      <c r="A961" t="s">
        <v>17</v>
      </c>
      <c r="B961" t="s">
        <v>18</v>
      </c>
      <c r="C961" t="s">
        <v>6839</v>
      </c>
      <c r="D961">
        <v>86</v>
      </c>
      <c r="E961">
        <v>2019</v>
      </c>
      <c r="F961">
        <f>VALUE(VLOOKUP($C961,FreightVol!$D$2:$E$886,2,FALSE))</f>
        <v>0</v>
      </c>
    </row>
    <row r="962" spans="1:11" x14ac:dyDescent="0.25">
      <c r="A962" t="s">
        <v>460</v>
      </c>
      <c r="B962" t="s">
        <v>461</v>
      </c>
      <c r="C962" t="s">
        <v>6840</v>
      </c>
      <c r="D962">
        <v>90</v>
      </c>
      <c r="E962">
        <v>2000</v>
      </c>
      <c r="F962"/>
      <c r="J962">
        <f>VALUE(VLOOKUP($C962,'2G coverage'!$G$2:$H$3380,2,FALSE))</f>
        <v>35</v>
      </c>
      <c r="K962">
        <f>VALUE(VLOOKUP($C962,Goal17!$F$2:$G$4522,2,FALSE))</f>
        <v>0.48</v>
      </c>
    </row>
    <row r="963" spans="1:11" x14ac:dyDescent="0.25">
      <c r="A963" t="s">
        <v>460</v>
      </c>
      <c r="B963" t="s">
        <v>461</v>
      </c>
      <c r="C963" t="s">
        <v>6841</v>
      </c>
      <c r="D963">
        <v>90</v>
      </c>
      <c r="E963">
        <v>2001</v>
      </c>
      <c r="F963"/>
      <c r="K963">
        <f>VALUE(VLOOKUP($C963,Goal17!$F$2:$G$4522,2,FALSE))</f>
        <v>0.47</v>
      </c>
    </row>
    <row r="964" spans="1:11" x14ac:dyDescent="0.25">
      <c r="A964" t="s">
        <v>460</v>
      </c>
      <c r="B964" t="s">
        <v>461</v>
      </c>
      <c r="C964" t="s">
        <v>6842</v>
      </c>
      <c r="D964">
        <v>90</v>
      </c>
      <c r="E964">
        <v>2002</v>
      </c>
      <c r="F964"/>
      <c r="K964">
        <f>VALUE(VLOOKUP($C964,Goal17!$F$2:$G$4522,2,FALSE))</f>
        <v>0.5</v>
      </c>
    </row>
    <row r="965" spans="1:11" x14ac:dyDescent="0.25">
      <c r="A965" t="s">
        <v>460</v>
      </c>
      <c r="B965" t="s">
        <v>461</v>
      </c>
      <c r="C965" t="s">
        <v>6843</v>
      </c>
      <c r="D965">
        <v>90</v>
      </c>
      <c r="E965">
        <v>2003</v>
      </c>
      <c r="F965"/>
      <c r="K965">
        <f>VALUE(VLOOKUP($C965,Goal17!$F$2:$G$4522,2,FALSE))</f>
        <v>0.56000000000000005</v>
      </c>
    </row>
    <row r="966" spans="1:11" x14ac:dyDescent="0.25">
      <c r="A966" t="s">
        <v>460</v>
      </c>
      <c r="B966" t="s">
        <v>461</v>
      </c>
      <c r="C966" t="s">
        <v>6844</v>
      </c>
      <c r="D966">
        <v>90</v>
      </c>
      <c r="E966">
        <v>2004</v>
      </c>
      <c r="F966"/>
      <c r="K966">
        <f>VALUE(VLOOKUP($C966,Goal17!$F$2:$G$4522,2,FALSE))</f>
        <v>0.65</v>
      </c>
    </row>
    <row r="967" spans="1:11" x14ac:dyDescent="0.25">
      <c r="A967" t="s">
        <v>460</v>
      </c>
      <c r="B967" t="s">
        <v>461</v>
      </c>
      <c r="C967" t="s">
        <v>6845</v>
      </c>
      <c r="D967">
        <v>90</v>
      </c>
      <c r="E967">
        <v>2005</v>
      </c>
      <c r="F967"/>
      <c r="K967">
        <f>VALUE(VLOOKUP($C967,Goal17!$F$2:$G$4522,2,FALSE))</f>
        <v>0.84</v>
      </c>
    </row>
    <row r="968" spans="1:11" x14ac:dyDescent="0.25">
      <c r="A968" t="s">
        <v>460</v>
      </c>
      <c r="B968" t="s">
        <v>461</v>
      </c>
      <c r="C968" t="s">
        <v>6846</v>
      </c>
      <c r="D968">
        <v>90</v>
      </c>
      <c r="E968">
        <v>2006</v>
      </c>
      <c r="F968"/>
      <c r="K968">
        <f>VALUE(VLOOKUP($C968,Goal17!$F$2:$G$4522,2,FALSE))</f>
        <v>1.65</v>
      </c>
    </row>
    <row r="969" spans="1:11" x14ac:dyDescent="0.25">
      <c r="A969" t="s">
        <v>460</v>
      </c>
      <c r="B969" t="s">
        <v>461</v>
      </c>
      <c r="C969" t="s">
        <v>6847</v>
      </c>
      <c r="D969">
        <v>90</v>
      </c>
      <c r="E969">
        <v>2007</v>
      </c>
      <c r="F969"/>
      <c r="K969">
        <f>VALUE(VLOOKUP($C969,Goal17!$F$2:$G$4522,2,FALSE))</f>
        <v>2</v>
      </c>
    </row>
    <row r="970" spans="1:11" x14ac:dyDescent="0.25">
      <c r="A970" t="s">
        <v>460</v>
      </c>
      <c r="B970" t="s">
        <v>461</v>
      </c>
      <c r="C970" t="s">
        <v>6848</v>
      </c>
      <c r="D970">
        <v>90</v>
      </c>
      <c r="E970">
        <v>2008</v>
      </c>
      <c r="F970"/>
      <c r="K970">
        <f>VALUE(VLOOKUP($C970,Goal17!$F$2:$G$4522,2,FALSE))</f>
        <v>3</v>
      </c>
    </row>
    <row r="971" spans="1:11" x14ac:dyDescent="0.25">
      <c r="A971" t="s">
        <v>460</v>
      </c>
      <c r="B971" t="s">
        <v>461</v>
      </c>
      <c r="C971" t="s">
        <v>6849</v>
      </c>
      <c r="D971">
        <v>90</v>
      </c>
      <c r="E971">
        <v>2009</v>
      </c>
      <c r="F971"/>
      <c r="K971">
        <f>VALUE(VLOOKUP($C971,Goal17!$F$2:$G$4522,2,FALSE))</f>
        <v>4</v>
      </c>
    </row>
    <row r="972" spans="1:11" x14ac:dyDescent="0.25">
      <c r="A972" t="s">
        <v>460</v>
      </c>
      <c r="B972" t="s">
        <v>461</v>
      </c>
      <c r="C972" t="s">
        <v>6850</v>
      </c>
      <c r="D972">
        <v>90</v>
      </c>
      <c r="E972">
        <v>2010</v>
      </c>
      <c r="F972"/>
      <c r="K972">
        <f>VALUE(VLOOKUP($C972,Goal17!$F$2:$G$4522,2,FALSE))</f>
        <v>5</v>
      </c>
    </row>
    <row r="973" spans="1:11" x14ac:dyDescent="0.25">
      <c r="A973" t="s">
        <v>460</v>
      </c>
      <c r="B973" t="s">
        <v>461</v>
      </c>
      <c r="C973" t="s">
        <v>6851</v>
      </c>
      <c r="D973">
        <v>90</v>
      </c>
      <c r="E973">
        <v>2011</v>
      </c>
      <c r="F973"/>
      <c r="K973">
        <f>VALUE(VLOOKUP($C973,Goal17!$F$2:$G$4522,2,FALSE))</f>
        <v>6</v>
      </c>
    </row>
    <row r="974" spans="1:11" x14ac:dyDescent="0.25">
      <c r="A974" t="s">
        <v>460</v>
      </c>
      <c r="B974" t="s">
        <v>461</v>
      </c>
      <c r="C974" t="s">
        <v>6852</v>
      </c>
      <c r="D974">
        <v>90</v>
      </c>
      <c r="E974">
        <v>2012</v>
      </c>
      <c r="F974"/>
      <c r="K974">
        <f>VALUE(VLOOKUP($C974,Goal17!$F$2:$G$4522,2,FALSE))</f>
        <v>7</v>
      </c>
    </row>
    <row r="975" spans="1:11" x14ac:dyDescent="0.25">
      <c r="A975" t="s">
        <v>460</v>
      </c>
      <c r="B975" t="s">
        <v>461</v>
      </c>
      <c r="C975" t="s">
        <v>6853</v>
      </c>
      <c r="D975">
        <v>90</v>
      </c>
      <c r="E975">
        <v>2013</v>
      </c>
      <c r="F975"/>
      <c r="K975">
        <f>VALUE(VLOOKUP($C975,Goal17!$F$2:$G$4522,2,FALSE))</f>
        <v>8</v>
      </c>
    </row>
    <row r="976" spans="1:11" x14ac:dyDescent="0.25">
      <c r="A976" t="s">
        <v>460</v>
      </c>
      <c r="B976" t="s">
        <v>461</v>
      </c>
      <c r="C976" t="s">
        <v>6854</v>
      </c>
      <c r="D976">
        <v>90</v>
      </c>
      <c r="E976">
        <v>2014</v>
      </c>
      <c r="F976"/>
      <c r="K976">
        <f>VALUE(VLOOKUP($C976,Goal17!$F$2:$G$4522,2,FALSE))</f>
        <v>9</v>
      </c>
    </row>
    <row r="977" spans="1:11" x14ac:dyDescent="0.25">
      <c r="A977" t="s">
        <v>460</v>
      </c>
      <c r="B977" t="s">
        <v>461</v>
      </c>
      <c r="C977" t="s">
        <v>6855</v>
      </c>
      <c r="D977">
        <v>90</v>
      </c>
      <c r="E977">
        <v>2015</v>
      </c>
      <c r="F977"/>
      <c r="J977">
        <f>VALUE(VLOOKUP($C977,'2G coverage'!$G$2:$H$3380,2,FALSE))</f>
        <v>91</v>
      </c>
      <c r="K977">
        <f>VALUE(VLOOKUP($C977,Goal17!$F$2:$G$4522,2,FALSE))</f>
        <v>10</v>
      </c>
    </row>
    <row r="978" spans="1:11" x14ac:dyDescent="0.25">
      <c r="A978" t="s">
        <v>460</v>
      </c>
      <c r="B978" t="s">
        <v>461</v>
      </c>
      <c r="C978" t="s">
        <v>6856</v>
      </c>
      <c r="D978">
        <v>90</v>
      </c>
      <c r="E978">
        <v>2016</v>
      </c>
      <c r="F978"/>
      <c r="J978">
        <f>VALUE(VLOOKUP($C978,'2G coverage'!$G$2:$H$3380,2,FALSE))</f>
        <v>93</v>
      </c>
      <c r="K978">
        <f>VALUE(VLOOKUP($C978,Goal17!$F$2:$G$4522,2,FALSE))</f>
        <v>11</v>
      </c>
    </row>
    <row r="979" spans="1:11" x14ac:dyDescent="0.25">
      <c r="A979" t="s">
        <v>460</v>
      </c>
      <c r="B979" t="s">
        <v>461</v>
      </c>
      <c r="C979" t="s">
        <v>6857</v>
      </c>
      <c r="D979">
        <v>90</v>
      </c>
      <c r="E979">
        <v>2017</v>
      </c>
      <c r="F979">
        <f>VALUE(VLOOKUP($C979,FreightVol!$D$2:$E$886,2,FALSE))</f>
        <v>3842516</v>
      </c>
      <c r="J979">
        <f>VALUE(VLOOKUP($C979,'2G coverage'!$G$2:$H$3380,2,FALSE))</f>
        <v>94</v>
      </c>
      <c r="K979">
        <f>VALUE(VLOOKUP($C979,Goal17!$F$2:$G$4522,2,FALSE))</f>
        <v>11.92</v>
      </c>
    </row>
    <row r="980" spans="1:11" x14ac:dyDescent="0.25">
      <c r="A980" t="s">
        <v>460</v>
      </c>
      <c r="B980" t="s">
        <v>461</v>
      </c>
      <c r="C980" t="s">
        <v>6858</v>
      </c>
      <c r="D980">
        <v>90</v>
      </c>
      <c r="E980">
        <v>2018</v>
      </c>
      <c r="F980">
        <f>VALUE(VLOOKUP($C980,FreightVol!$D$2:$E$886,2,FALSE))</f>
        <v>4226770</v>
      </c>
      <c r="J980">
        <f>VALUE(VLOOKUP($C980,'2G coverage'!$G$2:$H$3380,2,FALSE))</f>
        <v>95</v>
      </c>
    </row>
    <row r="981" spans="1:11" x14ac:dyDescent="0.25">
      <c r="A981" t="s">
        <v>460</v>
      </c>
      <c r="B981" t="s">
        <v>461</v>
      </c>
      <c r="C981" t="s">
        <v>6859</v>
      </c>
      <c r="D981">
        <v>90</v>
      </c>
      <c r="E981">
        <v>2019</v>
      </c>
      <c r="F981">
        <f>VALUE(VLOOKUP($C981,FreightVol!$D$2:$E$886,2,FALSE))</f>
        <v>0</v>
      </c>
    </row>
    <row r="982" spans="1:11" x14ac:dyDescent="0.25">
      <c r="A982" t="s">
        <v>135</v>
      </c>
      <c r="B982" t="s">
        <v>136</v>
      </c>
      <c r="C982" t="s">
        <v>6860</v>
      </c>
      <c r="D982">
        <v>92</v>
      </c>
      <c r="E982">
        <v>2000</v>
      </c>
      <c r="F982"/>
    </row>
    <row r="983" spans="1:11" x14ac:dyDescent="0.25">
      <c r="A983" t="s">
        <v>135</v>
      </c>
      <c r="B983" t="s">
        <v>136</v>
      </c>
      <c r="C983" t="s">
        <v>6861</v>
      </c>
      <c r="D983">
        <v>92</v>
      </c>
      <c r="E983">
        <v>2001</v>
      </c>
      <c r="F983"/>
    </row>
    <row r="984" spans="1:11" x14ac:dyDescent="0.25">
      <c r="A984" t="s">
        <v>135</v>
      </c>
      <c r="B984" t="s">
        <v>136</v>
      </c>
      <c r="C984" t="s">
        <v>6862</v>
      </c>
      <c r="D984">
        <v>92</v>
      </c>
      <c r="E984">
        <v>2002</v>
      </c>
      <c r="F984"/>
      <c r="K984">
        <f>VALUE(VLOOKUP($C984,Goal17!$F$2:$G$4522,2,FALSE))</f>
        <v>18.89</v>
      </c>
    </row>
    <row r="985" spans="1:11" x14ac:dyDescent="0.25">
      <c r="A985" t="s">
        <v>135</v>
      </c>
      <c r="B985" t="s">
        <v>136</v>
      </c>
      <c r="C985" t="s">
        <v>6863</v>
      </c>
      <c r="D985">
        <v>92</v>
      </c>
      <c r="E985">
        <v>2003</v>
      </c>
      <c r="F985"/>
    </row>
    <row r="986" spans="1:11" x14ac:dyDescent="0.25">
      <c r="A986" t="s">
        <v>135</v>
      </c>
      <c r="B986" t="s">
        <v>136</v>
      </c>
      <c r="C986" t="s">
        <v>6864</v>
      </c>
      <c r="D986">
        <v>92</v>
      </c>
      <c r="E986">
        <v>2004</v>
      </c>
      <c r="F986"/>
    </row>
    <row r="987" spans="1:11" x14ac:dyDescent="0.25">
      <c r="A987" t="s">
        <v>135</v>
      </c>
      <c r="B987" t="s">
        <v>136</v>
      </c>
      <c r="C987" t="s">
        <v>6865</v>
      </c>
      <c r="D987">
        <v>92</v>
      </c>
      <c r="E987">
        <v>2005</v>
      </c>
      <c r="F987"/>
    </row>
    <row r="988" spans="1:11" x14ac:dyDescent="0.25">
      <c r="A988" t="s">
        <v>135</v>
      </c>
      <c r="B988" t="s">
        <v>136</v>
      </c>
      <c r="C988" t="s">
        <v>6866</v>
      </c>
      <c r="D988">
        <v>92</v>
      </c>
      <c r="E988">
        <v>2006</v>
      </c>
      <c r="F988"/>
    </row>
    <row r="989" spans="1:11" x14ac:dyDescent="0.25">
      <c r="A989" t="s">
        <v>135</v>
      </c>
      <c r="B989" t="s">
        <v>136</v>
      </c>
      <c r="C989" t="s">
        <v>6867</v>
      </c>
      <c r="D989">
        <v>92</v>
      </c>
      <c r="E989">
        <v>2007</v>
      </c>
      <c r="F989"/>
    </row>
    <row r="990" spans="1:11" x14ac:dyDescent="0.25">
      <c r="A990" t="s">
        <v>135</v>
      </c>
      <c r="B990" t="s">
        <v>136</v>
      </c>
      <c r="C990" t="s">
        <v>6868</v>
      </c>
      <c r="D990">
        <v>92</v>
      </c>
      <c r="E990">
        <v>2008</v>
      </c>
      <c r="F990"/>
    </row>
    <row r="991" spans="1:11" x14ac:dyDescent="0.25">
      <c r="A991" t="s">
        <v>135</v>
      </c>
      <c r="B991" t="s">
        <v>136</v>
      </c>
      <c r="C991" t="s">
        <v>6869</v>
      </c>
      <c r="D991">
        <v>92</v>
      </c>
      <c r="E991">
        <v>2009</v>
      </c>
      <c r="F991"/>
      <c r="K991">
        <f>VALUE(VLOOKUP($C991,Goal17!$F$2:$G$4522,2,FALSE))</f>
        <v>36</v>
      </c>
    </row>
    <row r="992" spans="1:11" x14ac:dyDescent="0.25">
      <c r="A992" t="s">
        <v>135</v>
      </c>
      <c r="B992" t="s">
        <v>136</v>
      </c>
      <c r="C992" t="s">
        <v>6870</v>
      </c>
      <c r="D992">
        <v>92</v>
      </c>
      <c r="E992">
        <v>2010</v>
      </c>
      <c r="F992"/>
      <c r="K992">
        <f>VALUE(VLOOKUP($C992,Goal17!$F$2:$G$4522,2,FALSE))</f>
        <v>37</v>
      </c>
    </row>
    <row r="993" spans="1:11" x14ac:dyDescent="0.25">
      <c r="A993" t="s">
        <v>135</v>
      </c>
      <c r="B993" t="s">
        <v>136</v>
      </c>
      <c r="C993" t="s">
        <v>6871</v>
      </c>
      <c r="D993">
        <v>92</v>
      </c>
      <c r="E993">
        <v>2011</v>
      </c>
      <c r="F993"/>
    </row>
    <row r="994" spans="1:11" x14ac:dyDescent="0.25">
      <c r="A994" t="s">
        <v>135</v>
      </c>
      <c r="B994" t="s">
        <v>136</v>
      </c>
      <c r="C994" t="s">
        <v>6872</v>
      </c>
      <c r="D994">
        <v>92</v>
      </c>
      <c r="E994">
        <v>2012</v>
      </c>
      <c r="F994"/>
    </row>
    <row r="995" spans="1:11" x14ac:dyDescent="0.25">
      <c r="A995" t="s">
        <v>135</v>
      </c>
      <c r="B995" t="s">
        <v>136</v>
      </c>
      <c r="C995" t="s">
        <v>6873</v>
      </c>
      <c r="D995">
        <v>92</v>
      </c>
      <c r="E995">
        <v>2013</v>
      </c>
      <c r="F995"/>
    </row>
    <row r="996" spans="1:11" x14ac:dyDescent="0.25">
      <c r="A996" t="s">
        <v>135</v>
      </c>
      <c r="B996" t="s">
        <v>136</v>
      </c>
      <c r="C996" t="s">
        <v>6874</v>
      </c>
      <c r="D996">
        <v>92</v>
      </c>
      <c r="E996">
        <v>2014</v>
      </c>
      <c r="F996"/>
      <c r="J996">
        <f>VALUE(VLOOKUP($C996,'2G coverage'!$G$2:$H$3380,2,FALSE))</f>
        <v>90</v>
      </c>
    </row>
    <row r="997" spans="1:11" x14ac:dyDescent="0.25">
      <c r="A997" t="s">
        <v>135</v>
      </c>
      <c r="B997" t="s">
        <v>136</v>
      </c>
      <c r="C997" t="s">
        <v>6875</v>
      </c>
      <c r="D997">
        <v>92</v>
      </c>
      <c r="E997">
        <v>2015</v>
      </c>
      <c r="F997"/>
      <c r="J997">
        <f>VALUE(VLOOKUP($C997,'2G coverage'!$G$2:$H$3380,2,FALSE))</f>
        <v>96</v>
      </c>
    </row>
    <row r="998" spans="1:11" x14ac:dyDescent="0.25">
      <c r="A998" t="s">
        <v>135</v>
      </c>
      <c r="B998" t="s">
        <v>136</v>
      </c>
      <c r="C998" t="s">
        <v>6876</v>
      </c>
      <c r="D998">
        <v>92</v>
      </c>
      <c r="E998">
        <v>2016</v>
      </c>
      <c r="F998"/>
      <c r="K998">
        <f>VALUE(VLOOKUP($C998,Goal17!$F$2:$G$4522,2,FALSE))</f>
        <v>77.7</v>
      </c>
    </row>
    <row r="999" spans="1:11" x14ac:dyDescent="0.25">
      <c r="A999" t="s">
        <v>135</v>
      </c>
      <c r="B999" t="s">
        <v>136</v>
      </c>
      <c r="C999" t="s">
        <v>6877</v>
      </c>
      <c r="D999">
        <v>92</v>
      </c>
      <c r="E999">
        <v>2017</v>
      </c>
      <c r="F999">
        <f>VALUE(VLOOKUP($C999,FreightVol!$D$2:$E$886,2,FALSE))</f>
        <v>0</v>
      </c>
      <c r="K999">
        <f>VALUE(VLOOKUP($C999,Goal17!$F$2:$G$4522,2,FALSE))</f>
        <v>77.7</v>
      </c>
    </row>
    <row r="1000" spans="1:11" x14ac:dyDescent="0.25">
      <c r="A1000" t="s">
        <v>135</v>
      </c>
      <c r="B1000" t="s">
        <v>136</v>
      </c>
      <c r="C1000" t="s">
        <v>6878</v>
      </c>
      <c r="D1000">
        <v>92</v>
      </c>
      <c r="E1000">
        <v>2018</v>
      </c>
      <c r="F1000">
        <f>VALUE(VLOOKUP($C1000,FreightVol!$D$2:$E$886,2,FALSE))</f>
        <v>0</v>
      </c>
    </row>
    <row r="1001" spans="1:11" x14ac:dyDescent="0.25">
      <c r="A1001" t="s">
        <v>135</v>
      </c>
      <c r="B1001" t="s">
        <v>136</v>
      </c>
      <c r="C1001" t="s">
        <v>6879</v>
      </c>
      <c r="D1001">
        <v>92</v>
      </c>
      <c r="E1001">
        <v>2019</v>
      </c>
      <c r="F1001">
        <f>VALUE(VLOOKUP($C1001,FreightVol!$D$2:$E$886,2,FALSE))</f>
        <v>0</v>
      </c>
    </row>
    <row r="1002" spans="1:11" x14ac:dyDescent="0.25">
      <c r="A1002" t="s">
        <v>263</v>
      </c>
      <c r="B1002" t="s">
        <v>264</v>
      </c>
      <c r="C1002" t="s">
        <v>6880</v>
      </c>
      <c r="D1002">
        <v>96</v>
      </c>
      <c r="E1002">
        <v>2000</v>
      </c>
      <c r="F1002"/>
      <c r="K1002">
        <f>VALUE(VLOOKUP($C1002,Goal17!$F$2:$G$4522,2,FALSE))</f>
        <v>9</v>
      </c>
    </row>
    <row r="1003" spans="1:11" x14ac:dyDescent="0.25">
      <c r="A1003" t="s">
        <v>263</v>
      </c>
      <c r="B1003" t="s">
        <v>264</v>
      </c>
      <c r="C1003" t="s">
        <v>6881</v>
      </c>
      <c r="D1003">
        <v>96</v>
      </c>
      <c r="E1003">
        <v>2001</v>
      </c>
      <c r="F1003"/>
      <c r="K1003">
        <f>VALUE(VLOOKUP($C1003,Goal17!$F$2:$G$4522,2,FALSE))</f>
        <v>12.92</v>
      </c>
    </row>
    <row r="1004" spans="1:11" x14ac:dyDescent="0.25">
      <c r="A1004" t="s">
        <v>263</v>
      </c>
      <c r="B1004" t="s">
        <v>264</v>
      </c>
      <c r="C1004" t="s">
        <v>6882</v>
      </c>
      <c r="D1004">
        <v>96</v>
      </c>
      <c r="E1004">
        <v>2002</v>
      </c>
      <c r="F1004"/>
      <c r="K1004">
        <f>VALUE(VLOOKUP($C1004,Goal17!$F$2:$G$4522,2,FALSE))</f>
        <v>15.33</v>
      </c>
    </row>
    <row r="1005" spans="1:11" x14ac:dyDescent="0.25">
      <c r="A1005" t="s">
        <v>263</v>
      </c>
      <c r="B1005" t="s">
        <v>264</v>
      </c>
      <c r="C1005" t="s">
        <v>6883</v>
      </c>
      <c r="D1005">
        <v>96</v>
      </c>
      <c r="E1005">
        <v>2003</v>
      </c>
      <c r="F1005"/>
      <c r="K1005">
        <f>VALUE(VLOOKUP($C1005,Goal17!$F$2:$G$4522,2,FALSE))</f>
        <v>19.600000000000001</v>
      </c>
    </row>
    <row r="1006" spans="1:11" x14ac:dyDescent="0.25">
      <c r="A1006" t="s">
        <v>263</v>
      </c>
      <c r="B1006" t="s">
        <v>264</v>
      </c>
      <c r="C1006" t="s">
        <v>6884</v>
      </c>
      <c r="D1006">
        <v>96</v>
      </c>
      <c r="E1006">
        <v>2004</v>
      </c>
      <c r="F1006"/>
      <c r="K1006">
        <f>VALUE(VLOOKUP($C1006,Goal17!$F$2:$G$4522,2,FALSE))</f>
        <v>29.72</v>
      </c>
    </row>
    <row r="1007" spans="1:11" x14ac:dyDescent="0.25">
      <c r="A1007" t="s">
        <v>263</v>
      </c>
      <c r="B1007" t="s">
        <v>264</v>
      </c>
      <c r="C1007" t="s">
        <v>6885</v>
      </c>
      <c r="D1007">
        <v>96</v>
      </c>
      <c r="E1007">
        <v>2005</v>
      </c>
      <c r="F1007"/>
      <c r="K1007">
        <f>VALUE(VLOOKUP($C1007,Goal17!$F$2:$G$4522,2,FALSE))</f>
        <v>36.47</v>
      </c>
    </row>
    <row r="1008" spans="1:11" x14ac:dyDescent="0.25">
      <c r="A1008" t="s">
        <v>263</v>
      </c>
      <c r="B1008" t="s">
        <v>264</v>
      </c>
      <c r="C1008" t="s">
        <v>6886</v>
      </c>
      <c r="D1008">
        <v>96</v>
      </c>
      <c r="E1008">
        <v>2006</v>
      </c>
      <c r="F1008"/>
      <c r="K1008">
        <f>VALUE(VLOOKUP($C1008,Goal17!$F$2:$G$4522,2,FALSE))</f>
        <v>42.19</v>
      </c>
    </row>
    <row r="1009" spans="1:11" x14ac:dyDescent="0.25">
      <c r="A1009" t="s">
        <v>263</v>
      </c>
      <c r="B1009" t="s">
        <v>264</v>
      </c>
      <c r="C1009" t="s">
        <v>6887</v>
      </c>
      <c r="D1009">
        <v>96</v>
      </c>
      <c r="E1009">
        <v>2007</v>
      </c>
      <c r="F1009"/>
      <c r="K1009">
        <f>VALUE(VLOOKUP($C1009,Goal17!$F$2:$G$4522,2,FALSE))</f>
        <v>44.68</v>
      </c>
    </row>
    <row r="1010" spans="1:11" x14ac:dyDescent="0.25">
      <c r="A1010" t="s">
        <v>263</v>
      </c>
      <c r="B1010" t="s">
        <v>264</v>
      </c>
      <c r="C1010" t="s">
        <v>6888</v>
      </c>
      <c r="D1010">
        <v>96</v>
      </c>
      <c r="E1010">
        <v>2008</v>
      </c>
      <c r="F1010"/>
      <c r="K1010">
        <f>VALUE(VLOOKUP($C1010,Goal17!$F$2:$G$4522,2,FALSE))</f>
        <v>46</v>
      </c>
    </row>
    <row r="1011" spans="1:11" x14ac:dyDescent="0.25">
      <c r="A1011" t="s">
        <v>263</v>
      </c>
      <c r="B1011" t="s">
        <v>264</v>
      </c>
      <c r="C1011" t="s">
        <v>6889</v>
      </c>
      <c r="D1011">
        <v>96</v>
      </c>
      <c r="E1011">
        <v>2009</v>
      </c>
      <c r="F1011"/>
      <c r="K1011">
        <f>VALUE(VLOOKUP($C1011,Goal17!$F$2:$G$4522,2,FALSE))</f>
        <v>49</v>
      </c>
    </row>
    <row r="1012" spans="1:11" x14ac:dyDescent="0.25">
      <c r="A1012" t="s">
        <v>263</v>
      </c>
      <c r="B1012" t="s">
        <v>264</v>
      </c>
      <c r="C1012" t="s">
        <v>6890</v>
      </c>
      <c r="D1012">
        <v>96</v>
      </c>
      <c r="E1012">
        <v>2010</v>
      </c>
      <c r="F1012"/>
      <c r="K1012">
        <f>VALUE(VLOOKUP($C1012,Goal17!$F$2:$G$4522,2,FALSE))</f>
        <v>53</v>
      </c>
    </row>
    <row r="1013" spans="1:11" x14ac:dyDescent="0.25">
      <c r="A1013" t="s">
        <v>263</v>
      </c>
      <c r="B1013" t="s">
        <v>264</v>
      </c>
      <c r="C1013" t="s">
        <v>6891</v>
      </c>
      <c r="D1013">
        <v>96</v>
      </c>
      <c r="E1013">
        <v>2011</v>
      </c>
      <c r="F1013"/>
      <c r="K1013">
        <f>VALUE(VLOOKUP($C1013,Goal17!$F$2:$G$4522,2,FALSE))</f>
        <v>56</v>
      </c>
    </row>
    <row r="1014" spans="1:11" x14ac:dyDescent="0.25">
      <c r="A1014" t="s">
        <v>263</v>
      </c>
      <c r="B1014" t="s">
        <v>264</v>
      </c>
      <c r="C1014" t="s">
        <v>6892</v>
      </c>
      <c r="D1014">
        <v>96</v>
      </c>
      <c r="E1014">
        <v>2012</v>
      </c>
      <c r="F1014"/>
      <c r="K1014">
        <f>VALUE(VLOOKUP($C1014,Goal17!$F$2:$G$4522,2,FALSE))</f>
        <v>60.27</v>
      </c>
    </row>
    <row r="1015" spans="1:11" x14ac:dyDescent="0.25">
      <c r="A1015" t="s">
        <v>263</v>
      </c>
      <c r="B1015" t="s">
        <v>264</v>
      </c>
      <c r="C1015" t="s">
        <v>6893</v>
      </c>
      <c r="D1015">
        <v>96</v>
      </c>
      <c r="E1015">
        <v>2013</v>
      </c>
      <c r="F1015"/>
      <c r="K1015">
        <f>VALUE(VLOOKUP($C1015,Goal17!$F$2:$G$4522,2,FALSE))</f>
        <v>64.5</v>
      </c>
    </row>
    <row r="1016" spans="1:11" x14ac:dyDescent="0.25">
      <c r="A1016" t="s">
        <v>263</v>
      </c>
      <c r="B1016" t="s">
        <v>264</v>
      </c>
      <c r="C1016" t="s">
        <v>6894</v>
      </c>
      <c r="D1016">
        <v>96</v>
      </c>
      <c r="E1016">
        <v>2014</v>
      </c>
      <c r="F1016"/>
      <c r="K1016">
        <f>VALUE(VLOOKUP($C1016,Goal17!$F$2:$G$4522,2,FALSE))</f>
        <v>68.77</v>
      </c>
    </row>
    <row r="1017" spans="1:11" x14ac:dyDescent="0.25">
      <c r="A1017" t="s">
        <v>263</v>
      </c>
      <c r="B1017" t="s">
        <v>264</v>
      </c>
      <c r="C1017" t="s">
        <v>6895</v>
      </c>
      <c r="D1017">
        <v>96</v>
      </c>
      <c r="E1017">
        <v>2015</v>
      </c>
      <c r="F1017"/>
      <c r="J1017">
        <f>VALUE(VLOOKUP($C1017,'2G coverage'!$G$2:$H$3380,2,FALSE))</f>
        <v>97</v>
      </c>
      <c r="K1017">
        <f>VALUE(VLOOKUP($C1017,Goal17!$F$2:$G$4522,2,FALSE))</f>
        <v>71.2</v>
      </c>
    </row>
    <row r="1018" spans="1:11" x14ac:dyDescent="0.25">
      <c r="A1018" t="s">
        <v>263</v>
      </c>
      <c r="B1018" t="s">
        <v>264</v>
      </c>
      <c r="C1018" t="s">
        <v>6896</v>
      </c>
      <c r="D1018">
        <v>96</v>
      </c>
      <c r="E1018">
        <v>2016</v>
      </c>
      <c r="F1018"/>
      <c r="J1018">
        <f>VALUE(VLOOKUP($C1018,'2G coverage'!$G$2:$H$3380,2,FALSE))</f>
        <v>98.74</v>
      </c>
      <c r="K1018">
        <f>VALUE(VLOOKUP($C1018,Goal17!$F$2:$G$4522,2,FALSE))</f>
        <v>90</v>
      </c>
    </row>
    <row r="1019" spans="1:11" x14ac:dyDescent="0.25">
      <c r="A1019" t="s">
        <v>263</v>
      </c>
      <c r="B1019" t="s">
        <v>264</v>
      </c>
      <c r="C1019" t="s">
        <v>6897</v>
      </c>
      <c r="D1019">
        <v>96</v>
      </c>
      <c r="E1019">
        <v>2017</v>
      </c>
      <c r="F1019">
        <f>VALUE(VLOOKUP($C1019,FreightVol!$D$2:$E$886,2,FALSE))</f>
        <v>132612000</v>
      </c>
      <c r="J1019">
        <f>VALUE(VLOOKUP($C1019,'2G coverage'!$G$2:$H$3380,2,FALSE))</f>
        <v>99.29</v>
      </c>
      <c r="K1019">
        <f>VALUE(VLOOKUP($C1019,Goal17!$F$2:$G$4522,2,FALSE))</f>
        <v>94.87</v>
      </c>
    </row>
    <row r="1020" spans="1:11" x14ac:dyDescent="0.25">
      <c r="A1020" t="s">
        <v>263</v>
      </c>
      <c r="B1020" t="s">
        <v>264</v>
      </c>
      <c r="C1020" t="s">
        <v>6898</v>
      </c>
      <c r="D1020">
        <v>96</v>
      </c>
      <c r="E1020">
        <v>2018</v>
      </c>
      <c r="F1020">
        <f>VALUE(VLOOKUP($C1020,FreightVol!$D$2:$E$886,2,FALSE))</f>
        <v>1064242927</v>
      </c>
      <c r="J1020">
        <f>VALUE(VLOOKUP($C1020,'2G coverage'!$G$2:$H$3380,2,FALSE))</f>
        <v>99.06</v>
      </c>
      <c r="K1020">
        <f>VALUE(VLOOKUP($C1020,Goal17!$F$2:$G$4522,2,FALSE))</f>
        <v>95</v>
      </c>
    </row>
    <row r="1021" spans="1:11" x14ac:dyDescent="0.25">
      <c r="A1021" t="s">
        <v>263</v>
      </c>
      <c r="B1021" t="s">
        <v>264</v>
      </c>
      <c r="C1021" t="s">
        <v>6899</v>
      </c>
      <c r="D1021">
        <v>96</v>
      </c>
      <c r="E1021">
        <v>2019</v>
      </c>
      <c r="F1021">
        <f>VALUE(VLOOKUP($C1021,FreightVol!$D$2:$E$886,2,FALSE))</f>
        <v>625456940</v>
      </c>
      <c r="J1021">
        <f>VALUE(VLOOKUP($C1021,'2G coverage'!$G$2:$H$3380,2,FALSE))</f>
        <v>99</v>
      </c>
      <c r="K1021">
        <f>VALUE(VLOOKUP($C1021,Goal17!$F$2:$G$4522,2,FALSE))</f>
        <v>95</v>
      </c>
    </row>
    <row r="1022" spans="1:11" x14ac:dyDescent="0.25">
      <c r="A1022" t="s">
        <v>341</v>
      </c>
      <c r="B1022" t="s">
        <v>342</v>
      </c>
      <c r="C1022" t="s">
        <v>6900</v>
      </c>
      <c r="D1022">
        <v>100</v>
      </c>
      <c r="E1022">
        <v>2000</v>
      </c>
      <c r="F1022"/>
      <c r="J1022">
        <f>VALUE(VLOOKUP($C1022,'2G coverage'!$G$2:$H$3380,2,FALSE))</f>
        <v>95</v>
      </c>
      <c r="K1022">
        <f>VALUE(VLOOKUP($C1022,Goal17!$F$2:$G$4522,2,FALSE))</f>
        <v>5.37</v>
      </c>
    </row>
    <row r="1023" spans="1:11" x14ac:dyDescent="0.25">
      <c r="A1023" t="s">
        <v>341</v>
      </c>
      <c r="B1023" t="s">
        <v>342</v>
      </c>
      <c r="C1023" t="s">
        <v>6901</v>
      </c>
      <c r="D1023">
        <v>100</v>
      </c>
      <c r="E1023">
        <v>2001</v>
      </c>
      <c r="F1023"/>
      <c r="J1023">
        <f>VALUE(VLOOKUP($C1023,'2G coverage'!$G$2:$H$3380,2,FALSE))</f>
        <v>95</v>
      </c>
      <c r="K1023">
        <f>VALUE(VLOOKUP($C1023,Goal17!$F$2:$G$4522,2,FALSE))</f>
        <v>7.61</v>
      </c>
    </row>
    <row r="1024" spans="1:11" x14ac:dyDescent="0.25">
      <c r="A1024" t="s">
        <v>341</v>
      </c>
      <c r="B1024" t="s">
        <v>342</v>
      </c>
      <c r="C1024" t="s">
        <v>6902</v>
      </c>
      <c r="D1024">
        <v>100</v>
      </c>
      <c r="E1024">
        <v>2002</v>
      </c>
      <c r="F1024"/>
      <c r="J1024">
        <f>VALUE(VLOOKUP($C1024,'2G coverage'!$G$2:$H$3380,2,FALSE))</f>
        <v>95.73</v>
      </c>
      <c r="K1024">
        <f>VALUE(VLOOKUP($C1024,Goal17!$F$2:$G$4522,2,FALSE))</f>
        <v>9.08</v>
      </c>
    </row>
    <row r="1025" spans="1:11" x14ac:dyDescent="0.25">
      <c r="A1025" t="s">
        <v>341</v>
      </c>
      <c r="B1025" t="s">
        <v>342</v>
      </c>
      <c r="C1025" t="s">
        <v>6903</v>
      </c>
      <c r="D1025">
        <v>100</v>
      </c>
      <c r="E1025">
        <v>2003</v>
      </c>
      <c r="F1025"/>
      <c r="J1025">
        <f>VALUE(VLOOKUP($C1025,'2G coverage'!$G$2:$H$3380,2,FALSE))</f>
        <v>99.36</v>
      </c>
      <c r="K1025">
        <f>VALUE(VLOOKUP($C1025,Goal17!$F$2:$G$4522,2,FALSE))</f>
        <v>12.04</v>
      </c>
    </row>
    <row r="1026" spans="1:11" x14ac:dyDescent="0.25">
      <c r="A1026" t="s">
        <v>341</v>
      </c>
      <c r="B1026" t="s">
        <v>342</v>
      </c>
      <c r="C1026" t="s">
        <v>6904</v>
      </c>
      <c r="D1026">
        <v>100</v>
      </c>
      <c r="E1026">
        <v>2004</v>
      </c>
      <c r="F1026"/>
      <c r="K1026">
        <f>VALUE(VLOOKUP($C1026,Goal17!$F$2:$G$4522,2,FALSE))</f>
        <v>18.13</v>
      </c>
    </row>
    <row r="1027" spans="1:11" x14ac:dyDescent="0.25">
      <c r="A1027" t="s">
        <v>341</v>
      </c>
      <c r="B1027" t="s">
        <v>342</v>
      </c>
      <c r="C1027" t="s">
        <v>6905</v>
      </c>
      <c r="D1027">
        <v>100</v>
      </c>
      <c r="E1027">
        <v>2005</v>
      </c>
      <c r="F1027"/>
      <c r="J1027">
        <f>VALUE(VLOOKUP($C1027,'2G coverage'!$G$2:$H$3380,2,FALSE))</f>
        <v>99.7</v>
      </c>
      <c r="K1027">
        <f>VALUE(VLOOKUP($C1027,Goal17!$F$2:$G$4522,2,FALSE))</f>
        <v>19.97</v>
      </c>
    </row>
    <row r="1028" spans="1:11" x14ac:dyDescent="0.25">
      <c r="A1028" t="s">
        <v>341</v>
      </c>
      <c r="B1028" t="s">
        <v>342</v>
      </c>
      <c r="C1028" t="s">
        <v>6906</v>
      </c>
      <c r="D1028">
        <v>100</v>
      </c>
      <c r="E1028">
        <v>2006</v>
      </c>
      <c r="F1028"/>
      <c r="J1028">
        <f>VALUE(VLOOKUP($C1028,'2G coverage'!$G$2:$H$3380,2,FALSE))</f>
        <v>99.82</v>
      </c>
      <c r="K1028">
        <f>VALUE(VLOOKUP($C1028,Goal17!$F$2:$G$4522,2,FALSE))</f>
        <v>27.09</v>
      </c>
    </row>
    <row r="1029" spans="1:11" x14ac:dyDescent="0.25">
      <c r="A1029" t="s">
        <v>341</v>
      </c>
      <c r="B1029" t="s">
        <v>342</v>
      </c>
      <c r="C1029" t="s">
        <v>6907</v>
      </c>
      <c r="D1029">
        <v>100</v>
      </c>
      <c r="E1029">
        <v>2007</v>
      </c>
      <c r="F1029"/>
      <c r="J1029">
        <f>VALUE(VLOOKUP($C1029,'2G coverage'!$G$2:$H$3380,2,FALSE))</f>
        <v>99.95</v>
      </c>
      <c r="K1029">
        <f>VALUE(VLOOKUP($C1029,Goal17!$F$2:$G$4522,2,FALSE))</f>
        <v>33.64</v>
      </c>
    </row>
    <row r="1030" spans="1:11" x14ac:dyDescent="0.25">
      <c r="A1030" t="s">
        <v>341</v>
      </c>
      <c r="B1030" t="s">
        <v>342</v>
      </c>
      <c r="C1030" t="s">
        <v>6908</v>
      </c>
      <c r="D1030">
        <v>100</v>
      </c>
      <c r="E1030">
        <v>2008</v>
      </c>
      <c r="F1030"/>
      <c r="J1030">
        <f>VALUE(VLOOKUP($C1030,'2G coverage'!$G$2:$H$3380,2,FALSE))</f>
        <v>99.96</v>
      </c>
      <c r="K1030">
        <f>VALUE(VLOOKUP($C1030,Goal17!$F$2:$G$4522,2,FALSE))</f>
        <v>39.67</v>
      </c>
    </row>
    <row r="1031" spans="1:11" x14ac:dyDescent="0.25">
      <c r="A1031" t="s">
        <v>341</v>
      </c>
      <c r="B1031" t="s">
        <v>342</v>
      </c>
      <c r="C1031" t="s">
        <v>6909</v>
      </c>
      <c r="D1031">
        <v>100</v>
      </c>
      <c r="E1031">
        <v>2009</v>
      </c>
      <c r="F1031"/>
      <c r="J1031">
        <f>VALUE(VLOOKUP($C1031,'2G coverage'!$G$2:$H$3380,2,FALSE))</f>
        <v>99.97</v>
      </c>
      <c r="K1031">
        <f>VALUE(VLOOKUP($C1031,Goal17!$F$2:$G$4522,2,FALSE))</f>
        <v>45</v>
      </c>
    </row>
    <row r="1032" spans="1:11" x14ac:dyDescent="0.25">
      <c r="A1032" t="s">
        <v>341</v>
      </c>
      <c r="B1032" t="s">
        <v>342</v>
      </c>
      <c r="C1032" t="s">
        <v>6910</v>
      </c>
      <c r="D1032">
        <v>100</v>
      </c>
      <c r="E1032">
        <v>2010</v>
      </c>
      <c r="F1032"/>
      <c r="J1032">
        <f>VALUE(VLOOKUP($C1032,'2G coverage'!$G$2:$H$3380,2,FALSE))</f>
        <v>99.99</v>
      </c>
      <c r="K1032">
        <f>VALUE(VLOOKUP($C1032,Goal17!$F$2:$G$4522,2,FALSE))</f>
        <v>46.23</v>
      </c>
    </row>
    <row r="1033" spans="1:11" x14ac:dyDescent="0.25">
      <c r="A1033" t="s">
        <v>341</v>
      </c>
      <c r="B1033" t="s">
        <v>342</v>
      </c>
      <c r="C1033" t="s">
        <v>6911</v>
      </c>
      <c r="D1033">
        <v>100</v>
      </c>
      <c r="E1033">
        <v>2011</v>
      </c>
      <c r="F1033"/>
      <c r="J1033">
        <f>VALUE(VLOOKUP($C1033,'2G coverage'!$G$2:$H$3380,2,FALSE))</f>
        <v>99.99</v>
      </c>
      <c r="K1033">
        <f>VALUE(VLOOKUP($C1033,Goal17!$F$2:$G$4522,2,FALSE))</f>
        <v>47.98</v>
      </c>
    </row>
    <row r="1034" spans="1:11" x14ac:dyDescent="0.25">
      <c r="A1034" t="s">
        <v>341</v>
      </c>
      <c r="B1034" t="s">
        <v>342</v>
      </c>
      <c r="C1034" t="s">
        <v>6912</v>
      </c>
      <c r="D1034">
        <v>100</v>
      </c>
      <c r="E1034">
        <v>2012</v>
      </c>
      <c r="F1034"/>
      <c r="J1034">
        <f>VALUE(VLOOKUP($C1034,'2G coverage'!$G$2:$H$3380,2,FALSE))</f>
        <v>99.99</v>
      </c>
      <c r="K1034">
        <f>VALUE(VLOOKUP($C1034,Goal17!$F$2:$G$4522,2,FALSE))</f>
        <v>51.9</v>
      </c>
    </row>
    <row r="1035" spans="1:11" x14ac:dyDescent="0.25">
      <c r="A1035" t="s">
        <v>341</v>
      </c>
      <c r="B1035" t="s">
        <v>342</v>
      </c>
      <c r="C1035" t="s">
        <v>6913</v>
      </c>
      <c r="D1035">
        <v>100</v>
      </c>
      <c r="E1035">
        <v>2013</v>
      </c>
      <c r="F1035"/>
      <c r="J1035">
        <f>VALUE(VLOOKUP($C1035,'2G coverage'!$G$2:$H$3380,2,FALSE))</f>
        <v>99.99</v>
      </c>
      <c r="K1035">
        <f>VALUE(VLOOKUP($C1035,Goal17!$F$2:$G$4522,2,FALSE))</f>
        <v>53.06</v>
      </c>
    </row>
    <row r="1036" spans="1:11" x14ac:dyDescent="0.25">
      <c r="A1036" t="s">
        <v>341</v>
      </c>
      <c r="B1036" t="s">
        <v>342</v>
      </c>
      <c r="C1036" t="s">
        <v>6914</v>
      </c>
      <c r="D1036">
        <v>100</v>
      </c>
      <c r="E1036">
        <v>2014</v>
      </c>
      <c r="F1036"/>
      <c r="J1036">
        <f>VALUE(VLOOKUP($C1036,'2G coverage'!$G$2:$H$3380,2,FALSE))</f>
        <v>99.99</v>
      </c>
      <c r="K1036">
        <f>VALUE(VLOOKUP($C1036,Goal17!$F$2:$G$4522,2,FALSE))</f>
        <v>55.49</v>
      </c>
    </row>
    <row r="1037" spans="1:11" x14ac:dyDescent="0.25">
      <c r="A1037" t="s">
        <v>341</v>
      </c>
      <c r="B1037" t="s">
        <v>342</v>
      </c>
      <c r="C1037" t="s">
        <v>6915</v>
      </c>
      <c r="D1037">
        <v>100</v>
      </c>
      <c r="E1037">
        <v>2015</v>
      </c>
      <c r="F1037"/>
      <c r="J1037">
        <f>VALUE(VLOOKUP($C1037,'2G coverage'!$G$2:$H$3380,2,FALSE))</f>
        <v>99.99</v>
      </c>
      <c r="K1037">
        <f>VALUE(VLOOKUP($C1037,Goal17!$F$2:$G$4522,2,FALSE))</f>
        <v>56.66</v>
      </c>
    </row>
    <row r="1038" spans="1:11" x14ac:dyDescent="0.25">
      <c r="A1038" t="s">
        <v>341</v>
      </c>
      <c r="B1038" t="s">
        <v>342</v>
      </c>
      <c r="C1038" t="s">
        <v>6916</v>
      </c>
      <c r="D1038">
        <v>100</v>
      </c>
      <c r="E1038">
        <v>2016</v>
      </c>
      <c r="F1038"/>
      <c r="J1038">
        <f>VALUE(VLOOKUP($C1038,'2G coverage'!$G$2:$H$3380,2,FALSE))</f>
        <v>99.99</v>
      </c>
      <c r="K1038">
        <f>VALUE(VLOOKUP($C1038,Goal17!$F$2:$G$4522,2,FALSE))</f>
        <v>59.83</v>
      </c>
    </row>
    <row r="1039" spans="1:11" x14ac:dyDescent="0.25">
      <c r="A1039" t="s">
        <v>341</v>
      </c>
      <c r="B1039" t="s">
        <v>342</v>
      </c>
      <c r="C1039" t="s">
        <v>6917</v>
      </c>
      <c r="D1039">
        <v>100</v>
      </c>
      <c r="E1039">
        <v>2017</v>
      </c>
      <c r="F1039">
        <f>VALUE(VLOOKUP($C1039,FreightVol!$D$2:$E$886,2,FALSE))</f>
        <v>1718960</v>
      </c>
      <c r="J1039">
        <f>VALUE(VLOOKUP($C1039,'2G coverage'!$G$2:$H$3380,2,FALSE))</f>
        <v>99.99</v>
      </c>
      <c r="K1039">
        <f>VALUE(VLOOKUP($C1039,Goal17!$F$2:$G$4522,2,FALSE))</f>
        <v>63.41</v>
      </c>
    </row>
    <row r="1040" spans="1:11" x14ac:dyDescent="0.25">
      <c r="A1040" t="s">
        <v>341</v>
      </c>
      <c r="B1040" t="s">
        <v>342</v>
      </c>
      <c r="C1040" t="s">
        <v>6918</v>
      </c>
      <c r="D1040">
        <v>100</v>
      </c>
      <c r="E1040">
        <v>2018</v>
      </c>
      <c r="F1040">
        <f>VALUE(VLOOKUP($C1040,FreightVol!$D$2:$E$886,2,FALSE))</f>
        <v>36164375210</v>
      </c>
      <c r="J1040">
        <f>VALUE(VLOOKUP($C1040,'2G coverage'!$G$2:$H$3380,2,FALSE))</f>
        <v>99.99</v>
      </c>
      <c r="K1040">
        <f>VALUE(VLOOKUP($C1040,Goal17!$F$2:$G$4522,2,FALSE))</f>
        <v>64.78</v>
      </c>
    </row>
    <row r="1041" spans="1:11" x14ac:dyDescent="0.25">
      <c r="A1041" t="s">
        <v>341</v>
      </c>
      <c r="B1041" t="s">
        <v>342</v>
      </c>
      <c r="C1041" t="s">
        <v>6919</v>
      </c>
      <c r="D1041">
        <v>100</v>
      </c>
      <c r="E1041">
        <v>2019</v>
      </c>
      <c r="F1041">
        <f>VALUE(VLOOKUP($C1041,FreightVol!$D$2:$E$886,2,FALSE))</f>
        <v>41948657000</v>
      </c>
      <c r="G1041">
        <f>VALUE(VLOOKUP($C1041,WeightCountryEstimate!$E$2:$F$116,2,FALSE))</f>
        <v>91.292605260209385</v>
      </c>
      <c r="J1041">
        <f>VALUE(VLOOKUP($C1041,'2G coverage'!$G$2:$H$3380,2,FALSE))</f>
        <v>99.99</v>
      </c>
      <c r="K1041">
        <f>VALUE(VLOOKUP($C1041,Goal17!$F$2:$G$4522,2,FALSE))</f>
        <v>67.95</v>
      </c>
    </row>
    <row r="1042" spans="1:11" x14ac:dyDescent="0.25">
      <c r="A1042" t="s">
        <v>273</v>
      </c>
      <c r="B1042" t="s">
        <v>274</v>
      </c>
      <c r="C1042" t="s">
        <v>6920</v>
      </c>
      <c r="D1042">
        <v>104</v>
      </c>
      <c r="E1042">
        <v>2000</v>
      </c>
      <c r="F1042"/>
    </row>
    <row r="1043" spans="1:11" x14ac:dyDescent="0.25">
      <c r="A1043" t="s">
        <v>273</v>
      </c>
      <c r="B1043" t="s">
        <v>274</v>
      </c>
      <c r="C1043" t="s">
        <v>6921</v>
      </c>
      <c r="D1043">
        <v>104</v>
      </c>
      <c r="E1043">
        <v>2001</v>
      </c>
      <c r="F1043"/>
      <c r="K1043">
        <f>VALUE(VLOOKUP($C1043,Goal17!$F$2:$G$4522,2,FALSE))</f>
        <v>0</v>
      </c>
    </row>
    <row r="1044" spans="1:11" x14ac:dyDescent="0.25">
      <c r="A1044" t="s">
        <v>273</v>
      </c>
      <c r="B1044" t="s">
        <v>274</v>
      </c>
      <c r="C1044" t="s">
        <v>6922</v>
      </c>
      <c r="D1044">
        <v>104</v>
      </c>
      <c r="E1044">
        <v>2002</v>
      </c>
      <c r="F1044"/>
      <c r="K1044">
        <f>VALUE(VLOOKUP($C1044,Goal17!$F$2:$G$4522,2,FALSE))</f>
        <v>0</v>
      </c>
    </row>
    <row r="1045" spans="1:11" x14ac:dyDescent="0.25">
      <c r="A1045" t="s">
        <v>273</v>
      </c>
      <c r="B1045" t="s">
        <v>274</v>
      </c>
      <c r="C1045" t="s">
        <v>6923</v>
      </c>
      <c r="D1045">
        <v>104</v>
      </c>
      <c r="E1045">
        <v>2003</v>
      </c>
      <c r="F1045"/>
      <c r="K1045">
        <f>VALUE(VLOOKUP($C1045,Goal17!$F$2:$G$4522,2,FALSE))</f>
        <v>0.02</v>
      </c>
    </row>
    <row r="1046" spans="1:11" x14ac:dyDescent="0.25">
      <c r="A1046" t="s">
        <v>273</v>
      </c>
      <c r="B1046" t="s">
        <v>274</v>
      </c>
      <c r="C1046" t="s">
        <v>6924</v>
      </c>
      <c r="D1046">
        <v>104</v>
      </c>
      <c r="E1046">
        <v>2004</v>
      </c>
      <c r="F1046"/>
      <c r="K1046">
        <f>VALUE(VLOOKUP($C1046,Goal17!$F$2:$G$4522,2,FALSE))</f>
        <v>0.02</v>
      </c>
    </row>
    <row r="1047" spans="1:11" x14ac:dyDescent="0.25">
      <c r="A1047" t="s">
        <v>273</v>
      </c>
      <c r="B1047" t="s">
        <v>274</v>
      </c>
      <c r="C1047" t="s">
        <v>6925</v>
      </c>
      <c r="D1047">
        <v>104</v>
      </c>
      <c r="E1047">
        <v>2005</v>
      </c>
      <c r="F1047"/>
      <c r="I1047">
        <f>VALUE(VLOOKUP($C1047,Goal11.1!$F$2:$G$560,2,FALSE))</f>
        <v>45.6</v>
      </c>
      <c r="K1047">
        <f>VALUE(VLOOKUP($C1047,Goal17!$F$2:$G$4522,2,FALSE))</f>
        <v>7.0000000000000007E-2</v>
      </c>
    </row>
    <row r="1048" spans="1:11" x14ac:dyDescent="0.25">
      <c r="A1048" t="s">
        <v>273</v>
      </c>
      <c r="B1048" t="s">
        <v>274</v>
      </c>
      <c r="C1048" t="s">
        <v>6926</v>
      </c>
      <c r="D1048">
        <v>104</v>
      </c>
      <c r="E1048">
        <v>2006</v>
      </c>
      <c r="F1048"/>
      <c r="J1048">
        <f>VALUE(VLOOKUP($C1048,'2G coverage'!$G$2:$H$3380,2,FALSE))</f>
        <v>10</v>
      </c>
      <c r="K1048">
        <f>VALUE(VLOOKUP($C1048,Goal17!$F$2:$G$4522,2,FALSE))</f>
        <v>0.18</v>
      </c>
    </row>
    <row r="1049" spans="1:11" x14ac:dyDescent="0.25">
      <c r="A1049" t="s">
        <v>273</v>
      </c>
      <c r="B1049" t="s">
        <v>274</v>
      </c>
      <c r="C1049" t="s">
        <v>6927</v>
      </c>
      <c r="D1049">
        <v>104</v>
      </c>
      <c r="E1049">
        <v>2007</v>
      </c>
      <c r="F1049"/>
      <c r="K1049">
        <f>VALUE(VLOOKUP($C1049,Goal17!$F$2:$G$4522,2,FALSE))</f>
        <v>0.22</v>
      </c>
    </row>
    <row r="1050" spans="1:11" x14ac:dyDescent="0.25">
      <c r="A1050" t="s">
        <v>273</v>
      </c>
      <c r="B1050" t="s">
        <v>274</v>
      </c>
      <c r="C1050" t="s">
        <v>6928</v>
      </c>
      <c r="D1050">
        <v>104</v>
      </c>
      <c r="E1050">
        <v>2008</v>
      </c>
      <c r="F1050"/>
      <c r="K1050">
        <f>VALUE(VLOOKUP($C1050,Goal17!$F$2:$G$4522,2,FALSE))</f>
        <v>0.22</v>
      </c>
    </row>
    <row r="1051" spans="1:11" x14ac:dyDescent="0.25">
      <c r="A1051" t="s">
        <v>273</v>
      </c>
      <c r="B1051" t="s">
        <v>274</v>
      </c>
      <c r="C1051" t="s">
        <v>6929</v>
      </c>
      <c r="D1051">
        <v>104</v>
      </c>
      <c r="E1051">
        <v>2009</v>
      </c>
      <c r="F1051"/>
      <c r="K1051">
        <f>VALUE(VLOOKUP($C1051,Goal17!$F$2:$G$4522,2,FALSE))</f>
        <v>0.22</v>
      </c>
    </row>
    <row r="1052" spans="1:11" x14ac:dyDescent="0.25">
      <c r="A1052" t="s">
        <v>273</v>
      </c>
      <c r="B1052" t="s">
        <v>274</v>
      </c>
      <c r="C1052" t="s">
        <v>6930</v>
      </c>
      <c r="D1052">
        <v>104</v>
      </c>
      <c r="E1052">
        <v>2010</v>
      </c>
      <c r="F1052"/>
      <c r="K1052">
        <f>VALUE(VLOOKUP($C1052,Goal17!$F$2:$G$4522,2,FALSE))</f>
        <v>0.25</v>
      </c>
    </row>
    <row r="1053" spans="1:11" x14ac:dyDescent="0.25">
      <c r="A1053" t="s">
        <v>273</v>
      </c>
      <c r="B1053" t="s">
        <v>274</v>
      </c>
      <c r="C1053" t="s">
        <v>6931</v>
      </c>
      <c r="D1053">
        <v>104</v>
      </c>
      <c r="E1053">
        <v>2011</v>
      </c>
      <c r="F1053"/>
      <c r="K1053">
        <f>VALUE(VLOOKUP($C1053,Goal17!$F$2:$G$4522,2,FALSE))</f>
        <v>0.98</v>
      </c>
    </row>
    <row r="1054" spans="1:11" x14ac:dyDescent="0.25">
      <c r="A1054" t="s">
        <v>273</v>
      </c>
      <c r="B1054" t="s">
        <v>274</v>
      </c>
      <c r="C1054" t="s">
        <v>6932</v>
      </c>
      <c r="D1054">
        <v>104</v>
      </c>
      <c r="E1054">
        <v>2012</v>
      </c>
      <c r="F1054"/>
      <c r="K1054">
        <f>VALUE(VLOOKUP($C1054,Goal17!$F$2:$G$4522,2,FALSE))</f>
        <v>4</v>
      </c>
    </row>
    <row r="1055" spans="1:11" x14ac:dyDescent="0.25">
      <c r="A1055" t="s">
        <v>273</v>
      </c>
      <c r="B1055" t="s">
        <v>274</v>
      </c>
      <c r="C1055" t="s">
        <v>6933</v>
      </c>
      <c r="D1055">
        <v>104</v>
      </c>
      <c r="E1055">
        <v>2013</v>
      </c>
      <c r="F1055"/>
      <c r="K1055">
        <f>VALUE(VLOOKUP($C1055,Goal17!$F$2:$G$4522,2,FALSE))</f>
        <v>8</v>
      </c>
    </row>
    <row r="1056" spans="1:11" x14ac:dyDescent="0.25">
      <c r="A1056" t="s">
        <v>273</v>
      </c>
      <c r="B1056" t="s">
        <v>274</v>
      </c>
      <c r="C1056" t="s">
        <v>6934</v>
      </c>
      <c r="D1056">
        <v>104</v>
      </c>
      <c r="E1056">
        <v>2014</v>
      </c>
      <c r="F1056"/>
      <c r="I1056">
        <f>VALUE(VLOOKUP($C1056,Goal11.1!$F$2:$G$560,2,FALSE))</f>
        <v>41</v>
      </c>
      <c r="J1056">
        <f>VALUE(VLOOKUP($C1056,'2G coverage'!$G$2:$H$3380,2,FALSE))</f>
        <v>73</v>
      </c>
      <c r="K1056">
        <f>VALUE(VLOOKUP($C1056,Goal17!$F$2:$G$4522,2,FALSE))</f>
        <v>11.52</v>
      </c>
    </row>
    <row r="1057" spans="1:11" x14ac:dyDescent="0.25">
      <c r="A1057" t="s">
        <v>273</v>
      </c>
      <c r="B1057" t="s">
        <v>274</v>
      </c>
      <c r="C1057" t="s">
        <v>6935</v>
      </c>
      <c r="D1057">
        <v>104</v>
      </c>
      <c r="E1057">
        <v>2015</v>
      </c>
      <c r="F1057"/>
      <c r="J1057">
        <f>VALUE(VLOOKUP($C1057,'2G coverage'!$G$2:$H$3380,2,FALSE))</f>
        <v>95</v>
      </c>
      <c r="K1057">
        <f>VALUE(VLOOKUP($C1057,Goal17!$F$2:$G$4522,2,FALSE))</f>
        <v>21.73</v>
      </c>
    </row>
    <row r="1058" spans="1:11" x14ac:dyDescent="0.25">
      <c r="A1058" t="s">
        <v>273</v>
      </c>
      <c r="B1058" t="s">
        <v>274</v>
      </c>
      <c r="C1058" t="s">
        <v>6936</v>
      </c>
      <c r="D1058">
        <v>104</v>
      </c>
      <c r="E1058">
        <v>2016</v>
      </c>
      <c r="F1058"/>
      <c r="H1058">
        <f>VALUE(VLOOKUP($C1058,LivingArea!$G$2:$H$423,2,FALSE))</f>
        <v>67.2</v>
      </c>
      <c r="I1058">
        <f>VALUE(VLOOKUP($C1058,Goal11.1!$F$2:$G$560,2,FALSE))</f>
        <v>56.6</v>
      </c>
      <c r="J1058">
        <f>VALUE(VLOOKUP($C1058,'2G coverage'!$G$2:$H$3380,2,FALSE))</f>
        <v>94.83</v>
      </c>
      <c r="K1058">
        <f>VALUE(VLOOKUP($C1058,Goal17!$F$2:$G$4522,2,FALSE))</f>
        <v>25.07</v>
      </c>
    </row>
    <row r="1059" spans="1:11" x14ac:dyDescent="0.25">
      <c r="A1059" t="s">
        <v>273</v>
      </c>
      <c r="B1059" t="s">
        <v>274</v>
      </c>
      <c r="C1059" t="s">
        <v>6937</v>
      </c>
      <c r="D1059">
        <v>104</v>
      </c>
      <c r="E1059">
        <v>2017</v>
      </c>
      <c r="F1059">
        <f>VALUE(VLOOKUP($C1059,FreightVol!$D$2:$E$886,2,FALSE))</f>
        <v>4833936</v>
      </c>
      <c r="J1059">
        <f>VALUE(VLOOKUP($C1059,'2G coverage'!$G$2:$H$3380,2,FALSE))</f>
        <v>90.45</v>
      </c>
      <c r="K1059">
        <f>VALUE(VLOOKUP($C1059,Goal17!$F$2:$G$4522,2,FALSE))</f>
        <v>23.62</v>
      </c>
    </row>
    <row r="1060" spans="1:11" x14ac:dyDescent="0.25">
      <c r="A1060" t="s">
        <v>273</v>
      </c>
      <c r="B1060" t="s">
        <v>274</v>
      </c>
      <c r="C1060" t="s">
        <v>6938</v>
      </c>
      <c r="D1060">
        <v>104</v>
      </c>
      <c r="E1060">
        <v>2018</v>
      </c>
      <c r="F1060">
        <f>VALUE(VLOOKUP($C1060,FreightVol!$D$2:$E$886,2,FALSE))</f>
        <v>21667102307</v>
      </c>
      <c r="I1060">
        <f>VALUE(VLOOKUP($C1060,Goal11.1!$F$2:$G$560,2,FALSE))</f>
        <v>56.1</v>
      </c>
      <c r="J1060">
        <f>VALUE(VLOOKUP($C1060,'2G coverage'!$G$2:$H$3380,2,FALSE))</f>
        <v>95.15</v>
      </c>
    </row>
    <row r="1061" spans="1:11" x14ac:dyDescent="0.25">
      <c r="A1061" t="s">
        <v>273</v>
      </c>
      <c r="B1061" t="s">
        <v>274</v>
      </c>
      <c r="C1061" t="s">
        <v>6939</v>
      </c>
      <c r="D1061">
        <v>104</v>
      </c>
      <c r="E1061">
        <v>2019</v>
      </c>
      <c r="F1061">
        <f>VALUE(VLOOKUP($C1061,FreightVol!$D$2:$E$886,2,FALSE))</f>
        <v>20541906830</v>
      </c>
      <c r="G1061">
        <f>VALUE(VLOOKUP($C1061,WeightCountryEstimate!$E$2:$F$116,2,FALSE))</f>
        <v>60.819952653854095</v>
      </c>
    </row>
    <row r="1062" spans="1:11" x14ac:dyDescent="0.25">
      <c r="A1062" t="s">
        <v>19</v>
      </c>
      <c r="B1062" t="s">
        <v>20</v>
      </c>
      <c r="C1062" t="s">
        <v>6940</v>
      </c>
      <c r="D1062">
        <v>108</v>
      </c>
      <c r="E1062">
        <v>2000</v>
      </c>
      <c r="F1062"/>
      <c r="K1062">
        <f>VALUE(VLOOKUP($C1062,Goal17!$F$2:$G$4522,2,FALSE))</f>
        <v>0.08</v>
      </c>
    </row>
    <row r="1063" spans="1:11" x14ac:dyDescent="0.25">
      <c r="A1063" t="s">
        <v>19</v>
      </c>
      <c r="B1063" t="s">
        <v>20</v>
      </c>
      <c r="C1063" t="s">
        <v>6941</v>
      </c>
      <c r="D1063">
        <v>108</v>
      </c>
      <c r="E1063">
        <v>2001</v>
      </c>
      <c r="F1063"/>
      <c r="K1063">
        <f>VALUE(VLOOKUP($C1063,Goal17!$F$2:$G$4522,2,FALSE))</f>
        <v>0.11</v>
      </c>
    </row>
    <row r="1064" spans="1:11" x14ac:dyDescent="0.25">
      <c r="A1064" t="s">
        <v>19</v>
      </c>
      <c r="B1064" t="s">
        <v>20</v>
      </c>
      <c r="C1064" t="s">
        <v>6942</v>
      </c>
      <c r="D1064">
        <v>108</v>
      </c>
      <c r="E1064">
        <v>2002</v>
      </c>
      <c r="F1064"/>
      <c r="K1064">
        <f>VALUE(VLOOKUP($C1064,Goal17!$F$2:$G$4522,2,FALSE))</f>
        <v>0.12</v>
      </c>
    </row>
    <row r="1065" spans="1:11" x14ac:dyDescent="0.25">
      <c r="A1065" t="s">
        <v>19</v>
      </c>
      <c r="B1065" t="s">
        <v>20</v>
      </c>
      <c r="C1065" t="s">
        <v>6943</v>
      </c>
      <c r="D1065">
        <v>108</v>
      </c>
      <c r="E1065">
        <v>2003</v>
      </c>
      <c r="F1065"/>
      <c r="K1065">
        <f>VALUE(VLOOKUP($C1065,Goal17!$F$2:$G$4522,2,FALSE))</f>
        <v>0.2</v>
      </c>
    </row>
    <row r="1066" spans="1:11" x14ac:dyDescent="0.25">
      <c r="A1066" t="s">
        <v>19</v>
      </c>
      <c r="B1066" t="s">
        <v>20</v>
      </c>
      <c r="C1066" t="s">
        <v>6944</v>
      </c>
      <c r="D1066">
        <v>108</v>
      </c>
      <c r="E1066">
        <v>2004</v>
      </c>
      <c r="F1066"/>
      <c r="K1066">
        <f>VALUE(VLOOKUP($C1066,Goal17!$F$2:$G$4522,2,FALSE))</f>
        <v>0.35</v>
      </c>
    </row>
    <row r="1067" spans="1:11" x14ac:dyDescent="0.25">
      <c r="A1067" t="s">
        <v>19</v>
      </c>
      <c r="B1067" t="s">
        <v>20</v>
      </c>
      <c r="C1067" t="s">
        <v>6945</v>
      </c>
      <c r="D1067">
        <v>108</v>
      </c>
      <c r="E1067">
        <v>2005</v>
      </c>
      <c r="F1067"/>
      <c r="H1067">
        <f>VALUE(VLOOKUP($C1067,LivingArea!$G$2:$H$423,2,FALSE))</f>
        <v>58.9</v>
      </c>
      <c r="I1067">
        <f>VALUE(VLOOKUP($C1067,Goal11.1!$F$2:$G$560,2,FALSE))</f>
        <v>64.3</v>
      </c>
      <c r="K1067">
        <f>VALUE(VLOOKUP($C1067,Goal17!$F$2:$G$4522,2,FALSE))</f>
        <v>0.54</v>
      </c>
    </row>
    <row r="1068" spans="1:11" x14ac:dyDescent="0.25">
      <c r="A1068" t="s">
        <v>19</v>
      </c>
      <c r="B1068" t="s">
        <v>20</v>
      </c>
      <c r="C1068" t="s">
        <v>6946</v>
      </c>
      <c r="D1068">
        <v>108</v>
      </c>
      <c r="E1068">
        <v>2006</v>
      </c>
      <c r="F1068"/>
      <c r="J1068">
        <f>VALUE(VLOOKUP($C1068,'2G coverage'!$G$2:$H$3380,2,FALSE))</f>
        <v>82</v>
      </c>
      <c r="K1068">
        <f>VALUE(VLOOKUP($C1068,Goal17!$F$2:$G$4522,2,FALSE))</f>
        <v>0.66</v>
      </c>
    </row>
    <row r="1069" spans="1:11" x14ac:dyDescent="0.25">
      <c r="A1069" t="s">
        <v>19</v>
      </c>
      <c r="B1069" t="s">
        <v>20</v>
      </c>
      <c r="C1069" t="s">
        <v>6947</v>
      </c>
      <c r="D1069">
        <v>108</v>
      </c>
      <c r="E1069">
        <v>2007</v>
      </c>
      <c r="F1069"/>
      <c r="K1069">
        <f>VALUE(VLOOKUP($C1069,Goal17!$F$2:$G$4522,2,FALSE))</f>
        <v>0.7</v>
      </c>
    </row>
    <row r="1070" spans="1:11" x14ac:dyDescent="0.25">
      <c r="A1070" t="s">
        <v>19</v>
      </c>
      <c r="B1070" t="s">
        <v>20</v>
      </c>
      <c r="C1070" t="s">
        <v>6948</v>
      </c>
      <c r="D1070">
        <v>108</v>
      </c>
      <c r="E1070">
        <v>2008</v>
      </c>
      <c r="F1070"/>
      <c r="K1070">
        <f>VALUE(VLOOKUP($C1070,Goal17!$F$2:$G$4522,2,FALSE))</f>
        <v>0.81</v>
      </c>
    </row>
    <row r="1071" spans="1:11" x14ac:dyDescent="0.25">
      <c r="A1071" t="s">
        <v>19</v>
      </c>
      <c r="B1071" t="s">
        <v>20</v>
      </c>
      <c r="C1071" t="s">
        <v>6949</v>
      </c>
      <c r="D1071">
        <v>108</v>
      </c>
      <c r="E1071">
        <v>2009</v>
      </c>
      <c r="F1071"/>
      <c r="J1071">
        <f>VALUE(VLOOKUP($C1071,'2G coverage'!$G$2:$H$3380,2,FALSE))</f>
        <v>83</v>
      </c>
      <c r="K1071">
        <f>VALUE(VLOOKUP($C1071,Goal17!$F$2:$G$4522,2,FALSE))</f>
        <v>0.9</v>
      </c>
    </row>
    <row r="1072" spans="1:11" x14ac:dyDescent="0.25">
      <c r="A1072" t="s">
        <v>19</v>
      </c>
      <c r="B1072" t="s">
        <v>20</v>
      </c>
      <c r="C1072" t="s">
        <v>6950</v>
      </c>
      <c r="D1072">
        <v>108</v>
      </c>
      <c r="E1072">
        <v>2010</v>
      </c>
      <c r="F1072"/>
      <c r="H1072">
        <f>VALUE(VLOOKUP($C1072,LivingArea!$G$2:$H$423,2,FALSE))</f>
        <v>70.5</v>
      </c>
      <c r="K1072">
        <f>VALUE(VLOOKUP($C1072,Goal17!$F$2:$G$4522,2,FALSE))</f>
        <v>1</v>
      </c>
    </row>
    <row r="1073" spans="1:11" x14ac:dyDescent="0.25">
      <c r="A1073" t="s">
        <v>19</v>
      </c>
      <c r="B1073" t="s">
        <v>20</v>
      </c>
      <c r="C1073" t="s">
        <v>6951</v>
      </c>
      <c r="D1073">
        <v>108</v>
      </c>
      <c r="E1073">
        <v>2011</v>
      </c>
      <c r="F1073"/>
      <c r="K1073">
        <f>VALUE(VLOOKUP($C1073,Goal17!$F$2:$G$4522,2,FALSE))</f>
        <v>1.1100000000000001</v>
      </c>
    </row>
    <row r="1074" spans="1:11" x14ac:dyDescent="0.25">
      <c r="A1074" t="s">
        <v>19</v>
      </c>
      <c r="B1074" t="s">
        <v>20</v>
      </c>
      <c r="C1074" t="s">
        <v>6952</v>
      </c>
      <c r="D1074">
        <v>108</v>
      </c>
      <c r="E1074">
        <v>2012</v>
      </c>
      <c r="F1074"/>
      <c r="H1074">
        <f>VALUE(VLOOKUP($C1074,LivingArea!$G$2:$H$423,2,FALSE))</f>
        <v>78.3</v>
      </c>
      <c r="K1074">
        <f>VALUE(VLOOKUP($C1074,Goal17!$F$2:$G$4522,2,FALSE))</f>
        <v>1.22</v>
      </c>
    </row>
    <row r="1075" spans="1:11" x14ac:dyDescent="0.25">
      <c r="A1075" t="s">
        <v>19</v>
      </c>
      <c r="B1075" t="s">
        <v>20</v>
      </c>
      <c r="C1075" t="s">
        <v>6953</v>
      </c>
      <c r="D1075">
        <v>108</v>
      </c>
      <c r="E1075">
        <v>2013</v>
      </c>
      <c r="F1075"/>
      <c r="K1075">
        <f>VALUE(VLOOKUP($C1075,Goal17!$F$2:$G$4522,2,FALSE))</f>
        <v>1.26</v>
      </c>
    </row>
    <row r="1076" spans="1:11" x14ac:dyDescent="0.25">
      <c r="A1076" t="s">
        <v>19</v>
      </c>
      <c r="B1076" t="s">
        <v>20</v>
      </c>
      <c r="C1076" t="s">
        <v>6954</v>
      </c>
      <c r="D1076">
        <v>108</v>
      </c>
      <c r="E1076">
        <v>2014</v>
      </c>
      <c r="F1076"/>
      <c r="I1076">
        <f>VALUE(VLOOKUP($C1076,Goal11.1!$F$2:$G$560,2,FALSE))</f>
        <v>57.9</v>
      </c>
      <c r="K1076">
        <f>VALUE(VLOOKUP($C1076,Goal17!$F$2:$G$4522,2,FALSE))</f>
        <v>1.38</v>
      </c>
    </row>
    <row r="1077" spans="1:11" x14ac:dyDescent="0.25">
      <c r="A1077" t="s">
        <v>19</v>
      </c>
      <c r="B1077" t="s">
        <v>20</v>
      </c>
      <c r="C1077" t="s">
        <v>6955</v>
      </c>
      <c r="D1077">
        <v>108</v>
      </c>
      <c r="E1077">
        <v>2015</v>
      </c>
      <c r="F1077"/>
      <c r="J1077">
        <f>VALUE(VLOOKUP($C1077,'2G coverage'!$G$2:$H$3380,2,FALSE))</f>
        <v>52.5</v>
      </c>
      <c r="K1077">
        <f>VALUE(VLOOKUP($C1077,Goal17!$F$2:$G$4522,2,FALSE))</f>
        <v>4.87</v>
      </c>
    </row>
    <row r="1078" spans="1:11" x14ac:dyDescent="0.25">
      <c r="A1078" t="s">
        <v>19</v>
      </c>
      <c r="B1078" t="s">
        <v>20</v>
      </c>
      <c r="C1078" t="s">
        <v>6956</v>
      </c>
      <c r="D1078">
        <v>108</v>
      </c>
      <c r="E1078">
        <v>2016</v>
      </c>
      <c r="F1078"/>
      <c r="I1078">
        <f>VALUE(VLOOKUP($C1078,Goal11.1!$F$2:$G$560,2,FALSE))</f>
        <v>48.6</v>
      </c>
      <c r="J1078">
        <f>VALUE(VLOOKUP($C1078,'2G coverage'!$G$2:$H$3380,2,FALSE))</f>
        <v>49</v>
      </c>
      <c r="K1078">
        <f>VALUE(VLOOKUP($C1078,Goal17!$F$2:$G$4522,2,FALSE))</f>
        <v>5.17</v>
      </c>
    </row>
    <row r="1079" spans="1:11" x14ac:dyDescent="0.25">
      <c r="A1079" t="s">
        <v>19</v>
      </c>
      <c r="B1079" t="s">
        <v>20</v>
      </c>
      <c r="C1079" t="s">
        <v>6957</v>
      </c>
      <c r="D1079">
        <v>108</v>
      </c>
      <c r="E1079">
        <v>2017</v>
      </c>
      <c r="F1079">
        <f>VALUE(VLOOKUP($C1079,FreightVol!$D$2:$E$886,2,FALSE))</f>
        <v>0</v>
      </c>
      <c r="H1079">
        <f>VALUE(VLOOKUP($C1079,LivingArea!$G$2:$H$423,2,FALSE))</f>
        <v>80.400000000000006</v>
      </c>
      <c r="J1079">
        <f>VALUE(VLOOKUP($C1079,'2G coverage'!$G$2:$H$3380,2,FALSE))</f>
        <v>50</v>
      </c>
      <c r="K1079">
        <f>VALUE(VLOOKUP($C1079,Goal17!$F$2:$G$4522,2,FALSE))</f>
        <v>2.66</v>
      </c>
    </row>
    <row r="1080" spans="1:11" x14ac:dyDescent="0.25">
      <c r="A1080" t="s">
        <v>19</v>
      </c>
      <c r="B1080" t="s">
        <v>20</v>
      </c>
      <c r="C1080" t="s">
        <v>6958</v>
      </c>
      <c r="D1080">
        <v>108</v>
      </c>
      <c r="E1080">
        <v>2018</v>
      </c>
      <c r="F1080">
        <f>VALUE(VLOOKUP($C1080,FreightVol!$D$2:$E$886,2,FALSE))</f>
        <v>621980264</v>
      </c>
      <c r="I1080">
        <f>VALUE(VLOOKUP($C1080,Goal11.1!$F$2:$G$560,2,FALSE))</f>
        <v>47.7</v>
      </c>
      <c r="J1080">
        <f>VALUE(VLOOKUP($C1080,'2G coverage'!$G$2:$H$3380,2,FALSE))</f>
        <v>53.65</v>
      </c>
    </row>
    <row r="1081" spans="1:11" x14ac:dyDescent="0.25">
      <c r="A1081" t="s">
        <v>19</v>
      </c>
      <c r="B1081" t="s">
        <v>20</v>
      </c>
      <c r="C1081" t="s">
        <v>6959</v>
      </c>
      <c r="D1081">
        <v>108</v>
      </c>
      <c r="E1081">
        <v>2019</v>
      </c>
      <c r="F1081">
        <f>VALUE(VLOOKUP($C1081,FreightVol!$D$2:$E$886,2,FALSE))</f>
        <v>1156200000</v>
      </c>
      <c r="J1081">
        <f>VALUE(VLOOKUP($C1081,'2G coverage'!$G$2:$H$3380,2,FALSE))</f>
        <v>55.15</v>
      </c>
    </row>
    <row r="1082" spans="1:11" x14ac:dyDescent="0.25">
      <c r="A1082" t="s">
        <v>339</v>
      </c>
      <c r="B1082" t="s">
        <v>340</v>
      </c>
      <c r="C1082" t="s">
        <v>6960</v>
      </c>
      <c r="D1082">
        <v>112</v>
      </c>
      <c r="E1082">
        <v>2000</v>
      </c>
      <c r="F1082"/>
      <c r="K1082">
        <f>VALUE(VLOOKUP($C1082,Goal17!$F$2:$G$4522,2,FALSE))</f>
        <v>1.86</v>
      </c>
    </row>
    <row r="1083" spans="1:11" x14ac:dyDescent="0.25">
      <c r="A1083" t="s">
        <v>339</v>
      </c>
      <c r="B1083" t="s">
        <v>340</v>
      </c>
      <c r="C1083" t="s">
        <v>6961</v>
      </c>
      <c r="D1083">
        <v>112</v>
      </c>
      <c r="E1083">
        <v>2001</v>
      </c>
      <c r="F1083"/>
      <c r="K1083">
        <f>VALUE(VLOOKUP($C1083,Goal17!$F$2:$G$4522,2,FALSE))</f>
        <v>4.3</v>
      </c>
    </row>
    <row r="1084" spans="1:11" x14ac:dyDescent="0.25">
      <c r="A1084" t="s">
        <v>339</v>
      </c>
      <c r="B1084" t="s">
        <v>340</v>
      </c>
      <c r="C1084" t="s">
        <v>6962</v>
      </c>
      <c r="D1084">
        <v>112</v>
      </c>
      <c r="E1084">
        <v>2002</v>
      </c>
      <c r="F1084"/>
      <c r="J1084">
        <f>VALUE(VLOOKUP($C1084,'2G coverage'!$G$2:$H$3380,2,FALSE))</f>
        <v>87</v>
      </c>
      <c r="K1084">
        <f>VALUE(VLOOKUP($C1084,Goal17!$F$2:$G$4522,2,FALSE))</f>
        <v>8.9499999999999993</v>
      </c>
    </row>
    <row r="1085" spans="1:11" x14ac:dyDescent="0.25">
      <c r="A1085" t="s">
        <v>339</v>
      </c>
      <c r="B1085" t="s">
        <v>340</v>
      </c>
      <c r="C1085" t="s">
        <v>6963</v>
      </c>
      <c r="D1085">
        <v>112</v>
      </c>
      <c r="E1085">
        <v>2003</v>
      </c>
      <c r="F1085"/>
      <c r="J1085">
        <f>VALUE(VLOOKUP($C1085,'2G coverage'!$G$2:$H$3380,2,FALSE))</f>
        <v>87</v>
      </c>
    </row>
    <row r="1086" spans="1:11" x14ac:dyDescent="0.25">
      <c r="A1086" t="s">
        <v>339</v>
      </c>
      <c r="B1086" t="s">
        <v>340</v>
      </c>
      <c r="C1086" t="s">
        <v>6964</v>
      </c>
      <c r="D1086">
        <v>112</v>
      </c>
      <c r="E1086">
        <v>2004</v>
      </c>
      <c r="F1086"/>
      <c r="J1086">
        <f>VALUE(VLOOKUP($C1086,'2G coverage'!$G$2:$H$3380,2,FALSE))</f>
        <v>88</v>
      </c>
    </row>
    <row r="1087" spans="1:11" x14ac:dyDescent="0.25">
      <c r="A1087" t="s">
        <v>339</v>
      </c>
      <c r="B1087" t="s">
        <v>340</v>
      </c>
      <c r="C1087" t="s">
        <v>6965</v>
      </c>
      <c r="D1087">
        <v>112</v>
      </c>
      <c r="E1087">
        <v>2005</v>
      </c>
      <c r="F1087"/>
      <c r="H1087">
        <f>VALUE(VLOOKUP($C1087,LivingArea!$G$2:$H$423,2,FALSE))</f>
        <v>96.4</v>
      </c>
      <c r="J1087">
        <f>VALUE(VLOOKUP($C1087,'2G coverage'!$G$2:$H$3380,2,FALSE))</f>
        <v>90</v>
      </c>
    </row>
    <row r="1088" spans="1:11" x14ac:dyDescent="0.25">
      <c r="A1088" t="s">
        <v>339</v>
      </c>
      <c r="B1088" t="s">
        <v>340</v>
      </c>
      <c r="C1088" t="s">
        <v>6966</v>
      </c>
      <c r="D1088">
        <v>112</v>
      </c>
      <c r="E1088">
        <v>2006</v>
      </c>
      <c r="F1088"/>
      <c r="J1088">
        <f>VALUE(VLOOKUP($C1088,'2G coverage'!$G$2:$H$3380,2,FALSE))</f>
        <v>92.5</v>
      </c>
      <c r="K1088">
        <f>VALUE(VLOOKUP($C1088,Goal17!$F$2:$G$4522,2,FALSE))</f>
        <v>16.2</v>
      </c>
    </row>
    <row r="1089" spans="1:11" x14ac:dyDescent="0.25">
      <c r="A1089" t="s">
        <v>339</v>
      </c>
      <c r="B1089" t="s">
        <v>340</v>
      </c>
      <c r="C1089" t="s">
        <v>6967</v>
      </c>
      <c r="D1089">
        <v>112</v>
      </c>
      <c r="E1089">
        <v>2007</v>
      </c>
      <c r="F1089"/>
      <c r="J1089">
        <f>VALUE(VLOOKUP($C1089,'2G coverage'!$G$2:$H$3380,2,FALSE))</f>
        <v>96.6</v>
      </c>
      <c r="K1089">
        <f>VALUE(VLOOKUP($C1089,Goal17!$F$2:$G$4522,2,FALSE))</f>
        <v>19.7</v>
      </c>
    </row>
    <row r="1090" spans="1:11" x14ac:dyDescent="0.25">
      <c r="A1090" t="s">
        <v>339</v>
      </c>
      <c r="B1090" t="s">
        <v>340</v>
      </c>
      <c r="C1090" t="s">
        <v>6968</v>
      </c>
      <c r="D1090">
        <v>112</v>
      </c>
      <c r="E1090">
        <v>2008</v>
      </c>
      <c r="F1090"/>
      <c r="J1090">
        <f>VALUE(VLOOKUP($C1090,'2G coverage'!$G$2:$H$3380,2,FALSE))</f>
        <v>98.6</v>
      </c>
      <c r="K1090">
        <f>VALUE(VLOOKUP($C1090,Goal17!$F$2:$G$4522,2,FALSE))</f>
        <v>23</v>
      </c>
    </row>
    <row r="1091" spans="1:11" x14ac:dyDescent="0.25">
      <c r="A1091" t="s">
        <v>339</v>
      </c>
      <c r="B1091" t="s">
        <v>340</v>
      </c>
      <c r="C1091" t="s">
        <v>6969</v>
      </c>
      <c r="D1091">
        <v>112</v>
      </c>
      <c r="E1091">
        <v>2009</v>
      </c>
      <c r="F1091"/>
      <c r="J1091">
        <f>VALUE(VLOOKUP($C1091,'2G coverage'!$G$2:$H$3380,2,FALSE))</f>
        <v>99.4</v>
      </c>
      <c r="K1091">
        <f>VALUE(VLOOKUP($C1091,Goal17!$F$2:$G$4522,2,FALSE))</f>
        <v>27.43</v>
      </c>
    </row>
    <row r="1092" spans="1:11" x14ac:dyDescent="0.25">
      <c r="A1092" t="s">
        <v>339</v>
      </c>
      <c r="B1092" t="s">
        <v>340</v>
      </c>
      <c r="C1092" t="s">
        <v>6970</v>
      </c>
      <c r="D1092">
        <v>112</v>
      </c>
      <c r="E1092">
        <v>2010</v>
      </c>
      <c r="F1092"/>
      <c r="J1092">
        <f>VALUE(VLOOKUP($C1092,'2G coverage'!$G$2:$H$3380,2,FALSE))</f>
        <v>99.7</v>
      </c>
      <c r="K1092">
        <f>VALUE(VLOOKUP($C1092,Goal17!$F$2:$G$4522,2,FALSE))</f>
        <v>31.8</v>
      </c>
    </row>
    <row r="1093" spans="1:11" x14ac:dyDescent="0.25">
      <c r="A1093" t="s">
        <v>339</v>
      </c>
      <c r="B1093" t="s">
        <v>340</v>
      </c>
      <c r="C1093" t="s">
        <v>6971</v>
      </c>
      <c r="D1093">
        <v>112</v>
      </c>
      <c r="E1093">
        <v>2011</v>
      </c>
      <c r="F1093"/>
      <c r="J1093">
        <f>VALUE(VLOOKUP($C1093,'2G coverage'!$G$2:$H$3380,2,FALSE))</f>
        <v>99.7</v>
      </c>
      <c r="K1093">
        <f>VALUE(VLOOKUP($C1093,Goal17!$F$2:$G$4522,2,FALSE))</f>
        <v>39.65</v>
      </c>
    </row>
    <row r="1094" spans="1:11" x14ac:dyDescent="0.25">
      <c r="A1094" t="s">
        <v>339</v>
      </c>
      <c r="B1094" t="s">
        <v>340</v>
      </c>
      <c r="C1094" t="s">
        <v>6972</v>
      </c>
      <c r="D1094">
        <v>112</v>
      </c>
      <c r="E1094">
        <v>2012</v>
      </c>
      <c r="F1094"/>
      <c r="H1094">
        <f>VALUE(VLOOKUP($C1094,LivingArea!$G$2:$H$423,2,FALSE))</f>
        <v>97.2</v>
      </c>
      <c r="J1094">
        <f>VALUE(VLOOKUP($C1094,'2G coverage'!$G$2:$H$3380,2,FALSE))</f>
        <v>99.7</v>
      </c>
      <c r="K1094">
        <f>VALUE(VLOOKUP($C1094,Goal17!$F$2:$G$4522,2,FALSE))</f>
        <v>46.91</v>
      </c>
    </row>
    <row r="1095" spans="1:11" x14ac:dyDescent="0.25">
      <c r="A1095" t="s">
        <v>339</v>
      </c>
      <c r="B1095" t="s">
        <v>340</v>
      </c>
      <c r="C1095" t="s">
        <v>6973</v>
      </c>
      <c r="D1095">
        <v>112</v>
      </c>
      <c r="E1095">
        <v>2013</v>
      </c>
      <c r="F1095"/>
      <c r="J1095">
        <f>VALUE(VLOOKUP($C1095,'2G coverage'!$G$2:$H$3380,2,FALSE))</f>
        <v>99.9</v>
      </c>
      <c r="K1095">
        <f>VALUE(VLOOKUP($C1095,Goal17!$F$2:$G$4522,2,FALSE))</f>
        <v>54.17</v>
      </c>
    </row>
    <row r="1096" spans="1:11" x14ac:dyDescent="0.25">
      <c r="A1096" t="s">
        <v>339</v>
      </c>
      <c r="B1096" t="s">
        <v>340</v>
      </c>
      <c r="C1096" t="s">
        <v>6974</v>
      </c>
      <c r="D1096">
        <v>112</v>
      </c>
      <c r="E1096">
        <v>2014</v>
      </c>
      <c r="F1096"/>
      <c r="J1096">
        <f>VALUE(VLOOKUP($C1096,'2G coverage'!$G$2:$H$3380,2,FALSE))</f>
        <v>99.8</v>
      </c>
      <c r="K1096">
        <f>VALUE(VLOOKUP($C1096,Goal17!$F$2:$G$4522,2,FALSE))</f>
        <v>59.02</v>
      </c>
    </row>
    <row r="1097" spans="1:11" x14ac:dyDescent="0.25">
      <c r="A1097" t="s">
        <v>339</v>
      </c>
      <c r="B1097" t="s">
        <v>340</v>
      </c>
      <c r="C1097" t="s">
        <v>6975</v>
      </c>
      <c r="D1097">
        <v>112</v>
      </c>
      <c r="E1097">
        <v>2015</v>
      </c>
      <c r="F1097"/>
      <c r="J1097">
        <f>VALUE(VLOOKUP($C1097,'2G coverage'!$G$2:$H$3380,2,FALSE))</f>
        <v>99.9</v>
      </c>
      <c r="K1097">
        <f>VALUE(VLOOKUP($C1097,Goal17!$F$2:$G$4522,2,FALSE))</f>
        <v>62.23</v>
      </c>
    </row>
    <row r="1098" spans="1:11" x14ac:dyDescent="0.25">
      <c r="A1098" t="s">
        <v>339</v>
      </c>
      <c r="B1098" t="s">
        <v>340</v>
      </c>
      <c r="C1098" t="s">
        <v>6976</v>
      </c>
      <c r="D1098">
        <v>112</v>
      </c>
      <c r="E1098">
        <v>2016</v>
      </c>
      <c r="F1098"/>
      <c r="I1098">
        <f>VALUE(VLOOKUP($C1098,Goal11.1!$F$2:$G$560,2,FALSE))</f>
        <v>45.2</v>
      </c>
      <c r="J1098">
        <f>VALUE(VLOOKUP($C1098,'2G coverage'!$G$2:$H$3380,2,FALSE))</f>
        <v>99.9</v>
      </c>
      <c r="K1098">
        <f>VALUE(VLOOKUP($C1098,Goal17!$F$2:$G$4522,2,FALSE))</f>
        <v>71.11</v>
      </c>
    </row>
    <row r="1099" spans="1:11" x14ac:dyDescent="0.25">
      <c r="A1099" t="s">
        <v>339</v>
      </c>
      <c r="B1099" t="s">
        <v>340</v>
      </c>
      <c r="C1099" t="s">
        <v>6977</v>
      </c>
      <c r="D1099">
        <v>112</v>
      </c>
      <c r="E1099">
        <v>2017</v>
      </c>
      <c r="F1099">
        <f>VALUE(VLOOKUP($C1099,FreightVol!$D$2:$E$886,2,FALSE))</f>
        <v>1915100</v>
      </c>
      <c r="J1099">
        <f>VALUE(VLOOKUP($C1099,'2G coverage'!$G$2:$H$3380,2,FALSE))</f>
        <v>99.9</v>
      </c>
      <c r="K1099">
        <f>VALUE(VLOOKUP($C1099,Goal17!$F$2:$G$4522,2,FALSE))</f>
        <v>74.44</v>
      </c>
    </row>
    <row r="1100" spans="1:11" x14ac:dyDescent="0.25">
      <c r="A1100" t="s">
        <v>339</v>
      </c>
      <c r="B1100" t="s">
        <v>340</v>
      </c>
      <c r="C1100" t="s">
        <v>6978</v>
      </c>
      <c r="D1100">
        <v>112</v>
      </c>
      <c r="E1100">
        <v>2018</v>
      </c>
      <c r="F1100">
        <f>VALUE(VLOOKUP($C1100,FreightVol!$D$2:$E$886,2,FALSE))</f>
        <v>100475600400</v>
      </c>
      <c r="I1100">
        <f>VALUE(VLOOKUP($C1100,Goal11.1!$F$2:$G$560,2,FALSE))</f>
        <v>33.200000000000003</v>
      </c>
      <c r="J1100">
        <f>VALUE(VLOOKUP($C1100,'2G coverage'!$G$2:$H$3380,2,FALSE))</f>
        <v>99.9</v>
      </c>
      <c r="K1100">
        <f>VALUE(VLOOKUP($C1100,Goal17!$F$2:$G$4522,2,FALSE))</f>
        <v>79.13</v>
      </c>
    </row>
    <row r="1101" spans="1:11" x14ac:dyDescent="0.25">
      <c r="A1101" t="s">
        <v>339</v>
      </c>
      <c r="B1101" t="s">
        <v>340</v>
      </c>
      <c r="C1101" t="s">
        <v>6979</v>
      </c>
      <c r="D1101">
        <v>112</v>
      </c>
      <c r="E1101">
        <v>2019</v>
      </c>
      <c r="F1101">
        <f>VALUE(VLOOKUP($C1101,FreightVol!$D$2:$E$886,2,FALSE))</f>
        <v>70151483900</v>
      </c>
      <c r="G1101">
        <f>VALUE(VLOOKUP($C1101,WeightCountryEstimate!$E$2:$F$116,2,FALSE))</f>
        <v>75.040000000000006</v>
      </c>
      <c r="J1101">
        <f>VALUE(VLOOKUP($C1101,'2G coverage'!$G$2:$H$3380,2,FALSE))</f>
        <v>99.9</v>
      </c>
      <c r="K1101">
        <f>VALUE(VLOOKUP($C1101,Goal17!$F$2:$G$4522,2,FALSE))</f>
        <v>82.79</v>
      </c>
    </row>
    <row r="1102" spans="1:11" x14ac:dyDescent="0.25">
      <c r="A1102" t="s">
        <v>265</v>
      </c>
      <c r="B1102" t="s">
        <v>266</v>
      </c>
      <c r="C1102" t="s">
        <v>6980</v>
      </c>
      <c r="D1102">
        <v>116</v>
      </c>
      <c r="E1102">
        <v>2000</v>
      </c>
      <c r="F1102"/>
      <c r="J1102">
        <f>VALUE(VLOOKUP($C1102,'2G coverage'!$G$2:$H$3380,2,FALSE))</f>
        <v>80</v>
      </c>
      <c r="K1102">
        <f>VALUE(VLOOKUP($C1102,Goal17!$F$2:$G$4522,2,FALSE))</f>
        <v>0.05</v>
      </c>
    </row>
    <row r="1103" spans="1:11" x14ac:dyDescent="0.25">
      <c r="A1103" t="s">
        <v>265</v>
      </c>
      <c r="B1103" t="s">
        <v>266</v>
      </c>
      <c r="C1103" t="s">
        <v>6981</v>
      </c>
      <c r="D1103">
        <v>116</v>
      </c>
      <c r="E1103">
        <v>2001</v>
      </c>
      <c r="F1103"/>
      <c r="J1103">
        <f>VALUE(VLOOKUP($C1103,'2G coverage'!$G$2:$H$3380,2,FALSE))</f>
        <v>85</v>
      </c>
      <c r="K1103">
        <f>VALUE(VLOOKUP($C1103,Goal17!$F$2:$G$4522,2,FALSE))</f>
        <v>0.08</v>
      </c>
    </row>
    <row r="1104" spans="1:11" x14ac:dyDescent="0.25">
      <c r="A1104" t="s">
        <v>265</v>
      </c>
      <c r="B1104" t="s">
        <v>266</v>
      </c>
      <c r="C1104" t="s">
        <v>6982</v>
      </c>
      <c r="D1104">
        <v>116</v>
      </c>
      <c r="E1104">
        <v>2002</v>
      </c>
      <c r="F1104"/>
      <c r="J1104">
        <f>VALUE(VLOOKUP($C1104,'2G coverage'!$G$2:$H$3380,2,FALSE))</f>
        <v>87</v>
      </c>
      <c r="K1104">
        <f>VALUE(VLOOKUP($C1104,Goal17!$F$2:$G$4522,2,FALSE))</f>
        <v>0.23</v>
      </c>
    </row>
    <row r="1105" spans="1:11" x14ac:dyDescent="0.25">
      <c r="A1105" t="s">
        <v>265</v>
      </c>
      <c r="B1105" t="s">
        <v>266</v>
      </c>
      <c r="C1105" t="s">
        <v>6983</v>
      </c>
      <c r="D1105">
        <v>116</v>
      </c>
      <c r="E1105">
        <v>2003</v>
      </c>
      <c r="F1105"/>
      <c r="J1105">
        <f>VALUE(VLOOKUP($C1105,'2G coverage'!$G$2:$H$3380,2,FALSE))</f>
        <v>87.5</v>
      </c>
      <c r="K1105">
        <f>VALUE(VLOOKUP($C1105,Goal17!$F$2:$G$4522,2,FALSE))</f>
        <v>0.26</v>
      </c>
    </row>
    <row r="1106" spans="1:11" x14ac:dyDescent="0.25">
      <c r="A1106" t="s">
        <v>265</v>
      </c>
      <c r="B1106" t="s">
        <v>266</v>
      </c>
      <c r="C1106" t="s">
        <v>6984</v>
      </c>
      <c r="D1106">
        <v>116</v>
      </c>
      <c r="E1106">
        <v>2004</v>
      </c>
      <c r="F1106"/>
      <c r="H1106">
        <f>VALUE(VLOOKUP($C1106,LivingArea!$G$2:$H$423,2,FALSE))</f>
        <v>48.2</v>
      </c>
      <c r="K1106">
        <f>VALUE(VLOOKUP($C1106,Goal17!$F$2:$G$4522,2,FALSE))</f>
        <v>0.3</v>
      </c>
    </row>
    <row r="1107" spans="1:11" x14ac:dyDescent="0.25">
      <c r="A1107" t="s">
        <v>265</v>
      </c>
      <c r="B1107" t="s">
        <v>266</v>
      </c>
      <c r="C1107" t="s">
        <v>6985</v>
      </c>
      <c r="D1107">
        <v>116</v>
      </c>
      <c r="E1107">
        <v>2005</v>
      </c>
      <c r="F1107"/>
      <c r="I1107">
        <f>VALUE(VLOOKUP($C1107,Goal11.1!$F$2:$G$560,2,FALSE))</f>
        <v>78.900000000000006</v>
      </c>
      <c r="J1107">
        <f>VALUE(VLOOKUP($C1107,'2G coverage'!$G$2:$H$3380,2,FALSE))</f>
        <v>75</v>
      </c>
      <c r="K1107">
        <f>VALUE(VLOOKUP($C1107,Goal17!$F$2:$G$4522,2,FALSE))</f>
        <v>0.32</v>
      </c>
    </row>
    <row r="1108" spans="1:11" x14ac:dyDescent="0.25">
      <c r="A1108" t="s">
        <v>265</v>
      </c>
      <c r="B1108" t="s">
        <v>266</v>
      </c>
      <c r="C1108" t="s">
        <v>6986</v>
      </c>
      <c r="D1108">
        <v>116</v>
      </c>
      <c r="E1108">
        <v>2006</v>
      </c>
      <c r="F1108"/>
      <c r="J1108">
        <f>VALUE(VLOOKUP($C1108,'2G coverage'!$G$2:$H$3380,2,FALSE))</f>
        <v>85</v>
      </c>
      <c r="K1108">
        <f>VALUE(VLOOKUP($C1108,Goal17!$F$2:$G$4522,2,FALSE))</f>
        <v>0.47</v>
      </c>
    </row>
    <row r="1109" spans="1:11" x14ac:dyDescent="0.25">
      <c r="A1109" t="s">
        <v>265</v>
      </c>
      <c r="B1109" t="s">
        <v>266</v>
      </c>
      <c r="C1109" t="s">
        <v>6987</v>
      </c>
      <c r="D1109">
        <v>116</v>
      </c>
      <c r="E1109">
        <v>2007</v>
      </c>
      <c r="F1109"/>
      <c r="J1109">
        <f>VALUE(VLOOKUP($C1109,'2G coverage'!$G$2:$H$3380,2,FALSE))</f>
        <v>87</v>
      </c>
      <c r="K1109">
        <f>VALUE(VLOOKUP($C1109,Goal17!$F$2:$G$4522,2,FALSE))</f>
        <v>0.49</v>
      </c>
    </row>
    <row r="1110" spans="1:11" x14ac:dyDescent="0.25">
      <c r="A1110" t="s">
        <v>265</v>
      </c>
      <c r="B1110" t="s">
        <v>266</v>
      </c>
      <c r="C1110" t="s">
        <v>6988</v>
      </c>
      <c r="D1110">
        <v>116</v>
      </c>
      <c r="E1110">
        <v>2008</v>
      </c>
      <c r="F1110"/>
      <c r="J1110">
        <f>VALUE(VLOOKUP($C1110,'2G coverage'!$G$2:$H$3380,2,FALSE))</f>
        <v>87</v>
      </c>
      <c r="K1110">
        <f>VALUE(VLOOKUP($C1110,Goal17!$F$2:$G$4522,2,FALSE))</f>
        <v>0.51</v>
      </c>
    </row>
    <row r="1111" spans="1:11" x14ac:dyDescent="0.25">
      <c r="A1111" t="s">
        <v>265</v>
      </c>
      <c r="B1111" t="s">
        <v>266</v>
      </c>
      <c r="C1111" t="s">
        <v>6989</v>
      </c>
      <c r="D1111">
        <v>116</v>
      </c>
      <c r="E1111">
        <v>2009</v>
      </c>
      <c r="F1111"/>
      <c r="J1111">
        <f>VALUE(VLOOKUP($C1111,'2G coverage'!$G$2:$H$3380,2,FALSE))</f>
        <v>99</v>
      </c>
      <c r="K1111">
        <f>VALUE(VLOOKUP($C1111,Goal17!$F$2:$G$4522,2,FALSE))</f>
        <v>0.53</v>
      </c>
    </row>
    <row r="1112" spans="1:11" x14ac:dyDescent="0.25">
      <c r="A1112" t="s">
        <v>265</v>
      </c>
      <c r="B1112" t="s">
        <v>266</v>
      </c>
      <c r="C1112" t="s">
        <v>6990</v>
      </c>
      <c r="D1112">
        <v>116</v>
      </c>
      <c r="E1112">
        <v>2010</v>
      </c>
      <c r="F1112"/>
      <c r="H1112">
        <f>VALUE(VLOOKUP($C1112,LivingArea!$G$2:$H$423,2,FALSE))</f>
        <v>54.3</v>
      </c>
      <c r="J1112">
        <f>VALUE(VLOOKUP($C1112,'2G coverage'!$G$2:$H$3380,2,FALSE))</f>
        <v>99</v>
      </c>
      <c r="K1112">
        <f>VALUE(VLOOKUP($C1112,Goal17!$F$2:$G$4522,2,FALSE))</f>
        <v>1.26</v>
      </c>
    </row>
    <row r="1113" spans="1:11" x14ac:dyDescent="0.25">
      <c r="A1113" t="s">
        <v>265</v>
      </c>
      <c r="B1113" t="s">
        <v>266</v>
      </c>
      <c r="C1113" t="s">
        <v>6991</v>
      </c>
      <c r="D1113">
        <v>116</v>
      </c>
      <c r="E1113">
        <v>2011</v>
      </c>
      <c r="F1113"/>
      <c r="J1113">
        <f>VALUE(VLOOKUP($C1113,'2G coverage'!$G$2:$H$3380,2,FALSE))</f>
        <v>99</v>
      </c>
      <c r="K1113">
        <f>VALUE(VLOOKUP($C1113,Goal17!$F$2:$G$4522,2,FALSE))</f>
        <v>3.1</v>
      </c>
    </row>
    <row r="1114" spans="1:11" x14ac:dyDescent="0.25">
      <c r="A1114" t="s">
        <v>265</v>
      </c>
      <c r="B1114" t="s">
        <v>266</v>
      </c>
      <c r="C1114" t="s">
        <v>6992</v>
      </c>
      <c r="D1114">
        <v>116</v>
      </c>
      <c r="E1114">
        <v>2012</v>
      </c>
      <c r="F1114"/>
      <c r="J1114">
        <f>VALUE(VLOOKUP($C1114,'2G coverage'!$G$2:$H$3380,2,FALSE))</f>
        <v>99</v>
      </c>
      <c r="K1114">
        <f>VALUE(VLOOKUP($C1114,Goal17!$F$2:$G$4522,2,FALSE))</f>
        <v>4.9400000000000004</v>
      </c>
    </row>
    <row r="1115" spans="1:11" x14ac:dyDescent="0.25">
      <c r="A1115" t="s">
        <v>265</v>
      </c>
      <c r="B1115" t="s">
        <v>266</v>
      </c>
      <c r="C1115" t="s">
        <v>6993</v>
      </c>
      <c r="D1115">
        <v>116</v>
      </c>
      <c r="E1115">
        <v>2013</v>
      </c>
      <c r="F1115"/>
      <c r="J1115">
        <f>VALUE(VLOOKUP($C1115,'2G coverage'!$G$2:$H$3380,2,FALSE))</f>
        <v>99</v>
      </c>
      <c r="K1115">
        <f>VALUE(VLOOKUP($C1115,Goal17!$F$2:$G$4522,2,FALSE))</f>
        <v>6.8</v>
      </c>
    </row>
    <row r="1116" spans="1:11" x14ac:dyDescent="0.25">
      <c r="A1116" t="s">
        <v>265</v>
      </c>
      <c r="B1116" t="s">
        <v>266</v>
      </c>
      <c r="C1116" t="s">
        <v>6994</v>
      </c>
      <c r="D1116">
        <v>116</v>
      </c>
      <c r="E1116">
        <v>2014</v>
      </c>
      <c r="F1116"/>
      <c r="H1116">
        <f>VALUE(VLOOKUP($C1116,LivingArea!$G$2:$H$423,2,FALSE))</f>
        <v>58.3</v>
      </c>
      <c r="I1116">
        <f>VALUE(VLOOKUP($C1116,Goal11.1!$F$2:$G$560,2,FALSE))</f>
        <v>55.1</v>
      </c>
      <c r="J1116">
        <f>VALUE(VLOOKUP($C1116,'2G coverage'!$G$2:$H$3380,2,FALSE))</f>
        <v>99</v>
      </c>
      <c r="K1116">
        <f>VALUE(VLOOKUP($C1116,Goal17!$F$2:$G$4522,2,FALSE))</f>
        <v>14</v>
      </c>
    </row>
    <row r="1117" spans="1:11" x14ac:dyDescent="0.25">
      <c r="A1117" t="s">
        <v>265</v>
      </c>
      <c r="B1117" t="s">
        <v>266</v>
      </c>
      <c r="C1117" t="s">
        <v>6995</v>
      </c>
      <c r="D1117">
        <v>116</v>
      </c>
      <c r="E1117">
        <v>2015</v>
      </c>
      <c r="F1117"/>
      <c r="J1117">
        <f>VALUE(VLOOKUP($C1117,'2G coverage'!$G$2:$H$3380,2,FALSE))</f>
        <v>99</v>
      </c>
      <c r="K1117">
        <f>VALUE(VLOOKUP($C1117,Goal17!$F$2:$G$4522,2,FALSE))</f>
        <v>6.43</v>
      </c>
    </row>
    <row r="1118" spans="1:11" x14ac:dyDescent="0.25">
      <c r="A1118" t="s">
        <v>265</v>
      </c>
      <c r="B1118" t="s">
        <v>266</v>
      </c>
      <c r="C1118" t="s">
        <v>6996</v>
      </c>
      <c r="D1118">
        <v>116</v>
      </c>
      <c r="E1118">
        <v>2016</v>
      </c>
      <c r="F1118"/>
      <c r="I1118">
        <f>VALUE(VLOOKUP($C1118,Goal11.1!$F$2:$G$560,2,FALSE))</f>
        <v>47.7</v>
      </c>
      <c r="J1118">
        <f>VALUE(VLOOKUP($C1118,'2G coverage'!$G$2:$H$3380,2,FALSE))</f>
        <v>99</v>
      </c>
      <c r="K1118">
        <f>VALUE(VLOOKUP($C1118,Goal17!$F$2:$G$4522,2,FALSE))</f>
        <v>32.4</v>
      </c>
    </row>
    <row r="1119" spans="1:11" x14ac:dyDescent="0.25">
      <c r="A1119" t="s">
        <v>265</v>
      </c>
      <c r="B1119" t="s">
        <v>266</v>
      </c>
      <c r="C1119" t="s">
        <v>6997</v>
      </c>
      <c r="D1119">
        <v>116</v>
      </c>
      <c r="E1119">
        <v>2017</v>
      </c>
      <c r="F1119">
        <f>VALUE(VLOOKUP($C1119,FreightVol!$D$2:$E$886,2,FALSE))</f>
        <v>876000</v>
      </c>
      <c r="J1119">
        <f>VALUE(VLOOKUP($C1119,'2G coverage'!$G$2:$H$3380,2,FALSE))</f>
        <v>99</v>
      </c>
      <c r="K1119">
        <f>VALUE(VLOOKUP($C1119,Goal17!$F$2:$G$4522,2,FALSE))</f>
        <v>32.9</v>
      </c>
    </row>
    <row r="1120" spans="1:11" x14ac:dyDescent="0.25">
      <c r="A1120" t="s">
        <v>265</v>
      </c>
      <c r="B1120" t="s">
        <v>266</v>
      </c>
      <c r="C1120" t="s">
        <v>6998</v>
      </c>
      <c r="D1120">
        <v>116</v>
      </c>
      <c r="E1120">
        <v>2018</v>
      </c>
      <c r="F1120">
        <f>VALUE(VLOOKUP($C1120,FreightVol!$D$2:$E$886,2,FALSE))</f>
        <v>13568773649</v>
      </c>
      <c r="I1120">
        <f>VALUE(VLOOKUP($C1120,Goal11.1!$F$2:$G$560,2,FALSE))</f>
        <v>45.1</v>
      </c>
      <c r="J1120">
        <f>VALUE(VLOOKUP($C1120,'2G coverage'!$G$2:$H$3380,2,FALSE))</f>
        <v>99</v>
      </c>
      <c r="K1120">
        <f>VALUE(VLOOKUP($C1120,Goal17!$F$2:$G$4522,2,FALSE))</f>
        <v>40.549999999999997</v>
      </c>
    </row>
    <row r="1121" spans="1:11" x14ac:dyDescent="0.25">
      <c r="A1121" t="s">
        <v>265</v>
      </c>
      <c r="B1121" t="s">
        <v>266</v>
      </c>
      <c r="C1121" t="s">
        <v>6999</v>
      </c>
      <c r="D1121">
        <v>116</v>
      </c>
      <c r="E1121">
        <v>2019</v>
      </c>
      <c r="F1121">
        <f>VALUE(VLOOKUP($C1121,FreightVol!$D$2:$E$886,2,FALSE))</f>
        <v>35936888607</v>
      </c>
      <c r="J1121">
        <f>VALUE(VLOOKUP($C1121,'2G coverage'!$G$2:$H$3380,2,FALSE))</f>
        <v>99</v>
      </c>
    </row>
    <row r="1122" spans="1:11" x14ac:dyDescent="0.25">
      <c r="A1122" t="s">
        <v>63</v>
      </c>
      <c r="B1122" t="s">
        <v>64</v>
      </c>
      <c r="C1122" t="s">
        <v>7000</v>
      </c>
      <c r="D1122">
        <v>120</v>
      </c>
      <c r="E1122">
        <v>2000</v>
      </c>
      <c r="F1122"/>
      <c r="I1122">
        <f>VALUE(VLOOKUP($C1122,Goal11.1!$F$2:$G$560,2,FALSE))</f>
        <v>48.4</v>
      </c>
      <c r="J1122">
        <f>VALUE(VLOOKUP($C1122,'2G coverage'!$G$2:$H$3380,2,FALSE))</f>
        <v>37</v>
      </c>
      <c r="K1122">
        <f>VALUE(VLOOKUP($C1122,Goal17!$F$2:$G$4522,2,FALSE))</f>
        <v>0.25</v>
      </c>
    </row>
    <row r="1123" spans="1:11" x14ac:dyDescent="0.25">
      <c r="A1123" t="s">
        <v>63</v>
      </c>
      <c r="B1123" t="s">
        <v>64</v>
      </c>
      <c r="C1123" t="s">
        <v>7001</v>
      </c>
      <c r="D1123">
        <v>120</v>
      </c>
      <c r="E1123">
        <v>2001</v>
      </c>
      <c r="F1123"/>
      <c r="J1123">
        <f>VALUE(VLOOKUP($C1123,'2G coverage'!$G$2:$H$3380,2,FALSE))</f>
        <v>43</v>
      </c>
      <c r="K1123">
        <f>VALUE(VLOOKUP($C1123,Goal17!$F$2:$G$4522,2,FALSE))</f>
        <v>0.28000000000000003</v>
      </c>
    </row>
    <row r="1124" spans="1:11" x14ac:dyDescent="0.25">
      <c r="A1124" t="s">
        <v>63</v>
      </c>
      <c r="B1124" t="s">
        <v>64</v>
      </c>
      <c r="C1124" t="s">
        <v>7002</v>
      </c>
      <c r="D1124">
        <v>120</v>
      </c>
      <c r="E1124">
        <v>2002</v>
      </c>
      <c r="F1124"/>
      <c r="J1124">
        <f>VALUE(VLOOKUP($C1124,'2G coverage'!$G$2:$H$3380,2,FALSE))</f>
        <v>43</v>
      </c>
      <c r="K1124">
        <f>VALUE(VLOOKUP($C1124,Goal17!$F$2:$G$4522,2,FALSE))</f>
        <v>0.36</v>
      </c>
    </row>
    <row r="1125" spans="1:11" x14ac:dyDescent="0.25">
      <c r="A1125" t="s">
        <v>63</v>
      </c>
      <c r="B1125" t="s">
        <v>64</v>
      </c>
      <c r="C1125" t="s">
        <v>7003</v>
      </c>
      <c r="D1125">
        <v>120</v>
      </c>
      <c r="E1125">
        <v>2003</v>
      </c>
      <c r="F1125"/>
      <c r="J1125">
        <f>VALUE(VLOOKUP($C1125,'2G coverage'!$G$2:$H$3380,2,FALSE))</f>
        <v>45</v>
      </c>
      <c r="K1125">
        <f>VALUE(VLOOKUP($C1125,Goal17!$F$2:$G$4522,2,FALSE))</f>
        <v>0.59</v>
      </c>
    </row>
    <row r="1126" spans="1:11" x14ac:dyDescent="0.25">
      <c r="A1126" t="s">
        <v>63</v>
      </c>
      <c r="B1126" t="s">
        <v>64</v>
      </c>
      <c r="C1126" t="s">
        <v>7004</v>
      </c>
      <c r="D1126">
        <v>120</v>
      </c>
      <c r="E1126">
        <v>2004</v>
      </c>
      <c r="F1126"/>
      <c r="H1126">
        <f>VALUE(VLOOKUP($C1126,LivingArea!$G$2:$H$423,2,FALSE))</f>
        <v>80.400000000000006</v>
      </c>
      <c r="J1126">
        <f>VALUE(VLOOKUP($C1126,'2G coverage'!$G$2:$H$3380,2,FALSE))</f>
        <v>49</v>
      </c>
      <c r="K1126">
        <f>VALUE(VLOOKUP($C1126,Goal17!$F$2:$G$4522,2,FALSE))</f>
        <v>0.98</v>
      </c>
    </row>
    <row r="1127" spans="1:11" x14ac:dyDescent="0.25">
      <c r="A1127" t="s">
        <v>63</v>
      </c>
      <c r="B1127" t="s">
        <v>64</v>
      </c>
      <c r="C1127" t="s">
        <v>7005</v>
      </c>
      <c r="D1127">
        <v>120</v>
      </c>
      <c r="E1127">
        <v>2005</v>
      </c>
      <c r="F1127"/>
      <c r="H1127">
        <f>VALUE(VLOOKUP($C1127,LivingArea!$G$2:$H$423,2,FALSE))</f>
        <v>75.2</v>
      </c>
      <c r="I1127">
        <f>VALUE(VLOOKUP($C1127,Goal11.1!$F$2:$G$560,2,FALSE))</f>
        <v>47.4</v>
      </c>
      <c r="J1127">
        <f>VALUE(VLOOKUP($C1127,'2G coverage'!$G$2:$H$3380,2,FALSE))</f>
        <v>54</v>
      </c>
      <c r="K1127">
        <f>VALUE(VLOOKUP($C1127,Goal17!$F$2:$G$4522,2,FALSE))</f>
        <v>1.4</v>
      </c>
    </row>
    <row r="1128" spans="1:11" x14ac:dyDescent="0.25">
      <c r="A1128" t="s">
        <v>63</v>
      </c>
      <c r="B1128" t="s">
        <v>64</v>
      </c>
      <c r="C1128" t="s">
        <v>7006</v>
      </c>
      <c r="D1128">
        <v>120</v>
      </c>
      <c r="E1128">
        <v>2006</v>
      </c>
      <c r="F1128"/>
      <c r="H1128">
        <f>VALUE(VLOOKUP($C1128,LivingArea!$G$2:$H$423,2,FALSE))</f>
        <v>80.8</v>
      </c>
      <c r="J1128">
        <f>VALUE(VLOOKUP($C1128,'2G coverage'!$G$2:$H$3380,2,FALSE))</f>
        <v>58</v>
      </c>
      <c r="K1128">
        <f>VALUE(VLOOKUP($C1128,Goal17!$F$2:$G$4522,2,FALSE))</f>
        <v>2.0299999999999998</v>
      </c>
    </row>
    <row r="1129" spans="1:11" x14ac:dyDescent="0.25">
      <c r="A1129" t="s">
        <v>63</v>
      </c>
      <c r="B1129" t="s">
        <v>64</v>
      </c>
      <c r="C1129" t="s">
        <v>7007</v>
      </c>
      <c r="D1129">
        <v>120</v>
      </c>
      <c r="E1129">
        <v>2007</v>
      </c>
      <c r="F1129"/>
      <c r="K1129">
        <f>VALUE(VLOOKUP($C1129,Goal17!$F$2:$G$4522,2,FALSE))</f>
        <v>2.93</v>
      </c>
    </row>
    <row r="1130" spans="1:11" x14ac:dyDescent="0.25">
      <c r="A1130" t="s">
        <v>63</v>
      </c>
      <c r="B1130" t="s">
        <v>64</v>
      </c>
      <c r="C1130" t="s">
        <v>7008</v>
      </c>
      <c r="D1130">
        <v>120</v>
      </c>
      <c r="E1130">
        <v>2008</v>
      </c>
      <c r="F1130"/>
      <c r="K1130">
        <f>VALUE(VLOOKUP($C1130,Goal17!$F$2:$G$4522,2,FALSE))</f>
        <v>3.4</v>
      </c>
    </row>
    <row r="1131" spans="1:11" x14ac:dyDescent="0.25">
      <c r="A1131" t="s">
        <v>63</v>
      </c>
      <c r="B1131" t="s">
        <v>64</v>
      </c>
      <c r="C1131" t="s">
        <v>7009</v>
      </c>
      <c r="D1131">
        <v>120</v>
      </c>
      <c r="E1131">
        <v>2009</v>
      </c>
      <c r="F1131"/>
      <c r="K1131">
        <f>VALUE(VLOOKUP($C1131,Goal17!$F$2:$G$4522,2,FALSE))</f>
        <v>3.84</v>
      </c>
    </row>
    <row r="1132" spans="1:11" x14ac:dyDescent="0.25">
      <c r="A1132" t="s">
        <v>63</v>
      </c>
      <c r="B1132" t="s">
        <v>64</v>
      </c>
      <c r="C1132" t="s">
        <v>7010</v>
      </c>
      <c r="D1132">
        <v>120</v>
      </c>
      <c r="E1132">
        <v>2010</v>
      </c>
      <c r="F1132"/>
      <c r="I1132">
        <f>VALUE(VLOOKUP($C1132,Goal11.1!$F$2:$G$560,2,FALSE))</f>
        <v>46.1</v>
      </c>
      <c r="K1132">
        <f>VALUE(VLOOKUP($C1132,Goal17!$F$2:$G$4522,2,FALSE))</f>
        <v>4.3</v>
      </c>
    </row>
    <row r="1133" spans="1:11" x14ac:dyDescent="0.25">
      <c r="A1133" t="s">
        <v>63</v>
      </c>
      <c r="B1133" t="s">
        <v>64</v>
      </c>
      <c r="C1133" t="s">
        <v>7011</v>
      </c>
      <c r="D1133">
        <v>120</v>
      </c>
      <c r="E1133">
        <v>2011</v>
      </c>
      <c r="F1133"/>
      <c r="H1133">
        <f>VALUE(VLOOKUP($C1133,LivingArea!$G$2:$H$423,2,FALSE))</f>
        <v>79.599999999999994</v>
      </c>
      <c r="K1133">
        <f>VALUE(VLOOKUP($C1133,Goal17!$F$2:$G$4522,2,FALSE))</f>
        <v>5</v>
      </c>
    </row>
    <row r="1134" spans="1:11" x14ac:dyDescent="0.25">
      <c r="A1134" t="s">
        <v>63</v>
      </c>
      <c r="B1134" t="s">
        <v>64</v>
      </c>
      <c r="C1134" t="s">
        <v>7012</v>
      </c>
      <c r="D1134">
        <v>120</v>
      </c>
      <c r="E1134">
        <v>2012</v>
      </c>
      <c r="F1134"/>
      <c r="K1134">
        <f>VALUE(VLOOKUP($C1134,Goal17!$F$2:$G$4522,2,FALSE))</f>
        <v>7.5</v>
      </c>
    </row>
    <row r="1135" spans="1:11" x14ac:dyDescent="0.25">
      <c r="A1135" t="s">
        <v>63</v>
      </c>
      <c r="B1135" t="s">
        <v>64</v>
      </c>
      <c r="C1135" t="s">
        <v>7013</v>
      </c>
      <c r="D1135">
        <v>120</v>
      </c>
      <c r="E1135">
        <v>2013</v>
      </c>
      <c r="F1135"/>
      <c r="K1135">
        <f>VALUE(VLOOKUP($C1135,Goal17!$F$2:$G$4522,2,FALSE))</f>
        <v>10</v>
      </c>
    </row>
    <row r="1136" spans="1:11" x14ac:dyDescent="0.25">
      <c r="A1136" t="s">
        <v>63</v>
      </c>
      <c r="B1136" t="s">
        <v>64</v>
      </c>
      <c r="C1136" t="s">
        <v>7014</v>
      </c>
      <c r="D1136">
        <v>120</v>
      </c>
      <c r="E1136">
        <v>2014</v>
      </c>
      <c r="F1136"/>
      <c r="H1136">
        <f>VALUE(VLOOKUP($C1136,LivingArea!$G$2:$H$423,2,FALSE))</f>
        <v>81.2</v>
      </c>
      <c r="I1136">
        <f>VALUE(VLOOKUP($C1136,Goal11.1!$F$2:$G$560,2,FALSE))</f>
        <v>37.799999999999997</v>
      </c>
      <c r="J1136">
        <f>VALUE(VLOOKUP($C1136,'2G coverage'!$G$2:$H$3380,2,FALSE))</f>
        <v>79.680000000000007</v>
      </c>
      <c r="K1136">
        <f>VALUE(VLOOKUP($C1136,Goal17!$F$2:$G$4522,2,FALSE))</f>
        <v>16.21</v>
      </c>
    </row>
    <row r="1137" spans="1:11" x14ac:dyDescent="0.25">
      <c r="A1137" t="s">
        <v>63</v>
      </c>
      <c r="B1137" t="s">
        <v>64</v>
      </c>
      <c r="C1137" t="s">
        <v>7015</v>
      </c>
      <c r="D1137">
        <v>120</v>
      </c>
      <c r="E1137">
        <v>2015</v>
      </c>
      <c r="F1137"/>
      <c r="J1137">
        <f>VALUE(VLOOKUP($C1137,'2G coverage'!$G$2:$H$3380,2,FALSE))</f>
        <v>81.88</v>
      </c>
      <c r="K1137">
        <f>VALUE(VLOOKUP($C1137,Goal17!$F$2:$G$4522,2,FALSE))</f>
        <v>20.68</v>
      </c>
    </row>
    <row r="1138" spans="1:11" x14ac:dyDescent="0.25">
      <c r="A1138" t="s">
        <v>63</v>
      </c>
      <c r="B1138" t="s">
        <v>64</v>
      </c>
      <c r="C1138" t="s">
        <v>7016</v>
      </c>
      <c r="D1138">
        <v>120</v>
      </c>
      <c r="E1138">
        <v>2016</v>
      </c>
      <c r="F1138"/>
      <c r="I1138">
        <f>VALUE(VLOOKUP($C1138,Goal11.1!$F$2:$G$560,2,FALSE))</f>
        <v>35.799999999999997</v>
      </c>
      <c r="J1138">
        <f>VALUE(VLOOKUP($C1138,'2G coverage'!$G$2:$H$3380,2,FALSE))</f>
        <v>82.82</v>
      </c>
      <c r="K1138">
        <f>VALUE(VLOOKUP($C1138,Goal17!$F$2:$G$4522,2,FALSE))</f>
        <v>23.2</v>
      </c>
    </row>
    <row r="1139" spans="1:11" x14ac:dyDescent="0.25">
      <c r="A1139" t="s">
        <v>63</v>
      </c>
      <c r="B1139" t="s">
        <v>64</v>
      </c>
      <c r="C1139" t="s">
        <v>7017</v>
      </c>
      <c r="D1139">
        <v>120</v>
      </c>
      <c r="E1139">
        <v>2017</v>
      </c>
      <c r="F1139">
        <f>VALUE(VLOOKUP($C1139,FreightVol!$D$2:$E$886,2,FALSE))</f>
        <v>0</v>
      </c>
      <c r="J1139">
        <f>VALUE(VLOOKUP($C1139,'2G coverage'!$G$2:$H$3380,2,FALSE))</f>
        <v>84.76</v>
      </c>
      <c r="K1139">
        <f>VALUE(VLOOKUP($C1139,Goal17!$F$2:$G$4522,2,FALSE))</f>
        <v>23.2</v>
      </c>
    </row>
    <row r="1140" spans="1:11" x14ac:dyDescent="0.25">
      <c r="A1140" t="s">
        <v>63</v>
      </c>
      <c r="B1140" t="s">
        <v>64</v>
      </c>
      <c r="C1140" t="s">
        <v>7018</v>
      </c>
      <c r="D1140">
        <v>120</v>
      </c>
      <c r="E1140">
        <v>2018</v>
      </c>
      <c r="F1140">
        <f>VALUE(VLOOKUP($C1140,FreightVol!$D$2:$E$886,2,FALSE))</f>
        <v>8942090265</v>
      </c>
      <c r="H1140">
        <f>VALUE(VLOOKUP($C1140,LivingArea!$G$2:$H$423,2,FALSE))</f>
        <v>77.5</v>
      </c>
      <c r="I1140">
        <f>VALUE(VLOOKUP($C1140,Goal11.1!$F$2:$G$560,2,FALSE))</f>
        <v>33.700000000000003</v>
      </c>
      <c r="J1140">
        <f>VALUE(VLOOKUP($C1140,'2G coverage'!$G$2:$H$3380,2,FALSE))</f>
        <v>95.81</v>
      </c>
    </row>
    <row r="1141" spans="1:11" x14ac:dyDescent="0.25">
      <c r="A1141" t="s">
        <v>63</v>
      </c>
      <c r="B1141" t="s">
        <v>64</v>
      </c>
      <c r="C1141" t="s">
        <v>7019</v>
      </c>
      <c r="D1141">
        <v>120</v>
      </c>
      <c r="E1141">
        <v>2019</v>
      </c>
      <c r="F1141">
        <f>VALUE(VLOOKUP($C1141,FreightVol!$D$2:$E$886,2,FALSE))</f>
        <v>23086600000</v>
      </c>
      <c r="J1141">
        <f>VALUE(VLOOKUP($C1141,'2G coverage'!$G$2:$H$3380,2,FALSE))</f>
        <v>96.3</v>
      </c>
    </row>
    <row r="1142" spans="1:11" x14ac:dyDescent="0.25">
      <c r="A1142" t="s">
        <v>229</v>
      </c>
      <c r="B1142" t="s">
        <v>230</v>
      </c>
      <c r="C1142" t="s">
        <v>7020</v>
      </c>
      <c r="D1142">
        <v>124</v>
      </c>
      <c r="E1142">
        <v>2000</v>
      </c>
      <c r="F1142"/>
      <c r="J1142">
        <f>VALUE(VLOOKUP($C1142,'2G coverage'!$G$2:$H$3380,2,FALSE))</f>
        <v>90</v>
      </c>
      <c r="K1142">
        <f>VALUE(VLOOKUP($C1142,Goal17!$F$2:$G$4522,2,FALSE))</f>
        <v>51.3</v>
      </c>
    </row>
    <row r="1143" spans="1:11" x14ac:dyDescent="0.25">
      <c r="A1143" t="s">
        <v>229</v>
      </c>
      <c r="B1143" t="s">
        <v>230</v>
      </c>
      <c r="C1143" t="s">
        <v>7021</v>
      </c>
      <c r="D1143">
        <v>124</v>
      </c>
      <c r="E1143">
        <v>2001</v>
      </c>
      <c r="F1143"/>
      <c r="H1143">
        <f>VALUE(VLOOKUP($C1143,LivingArea!$G$2:$H$423,2,FALSE))</f>
        <v>100</v>
      </c>
      <c r="K1143">
        <f>VALUE(VLOOKUP($C1143,Goal17!$F$2:$G$4522,2,FALSE))</f>
        <v>60.2</v>
      </c>
    </row>
    <row r="1144" spans="1:11" x14ac:dyDescent="0.25">
      <c r="A1144" t="s">
        <v>229</v>
      </c>
      <c r="B1144" t="s">
        <v>230</v>
      </c>
      <c r="C1144" t="s">
        <v>7022</v>
      </c>
      <c r="D1144">
        <v>124</v>
      </c>
      <c r="E1144">
        <v>2002</v>
      </c>
      <c r="F1144"/>
      <c r="K1144">
        <f>VALUE(VLOOKUP($C1144,Goal17!$F$2:$G$4522,2,FALSE))</f>
        <v>61.59</v>
      </c>
    </row>
    <row r="1145" spans="1:11" x14ac:dyDescent="0.25">
      <c r="A1145" t="s">
        <v>229</v>
      </c>
      <c r="B1145" t="s">
        <v>230</v>
      </c>
      <c r="C1145" t="s">
        <v>7023</v>
      </c>
      <c r="D1145">
        <v>124</v>
      </c>
      <c r="E1145">
        <v>2003</v>
      </c>
      <c r="F1145"/>
      <c r="K1145">
        <f>VALUE(VLOOKUP($C1145,Goal17!$F$2:$G$4522,2,FALSE))</f>
        <v>64.2</v>
      </c>
    </row>
    <row r="1146" spans="1:11" x14ac:dyDescent="0.25">
      <c r="A1146" t="s">
        <v>229</v>
      </c>
      <c r="B1146" t="s">
        <v>230</v>
      </c>
      <c r="C1146" t="s">
        <v>7024</v>
      </c>
      <c r="D1146">
        <v>124</v>
      </c>
      <c r="E1146">
        <v>2004</v>
      </c>
      <c r="F1146"/>
      <c r="J1146">
        <f>VALUE(VLOOKUP($C1146,'2G coverage'!$G$2:$H$3380,2,FALSE))</f>
        <v>94</v>
      </c>
      <c r="K1146">
        <f>VALUE(VLOOKUP($C1146,Goal17!$F$2:$G$4522,2,FALSE))</f>
        <v>65.959999999999994</v>
      </c>
    </row>
    <row r="1147" spans="1:11" x14ac:dyDescent="0.25">
      <c r="A1147" t="s">
        <v>229</v>
      </c>
      <c r="B1147" t="s">
        <v>230</v>
      </c>
      <c r="C1147" t="s">
        <v>7025</v>
      </c>
      <c r="D1147">
        <v>124</v>
      </c>
      <c r="E1147">
        <v>2005</v>
      </c>
      <c r="F1147"/>
      <c r="J1147">
        <f>VALUE(VLOOKUP($C1147,'2G coverage'!$G$2:$H$3380,2,FALSE))</f>
        <v>97</v>
      </c>
      <c r="K1147">
        <f>VALUE(VLOOKUP($C1147,Goal17!$F$2:$G$4522,2,FALSE))</f>
        <v>71.66</v>
      </c>
    </row>
    <row r="1148" spans="1:11" x14ac:dyDescent="0.25">
      <c r="A1148" t="s">
        <v>229</v>
      </c>
      <c r="B1148" t="s">
        <v>230</v>
      </c>
      <c r="C1148" t="s">
        <v>7026</v>
      </c>
      <c r="D1148">
        <v>124</v>
      </c>
      <c r="E1148">
        <v>2006</v>
      </c>
      <c r="F1148"/>
      <c r="J1148">
        <f>VALUE(VLOOKUP($C1148,'2G coverage'!$G$2:$H$3380,2,FALSE))</f>
        <v>98</v>
      </c>
      <c r="K1148">
        <f>VALUE(VLOOKUP($C1148,Goal17!$F$2:$G$4522,2,FALSE))</f>
        <v>72.400000000000006</v>
      </c>
    </row>
    <row r="1149" spans="1:11" x14ac:dyDescent="0.25">
      <c r="A1149" t="s">
        <v>229</v>
      </c>
      <c r="B1149" t="s">
        <v>230</v>
      </c>
      <c r="C1149" t="s">
        <v>7027</v>
      </c>
      <c r="D1149">
        <v>124</v>
      </c>
      <c r="E1149">
        <v>2007</v>
      </c>
      <c r="F1149"/>
      <c r="J1149">
        <f>VALUE(VLOOKUP($C1149,'2G coverage'!$G$2:$H$3380,2,FALSE))</f>
        <v>98</v>
      </c>
      <c r="K1149">
        <f>VALUE(VLOOKUP($C1149,Goal17!$F$2:$G$4522,2,FALSE))</f>
        <v>73.2</v>
      </c>
    </row>
    <row r="1150" spans="1:11" x14ac:dyDescent="0.25">
      <c r="A1150" t="s">
        <v>229</v>
      </c>
      <c r="B1150" t="s">
        <v>230</v>
      </c>
      <c r="C1150" t="s">
        <v>7028</v>
      </c>
      <c r="D1150">
        <v>124</v>
      </c>
      <c r="E1150">
        <v>2008</v>
      </c>
      <c r="F1150"/>
      <c r="J1150">
        <f>VALUE(VLOOKUP($C1150,'2G coverage'!$G$2:$H$3380,2,FALSE))</f>
        <v>98</v>
      </c>
      <c r="K1150">
        <f>VALUE(VLOOKUP($C1150,Goal17!$F$2:$G$4522,2,FALSE))</f>
        <v>76.7</v>
      </c>
    </row>
    <row r="1151" spans="1:11" x14ac:dyDescent="0.25">
      <c r="A1151" t="s">
        <v>229</v>
      </c>
      <c r="B1151" t="s">
        <v>230</v>
      </c>
      <c r="C1151" t="s">
        <v>7029</v>
      </c>
      <c r="D1151">
        <v>124</v>
      </c>
      <c r="E1151">
        <v>2009</v>
      </c>
      <c r="F1151"/>
      <c r="J1151">
        <f>VALUE(VLOOKUP($C1151,'2G coverage'!$G$2:$H$3380,2,FALSE))</f>
        <v>99</v>
      </c>
      <c r="K1151">
        <f>VALUE(VLOOKUP($C1151,Goal17!$F$2:$G$4522,2,FALSE))</f>
        <v>80.3</v>
      </c>
    </row>
    <row r="1152" spans="1:11" x14ac:dyDescent="0.25">
      <c r="A1152" t="s">
        <v>229</v>
      </c>
      <c r="B1152" t="s">
        <v>230</v>
      </c>
      <c r="C1152" t="s">
        <v>7030</v>
      </c>
      <c r="D1152">
        <v>124</v>
      </c>
      <c r="E1152">
        <v>2010</v>
      </c>
      <c r="F1152"/>
      <c r="J1152">
        <f>VALUE(VLOOKUP($C1152,'2G coverage'!$G$2:$H$3380,2,FALSE))</f>
        <v>99</v>
      </c>
      <c r="K1152">
        <f>VALUE(VLOOKUP($C1152,Goal17!$F$2:$G$4522,2,FALSE))</f>
        <v>80.3</v>
      </c>
    </row>
    <row r="1153" spans="1:11" x14ac:dyDescent="0.25">
      <c r="A1153" t="s">
        <v>229</v>
      </c>
      <c r="B1153" t="s">
        <v>230</v>
      </c>
      <c r="C1153" t="s">
        <v>7031</v>
      </c>
      <c r="D1153">
        <v>124</v>
      </c>
      <c r="E1153">
        <v>2011</v>
      </c>
      <c r="F1153"/>
      <c r="J1153">
        <f>VALUE(VLOOKUP($C1153,'2G coverage'!$G$2:$H$3380,2,FALSE))</f>
        <v>99</v>
      </c>
      <c r="K1153">
        <f>VALUE(VLOOKUP($C1153,Goal17!$F$2:$G$4522,2,FALSE))</f>
        <v>83</v>
      </c>
    </row>
    <row r="1154" spans="1:11" x14ac:dyDescent="0.25">
      <c r="A1154" t="s">
        <v>229</v>
      </c>
      <c r="B1154" t="s">
        <v>230</v>
      </c>
      <c r="C1154" t="s">
        <v>7032</v>
      </c>
      <c r="D1154">
        <v>124</v>
      </c>
      <c r="E1154">
        <v>2012</v>
      </c>
      <c r="F1154"/>
      <c r="J1154">
        <f>VALUE(VLOOKUP($C1154,'2G coverage'!$G$2:$H$3380,2,FALSE))</f>
        <v>99</v>
      </c>
      <c r="K1154">
        <f>VALUE(VLOOKUP($C1154,Goal17!$F$2:$G$4522,2,FALSE))</f>
        <v>83</v>
      </c>
    </row>
    <row r="1155" spans="1:11" x14ac:dyDescent="0.25">
      <c r="A1155" t="s">
        <v>229</v>
      </c>
      <c r="B1155" t="s">
        <v>230</v>
      </c>
      <c r="C1155" t="s">
        <v>7033</v>
      </c>
      <c r="D1155">
        <v>124</v>
      </c>
      <c r="E1155">
        <v>2013</v>
      </c>
      <c r="F1155"/>
      <c r="J1155">
        <f>VALUE(VLOOKUP($C1155,'2G coverage'!$G$2:$H$3380,2,FALSE))</f>
        <v>99</v>
      </c>
      <c r="K1155">
        <f>VALUE(VLOOKUP($C1155,Goal17!$F$2:$G$4522,2,FALSE))</f>
        <v>85.8</v>
      </c>
    </row>
    <row r="1156" spans="1:11" x14ac:dyDescent="0.25">
      <c r="A1156" t="s">
        <v>229</v>
      </c>
      <c r="B1156" t="s">
        <v>230</v>
      </c>
      <c r="C1156" t="s">
        <v>7034</v>
      </c>
      <c r="D1156">
        <v>124</v>
      </c>
      <c r="E1156">
        <v>2014</v>
      </c>
      <c r="F1156"/>
      <c r="J1156">
        <f>VALUE(VLOOKUP($C1156,'2G coverage'!$G$2:$H$3380,2,FALSE))</f>
        <v>99</v>
      </c>
      <c r="K1156">
        <f>VALUE(VLOOKUP($C1156,Goal17!$F$2:$G$4522,2,FALSE))</f>
        <v>87.12</v>
      </c>
    </row>
    <row r="1157" spans="1:11" x14ac:dyDescent="0.25">
      <c r="A1157" t="s">
        <v>229</v>
      </c>
      <c r="B1157" t="s">
        <v>230</v>
      </c>
      <c r="C1157" t="s">
        <v>7035</v>
      </c>
      <c r="D1157">
        <v>124</v>
      </c>
      <c r="E1157">
        <v>2015</v>
      </c>
      <c r="F1157"/>
      <c r="J1157">
        <f>VALUE(VLOOKUP($C1157,'2G coverage'!$G$2:$H$3380,2,FALSE))</f>
        <v>99.3</v>
      </c>
      <c r="K1157">
        <f>VALUE(VLOOKUP($C1157,Goal17!$F$2:$G$4522,2,FALSE))</f>
        <v>90</v>
      </c>
    </row>
    <row r="1158" spans="1:11" x14ac:dyDescent="0.25">
      <c r="A1158" t="s">
        <v>229</v>
      </c>
      <c r="B1158" t="s">
        <v>230</v>
      </c>
      <c r="C1158" t="s">
        <v>7036</v>
      </c>
      <c r="D1158">
        <v>124</v>
      </c>
      <c r="E1158">
        <v>2016</v>
      </c>
      <c r="F1158"/>
      <c r="I1158">
        <f>VALUE(VLOOKUP($C1158,Goal11.1!$F$2:$G$560,2,FALSE))</f>
        <v>0.01</v>
      </c>
      <c r="J1158">
        <f>VALUE(VLOOKUP($C1158,'2G coverage'!$G$2:$H$3380,2,FALSE))</f>
        <v>99.4</v>
      </c>
      <c r="K1158">
        <f>VALUE(VLOOKUP($C1158,Goal17!$F$2:$G$4522,2,FALSE))</f>
        <v>91.16</v>
      </c>
    </row>
    <row r="1159" spans="1:11" x14ac:dyDescent="0.25">
      <c r="A1159" t="s">
        <v>229</v>
      </c>
      <c r="B1159" t="s">
        <v>230</v>
      </c>
      <c r="C1159" t="s">
        <v>7037</v>
      </c>
      <c r="D1159">
        <v>124</v>
      </c>
      <c r="E1159">
        <v>2017</v>
      </c>
      <c r="F1159">
        <f>VALUE(VLOOKUP($C1159,FreightVol!$D$2:$E$886,2,FALSE))</f>
        <v>2840985135</v>
      </c>
      <c r="J1159">
        <f>VALUE(VLOOKUP($C1159,'2G coverage'!$G$2:$H$3380,2,FALSE))</f>
        <v>99.4</v>
      </c>
      <c r="K1159">
        <f>VALUE(VLOOKUP($C1159,Goal17!$F$2:$G$4522,2,FALSE))</f>
        <v>92.7</v>
      </c>
    </row>
    <row r="1160" spans="1:11" x14ac:dyDescent="0.25">
      <c r="A1160" t="s">
        <v>229</v>
      </c>
      <c r="B1160" t="s">
        <v>230</v>
      </c>
      <c r="C1160" t="s">
        <v>7038</v>
      </c>
      <c r="D1160">
        <v>124</v>
      </c>
      <c r="E1160">
        <v>2018</v>
      </c>
      <c r="F1160">
        <f>VALUE(VLOOKUP($C1160,FreightVol!$D$2:$E$886,2,FALSE))</f>
        <v>801332633849</v>
      </c>
      <c r="I1160">
        <f>VALUE(VLOOKUP($C1160,Goal11.1!$F$2:$G$560,2,FALSE))</f>
        <v>0.01</v>
      </c>
      <c r="J1160">
        <f>VALUE(VLOOKUP($C1160,'2G coverage'!$G$2:$H$3380,2,FALSE))</f>
        <v>99.5</v>
      </c>
    </row>
    <row r="1161" spans="1:11" x14ac:dyDescent="0.25">
      <c r="A1161" t="s">
        <v>229</v>
      </c>
      <c r="B1161" t="s">
        <v>230</v>
      </c>
      <c r="C1161" t="s">
        <v>7039</v>
      </c>
      <c r="D1161">
        <v>124</v>
      </c>
      <c r="E1161">
        <v>2019</v>
      </c>
      <c r="F1161">
        <f>VALUE(VLOOKUP($C1161,FreightVol!$D$2:$E$886,2,FALSE))</f>
        <v>1031678930000</v>
      </c>
      <c r="G1161">
        <f>VALUE(VLOOKUP($C1161,WeightCountryEstimate!$E$2:$F$116,2,FALSE))</f>
        <v>93.52792662323337</v>
      </c>
      <c r="J1161">
        <f>VALUE(VLOOKUP($C1161,'2G coverage'!$G$2:$H$3380,2,FALSE))</f>
        <v>99.7</v>
      </c>
    </row>
    <row r="1162" spans="1:11" x14ac:dyDescent="0.25">
      <c r="A1162" t="s">
        <v>93</v>
      </c>
      <c r="B1162" t="s">
        <v>94</v>
      </c>
      <c r="C1162" t="s">
        <v>7040</v>
      </c>
      <c r="D1162">
        <v>132</v>
      </c>
      <c r="E1162">
        <v>2000</v>
      </c>
      <c r="F1162"/>
      <c r="K1162">
        <f>VALUE(VLOOKUP($C1162,Goal17!$F$2:$G$4522,2,FALSE))</f>
        <v>1.82</v>
      </c>
    </row>
    <row r="1163" spans="1:11" x14ac:dyDescent="0.25">
      <c r="A1163" t="s">
        <v>93</v>
      </c>
      <c r="B1163" t="s">
        <v>94</v>
      </c>
      <c r="C1163" t="s">
        <v>7041</v>
      </c>
      <c r="D1163">
        <v>132</v>
      </c>
      <c r="E1163">
        <v>2001</v>
      </c>
      <c r="F1163"/>
      <c r="J1163">
        <f>VALUE(VLOOKUP($C1163,'2G coverage'!$G$2:$H$3380,2,FALSE))</f>
        <v>90</v>
      </c>
      <c r="K1163">
        <f>VALUE(VLOOKUP($C1163,Goal17!$F$2:$G$4522,2,FALSE))</f>
        <v>2.69</v>
      </c>
    </row>
    <row r="1164" spans="1:11" x14ac:dyDescent="0.25">
      <c r="A1164" t="s">
        <v>93</v>
      </c>
      <c r="B1164" t="s">
        <v>94</v>
      </c>
      <c r="C1164" t="s">
        <v>7042</v>
      </c>
      <c r="D1164">
        <v>132</v>
      </c>
      <c r="E1164">
        <v>2002</v>
      </c>
      <c r="F1164"/>
      <c r="K1164">
        <f>VALUE(VLOOKUP($C1164,Goal17!$F$2:$G$4522,2,FALSE))</f>
        <v>3.52</v>
      </c>
    </row>
    <row r="1165" spans="1:11" x14ac:dyDescent="0.25">
      <c r="A1165" t="s">
        <v>93</v>
      </c>
      <c r="B1165" t="s">
        <v>94</v>
      </c>
      <c r="C1165" t="s">
        <v>7043</v>
      </c>
      <c r="D1165">
        <v>132</v>
      </c>
      <c r="E1165">
        <v>2003</v>
      </c>
      <c r="F1165"/>
      <c r="K1165">
        <f>VALUE(VLOOKUP($C1165,Goal17!$F$2:$G$4522,2,FALSE))</f>
        <v>4.32</v>
      </c>
    </row>
    <row r="1166" spans="1:11" x14ac:dyDescent="0.25">
      <c r="A1166" t="s">
        <v>93</v>
      </c>
      <c r="B1166" t="s">
        <v>94</v>
      </c>
      <c r="C1166" t="s">
        <v>7044</v>
      </c>
      <c r="D1166">
        <v>132</v>
      </c>
      <c r="E1166">
        <v>2004</v>
      </c>
      <c r="F1166"/>
      <c r="J1166">
        <f>VALUE(VLOOKUP($C1166,'2G coverage'!$G$2:$H$3380,2,FALSE))</f>
        <v>86</v>
      </c>
      <c r="K1166">
        <f>VALUE(VLOOKUP($C1166,Goal17!$F$2:$G$4522,2,FALSE))</f>
        <v>5.32</v>
      </c>
    </row>
    <row r="1167" spans="1:11" x14ac:dyDescent="0.25">
      <c r="A1167" t="s">
        <v>93</v>
      </c>
      <c r="B1167" t="s">
        <v>94</v>
      </c>
      <c r="C1167" t="s">
        <v>7045</v>
      </c>
      <c r="D1167">
        <v>132</v>
      </c>
      <c r="E1167">
        <v>2005</v>
      </c>
      <c r="F1167"/>
      <c r="J1167">
        <f>VALUE(VLOOKUP($C1167,'2G coverage'!$G$2:$H$3380,2,FALSE))</f>
        <v>85</v>
      </c>
      <c r="K1167">
        <f>VALUE(VLOOKUP($C1167,Goal17!$F$2:$G$4522,2,FALSE))</f>
        <v>6.07</v>
      </c>
    </row>
    <row r="1168" spans="1:11" x14ac:dyDescent="0.25">
      <c r="A1168" t="s">
        <v>93</v>
      </c>
      <c r="B1168" t="s">
        <v>94</v>
      </c>
      <c r="C1168" t="s">
        <v>7046</v>
      </c>
      <c r="D1168">
        <v>132</v>
      </c>
      <c r="E1168">
        <v>2006</v>
      </c>
      <c r="F1168"/>
      <c r="J1168">
        <f>VALUE(VLOOKUP($C1168,'2G coverage'!$G$2:$H$3380,2,FALSE))</f>
        <v>87</v>
      </c>
      <c r="K1168">
        <f>VALUE(VLOOKUP($C1168,Goal17!$F$2:$G$4522,2,FALSE))</f>
        <v>6.81</v>
      </c>
    </row>
    <row r="1169" spans="1:11" x14ac:dyDescent="0.25">
      <c r="A1169" t="s">
        <v>93</v>
      </c>
      <c r="B1169" t="s">
        <v>94</v>
      </c>
      <c r="C1169" t="s">
        <v>7047</v>
      </c>
      <c r="D1169">
        <v>132</v>
      </c>
      <c r="E1169">
        <v>2007</v>
      </c>
      <c r="F1169"/>
      <c r="J1169">
        <f>VALUE(VLOOKUP($C1169,'2G coverage'!$G$2:$H$3380,2,FALSE))</f>
        <v>91</v>
      </c>
      <c r="K1169">
        <f>VALUE(VLOOKUP($C1169,Goal17!$F$2:$G$4522,2,FALSE))</f>
        <v>8.2799999999999994</v>
      </c>
    </row>
    <row r="1170" spans="1:11" x14ac:dyDescent="0.25">
      <c r="A1170" t="s">
        <v>93</v>
      </c>
      <c r="B1170" t="s">
        <v>94</v>
      </c>
      <c r="C1170" t="s">
        <v>7048</v>
      </c>
      <c r="D1170">
        <v>132</v>
      </c>
      <c r="E1170">
        <v>2008</v>
      </c>
      <c r="F1170"/>
      <c r="J1170">
        <f>VALUE(VLOOKUP($C1170,'2G coverage'!$G$2:$H$3380,2,FALSE))</f>
        <v>96</v>
      </c>
      <c r="K1170">
        <f>VALUE(VLOOKUP($C1170,Goal17!$F$2:$G$4522,2,FALSE))</f>
        <v>14</v>
      </c>
    </row>
    <row r="1171" spans="1:11" x14ac:dyDescent="0.25">
      <c r="A1171" t="s">
        <v>93</v>
      </c>
      <c r="B1171" t="s">
        <v>94</v>
      </c>
      <c r="C1171" t="s">
        <v>7049</v>
      </c>
      <c r="D1171">
        <v>132</v>
      </c>
      <c r="E1171">
        <v>2009</v>
      </c>
      <c r="F1171"/>
      <c r="K1171">
        <f>VALUE(VLOOKUP($C1171,Goal17!$F$2:$G$4522,2,FALSE))</f>
        <v>21</v>
      </c>
    </row>
    <row r="1172" spans="1:11" x14ac:dyDescent="0.25">
      <c r="A1172" t="s">
        <v>93</v>
      </c>
      <c r="B1172" t="s">
        <v>94</v>
      </c>
      <c r="C1172" t="s">
        <v>7050</v>
      </c>
      <c r="D1172">
        <v>132</v>
      </c>
      <c r="E1172">
        <v>2010</v>
      </c>
      <c r="F1172"/>
      <c r="K1172">
        <f>VALUE(VLOOKUP($C1172,Goal17!$F$2:$G$4522,2,FALSE))</f>
        <v>30</v>
      </c>
    </row>
    <row r="1173" spans="1:11" x14ac:dyDescent="0.25">
      <c r="A1173" t="s">
        <v>93</v>
      </c>
      <c r="B1173" t="s">
        <v>94</v>
      </c>
      <c r="C1173" t="s">
        <v>7051</v>
      </c>
      <c r="D1173">
        <v>132</v>
      </c>
      <c r="E1173">
        <v>2011</v>
      </c>
      <c r="F1173"/>
      <c r="J1173">
        <f>VALUE(VLOOKUP($C1173,'2G coverage'!$G$2:$H$3380,2,FALSE))</f>
        <v>96</v>
      </c>
      <c r="K1173">
        <f>VALUE(VLOOKUP($C1173,Goal17!$F$2:$G$4522,2,FALSE))</f>
        <v>32</v>
      </c>
    </row>
    <row r="1174" spans="1:11" x14ac:dyDescent="0.25">
      <c r="A1174" t="s">
        <v>93</v>
      </c>
      <c r="B1174" t="s">
        <v>94</v>
      </c>
      <c r="C1174" t="s">
        <v>7052</v>
      </c>
      <c r="D1174">
        <v>132</v>
      </c>
      <c r="E1174">
        <v>2012</v>
      </c>
      <c r="F1174"/>
      <c r="J1174">
        <f>VALUE(VLOOKUP($C1174,'2G coverage'!$G$2:$H$3380,2,FALSE))</f>
        <v>96</v>
      </c>
      <c r="K1174">
        <f>VALUE(VLOOKUP($C1174,Goal17!$F$2:$G$4522,2,FALSE))</f>
        <v>34.74</v>
      </c>
    </row>
    <row r="1175" spans="1:11" x14ac:dyDescent="0.25">
      <c r="A1175" t="s">
        <v>93</v>
      </c>
      <c r="B1175" t="s">
        <v>94</v>
      </c>
      <c r="C1175" t="s">
        <v>7053</v>
      </c>
      <c r="D1175">
        <v>132</v>
      </c>
      <c r="E1175">
        <v>2013</v>
      </c>
      <c r="F1175"/>
      <c r="K1175">
        <f>VALUE(VLOOKUP($C1175,Goal17!$F$2:$G$4522,2,FALSE))</f>
        <v>37.5</v>
      </c>
    </row>
    <row r="1176" spans="1:11" x14ac:dyDescent="0.25">
      <c r="A1176" t="s">
        <v>93</v>
      </c>
      <c r="B1176" t="s">
        <v>94</v>
      </c>
      <c r="C1176" t="s">
        <v>7054</v>
      </c>
      <c r="D1176">
        <v>132</v>
      </c>
      <c r="E1176">
        <v>2014</v>
      </c>
      <c r="F1176"/>
      <c r="J1176">
        <f>VALUE(VLOOKUP($C1176,'2G coverage'!$G$2:$H$3380,2,FALSE))</f>
        <v>98.44</v>
      </c>
      <c r="K1176">
        <f>VALUE(VLOOKUP($C1176,Goal17!$F$2:$G$4522,2,FALSE))</f>
        <v>40.26</v>
      </c>
    </row>
    <row r="1177" spans="1:11" x14ac:dyDescent="0.25">
      <c r="A1177" t="s">
        <v>93</v>
      </c>
      <c r="B1177" t="s">
        <v>94</v>
      </c>
      <c r="C1177" t="s">
        <v>7055</v>
      </c>
      <c r="D1177">
        <v>132</v>
      </c>
      <c r="E1177">
        <v>2015</v>
      </c>
      <c r="F1177"/>
      <c r="J1177">
        <f>VALUE(VLOOKUP($C1177,'2G coverage'!$G$2:$H$3380,2,FALSE))</f>
        <v>98.76</v>
      </c>
      <c r="K1177">
        <f>VALUE(VLOOKUP($C1177,Goal17!$F$2:$G$4522,2,FALSE))</f>
        <v>42.68</v>
      </c>
    </row>
    <row r="1178" spans="1:11" x14ac:dyDescent="0.25">
      <c r="A1178" t="s">
        <v>93</v>
      </c>
      <c r="B1178" t="s">
        <v>94</v>
      </c>
      <c r="C1178" t="s">
        <v>7056</v>
      </c>
      <c r="D1178">
        <v>132</v>
      </c>
      <c r="E1178">
        <v>2016</v>
      </c>
      <c r="F1178"/>
      <c r="J1178">
        <f>VALUE(VLOOKUP($C1178,'2G coverage'!$G$2:$H$3380,2,FALSE))</f>
        <v>98.76</v>
      </c>
      <c r="K1178">
        <f>VALUE(VLOOKUP($C1178,Goal17!$F$2:$G$4522,2,FALSE))</f>
        <v>50.32</v>
      </c>
    </row>
    <row r="1179" spans="1:11" x14ac:dyDescent="0.25">
      <c r="A1179" t="s">
        <v>93</v>
      </c>
      <c r="B1179" t="s">
        <v>94</v>
      </c>
      <c r="C1179" t="s">
        <v>7057</v>
      </c>
      <c r="D1179">
        <v>132</v>
      </c>
      <c r="E1179">
        <v>2017</v>
      </c>
      <c r="F1179">
        <f>VALUE(VLOOKUP($C1179,FreightVol!$D$2:$E$886,2,FALSE))</f>
        <v>0</v>
      </c>
      <c r="J1179">
        <f>VALUE(VLOOKUP($C1179,'2G coverage'!$G$2:$H$3380,2,FALSE))</f>
        <v>99.34</v>
      </c>
      <c r="K1179">
        <f>VALUE(VLOOKUP($C1179,Goal17!$F$2:$G$4522,2,FALSE))</f>
        <v>57.16</v>
      </c>
    </row>
    <row r="1180" spans="1:11" x14ac:dyDescent="0.25">
      <c r="A1180" t="s">
        <v>93</v>
      </c>
      <c r="B1180" t="s">
        <v>94</v>
      </c>
      <c r="C1180" t="s">
        <v>7058</v>
      </c>
      <c r="D1180">
        <v>132</v>
      </c>
      <c r="E1180">
        <v>2018</v>
      </c>
      <c r="F1180">
        <f>VALUE(VLOOKUP($C1180,FreightVol!$D$2:$E$886,2,FALSE))</f>
        <v>198054031</v>
      </c>
      <c r="J1180">
        <f>VALUE(VLOOKUP($C1180,'2G coverage'!$G$2:$H$3380,2,FALSE))</f>
        <v>99.34</v>
      </c>
    </row>
    <row r="1181" spans="1:11" x14ac:dyDescent="0.25">
      <c r="A1181" t="s">
        <v>93</v>
      </c>
      <c r="B1181" t="s">
        <v>94</v>
      </c>
      <c r="C1181" t="s">
        <v>7059</v>
      </c>
      <c r="D1181">
        <v>151</v>
      </c>
      <c r="E1181">
        <v>2019</v>
      </c>
      <c r="F1181">
        <f>VALUE(VLOOKUP($C1181,FreightVol!$D$2:$E$886,2,FALSE))</f>
        <v>4057794015969</v>
      </c>
    </row>
    <row r="1182" spans="1:11" x14ac:dyDescent="0.25">
      <c r="A1182" t="s">
        <v>137</v>
      </c>
      <c r="B1182" t="s">
        <v>138</v>
      </c>
      <c r="C1182" t="s">
        <v>7060</v>
      </c>
      <c r="D1182">
        <v>136</v>
      </c>
      <c r="E1182">
        <v>2000</v>
      </c>
      <c r="F1182"/>
    </row>
    <row r="1183" spans="1:11" x14ac:dyDescent="0.25">
      <c r="A1183" t="s">
        <v>137</v>
      </c>
      <c r="B1183" t="s">
        <v>138</v>
      </c>
      <c r="C1183" t="s">
        <v>7061</v>
      </c>
      <c r="D1183">
        <v>136</v>
      </c>
      <c r="E1183">
        <v>2001</v>
      </c>
      <c r="F1183"/>
    </row>
    <row r="1184" spans="1:11" x14ac:dyDescent="0.25">
      <c r="A1184" t="s">
        <v>137</v>
      </c>
      <c r="B1184" t="s">
        <v>138</v>
      </c>
      <c r="C1184" t="s">
        <v>7062</v>
      </c>
      <c r="D1184">
        <v>136</v>
      </c>
      <c r="E1184">
        <v>2002</v>
      </c>
      <c r="F1184"/>
    </row>
    <row r="1185" spans="1:11" x14ac:dyDescent="0.25">
      <c r="A1185" t="s">
        <v>137</v>
      </c>
      <c r="B1185" t="s">
        <v>138</v>
      </c>
      <c r="C1185" t="s">
        <v>7063</v>
      </c>
      <c r="D1185">
        <v>136</v>
      </c>
      <c r="E1185">
        <v>2003</v>
      </c>
      <c r="F1185"/>
    </row>
    <row r="1186" spans="1:11" x14ac:dyDescent="0.25">
      <c r="A1186" t="s">
        <v>137</v>
      </c>
      <c r="B1186" t="s">
        <v>138</v>
      </c>
      <c r="C1186" t="s">
        <v>7064</v>
      </c>
      <c r="D1186">
        <v>136</v>
      </c>
      <c r="E1186">
        <v>2004</v>
      </c>
      <c r="F1186"/>
      <c r="J1186">
        <f>VALUE(VLOOKUP($C1186,'2G coverage'!$G$2:$H$3380,2,FALSE))</f>
        <v>99</v>
      </c>
    </row>
    <row r="1187" spans="1:11" x14ac:dyDescent="0.25">
      <c r="A1187" t="s">
        <v>137</v>
      </c>
      <c r="B1187" t="s">
        <v>138</v>
      </c>
      <c r="C1187" t="s">
        <v>7065</v>
      </c>
      <c r="D1187">
        <v>136</v>
      </c>
      <c r="E1187">
        <v>2005</v>
      </c>
      <c r="F1187"/>
      <c r="J1187">
        <f>VALUE(VLOOKUP($C1187,'2G coverage'!$G$2:$H$3380,2,FALSE))</f>
        <v>100</v>
      </c>
      <c r="K1187">
        <f>VALUE(VLOOKUP($C1187,Goal17!$F$2:$G$4522,2,FALSE))</f>
        <v>38.03</v>
      </c>
    </row>
    <row r="1188" spans="1:11" x14ac:dyDescent="0.25">
      <c r="A1188" t="s">
        <v>137</v>
      </c>
      <c r="B1188" t="s">
        <v>138</v>
      </c>
      <c r="C1188" t="s">
        <v>7066</v>
      </c>
      <c r="D1188">
        <v>136</v>
      </c>
      <c r="E1188">
        <v>2006</v>
      </c>
      <c r="F1188"/>
      <c r="J1188">
        <f>VALUE(VLOOKUP($C1188,'2G coverage'!$G$2:$H$3380,2,FALSE))</f>
        <v>100</v>
      </c>
      <c r="K1188">
        <f>VALUE(VLOOKUP($C1188,Goal17!$F$2:$G$4522,2,FALSE))</f>
        <v>44.5</v>
      </c>
    </row>
    <row r="1189" spans="1:11" x14ac:dyDescent="0.25">
      <c r="A1189" t="s">
        <v>137</v>
      </c>
      <c r="B1189" t="s">
        <v>138</v>
      </c>
      <c r="C1189" t="s">
        <v>7067</v>
      </c>
      <c r="D1189">
        <v>136</v>
      </c>
      <c r="E1189">
        <v>2007</v>
      </c>
      <c r="F1189"/>
      <c r="J1189">
        <f>VALUE(VLOOKUP($C1189,'2G coverage'!$G$2:$H$3380,2,FALSE))</f>
        <v>100</v>
      </c>
      <c r="K1189">
        <f>VALUE(VLOOKUP($C1189,Goal17!$F$2:$G$4522,2,FALSE))</f>
        <v>52</v>
      </c>
    </row>
    <row r="1190" spans="1:11" x14ac:dyDescent="0.25">
      <c r="A1190" t="s">
        <v>137</v>
      </c>
      <c r="B1190" t="s">
        <v>138</v>
      </c>
      <c r="C1190" t="s">
        <v>7068</v>
      </c>
      <c r="D1190">
        <v>136</v>
      </c>
      <c r="E1190">
        <v>2008</v>
      </c>
      <c r="F1190"/>
      <c r="J1190">
        <f>VALUE(VLOOKUP($C1190,'2G coverage'!$G$2:$H$3380,2,FALSE))</f>
        <v>100</v>
      </c>
      <c r="K1190">
        <f>VALUE(VLOOKUP($C1190,Goal17!$F$2:$G$4522,2,FALSE))</f>
        <v>61</v>
      </c>
    </row>
    <row r="1191" spans="1:11" x14ac:dyDescent="0.25">
      <c r="A1191" t="s">
        <v>137</v>
      </c>
      <c r="B1191" t="s">
        <v>138</v>
      </c>
      <c r="C1191" t="s">
        <v>7069</v>
      </c>
      <c r="D1191">
        <v>136</v>
      </c>
      <c r="E1191">
        <v>2009</v>
      </c>
      <c r="F1191"/>
      <c r="J1191">
        <f>VALUE(VLOOKUP($C1191,'2G coverage'!$G$2:$H$3380,2,FALSE))</f>
        <v>100</v>
      </c>
      <c r="K1191">
        <f>VALUE(VLOOKUP($C1191,Goal17!$F$2:$G$4522,2,FALSE))</f>
        <v>64.5</v>
      </c>
    </row>
    <row r="1192" spans="1:11" x14ac:dyDescent="0.25">
      <c r="A1192" t="s">
        <v>137</v>
      </c>
      <c r="B1192" t="s">
        <v>138</v>
      </c>
      <c r="C1192" t="s">
        <v>7070</v>
      </c>
      <c r="D1192">
        <v>136</v>
      </c>
      <c r="E1192">
        <v>2010</v>
      </c>
      <c r="F1192"/>
      <c r="J1192">
        <f>VALUE(VLOOKUP($C1192,'2G coverage'!$G$2:$H$3380,2,FALSE))</f>
        <v>100</v>
      </c>
      <c r="K1192">
        <f>VALUE(VLOOKUP($C1192,Goal17!$F$2:$G$4522,2,FALSE))</f>
        <v>66</v>
      </c>
    </row>
    <row r="1193" spans="1:11" x14ac:dyDescent="0.25">
      <c r="A1193" t="s">
        <v>137</v>
      </c>
      <c r="B1193" t="s">
        <v>138</v>
      </c>
      <c r="C1193" t="s">
        <v>7071</v>
      </c>
      <c r="D1193">
        <v>136</v>
      </c>
      <c r="E1193">
        <v>2011</v>
      </c>
      <c r="F1193"/>
      <c r="J1193">
        <f>VALUE(VLOOKUP($C1193,'2G coverage'!$G$2:$H$3380,2,FALSE))</f>
        <v>100</v>
      </c>
      <c r="K1193">
        <f>VALUE(VLOOKUP($C1193,Goal17!$F$2:$G$4522,2,FALSE))</f>
        <v>69.47</v>
      </c>
    </row>
    <row r="1194" spans="1:11" x14ac:dyDescent="0.25">
      <c r="A1194" t="s">
        <v>137</v>
      </c>
      <c r="B1194" t="s">
        <v>138</v>
      </c>
      <c r="C1194" t="s">
        <v>7072</v>
      </c>
      <c r="D1194">
        <v>136</v>
      </c>
      <c r="E1194">
        <v>2012</v>
      </c>
      <c r="F1194"/>
      <c r="J1194">
        <f>VALUE(VLOOKUP($C1194,'2G coverage'!$G$2:$H$3380,2,FALSE))</f>
        <v>100</v>
      </c>
      <c r="K1194">
        <f>VALUE(VLOOKUP($C1194,Goal17!$F$2:$G$4522,2,FALSE))</f>
        <v>69.7</v>
      </c>
    </row>
    <row r="1195" spans="1:11" x14ac:dyDescent="0.25">
      <c r="A1195" t="s">
        <v>137</v>
      </c>
      <c r="B1195" t="s">
        <v>138</v>
      </c>
      <c r="C1195" t="s">
        <v>7073</v>
      </c>
      <c r="D1195">
        <v>136</v>
      </c>
      <c r="E1195">
        <v>2013</v>
      </c>
      <c r="F1195"/>
      <c r="J1195">
        <f>VALUE(VLOOKUP($C1195,'2G coverage'!$G$2:$H$3380,2,FALSE))</f>
        <v>100</v>
      </c>
      <c r="K1195">
        <f>VALUE(VLOOKUP($C1195,Goal17!$F$2:$G$4522,2,FALSE))</f>
        <v>71.400000000000006</v>
      </c>
    </row>
    <row r="1196" spans="1:11" x14ac:dyDescent="0.25">
      <c r="A1196" t="s">
        <v>137</v>
      </c>
      <c r="B1196" t="s">
        <v>138</v>
      </c>
      <c r="C1196" t="s">
        <v>7074</v>
      </c>
      <c r="D1196">
        <v>136</v>
      </c>
      <c r="E1196">
        <v>2014</v>
      </c>
      <c r="F1196"/>
      <c r="J1196">
        <f>VALUE(VLOOKUP($C1196,'2G coverage'!$G$2:$H$3380,2,FALSE))</f>
        <v>100</v>
      </c>
      <c r="K1196">
        <f>VALUE(VLOOKUP($C1196,Goal17!$F$2:$G$4522,2,FALSE))</f>
        <v>74.099999999999994</v>
      </c>
    </row>
    <row r="1197" spans="1:11" x14ac:dyDescent="0.25">
      <c r="A1197" t="s">
        <v>137</v>
      </c>
      <c r="B1197" t="s">
        <v>138</v>
      </c>
      <c r="C1197" t="s">
        <v>7075</v>
      </c>
      <c r="D1197">
        <v>136</v>
      </c>
      <c r="E1197">
        <v>2015</v>
      </c>
      <c r="F1197"/>
      <c r="J1197">
        <f>VALUE(VLOOKUP($C1197,'2G coverage'!$G$2:$H$3380,2,FALSE))</f>
        <v>100</v>
      </c>
      <c r="K1197">
        <f>VALUE(VLOOKUP($C1197,Goal17!$F$2:$G$4522,2,FALSE))</f>
        <v>77</v>
      </c>
    </row>
    <row r="1198" spans="1:11" x14ac:dyDescent="0.25">
      <c r="A1198" t="s">
        <v>137</v>
      </c>
      <c r="B1198" t="s">
        <v>138</v>
      </c>
      <c r="C1198" t="s">
        <v>7076</v>
      </c>
      <c r="D1198">
        <v>136</v>
      </c>
      <c r="E1198">
        <v>2016</v>
      </c>
      <c r="F1198"/>
      <c r="J1198">
        <f>VALUE(VLOOKUP($C1198,'2G coverage'!$G$2:$H$3380,2,FALSE))</f>
        <v>100</v>
      </c>
      <c r="K1198">
        <f>VALUE(VLOOKUP($C1198,Goal17!$F$2:$G$4522,2,FALSE))</f>
        <v>79</v>
      </c>
    </row>
    <row r="1199" spans="1:11" x14ac:dyDescent="0.25">
      <c r="A1199" t="s">
        <v>137</v>
      </c>
      <c r="B1199" t="s">
        <v>138</v>
      </c>
      <c r="C1199" t="s">
        <v>7077</v>
      </c>
      <c r="D1199">
        <v>136</v>
      </c>
      <c r="E1199">
        <v>2017</v>
      </c>
      <c r="F1199">
        <f>VALUE(VLOOKUP($C1199,FreightVol!$D$2:$E$886,2,FALSE))</f>
        <v>0</v>
      </c>
      <c r="J1199">
        <f>VALUE(VLOOKUP($C1199,'2G coverage'!$G$2:$H$3380,2,FALSE))</f>
        <v>100</v>
      </c>
      <c r="K1199">
        <f>VALUE(VLOOKUP($C1199,Goal17!$F$2:$G$4522,2,FALSE))</f>
        <v>81.069999999999993</v>
      </c>
    </row>
    <row r="1200" spans="1:11" x14ac:dyDescent="0.25">
      <c r="A1200" t="s">
        <v>137</v>
      </c>
      <c r="B1200" t="s">
        <v>138</v>
      </c>
      <c r="C1200" t="s">
        <v>7078</v>
      </c>
      <c r="D1200">
        <v>136</v>
      </c>
      <c r="E1200">
        <v>2018</v>
      </c>
      <c r="F1200">
        <f>VALUE(VLOOKUP($C1200,FreightVol!$D$2:$E$886,2,FALSE))</f>
        <v>0</v>
      </c>
    </row>
    <row r="1201" spans="1:11" x14ac:dyDescent="0.25">
      <c r="A1201" t="s">
        <v>137</v>
      </c>
      <c r="B1201" t="s">
        <v>138</v>
      </c>
      <c r="C1201" t="s">
        <v>7079</v>
      </c>
      <c r="D1201">
        <v>136</v>
      </c>
      <c r="E1201">
        <v>2019</v>
      </c>
      <c r="F1201">
        <f>VALUE(VLOOKUP($C1201,FreightVol!$D$2:$E$886,2,FALSE))</f>
        <v>0</v>
      </c>
    </row>
    <row r="1202" spans="1:11" x14ac:dyDescent="0.25">
      <c r="A1202" t="s">
        <v>65</v>
      </c>
      <c r="B1202" t="s">
        <v>66</v>
      </c>
      <c r="C1202" t="s">
        <v>7080</v>
      </c>
      <c r="D1202">
        <v>140</v>
      </c>
      <c r="E1202">
        <v>2000</v>
      </c>
      <c r="F1202"/>
      <c r="H1202">
        <f>VALUE(VLOOKUP($C1202,LivingArea!$G$2:$H$423,2,FALSE))</f>
        <v>99.9</v>
      </c>
      <c r="I1202">
        <f>VALUE(VLOOKUP($C1202,Goal11.1!$F$2:$G$560,2,FALSE))</f>
        <v>91.9</v>
      </c>
      <c r="K1202">
        <f>VALUE(VLOOKUP($C1202,Goal17!$F$2:$G$4522,2,FALSE))</f>
        <v>0.05</v>
      </c>
    </row>
    <row r="1203" spans="1:11" x14ac:dyDescent="0.25">
      <c r="A1203" t="s">
        <v>65</v>
      </c>
      <c r="B1203" t="s">
        <v>66</v>
      </c>
      <c r="C1203" t="s">
        <v>7081</v>
      </c>
      <c r="D1203">
        <v>140</v>
      </c>
      <c r="E1203">
        <v>2001</v>
      </c>
      <c r="F1203"/>
      <c r="J1203">
        <f>VALUE(VLOOKUP($C1203,'2G coverage'!$G$2:$H$3380,2,FALSE))</f>
        <v>17.8</v>
      </c>
      <c r="K1203">
        <f>VALUE(VLOOKUP($C1203,Goal17!$F$2:$G$4522,2,FALSE))</f>
        <v>0.08</v>
      </c>
    </row>
    <row r="1204" spans="1:11" x14ac:dyDescent="0.25">
      <c r="A1204" t="s">
        <v>65</v>
      </c>
      <c r="B1204" t="s">
        <v>66</v>
      </c>
      <c r="C1204" t="s">
        <v>7082</v>
      </c>
      <c r="D1204">
        <v>140</v>
      </c>
      <c r="E1204">
        <v>2002</v>
      </c>
      <c r="F1204"/>
      <c r="K1204">
        <f>VALUE(VLOOKUP($C1204,Goal17!$F$2:$G$4522,2,FALSE))</f>
        <v>0.13</v>
      </c>
    </row>
    <row r="1205" spans="1:11" x14ac:dyDescent="0.25">
      <c r="A1205" t="s">
        <v>65</v>
      </c>
      <c r="B1205" t="s">
        <v>66</v>
      </c>
      <c r="C1205" t="s">
        <v>7083</v>
      </c>
      <c r="D1205">
        <v>140</v>
      </c>
      <c r="E1205">
        <v>2003</v>
      </c>
      <c r="F1205"/>
      <c r="K1205">
        <f>VALUE(VLOOKUP($C1205,Goal17!$F$2:$G$4522,2,FALSE))</f>
        <v>0.15</v>
      </c>
    </row>
    <row r="1206" spans="1:11" x14ac:dyDescent="0.25">
      <c r="A1206" t="s">
        <v>65</v>
      </c>
      <c r="B1206" t="s">
        <v>66</v>
      </c>
      <c r="C1206" t="s">
        <v>7084</v>
      </c>
      <c r="D1206">
        <v>140</v>
      </c>
      <c r="E1206">
        <v>2004</v>
      </c>
      <c r="F1206"/>
      <c r="K1206">
        <f>VALUE(VLOOKUP($C1206,Goal17!$F$2:$G$4522,2,FALSE))</f>
        <v>0.22</v>
      </c>
    </row>
    <row r="1207" spans="1:11" x14ac:dyDescent="0.25">
      <c r="A1207" t="s">
        <v>65</v>
      </c>
      <c r="B1207" t="s">
        <v>66</v>
      </c>
      <c r="C1207" t="s">
        <v>7085</v>
      </c>
      <c r="D1207">
        <v>140</v>
      </c>
      <c r="E1207">
        <v>2005</v>
      </c>
      <c r="F1207"/>
      <c r="I1207">
        <f>VALUE(VLOOKUP($C1207,Goal11.1!$F$2:$G$560,2,FALSE))</f>
        <v>94.1</v>
      </c>
      <c r="J1207">
        <f>VALUE(VLOOKUP($C1207,'2G coverage'!$G$2:$H$3380,2,FALSE))</f>
        <v>19.3</v>
      </c>
      <c r="K1207">
        <f>VALUE(VLOOKUP($C1207,Goal17!$F$2:$G$4522,2,FALSE))</f>
        <v>0.27</v>
      </c>
    </row>
    <row r="1208" spans="1:11" x14ac:dyDescent="0.25">
      <c r="A1208" t="s">
        <v>65</v>
      </c>
      <c r="B1208" t="s">
        <v>66</v>
      </c>
      <c r="C1208" t="s">
        <v>7086</v>
      </c>
      <c r="D1208">
        <v>140</v>
      </c>
      <c r="E1208">
        <v>2006</v>
      </c>
      <c r="F1208"/>
      <c r="H1208">
        <f>VALUE(VLOOKUP($C1208,LivingArea!$G$2:$H$423,2,FALSE))</f>
        <v>99.8</v>
      </c>
      <c r="J1208">
        <f>VALUE(VLOOKUP($C1208,'2G coverage'!$G$2:$H$3380,2,FALSE))</f>
        <v>19.3</v>
      </c>
      <c r="K1208">
        <f>VALUE(VLOOKUP($C1208,Goal17!$F$2:$G$4522,2,FALSE))</f>
        <v>0.31</v>
      </c>
    </row>
    <row r="1209" spans="1:11" x14ac:dyDescent="0.25">
      <c r="A1209" t="s">
        <v>65</v>
      </c>
      <c r="B1209" t="s">
        <v>66</v>
      </c>
      <c r="C1209" t="s">
        <v>7087</v>
      </c>
      <c r="D1209">
        <v>140</v>
      </c>
      <c r="E1209">
        <v>2007</v>
      </c>
      <c r="F1209"/>
      <c r="K1209">
        <f>VALUE(VLOOKUP($C1209,Goal17!$F$2:$G$4522,2,FALSE))</f>
        <v>0.38</v>
      </c>
    </row>
    <row r="1210" spans="1:11" x14ac:dyDescent="0.25">
      <c r="A1210" t="s">
        <v>65</v>
      </c>
      <c r="B1210" t="s">
        <v>66</v>
      </c>
      <c r="C1210" t="s">
        <v>7088</v>
      </c>
      <c r="D1210">
        <v>140</v>
      </c>
      <c r="E1210">
        <v>2008</v>
      </c>
      <c r="F1210"/>
      <c r="K1210">
        <f>VALUE(VLOOKUP($C1210,Goal17!$F$2:$G$4522,2,FALSE))</f>
        <v>1</v>
      </c>
    </row>
    <row r="1211" spans="1:11" x14ac:dyDescent="0.25">
      <c r="A1211" t="s">
        <v>65</v>
      </c>
      <c r="B1211" t="s">
        <v>66</v>
      </c>
      <c r="C1211" t="s">
        <v>7089</v>
      </c>
      <c r="D1211">
        <v>140</v>
      </c>
      <c r="E1211">
        <v>2009</v>
      </c>
      <c r="F1211"/>
      <c r="K1211">
        <f>VALUE(VLOOKUP($C1211,Goal17!$F$2:$G$4522,2,FALSE))</f>
        <v>1.8</v>
      </c>
    </row>
    <row r="1212" spans="1:11" x14ac:dyDescent="0.25">
      <c r="A1212" t="s">
        <v>65</v>
      </c>
      <c r="B1212" t="s">
        <v>66</v>
      </c>
      <c r="C1212" t="s">
        <v>7090</v>
      </c>
      <c r="D1212">
        <v>140</v>
      </c>
      <c r="E1212">
        <v>2010</v>
      </c>
      <c r="F1212"/>
      <c r="H1212">
        <f>VALUE(VLOOKUP($C1212,LivingArea!$G$2:$H$423,2,FALSE))</f>
        <v>97.8</v>
      </c>
      <c r="I1212">
        <f>VALUE(VLOOKUP($C1212,Goal11.1!$F$2:$G$560,2,FALSE))</f>
        <v>95.9</v>
      </c>
      <c r="J1212">
        <f>VALUE(VLOOKUP($C1212,'2G coverage'!$G$2:$H$3380,2,FALSE))</f>
        <v>55</v>
      </c>
      <c r="K1212">
        <f>VALUE(VLOOKUP($C1212,Goal17!$F$2:$G$4522,2,FALSE))</f>
        <v>2</v>
      </c>
    </row>
    <row r="1213" spans="1:11" x14ac:dyDescent="0.25">
      <c r="A1213" t="s">
        <v>65</v>
      </c>
      <c r="B1213" t="s">
        <v>66</v>
      </c>
      <c r="C1213" t="s">
        <v>7091</v>
      </c>
      <c r="D1213">
        <v>140</v>
      </c>
      <c r="E1213">
        <v>2011</v>
      </c>
      <c r="F1213"/>
      <c r="J1213">
        <f>VALUE(VLOOKUP($C1213,'2G coverage'!$G$2:$H$3380,2,FALSE))</f>
        <v>56</v>
      </c>
      <c r="K1213">
        <f>VALUE(VLOOKUP($C1213,Goal17!$F$2:$G$4522,2,FALSE))</f>
        <v>2.2000000000000002</v>
      </c>
    </row>
    <row r="1214" spans="1:11" x14ac:dyDescent="0.25">
      <c r="A1214" t="s">
        <v>65</v>
      </c>
      <c r="B1214" t="s">
        <v>66</v>
      </c>
      <c r="C1214" t="s">
        <v>7092</v>
      </c>
      <c r="D1214">
        <v>140</v>
      </c>
      <c r="E1214">
        <v>2012</v>
      </c>
      <c r="F1214"/>
      <c r="J1214">
        <f>VALUE(VLOOKUP($C1214,'2G coverage'!$G$2:$H$3380,2,FALSE))</f>
        <v>63</v>
      </c>
      <c r="K1214">
        <f>VALUE(VLOOKUP($C1214,Goal17!$F$2:$G$4522,2,FALSE))</f>
        <v>3</v>
      </c>
    </row>
    <row r="1215" spans="1:11" x14ac:dyDescent="0.25">
      <c r="A1215" t="s">
        <v>65</v>
      </c>
      <c r="B1215" t="s">
        <v>66</v>
      </c>
      <c r="C1215" t="s">
        <v>7093</v>
      </c>
      <c r="D1215">
        <v>140</v>
      </c>
      <c r="E1215">
        <v>2013</v>
      </c>
      <c r="F1215"/>
      <c r="K1215">
        <f>VALUE(VLOOKUP($C1215,Goal17!$F$2:$G$4522,2,FALSE))</f>
        <v>3.4</v>
      </c>
    </row>
    <row r="1216" spans="1:11" x14ac:dyDescent="0.25">
      <c r="A1216" t="s">
        <v>65</v>
      </c>
      <c r="B1216" t="s">
        <v>66</v>
      </c>
      <c r="C1216" t="s">
        <v>7094</v>
      </c>
      <c r="D1216">
        <v>140</v>
      </c>
      <c r="E1216">
        <v>2014</v>
      </c>
      <c r="F1216"/>
      <c r="I1216">
        <f>VALUE(VLOOKUP($C1216,Goal11.1!$F$2:$G$560,2,FALSE))</f>
        <v>93.3</v>
      </c>
      <c r="J1216">
        <f>VALUE(VLOOKUP($C1216,'2G coverage'!$G$2:$H$3380,2,FALSE))</f>
        <v>62</v>
      </c>
      <c r="K1216">
        <f>VALUE(VLOOKUP($C1216,Goal17!$F$2:$G$4522,2,FALSE))</f>
        <v>3.6</v>
      </c>
    </row>
    <row r="1217" spans="1:11" x14ac:dyDescent="0.25">
      <c r="A1217" t="s">
        <v>65</v>
      </c>
      <c r="B1217" t="s">
        <v>66</v>
      </c>
      <c r="C1217" t="s">
        <v>7095</v>
      </c>
      <c r="D1217">
        <v>140</v>
      </c>
      <c r="E1217">
        <v>2015</v>
      </c>
      <c r="F1217"/>
      <c r="J1217">
        <f>VALUE(VLOOKUP($C1217,'2G coverage'!$G$2:$H$3380,2,FALSE))</f>
        <v>59</v>
      </c>
      <c r="K1217">
        <f>VALUE(VLOOKUP($C1217,Goal17!$F$2:$G$4522,2,FALSE))</f>
        <v>3.8</v>
      </c>
    </row>
    <row r="1218" spans="1:11" x14ac:dyDescent="0.25">
      <c r="A1218" t="s">
        <v>65</v>
      </c>
      <c r="B1218" t="s">
        <v>66</v>
      </c>
      <c r="C1218" t="s">
        <v>7096</v>
      </c>
      <c r="D1218">
        <v>140</v>
      </c>
      <c r="E1218">
        <v>2016</v>
      </c>
      <c r="F1218"/>
      <c r="I1218">
        <f>VALUE(VLOOKUP($C1218,Goal11.1!$F$2:$G$560,2,FALSE))</f>
        <v>97.5</v>
      </c>
      <c r="J1218">
        <f>VALUE(VLOOKUP($C1218,'2G coverage'!$G$2:$H$3380,2,FALSE))</f>
        <v>58</v>
      </c>
      <c r="K1218">
        <f>VALUE(VLOOKUP($C1218,Goal17!$F$2:$G$4522,2,FALSE))</f>
        <v>4</v>
      </c>
    </row>
    <row r="1219" spans="1:11" x14ac:dyDescent="0.25">
      <c r="A1219" t="s">
        <v>65</v>
      </c>
      <c r="B1219" t="s">
        <v>66</v>
      </c>
      <c r="C1219" t="s">
        <v>7097</v>
      </c>
      <c r="D1219">
        <v>140</v>
      </c>
      <c r="E1219">
        <v>2017</v>
      </c>
      <c r="F1219">
        <f>VALUE(VLOOKUP($C1219,FreightVol!$D$2:$E$886,2,FALSE))</f>
        <v>0</v>
      </c>
      <c r="J1219">
        <f>VALUE(VLOOKUP($C1219,'2G coverage'!$G$2:$H$3380,2,FALSE))</f>
        <v>59.44</v>
      </c>
      <c r="K1219">
        <f>VALUE(VLOOKUP($C1219,Goal17!$F$2:$G$4522,2,FALSE))</f>
        <v>4.34</v>
      </c>
    </row>
    <row r="1220" spans="1:11" x14ac:dyDescent="0.25">
      <c r="A1220" t="s">
        <v>65</v>
      </c>
      <c r="B1220" t="s">
        <v>66</v>
      </c>
      <c r="C1220" t="s">
        <v>7098</v>
      </c>
      <c r="D1220">
        <v>140</v>
      </c>
      <c r="E1220">
        <v>2018</v>
      </c>
      <c r="F1220">
        <f>VALUE(VLOOKUP($C1220,FreightVol!$D$2:$E$886,2,FALSE))</f>
        <v>1143838172</v>
      </c>
      <c r="I1220">
        <f>VALUE(VLOOKUP($C1220,Goal11.1!$F$2:$G$560,2,FALSE))</f>
        <v>95.4</v>
      </c>
      <c r="J1220">
        <f>VALUE(VLOOKUP($C1220,'2G coverage'!$G$2:$H$3380,2,FALSE))</f>
        <v>57.08</v>
      </c>
    </row>
    <row r="1221" spans="1:11" x14ac:dyDescent="0.25">
      <c r="A1221" t="s">
        <v>65</v>
      </c>
      <c r="B1221" t="s">
        <v>66</v>
      </c>
      <c r="C1221" t="s">
        <v>7099</v>
      </c>
      <c r="D1221">
        <v>140</v>
      </c>
      <c r="E1221">
        <v>2019</v>
      </c>
      <c r="F1221">
        <f>VALUE(VLOOKUP($C1221,FreightVol!$D$2:$E$886,2,FALSE))</f>
        <v>2762200000</v>
      </c>
      <c r="J1221">
        <f>VALUE(VLOOKUP($C1221,'2G coverage'!$G$2:$H$3380,2,FALSE))</f>
        <v>55.5</v>
      </c>
    </row>
    <row r="1222" spans="1:11" x14ac:dyDescent="0.25">
      <c r="A1222" t="s">
        <v>528</v>
      </c>
      <c r="C1222" t="s">
        <v>7100</v>
      </c>
      <c r="D1222">
        <v>142</v>
      </c>
      <c r="E1222">
        <v>2000</v>
      </c>
      <c r="F1222"/>
      <c r="J1222">
        <f>VALUE(VLOOKUP($C1222,'2G coverage'!$G$2:$H$3380,2,FALSE))</f>
        <v>46.57</v>
      </c>
      <c r="K1222">
        <f>VALUE(VLOOKUP($C1222,Goal17!$F$2:$G$4522,2,FALSE))</f>
        <v>2.98</v>
      </c>
    </row>
    <row r="1223" spans="1:11" x14ac:dyDescent="0.25">
      <c r="A1223" t="s">
        <v>528</v>
      </c>
      <c r="C1223" t="s">
        <v>7101</v>
      </c>
      <c r="D1223">
        <v>142</v>
      </c>
      <c r="E1223">
        <v>2001</v>
      </c>
      <c r="F1223"/>
      <c r="J1223">
        <f>VALUE(VLOOKUP($C1223,'2G coverage'!$G$2:$H$3380,2,FALSE))</f>
        <v>46.31</v>
      </c>
      <c r="K1223">
        <f>VALUE(VLOOKUP($C1223,Goal17!$F$2:$G$4522,2,FALSE))</f>
        <v>4</v>
      </c>
    </row>
    <row r="1224" spans="1:11" x14ac:dyDescent="0.25">
      <c r="A1224" t="s">
        <v>528</v>
      </c>
      <c r="C1224" t="s">
        <v>7102</v>
      </c>
      <c r="D1224">
        <v>142</v>
      </c>
      <c r="E1224">
        <v>2002</v>
      </c>
      <c r="F1224"/>
      <c r="J1224">
        <f>VALUE(VLOOKUP($C1224,'2G coverage'!$G$2:$H$3380,2,FALSE))</f>
        <v>46.76</v>
      </c>
      <c r="K1224">
        <f>VALUE(VLOOKUP($C1224,Goal17!$F$2:$G$4522,2,FALSE))</f>
        <v>5.61</v>
      </c>
    </row>
    <row r="1225" spans="1:11" x14ac:dyDescent="0.25">
      <c r="A1225" t="s">
        <v>528</v>
      </c>
      <c r="C1225" t="s">
        <v>7103</v>
      </c>
      <c r="D1225">
        <v>142</v>
      </c>
      <c r="E1225">
        <v>2003</v>
      </c>
      <c r="F1225"/>
      <c r="J1225">
        <f>VALUE(VLOOKUP($C1225,'2G coverage'!$G$2:$H$3380,2,FALSE))</f>
        <v>47.87</v>
      </c>
      <c r="K1225">
        <f>VALUE(VLOOKUP($C1225,Goal17!$F$2:$G$4522,2,FALSE))</f>
        <v>6.66</v>
      </c>
    </row>
    <row r="1226" spans="1:11" x14ac:dyDescent="0.25">
      <c r="A1226" t="s">
        <v>528</v>
      </c>
      <c r="C1226" t="s">
        <v>7104</v>
      </c>
      <c r="D1226">
        <v>142</v>
      </c>
      <c r="E1226">
        <v>2004</v>
      </c>
      <c r="F1226"/>
      <c r="J1226">
        <f>VALUE(VLOOKUP($C1226,'2G coverage'!$G$2:$H$3380,2,FALSE))</f>
        <v>49.93</v>
      </c>
      <c r="K1226">
        <f>VALUE(VLOOKUP($C1226,Goal17!$F$2:$G$4522,2,FALSE))</f>
        <v>7.96</v>
      </c>
    </row>
    <row r="1227" spans="1:11" x14ac:dyDescent="0.25">
      <c r="A1227" t="s">
        <v>528</v>
      </c>
      <c r="C1227" t="s">
        <v>7105</v>
      </c>
      <c r="D1227">
        <v>142</v>
      </c>
      <c r="E1227">
        <v>2005</v>
      </c>
      <c r="F1227"/>
      <c r="J1227">
        <f>VALUE(VLOOKUP($C1227,'2G coverage'!$G$2:$H$3380,2,FALSE))</f>
        <v>68.78</v>
      </c>
      <c r="K1227">
        <f>VALUE(VLOOKUP($C1227,Goal17!$F$2:$G$4522,2,FALSE))</f>
        <v>9.0299999999999994</v>
      </c>
    </row>
    <row r="1228" spans="1:11" x14ac:dyDescent="0.25">
      <c r="A1228" t="s">
        <v>528</v>
      </c>
      <c r="C1228" t="s">
        <v>7106</v>
      </c>
      <c r="D1228">
        <v>142</v>
      </c>
      <c r="E1228">
        <v>2006</v>
      </c>
      <c r="F1228"/>
      <c r="J1228">
        <f>VALUE(VLOOKUP($C1228,'2G coverage'!$G$2:$H$3380,2,FALSE))</f>
        <v>77.180000000000007</v>
      </c>
      <c r="K1228">
        <f>VALUE(VLOOKUP($C1228,Goal17!$F$2:$G$4522,2,FALSE))</f>
        <v>10.37</v>
      </c>
    </row>
    <row r="1229" spans="1:11" x14ac:dyDescent="0.25">
      <c r="A1229" t="s">
        <v>528</v>
      </c>
      <c r="C1229" t="s">
        <v>7107</v>
      </c>
      <c r="D1229">
        <v>142</v>
      </c>
      <c r="E1229">
        <v>2007</v>
      </c>
      <c r="F1229"/>
      <c r="J1229">
        <f>VALUE(VLOOKUP($C1229,'2G coverage'!$G$2:$H$3380,2,FALSE))</f>
        <v>81.25</v>
      </c>
      <c r="K1229">
        <f>VALUE(VLOOKUP($C1229,Goal17!$F$2:$G$4522,2,FALSE))</f>
        <v>13.37</v>
      </c>
    </row>
    <row r="1230" spans="1:11" x14ac:dyDescent="0.25">
      <c r="A1230" t="s">
        <v>528</v>
      </c>
      <c r="C1230" t="s">
        <v>7108</v>
      </c>
      <c r="D1230">
        <v>142</v>
      </c>
      <c r="E1230">
        <v>2008</v>
      </c>
      <c r="F1230"/>
      <c r="J1230">
        <f>VALUE(VLOOKUP($C1230,'2G coverage'!$G$2:$H$3380,2,FALSE))</f>
        <v>82.19</v>
      </c>
      <c r="K1230">
        <f>VALUE(VLOOKUP($C1230,Goal17!$F$2:$G$4522,2,FALSE))</f>
        <v>16.23</v>
      </c>
    </row>
    <row r="1231" spans="1:11" x14ac:dyDescent="0.25">
      <c r="A1231" t="s">
        <v>528</v>
      </c>
      <c r="C1231" t="s">
        <v>7109</v>
      </c>
      <c r="D1231">
        <v>142</v>
      </c>
      <c r="E1231">
        <v>2009</v>
      </c>
      <c r="F1231"/>
      <c r="J1231">
        <f>VALUE(VLOOKUP($C1231,'2G coverage'!$G$2:$H$3380,2,FALSE))</f>
        <v>86.66</v>
      </c>
      <c r="K1231">
        <f>VALUE(VLOOKUP($C1231,Goal17!$F$2:$G$4522,2,FALSE))</f>
        <v>18.989999999999998</v>
      </c>
    </row>
    <row r="1232" spans="1:11" x14ac:dyDescent="0.25">
      <c r="A1232" t="s">
        <v>528</v>
      </c>
      <c r="C1232" t="s">
        <v>7110</v>
      </c>
      <c r="D1232">
        <v>142</v>
      </c>
      <c r="E1232">
        <v>2010</v>
      </c>
      <c r="F1232"/>
      <c r="J1232">
        <f>VALUE(VLOOKUP($C1232,'2G coverage'!$G$2:$H$3380,2,FALSE))</f>
        <v>86.81</v>
      </c>
      <c r="K1232">
        <f>VALUE(VLOOKUP($C1232,Goal17!$F$2:$G$4522,2,FALSE))</f>
        <v>22.62</v>
      </c>
    </row>
    <row r="1233" spans="1:11" x14ac:dyDescent="0.25">
      <c r="A1233" t="s">
        <v>528</v>
      </c>
      <c r="C1233" t="s">
        <v>7111</v>
      </c>
      <c r="D1233">
        <v>142</v>
      </c>
      <c r="E1233">
        <v>2011</v>
      </c>
      <c r="F1233"/>
      <c r="J1233">
        <f>VALUE(VLOOKUP($C1233,'2G coverage'!$G$2:$H$3380,2,FALSE))</f>
        <v>92.46</v>
      </c>
      <c r="K1233">
        <f>VALUE(VLOOKUP($C1233,Goal17!$F$2:$G$4522,2,FALSE))</f>
        <v>25.48</v>
      </c>
    </row>
    <row r="1234" spans="1:11" x14ac:dyDescent="0.25">
      <c r="A1234" t="s">
        <v>528</v>
      </c>
      <c r="C1234" t="s">
        <v>7112</v>
      </c>
      <c r="D1234">
        <v>142</v>
      </c>
      <c r="E1234">
        <v>2012</v>
      </c>
      <c r="F1234"/>
      <c r="J1234">
        <f>VALUE(VLOOKUP($C1234,'2G coverage'!$G$2:$H$3380,2,FALSE))</f>
        <v>92.47</v>
      </c>
      <c r="K1234">
        <f>VALUE(VLOOKUP($C1234,Goal17!$F$2:$G$4522,2,FALSE))</f>
        <v>28.38</v>
      </c>
    </row>
    <row r="1235" spans="1:11" x14ac:dyDescent="0.25">
      <c r="A1235" t="s">
        <v>528</v>
      </c>
      <c r="C1235" t="s">
        <v>7113</v>
      </c>
      <c r="D1235">
        <v>142</v>
      </c>
      <c r="E1235">
        <v>2013</v>
      </c>
      <c r="F1235"/>
      <c r="J1235">
        <f>VALUE(VLOOKUP($C1235,'2G coverage'!$G$2:$H$3380,2,FALSE))</f>
        <v>96.02</v>
      </c>
      <c r="K1235">
        <f>VALUE(VLOOKUP($C1235,Goal17!$F$2:$G$4522,2,FALSE))</f>
        <v>31.35</v>
      </c>
    </row>
    <row r="1236" spans="1:11" x14ac:dyDescent="0.25">
      <c r="A1236" t="s">
        <v>528</v>
      </c>
      <c r="C1236" t="s">
        <v>7114</v>
      </c>
      <c r="D1236">
        <v>142</v>
      </c>
      <c r="E1236">
        <v>2014</v>
      </c>
      <c r="F1236"/>
      <c r="J1236">
        <f>VALUE(VLOOKUP($C1236,'2G coverage'!$G$2:$H$3380,2,FALSE))</f>
        <v>95.86</v>
      </c>
      <c r="K1236">
        <f>VALUE(VLOOKUP($C1236,Goal17!$F$2:$G$4522,2,FALSE))</f>
        <v>35.049999999999997</v>
      </c>
    </row>
    <row r="1237" spans="1:11" x14ac:dyDescent="0.25">
      <c r="A1237" t="s">
        <v>528</v>
      </c>
      <c r="C1237" t="s">
        <v>7115</v>
      </c>
      <c r="D1237">
        <v>142</v>
      </c>
      <c r="E1237">
        <v>2015</v>
      </c>
      <c r="F1237"/>
      <c r="J1237">
        <f>VALUE(VLOOKUP($C1237,'2G coverage'!$G$2:$H$3380,2,FALSE))</f>
        <v>95.96</v>
      </c>
      <c r="K1237">
        <f>VALUE(VLOOKUP($C1237,Goal17!$F$2:$G$4522,2,FALSE))</f>
        <v>35.71</v>
      </c>
    </row>
    <row r="1238" spans="1:11" x14ac:dyDescent="0.25">
      <c r="A1238" t="s">
        <v>528</v>
      </c>
      <c r="C1238" t="s">
        <v>7116</v>
      </c>
      <c r="D1238">
        <v>142</v>
      </c>
      <c r="E1238">
        <v>2016</v>
      </c>
      <c r="F1238"/>
      <c r="J1238">
        <f>VALUE(VLOOKUP($C1238,'2G coverage'!$G$2:$H$3380,2,FALSE))</f>
        <v>96.56</v>
      </c>
      <c r="K1238">
        <f>VALUE(VLOOKUP($C1238,Goal17!$F$2:$G$4522,2,FALSE))</f>
        <v>39.49</v>
      </c>
    </row>
    <row r="1239" spans="1:11" x14ac:dyDescent="0.25">
      <c r="A1239" t="s">
        <v>528</v>
      </c>
      <c r="C1239" t="s">
        <v>7117</v>
      </c>
      <c r="D1239">
        <v>142</v>
      </c>
      <c r="E1239">
        <v>2017</v>
      </c>
      <c r="F1239">
        <f>VALUE(VLOOKUP($C1239,FreightVol!$D$2:$E$886,2,FALSE))</f>
        <v>118005606093</v>
      </c>
      <c r="J1239">
        <f>VALUE(VLOOKUP($C1239,'2G coverage'!$G$2:$H$3380,2,FALSE))</f>
        <v>97.66</v>
      </c>
      <c r="K1239">
        <f>VALUE(VLOOKUP($C1239,Goal17!$F$2:$G$4522,2,FALSE))</f>
        <v>44.83</v>
      </c>
    </row>
    <row r="1240" spans="1:11" x14ac:dyDescent="0.25">
      <c r="A1240" t="s">
        <v>528</v>
      </c>
      <c r="C1240" t="s">
        <v>7118</v>
      </c>
      <c r="D1240">
        <v>142</v>
      </c>
      <c r="E1240">
        <v>2018</v>
      </c>
      <c r="F1240">
        <f>VALUE(VLOOKUP($C1240,FreightVol!$D$2:$E$886,2,FALSE))</f>
        <v>18420789890552</v>
      </c>
      <c r="J1240">
        <f>VALUE(VLOOKUP($C1240,'2G coverage'!$G$2:$H$3380,2,FALSE))</f>
        <v>97.89</v>
      </c>
      <c r="K1240">
        <f>VALUE(VLOOKUP($C1240,Goal17!$F$2:$G$4522,2,FALSE))</f>
        <v>42.56</v>
      </c>
    </row>
    <row r="1241" spans="1:11" x14ac:dyDescent="0.25">
      <c r="A1241" t="s">
        <v>528</v>
      </c>
      <c r="C1241" t="s">
        <v>7119</v>
      </c>
      <c r="D1241">
        <v>142</v>
      </c>
      <c r="E1241">
        <v>2019</v>
      </c>
      <c r="F1241">
        <f>VALUE(VLOOKUP($C1241,FreightVol!$D$2:$E$886,2,FALSE))</f>
        <v>20288976239808</v>
      </c>
      <c r="J1241">
        <f>VALUE(VLOOKUP($C1241,'2G coverage'!$G$2:$H$3380,2,FALSE))</f>
        <v>98.56</v>
      </c>
      <c r="K1241">
        <f>VALUE(VLOOKUP($C1241,Goal17!$F$2:$G$4522,2,FALSE))</f>
        <v>42.71</v>
      </c>
    </row>
    <row r="1242" spans="1:11" x14ac:dyDescent="0.25">
      <c r="A1242" t="s">
        <v>534</v>
      </c>
      <c r="C1242" t="s">
        <v>7120</v>
      </c>
      <c r="D1242">
        <v>143</v>
      </c>
      <c r="E1242">
        <v>2000</v>
      </c>
      <c r="F1242"/>
      <c r="K1242">
        <f>VALUE(VLOOKUP($C1242,Goal17!$F$2:$G$4522,2,FALSE))</f>
        <v>0.51</v>
      </c>
    </row>
    <row r="1243" spans="1:11" x14ac:dyDescent="0.25">
      <c r="A1243" t="s">
        <v>534</v>
      </c>
      <c r="C1243" t="s">
        <v>7121</v>
      </c>
      <c r="D1243">
        <v>143</v>
      </c>
      <c r="E1243">
        <v>2001</v>
      </c>
      <c r="F1243"/>
      <c r="J1243">
        <f>VALUE(VLOOKUP($C1243,'2G coverage'!$G$2:$H$3380,2,FALSE))</f>
        <v>51.94</v>
      </c>
      <c r="K1243">
        <f>VALUE(VLOOKUP($C1243,Goal17!$F$2:$G$4522,2,FALSE))</f>
        <v>0.82</v>
      </c>
    </row>
    <row r="1244" spans="1:11" x14ac:dyDescent="0.25">
      <c r="A1244" t="s">
        <v>534</v>
      </c>
      <c r="C1244" t="s">
        <v>7122</v>
      </c>
      <c r="D1244">
        <v>143</v>
      </c>
      <c r="E1244">
        <v>2002</v>
      </c>
      <c r="F1244"/>
      <c r="J1244">
        <f>VALUE(VLOOKUP($C1244,'2G coverage'!$G$2:$H$3380,2,FALSE))</f>
        <v>62.45</v>
      </c>
      <c r="K1244">
        <f>VALUE(VLOOKUP($C1244,Goal17!$F$2:$G$4522,2,FALSE))</f>
        <v>1.23</v>
      </c>
    </row>
    <row r="1245" spans="1:11" x14ac:dyDescent="0.25">
      <c r="A1245" t="s">
        <v>534</v>
      </c>
      <c r="C1245" t="s">
        <v>7123</v>
      </c>
      <c r="D1245">
        <v>143</v>
      </c>
      <c r="E1245">
        <v>2003</v>
      </c>
      <c r="F1245"/>
      <c r="J1245">
        <f>VALUE(VLOOKUP($C1245,'2G coverage'!$G$2:$H$3380,2,FALSE))</f>
        <v>65.58</v>
      </c>
      <c r="K1245">
        <f>VALUE(VLOOKUP($C1245,Goal17!$F$2:$G$4522,2,FALSE))</f>
        <v>1.78</v>
      </c>
    </row>
    <row r="1246" spans="1:11" x14ac:dyDescent="0.25">
      <c r="A1246" t="s">
        <v>534</v>
      </c>
      <c r="C1246" t="s">
        <v>7124</v>
      </c>
      <c r="D1246">
        <v>143</v>
      </c>
      <c r="E1246">
        <v>2004</v>
      </c>
      <c r="F1246"/>
      <c r="J1246">
        <f>VALUE(VLOOKUP($C1246,'2G coverage'!$G$2:$H$3380,2,FALSE))</f>
        <v>60.23</v>
      </c>
      <c r="K1246">
        <f>VALUE(VLOOKUP($C1246,Goal17!$F$2:$G$4522,2,FALSE))</f>
        <v>2.39</v>
      </c>
    </row>
    <row r="1247" spans="1:11" x14ac:dyDescent="0.25">
      <c r="A1247" t="s">
        <v>534</v>
      </c>
      <c r="C1247" t="s">
        <v>7125</v>
      </c>
      <c r="D1247">
        <v>143</v>
      </c>
      <c r="E1247">
        <v>2005</v>
      </c>
      <c r="F1247"/>
      <c r="J1247">
        <f>VALUE(VLOOKUP($C1247,'2G coverage'!$G$2:$H$3380,2,FALSE))</f>
        <v>60.24</v>
      </c>
      <c r="K1247">
        <f>VALUE(VLOOKUP($C1247,Goal17!$F$2:$G$4522,2,FALSE))</f>
        <v>3.32</v>
      </c>
    </row>
    <row r="1248" spans="1:11" x14ac:dyDescent="0.25">
      <c r="A1248" t="s">
        <v>534</v>
      </c>
      <c r="C1248" t="s">
        <v>7126</v>
      </c>
      <c r="D1248">
        <v>143</v>
      </c>
      <c r="E1248">
        <v>2006</v>
      </c>
      <c r="F1248"/>
      <c r="K1248">
        <f>VALUE(VLOOKUP($C1248,Goal17!$F$2:$G$4522,2,FALSE))</f>
        <v>5.36</v>
      </c>
    </row>
    <row r="1249" spans="1:11" x14ac:dyDescent="0.25">
      <c r="A1249" t="s">
        <v>534</v>
      </c>
      <c r="C1249" t="s">
        <v>7127</v>
      </c>
      <c r="D1249">
        <v>143</v>
      </c>
      <c r="E1249">
        <v>2007</v>
      </c>
      <c r="F1249"/>
      <c r="J1249">
        <f>VALUE(VLOOKUP($C1249,'2G coverage'!$G$2:$H$3380,2,FALSE))</f>
        <v>67.760000000000005</v>
      </c>
      <c r="K1249">
        <f>VALUE(VLOOKUP($C1249,Goal17!$F$2:$G$4522,2,FALSE))</f>
        <v>6.62</v>
      </c>
    </row>
    <row r="1250" spans="1:11" x14ac:dyDescent="0.25">
      <c r="A1250" t="s">
        <v>534</v>
      </c>
      <c r="C1250" t="s">
        <v>7128</v>
      </c>
      <c r="D1250">
        <v>143</v>
      </c>
      <c r="E1250">
        <v>2008</v>
      </c>
      <c r="F1250"/>
      <c r="J1250">
        <f>VALUE(VLOOKUP($C1250,'2G coverage'!$G$2:$H$3380,2,FALSE))</f>
        <v>83.22</v>
      </c>
      <c r="K1250">
        <f>VALUE(VLOOKUP($C1250,Goal17!$F$2:$G$4522,2,FALSE))</f>
        <v>9.52</v>
      </c>
    </row>
    <row r="1251" spans="1:11" x14ac:dyDescent="0.25">
      <c r="A1251" t="s">
        <v>534</v>
      </c>
      <c r="C1251" t="s">
        <v>7129</v>
      </c>
      <c r="D1251">
        <v>143</v>
      </c>
      <c r="E1251">
        <v>2009</v>
      </c>
      <c r="F1251"/>
      <c r="J1251">
        <f>VALUE(VLOOKUP($C1251,'2G coverage'!$G$2:$H$3380,2,FALSE))</f>
        <v>85.04</v>
      </c>
      <c r="K1251">
        <f>VALUE(VLOOKUP($C1251,Goal17!$F$2:$G$4522,2,FALSE))</f>
        <v>12.86</v>
      </c>
    </row>
    <row r="1252" spans="1:11" x14ac:dyDescent="0.25">
      <c r="A1252" t="s">
        <v>534</v>
      </c>
      <c r="C1252" t="s">
        <v>7130</v>
      </c>
      <c r="D1252">
        <v>143</v>
      </c>
      <c r="E1252">
        <v>2010</v>
      </c>
      <c r="F1252"/>
      <c r="J1252">
        <f>VALUE(VLOOKUP($C1252,'2G coverage'!$G$2:$H$3380,2,FALSE))</f>
        <v>86.85</v>
      </c>
      <c r="K1252">
        <f>VALUE(VLOOKUP($C1252,Goal17!$F$2:$G$4522,2,FALSE))</f>
        <v>18.43</v>
      </c>
    </row>
    <row r="1253" spans="1:11" x14ac:dyDescent="0.25">
      <c r="A1253" t="s">
        <v>534</v>
      </c>
      <c r="C1253" t="s">
        <v>7131</v>
      </c>
      <c r="D1253">
        <v>143</v>
      </c>
      <c r="E1253">
        <v>2011</v>
      </c>
      <c r="F1253"/>
      <c r="J1253">
        <f>VALUE(VLOOKUP($C1253,'2G coverage'!$G$2:$H$3380,2,FALSE))</f>
        <v>94.1</v>
      </c>
      <c r="K1253">
        <f>VALUE(VLOOKUP($C1253,Goal17!$F$2:$G$4522,2,FALSE))</f>
        <v>25</v>
      </c>
    </row>
    <row r="1254" spans="1:11" x14ac:dyDescent="0.25">
      <c r="A1254" t="s">
        <v>534</v>
      </c>
      <c r="C1254" t="s">
        <v>7132</v>
      </c>
      <c r="D1254">
        <v>143</v>
      </c>
      <c r="E1254">
        <v>2012</v>
      </c>
      <c r="F1254"/>
      <c r="J1254">
        <f>VALUE(VLOOKUP($C1254,'2G coverage'!$G$2:$H$3380,2,FALSE))</f>
        <v>93.55</v>
      </c>
      <c r="K1254">
        <f>VALUE(VLOOKUP($C1254,Goal17!$F$2:$G$4522,2,FALSE))</f>
        <v>30.72</v>
      </c>
    </row>
    <row r="1255" spans="1:11" x14ac:dyDescent="0.25">
      <c r="A1255" t="s">
        <v>534</v>
      </c>
      <c r="C1255" t="s">
        <v>7133</v>
      </c>
      <c r="D1255">
        <v>143</v>
      </c>
      <c r="E1255">
        <v>2013</v>
      </c>
      <c r="F1255"/>
      <c r="J1255">
        <f>VALUE(VLOOKUP($C1255,'2G coverage'!$G$2:$H$3380,2,FALSE))</f>
        <v>93.57</v>
      </c>
      <c r="K1255">
        <f>VALUE(VLOOKUP($C1255,Goal17!$F$2:$G$4522,2,FALSE))</f>
        <v>33.159999999999997</v>
      </c>
    </row>
    <row r="1256" spans="1:11" x14ac:dyDescent="0.25">
      <c r="A1256" t="s">
        <v>534</v>
      </c>
      <c r="C1256" t="s">
        <v>7134</v>
      </c>
      <c r="D1256">
        <v>143</v>
      </c>
      <c r="E1256">
        <v>2014</v>
      </c>
      <c r="F1256"/>
      <c r="J1256">
        <f>VALUE(VLOOKUP($C1256,'2G coverage'!$G$2:$H$3380,2,FALSE))</f>
        <v>94.17</v>
      </c>
      <c r="K1256">
        <f>VALUE(VLOOKUP($C1256,Goal17!$F$2:$G$4522,2,FALSE))</f>
        <v>38.619999999999997</v>
      </c>
    </row>
    <row r="1257" spans="1:11" x14ac:dyDescent="0.25">
      <c r="A1257" t="s">
        <v>534</v>
      </c>
      <c r="C1257" t="s">
        <v>7135</v>
      </c>
      <c r="D1257">
        <v>143</v>
      </c>
      <c r="E1257">
        <v>2015</v>
      </c>
      <c r="F1257"/>
      <c r="K1257">
        <f>VALUE(VLOOKUP($C1257,Goal17!$F$2:$G$4522,2,FALSE))</f>
        <v>43.7</v>
      </c>
    </row>
    <row r="1258" spans="1:11" x14ac:dyDescent="0.25">
      <c r="A1258" t="s">
        <v>534</v>
      </c>
      <c r="C1258" t="s">
        <v>7136</v>
      </c>
      <c r="D1258">
        <v>143</v>
      </c>
      <c r="E1258">
        <v>2016</v>
      </c>
      <c r="F1258"/>
      <c r="J1258">
        <f>VALUE(VLOOKUP($C1258,'2G coverage'!$G$2:$H$3380,2,FALSE))</f>
        <v>95.11</v>
      </c>
      <c r="K1258">
        <f>VALUE(VLOOKUP($C1258,Goal17!$F$2:$G$4522,2,FALSE))</f>
        <v>47.44</v>
      </c>
    </row>
    <row r="1259" spans="1:11" x14ac:dyDescent="0.25">
      <c r="A1259" t="s">
        <v>534</v>
      </c>
      <c r="C1259" t="s">
        <v>7137</v>
      </c>
      <c r="D1259">
        <v>143</v>
      </c>
      <c r="E1259">
        <v>2017</v>
      </c>
      <c r="F1259">
        <f>VALUE(VLOOKUP($C1259,FreightVol!$D$2:$E$886,2,FALSE))</f>
        <v>198709580</v>
      </c>
      <c r="J1259">
        <f>VALUE(VLOOKUP($C1259,'2G coverage'!$G$2:$H$3380,2,FALSE))</f>
        <v>96.73</v>
      </c>
      <c r="K1259">
        <f>VALUE(VLOOKUP($C1259,Goal17!$F$2:$G$4522,2,FALSE))</f>
        <v>49.28</v>
      </c>
    </row>
    <row r="1260" spans="1:11" x14ac:dyDescent="0.25">
      <c r="A1260" t="s">
        <v>534</v>
      </c>
      <c r="C1260" t="s">
        <v>7138</v>
      </c>
      <c r="D1260">
        <v>143</v>
      </c>
      <c r="E1260">
        <v>2018</v>
      </c>
      <c r="F1260">
        <f>VALUE(VLOOKUP($C1260,FreightVol!$D$2:$E$886,2,FALSE))</f>
        <v>555272681564</v>
      </c>
      <c r="J1260">
        <f>VALUE(VLOOKUP($C1260,'2G coverage'!$G$2:$H$3380,2,FALSE))</f>
        <v>96.85</v>
      </c>
      <c r="K1260">
        <f>VALUE(VLOOKUP($C1260,Goal17!$F$2:$G$4522,2,FALSE))</f>
        <v>52.94</v>
      </c>
    </row>
    <row r="1261" spans="1:11" x14ac:dyDescent="0.25">
      <c r="A1261" t="s">
        <v>534</v>
      </c>
      <c r="C1261" t="s">
        <v>7139</v>
      </c>
      <c r="D1261">
        <v>143</v>
      </c>
      <c r="E1261">
        <v>2019</v>
      </c>
      <c r="F1261">
        <f>VALUE(VLOOKUP($C1261,FreightVol!$D$2:$E$886,2,FALSE))</f>
        <v>581174718895</v>
      </c>
      <c r="J1261">
        <f>VALUE(VLOOKUP($C1261,'2G coverage'!$G$2:$H$3380,2,FALSE))</f>
        <v>97.5</v>
      </c>
      <c r="K1261">
        <f>VALUE(VLOOKUP($C1261,Goal17!$F$2:$G$4522,2,FALSE))</f>
        <v>53.79</v>
      </c>
    </row>
    <row r="1262" spans="1:11" x14ac:dyDescent="0.25">
      <c r="A1262" t="s">
        <v>301</v>
      </c>
      <c r="B1262" t="s">
        <v>302</v>
      </c>
      <c r="C1262" t="s">
        <v>7140</v>
      </c>
      <c r="D1262">
        <v>144</v>
      </c>
      <c r="E1262">
        <v>2000</v>
      </c>
      <c r="F1262"/>
      <c r="K1262">
        <f>VALUE(VLOOKUP($C1262,Goal17!$F$2:$G$4522,2,FALSE))</f>
        <v>0.65</v>
      </c>
    </row>
    <row r="1263" spans="1:11" x14ac:dyDescent="0.25">
      <c r="A1263" t="s">
        <v>301</v>
      </c>
      <c r="B1263" t="s">
        <v>302</v>
      </c>
      <c r="C1263" t="s">
        <v>7141</v>
      </c>
      <c r="D1263">
        <v>144</v>
      </c>
      <c r="E1263">
        <v>2001</v>
      </c>
      <c r="F1263"/>
      <c r="J1263">
        <f>VALUE(VLOOKUP($C1263,'2G coverage'!$G$2:$H$3380,2,FALSE))</f>
        <v>57.9</v>
      </c>
      <c r="K1263">
        <f>VALUE(VLOOKUP($C1263,Goal17!$F$2:$G$4522,2,FALSE))</f>
        <v>0.79</v>
      </c>
    </row>
    <row r="1264" spans="1:11" x14ac:dyDescent="0.25">
      <c r="A1264" t="s">
        <v>301</v>
      </c>
      <c r="B1264" t="s">
        <v>302</v>
      </c>
      <c r="C1264" t="s">
        <v>7142</v>
      </c>
      <c r="D1264">
        <v>144</v>
      </c>
      <c r="E1264">
        <v>2002</v>
      </c>
      <c r="F1264"/>
      <c r="K1264">
        <f>VALUE(VLOOKUP($C1264,Goal17!$F$2:$G$4522,2,FALSE))</f>
        <v>1.05</v>
      </c>
    </row>
    <row r="1265" spans="1:11" x14ac:dyDescent="0.25">
      <c r="A1265" t="s">
        <v>301</v>
      </c>
      <c r="B1265" t="s">
        <v>302</v>
      </c>
      <c r="C1265" t="s">
        <v>7143</v>
      </c>
      <c r="D1265">
        <v>144</v>
      </c>
      <c r="E1265">
        <v>2003</v>
      </c>
      <c r="F1265"/>
      <c r="K1265">
        <f>VALUE(VLOOKUP($C1265,Goal17!$F$2:$G$4522,2,FALSE))</f>
        <v>1.46</v>
      </c>
    </row>
    <row r="1266" spans="1:11" x14ac:dyDescent="0.25">
      <c r="A1266" t="s">
        <v>301</v>
      </c>
      <c r="B1266" t="s">
        <v>302</v>
      </c>
      <c r="C1266" t="s">
        <v>7144</v>
      </c>
      <c r="D1266">
        <v>144</v>
      </c>
      <c r="E1266">
        <v>2004</v>
      </c>
      <c r="F1266"/>
      <c r="J1266">
        <f>VALUE(VLOOKUP($C1266,'2G coverage'!$G$2:$H$3380,2,FALSE))</f>
        <v>80</v>
      </c>
      <c r="K1266">
        <f>VALUE(VLOOKUP($C1266,Goal17!$F$2:$G$4522,2,FALSE))</f>
        <v>1.45</v>
      </c>
    </row>
    <row r="1267" spans="1:11" x14ac:dyDescent="0.25">
      <c r="A1267" t="s">
        <v>301</v>
      </c>
      <c r="B1267" t="s">
        <v>302</v>
      </c>
      <c r="C1267" t="s">
        <v>7145</v>
      </c>
      <c r="D1267">
        <v>144</v>
      </c>
      <c r="E1267">
        <v>2005</v>
      </c>
      <c r="F1267"/>
      <c r="J1267">
        <f>VALUE(VLOOKUP($C1267,'2G coverage'!$G$2:$H$3380,2,FALSE))</f>
        <v>85</v>
      </c>
      <c r="K1267">
        <f>VALUE(VLOOKUP($C1267,Goal17!$F$2:$G$4522,2,FALSE))</f>
        <v>1.79</v>
      </c>
    </row>
    <row r="1268" spans="1:11" x14ac:dyDescent="0.25">
      <c r="A1268" t="s">
        <v>301</v>
      </c>
      <c r="B1268" t="s">
        <v>302</v>
      </c>
      <c r="C1268" t="s">
        <v>7146</v>
      </c>
      <c r="D1268">
        <v>144</v>
      </c>
      <c r="E1268">
        <v>2006</v>
      </c>
      <c r="F1268"/>
      <c r="J1268">
        <f>VALUE(VLOOKUP($C1268,'2G coverage'!$G$2:$H$3380,2,FALSE))</f>
        <v>90</v>
      </c>
      <c r="K1268">
        <f>VALUE(VLOOKUP($C1268,Goal17!$F$2:$G$4522,2,FALSE))</f>
        <v>2.54</v>
      </c>
    </row>
    <row r="1269" spans="1:11" x14ac:dyDescent="0.25">
      <c r="A1269" t="s">
        <v>301</v>
      </c>
      <c r="B1269" t="s">
        <v>302</v>
      </c>
      <c r="C1269" t="s">
        <v>7147</v>
      </c>
      <c r="D1269">
        <v>144</v>
      </c>
      <c r="E1269">
        <v>2007</v>
      </c>
      <c r="F1269"/>
      <c r="J1269">
        <f>VALUE(VLOOKUP($C1269,'2G coverage'!$G$2:$H$3380,2,FALSE))</f>
        <v>90</v>
      </c>
      <c r="K1269">
        <f>VALUE(VLOOKUP($C1269,Goal17!$F$2:$G$4522,2,FALSE))</f>
        <v>3.88</v>
      </c>
    </row>
    <row r="1270" spans="1:11" x14ac:dyDescent="0.25">
      <c r="A1270" t="s">
        <v>301</v>
      </c>
      <c r="B1270" t="s">
        <v>302</v>
      </c>
      <c r="C1270" t="s">
        <v>7148</v>
      </c>
      <c r="D1270">
        <v>144</v>
      </c>
      <c r="E1270">
        <v>2008</v>
      </c>
      <c r="F1270"/>
      <c r="J1270">
        <f>VALUE(VLOOKUP($C1270,'2G coverage'!$G$2:$H$3380,2,FALSE))</f>
        <v>95</v>
      </c>
      <c r="K1270">
        <f>VALUE(VLOOKUP($C1270,Goal17!$F$2:$G$4522,2,FALSE))</f>
        <v>5.8</v>
      </c>
    </row>
    <row r="1271" spans="1:11" x14ac:dyDescent="0.25">
      <c r="A1271" t="s">
        <v>301</v>
      </c>
      <c r="B1271" t="s">
        <v>302</v>
      </c>
      <c r="C1271" t="s">
        <v>7149</v>
      </c>
      <c r="D1271">
        <v>144</v>
      </c>
      <c r="E1271">
        <v>2009</v>
      </c>
      <c r="F1271"/>
      <c r="J1271">
        <f>VALUE(VLOOKUP($C1271,'2G coverage'!$G$2:$H$3380,2,FALSE))</f>
        <v>96</v>
      </c>
      <c r="K1271">
        <f>VALUE(VLOOKUP($C1271,Goal17!$F$2:$G$4522,2,FALSE))</f>
        <v>8.7799999999999994</v>
      </c>
    </row>
    <row r="1272" spans="1:11" x14ac:dyDescent="0.25">
      <c r="A1272" t="s">
        <v>301</v>
      </c>
      <c r="B1272" t="s">
        <v>302</v>
      </c>
      <c r="C1272" t="s">
        <v>7150</v>
      </c>
      <c r="D1272">
        <v>144</v>
      </c>
      <c r="E1272">
        <v>2010</v>
      </c>
      <c r="F1272"/>
      <c r="J1272">
        <f>VALUE(VLOOKUP($C1272,'2G coverage'!$G$2:$H$3380,2,FALSE))</f>
        <v>98</v>
      </c>
      <c r="K1272">
        <f>VALUE(VLOOKUP($C1272,Goal17!$F$2:$G$4522,2,FALSE))</f>
        <v>12</v>
      </c>
    </row>
    <row r="1273" spans="1:11" x14ac:dyDescent="0.25">
      <c r="A1273" t="s">
        <v>301</v>
      </c>
      <c r="B1273" t="s">
        <v>302</v>
      </c>
      <c r="C1273" t="s">
        <v>7151</v>
      </c>
      <c r="D1273">
        <v>144</v>
      </c>
      <c r="E1273">
        <v>2011</v>
      </c>
      <c r="F1273"/>
      <c r="J1273">
        <f>VALUE(VLOOKUP($C1273,'2G coverage'!$G$2:$H$3380,2,FALSE))</f>
        <v>98</v>
      </c>
      <c r="K1273">
        <f>VALUE(VLOOKUP($C1273,Goal17!$F$2:$G$4522,2,FALSE))</f>
        <v>15</v>
      </c>
    </row>
    <row r="1274" spans="1:11" x14ac:dyDescent="0.25">
      <c r="A1274" t="s">
        <v>301</v>
      </c>
      <c r="B1274" t="s">
        <v>302</v>
      </c>
      <c r="C1274" t="s">
        <v>7152</v>
      </c>
      <c r="D1274">
        <v>144</v>
      </c>
      <c r="E1274">
        <v>2012</v>
      </c>
      <c r="F1274"/>
      <c r="J1274">
        <f>VALUE(VLOOKUP($C1274,'2G coverage'!$G$2:$H$3380,2,FALSE))</f>
        <v>98</v>
      </c>
      <c r="K1274">
        <f>VALUE(VLOOKUP($C1274,Goal17!$F$2:$G$4522,2,FALSE))</f>
        <v>18.29</v>
      </c>
    </row>
    <row r="1275" spans="1:11" x14ac:dyDescent="0.25">
      <c r="A1275" t="s">
        <v>301</v>
      </c>
      <c r="B1275" t="s">
        <v>302</v>
      </c>
      <c r="C1275" t="s">
        <v>7153</v>
      </c>
      <c r="D1275">
        <v>144</v>
      </c>
      <c r="E1275">
        <v>2013</v>
      </c>
      <c r="F1275"/>
      <c r="J1275">
        <f>VALUE(VLOOKUP($C1275,'2G coverage'!$G$2:$H$3380,2,FALSE))</f>
        <v>98</v>
      </c>
      <c r="K1275">
        <f>VALUE(VLOOKUP($C1275,Goal17!$F$2:$G$4522,2,FALSE))</f>
        <v>21.9</v>
      </c>
    </row>
    <row r="1276" spans="1:11" x14ac:dyDescent="0.25">
      <c r="A1276" t="s">
        <v>301</v>
      </c>
      <c r="B1276" t="s">
        <v>302</v>
      </c>
      <c r="C1276" t="s">
        <v>7154</v>
      </c>
      <c r="D1276">
        <v>144</v>
      </c>
      <c r="E1276">
        <v>2014</v>
      </c>
      <c r="F1276"/>
      <c r="K1276">
        <f>VALUE(VLOOKUP($C1276,Goal17!$F$2:$G$4522,2,FALSE))</f>
        <v>25.8</v>
      </c>
    </row>
    <row r="1277" spans="1:11" x14ac:dyDescent="0.25">
      <c r="A1277" t="s">
        <v>301</v>
      </c>
      <c r="B1277" t="s">
        <v>302</v>
      </c>
      <c r="C1277" t="s">
        <v>7155</v>
      </c>
      <c r="D1277">
        <v>144</v>
      </c>
      <c r="E1277">
        <v>2015</v>
      </c>
      <c r="F1277"/>
      <c r="J1277">
        <f>VALUE(VLOOKUP($C1277,'2G coverage'!$G$2:$H$3380,2,FALSE))</f>
        <v>98.96</v>
      </c>
      <c r="K1277">
        <f>VALUE(VLOOKUP($C1277,Goal17!$F$2:$G$4522,2,FALSE))</f>
        <v>12.1</v>
      </c>
    </row>
    <row r="1278" spans="1:11" x14ac:dyDescent="0.25">
      <c r="A1278" t="s">
        <v>301</v>
      </c>
      <c r="B1278" t="s">
        <v>302</v>
      </c>
      <c r="C1278" t="s">
        <v>7156</v>
      </c>
      <c r="D1278">
        <v>144</v>
      </c>
      <c r="E1278">
        <v>2016</v>
      </c>
      <c r="F1278"/>
      <c r="J1278">
        <f>VALUE(VLOOKUP($C1278,'2G coverage'!$G$2:$H$3380,2,FALSE))</f>
        <v>99</v>
      </c>
      <c r="K1278">
        <f>VALUE(VLOOKUP($C1278,Goal17!$F$2:$G$4522,2,FALSE))</f>
        <v>16.399999999999999</v>
      </c>
    </row>
    <row r="1279" spans="1:11" x14ac:dyDescent="0.25">
      <c r="A1279" t="s">
        <v>301</v>
      </c>
      <c r="B1279" t="s">
        <v>302</v>
      </c>
      <c r="C1279" t="s">
        <v>7157</v>
      </c>
      <c r="D1279">
        <v>144</v>
      </c>
      <c r="E1279">
        <v>2017</v>
      </c>
      <c r="F1279">
        <f>VALUE(VLOOKUP($C1279,FreightVol!$D$2:$E$886,2,FALSE))</f>
        <v>398473464</v>
      </c>
      <c r="J1279">
        <f>VALUE(VLOOKUP($C1279,'2G coverage'!$G$2:$H$3380,2,FALSE))</f>
        <v>99.72</v>
      </c>
      <c r="K1279">
        <f>VALUE(VLOOKUP($C1279,Goal17!$F$2:$G$4522,2,FALSE))</f>
        <v>34.11</v>
      </c>
    </row>
    <row r="1280" spans="1:11" x14ac:dyDescent="0.25">
      <c r="A1280" t="s">
        <v>301</v>
      </c>
      <c r="B1280" t="s">
        <v>302</v>
      </c>
      <c r="C1280" t="s">
        <v>7158</v>
      </c>
      <c r="D1280">
        <v>144</v>
      </c>
      <c r="E1280">
        <v>2018</v>
      </c>
      <c r="F1280">
        <f>VALUE(VLOOKUP($C1280,FreightVol!$D$2:$E$886,2,FALSE))</f>
        <v>10912116521</v>
      </c>
      <c r="J1280">
        <f>VALUE(VLOOKUP($C1280,'2G coverage'!$G$2:$H$3380,2,FALSE))</f>
        <v>99</v>
      </c>
    </row>
    <row r="1281" spans="1:11" x14ac:dyDescent="0.25">
      <c r="A1281" t="s">
        <v>301</v>
      </c>
      <c r="B1281" t="s">
        <v>302</v>
      </c>
      <c r="C1281" t="s">
        <v>7159</v>
      </c>
      <c r="D1281">
        <v>144</v>
      </c>
      <c r="E1281">
        <v>2019</v>
      </c>
      <c r="F1281">
        <f>VALUE(VLOOKUP($C1281,FreightVol!$D$2:$E$886,2,FALSE))</f>
        <v>23987850000</v>
      </c>
      <c r="G1281">
        <f>VALUE(VLOOKUP($C1281,WeightCountryEstimate!$E$2:$F$116,2,FALSE))</f>
        <v>44.655406200923963</v>
      </c>
      <c r="J1281">
        <f>VALUE(VLOOKUP($C1281,'2G coverage'!$G$2:$H$3380,2,FALSE))</f>
        <v>99</v>
      </c>
    </row>
    <row r="1282" spans="1:11" x14ac:dyDescent="0.25">
      <c r="A1282" t="s">
        <v>572</v>
      </c>
      <c r="C1282" t="s">
        <v>7160</v>
      </c>
      <c r="D1282">
        <v>145</v>
      </c>
      <c r="E1282">
        <v>2000</v>
      </c>
      <c r="F1282"/>
      <c r="K1282">
        <f>VALUE(VLOOKUP($C1282,Goal17!$F$2:$G$4522,2,FALSE))</f>
        <v>3.62</v>
      </c>
    </row>
    <row r="1283" spans="1:11" x14ac:dyDescent="0.25">
      <c r="A1283" t="s">
        <v>572</v>
      </c>
      <c r="C1283" t="s">
        <v>7161</v>
      </c>
      <c r="D1283">
        <v>145</v>
      </c>
      <c r="E1283">
        <v>2001</v>
      </c>
      <c r="F1283"/>
      <c r="K1283">
        <f>VALUE(VLOOKUP($C1283,Goal17!$F$2:$G$4522,2,FALSE))</f>
        <v>4.0599999999999996</v>
      </c>
    </row>
    <row r="1284" spans="1:11" x14ac:dyDescent="0.25">
      <c r="A1284" t="s">
        <v>572</v>
      </c>
      <c r="C1284" t="s">
        <v>7162</v>
      </c>
      <c r="D1284">
        <v>145</v>
      </c>
      <c r="E1284">
        <v>2002</v>
      </c>
      <c r="F1284"/>
      <c r="K1284">
        <f>VALUE(VLOOKUP($C1284,Goal17!$F$2:$G$4522,2,FALSE))</f>
        <v>7.04</v>
      </c>
    </row>
    <row r="1285" spans="1:11" x14ac:dyDescent="0.25">
      <c r="A1285" t="s">
        <v>572</v>
      </c>
      <c r="C1285" t="s">
        <v>7163</v>
      </c>
      <c r="D1285">
        <v>145</v>
      </c>
      <c r="E1285">
        <v>2003</v>
      </c>
      <c r="F1285"/>
      <c r="K1285">
        <f>VALUE(VLOOKUP($C1285,Goal17!$F$2:$G$4522,2,FALSE))</f>
        <v>8.1199999999999992</v>
      </c>
    </row>
    <row r="1286" spans="1:11" x14ac:dyDescent="0.25">
      <c r="A1286" t="s">
        <v>572</v>
      </c>
      <c r="C1286" t="s">
        <v>7164</v>
      </c>
      <c r="D1286">
        <v>145</v>
      </c>
      <c r="E1286">
        <v>2004</v>
      </c>
      <c r="F1286"/>
      <c r="K1286">
        <f>VALUE(VLOOKUP($C1286,Goal17!$F$2:$G$4522,2,FALSE))</f>
        <v>9.58</v>
      </c>
    </row>
    <row r="1287" spans="1:11" x14ac:dyDescent="0.25">
      <c r="A1287" t="s">
        <v>572</v>
      </c>
      <c r="C1287" t="s">
        <v>7165</v>
      </c>
      <c r="D1287">
        <v>145</v>
      </c>
      <c r="E1287">
        <v>2005</v>
      </c>
      <c r="F1287"/>
      <c r="K1287">
        <f>VALUE(VLOOKUP($C1287,Goal17!$F$2:$G$4522,2,FALSE))</f>
        <v>11.11</v>
      </c>
    </row>
    <row r="1288" spans="1:11" x14ac:dyDescent="0.25">
      <c r="A1288" t="s">
        <v>572</v>
      </c>
      <c r="C1288" t="s">
        <v>7166</v>
      </c>
      <c r="D1288">
        <v>145</v>
      </c>
      <c r="E1288">
        <v>2006</v>
      </c>
      <c r="F1288"/>
      <c r="K1288">
        <f>VALUE(VLOOKUP($C1288,Goal17!$F$2:$G$4522,2,FALSE))</f>
        <v>13.99</v>
      </c>
    </row>
    <row r="1289" spans="1:11" x14ac:dyDescent="0.25">
      <c r="A1289" t="s">
        <v>572</v>
      </c>
      <c r="C1289" t="s">
        <v>7167</v>
      </c>
      <c r="D1289">
        <v>145</v>
      </c>
      <c r="E1289">
        <v>2007</v>
      </c>
      <c r="F1289"/>
      <c r="K1289">
        <f>VALUE(VLOOKUP($C1289,Goal17!$F$2:$G$4522,2,FALSE))</f>
        <v>21.01</v>
      </c>
    </row>
    <row r="1290" spans="1:11" x14ac:dyDescent="0.25">
      <c r="A1290" t="s">
        <v>572</v>
      </c>
      <c r="C1290" t="s">
        <v>7168</v>
      </c>
      <c r="D1290">
        <v>145</v>
      </c>
      <c r="E1290">
        <v>2008</v>
      </c>
      <c r="F1290"/>
      <c r="K1290">
        <f>VALUE(VLOOKUP($C1290,Goal17!$F$2:$G$4522,2,FALSE))</f>
        <v>25.18</v>
      </c>
    </row>
    <row r="1291" spans="1:11" x14ac:dyDescent="0.25">
      <c r="A1291" t="s">
        <v>572</v>
      </c>
      <c r="C1291" t="s">
        <v>7169</v>
      </c>
      <c r="D1291">
        <v>145</v>
      </c>
      <c r="E1291">
        <v>2009</v>
      </c>
      <c r="F1291"/>
      <c r="K1291">
        <f>VALUE(VLOOKUP($C1291,Goal17!$F$2:$G$4522,2,FALSE))</f>
        <v>28.35</v>
      </c>
    </row>
    <row r="1292" spans="1:11" x14ac:dyDescent="0.25">
      <c r="A1292" t="s">
        <v>572</v>
      </c>
      <c r="C1292" t="s">
        <v>7170</v>
      </c>
      <c r="D1292">
        <v>145</v>
      </c>
      <c r="E1292">
        <v>2010</v>
      </c>
      <c r="F1292"/>
      <c r="K1292">
        <f>VALUE(VLOOKUP($C1292,Goal17!$F$2:$G$4522,2,FALSE))</f>
        <v>32.659999999999997</v>
      </c>
    </row>
    <row r="1293" spans="1:11" x14ac:dyDescent="0.25">
      <c r="A1293" t="s">
        <v>572</v>
      </c>
      <c r="C1293" t="s">
        <v>7171</v>
      </c>
      <c r="D1293">
        <v>145</v>
      </c>
      <c r="E1293">
        <v>2011</v>
      </c>
      <c r="F1293"/>
      <c r="K1293">
        <f>VALUE(VLOOKUP($C1293,Goal17!$F$2:$G$4522,2,FALSE))</f>
        <v>36.81</v>
      </c>
    </row>
    <row r="1294" spans="1:11" x14ac:dyDescent="0.25">
      <c r="A1294" t="s">
        <v>572</v>
      </c>
      <c r="C1294" t="s">
        <v>7172</v>
      </c>
      <c r="D1294">
        <v>145</v>
      </c>
      <c r="E1294">
        <v>2012</v>
      </c>
      <c r="F1294"/>
      <c r="K1294">
        <f>VALUE(VLOOKUP($C1294,Goal17!$F$2:$G$4522,2,FALSE))</f>
        <v>40.22</v>
      </c>
    </row>
    <row r="1295" spans="1:11" x14ac:dyDescent="0.25">
      <c r="A1295" t="s">
        <v>572</v>
      </c>
      <c r="C1295" t="s">
        <v>7173</v>
      </c>
      <c r="D1295">
        <v>145</v>
      </c>
      <c r="E1295">
        <v>2013</v>
      </c>
      <c r="F1295"/>
      <c r="K1295">
        <f>VALUE(VLOOKUP($C1295,Goal17!$F$2:$G$4522,2,FALSE))</f>
        <v>43.8</v>
      </c>
    </row>
    <row r="1296" spans="1:11" x14ac:dyDescent="0.25">
      <c r="A1296" t="s">
        <v>572</v>
      </c>
      <c r="C1296" t="s">
        <v>7174</v>
      </c>
      <c r="D1296">
        <v>145</v>
      </c>
      <c r="E1296">
        <v>2014</v>
      </c>
      <c r="F1296"/>
      <c r="K1296">
        <f>VALUE(VLOOKUP($C1296,Goal17!$F$2:$G$4522,2,FALSE))</f>
        <v>47.76</v>
      </c>
    </row>
    <row r="1297" spans="1:11" x14ac:dyDescent="0.25">
      <c r="A1297" t="s">
        <v>572</v>
      </c>
      <c r="C1297" t="s">
        <v>7175</v>
      </c>
      <c r="D1297">
        <v>145</v>
      </c>
      <c r="E1297">
        <v>2015</v>
      </c>
      <c r="F1297"/>
      <c r="K1297">
        <f>VALUE(VLOOKUP($C1297,Goal17!$F$2:$G$4522,2,FALSE))</f>
        <v>56.54</v>
      </c>
    </row>
    <row r="1298" spans="1:11" x14ac:dyDescent="0.25">
      <c r="A1298" t="s">
        <v>572</v>
      </c>
      <c r="C1298" t="s">
        <v>7176</v>
      </c>
      <c r="D1298">
        <v>145</v>
      </c>
      <c r="E1298">
        <v>2016</v>
      </c>
      <c r="F1298"/>
      <c r="K1298">
        <f>VALUE(VLOOKUP($C1298,Goal17!$F$2:$G$4522,2,FALSE))</f>
        <v>54.48</v>
      </c>
    </row>
    <row r="1299" spans="1:11" x14ac:dyDescent="0.25">
      <c r="A1299" t="s">
        <v>572</v>
      </c>
      <c r="C1299" t="s">
        <v>7177</v>
      </c>
      <c r="D1299">
        <v>145</v>
      </c>
      <c r="E1299">
        <v>2017</v>
      </c>
      <c r="F1299">
        <f>VALUE(VLOOKUP($C1299,FreightVol!$D$2:$E$886,2,FALSE))</f>
        <v>35592687415</v>
      </c>
      <c r="K1299">
        <f>VALUE(VLOOKUP($C1299,Goal17!$F$2:$G$4522,2,FALSE))</f>
        <v>64.099999999999994</v>
      </c>
    </row>
    <row r="1300" spans="1:11" x14ac:dyDescent="0.25">
      <c r="A1300" t="s">
        <v>572</v>
      </c>
      <c r="C1300" t="s">
        <v>7178</v>
      </c>
      <c r="D1300">
        <v>145</v>
      </c>
      <c r="E1300">
        <v>2018</v>
      </c>
      <c r="F1300">
        <f>VALUE(VLOOKUP($C1300,FreightVol!$D$2:$E$886,2,FALSE))</f>
        <v>691842504653</v>
      </c>
      <c r="K1300">
        <f>VALUE(VLOOKUP($C1300,Goal17!$F$2:$G$4522,2,FALSE))</f>
        <v>70.03</v>
      </c>
    </row>
    <row r="1301" spans="1:11" x14ac:dyDescent="0.25">
      <c r="A1301" t="s">
        <v>572</v>
      </c>
      <c r="C1301" t="s">
        <v>7179</v>
      </c>
      <c r="D1301">
        <v>145</v>
      </c>
      <c r="E1301">
        <v>2019</v>
      </c>
      <c r="F1301">
        <f>VALUE(VLOOKUP($C1301,FreightVol!$D$2:$E$886,2,FALSE))</f>
        <v>998448272687</v>
      </c>
      <c r="K1301">
        <f>VALUE(VLOOKUP($C1301,Goal17!$F$2:$G$4522,2,FALSE))</f>
        <v>71.95</v>
      </c>
    </row>
    <row r="1302" spans="1:11" x14ac:dyDescent="0.25">
      <c r="A1302" t="s">
        <v>67</v>
      </c>
      <c r="B1302" t="s">
        <v>68</v>
      </c>
      <c r="C1302" t="s">
        <v>7180</v>
      </c>
      <c r="D1302">
        <v>148</v>
      </c>
      <c r="E1302">
        <v>2000</v>
      </c>
      <c r="F1302"/>
      <c r="H1302">
        <f>VALUE(VLOOKUP($C1302,LivingArea!$G$2:$H$423,2,FALSE))</f>
        <v>56.6</v>
      </c>
      <c r="I1302">
        <f>VALUE(VLOOKUP($C1302,Goal11.1!$F$2:$G$560,2,FALSE))</f>
        <v>93.9</v>
      </c>
      <c r="K1302">
        <f>VALUE(VLOOKUP($C1302,Goal17!$F$2:$G$4522,2,FALSE))</f>
        <v>0.04</v>
      </c>
    </row>
    <row r="1303" spans="1:11" x14ac:dyDescent="0.25">
      <c r="A1303" t="s">
        <v>67</v>
      </c>
      <c r="B1303" t="s">
        <v>68</v>
      </c>
      <c r="C1303" t="s">
        <v>7181</v>
      </c>
      <c r="D1303">
        <v>148</v>
      </c>
      <c r="E1303">
        <v>2001</v>
      </c>
      <c r="F1303"/>
      <c r="J1303">
        <f>VALUE(VLOOKUP($C1303,'2G coverage'!$G$2:$H$3380,2,FALSE))</f>
        <v>7.7</v>
      </c>
      <c r="K1303">
        <f>VALUE(VLOOKUP($C1303,Goal17!$F$2:$G$4522,2,FALSE))</f>
        <v>0.05</v>
      </c>
    </row>
    <row r="1304" spans="1:11" x14ac:dyDescent="0.25">
      <c r="A1304" t="s">
        <v>67</v>
      </c>
      <c r="B1304" t="s">
        <v>68</v>
      </c>
      <c r="C1304" t="s">
        <v>7182</v>
      </c>
      <c r="D1304">
        <v>148</v>
      </c>
      <c r="E1304">
        <v>2002</v>
      </c>
      <c r="F1304"/>
      <c r="K1304">
        <f>VALUE(VLOOKUP($C1304,Goal17!$F$2:$G$4522,2,FALSE))</f>
        <v>0.17</v>
      </c>
    </row>
    <row r="1305" spans="1:11" x14ac:dyDescent="0.25">
      <c r="A1305" t="s">
        <v>67</v>
      </c>
      <c r="B1305" t="s">
        <v>68</v>
      </c>
      <c r="C1305" t="s">
        <v>7183</v>
      </c>
      <c r="D1305">
        <v>148</v>
      </c>
      <c r="E1305">
        <v>2003</v>
      </c>
      <c r="F1305"/>
      <c r="K1305">
        <f>VALUE(VLOOKUP($C1305,Goal17!$F$2:$G$4522,2,FALSE))</f>
        <v>0.32</v>
      </c>
    </row>
    <row r="1306" spans="1:11" x14ac:dyDescent="0.25">
      <c r="A1306" t="s">
        <v>67</v>
      </c>
      <c r="B1306" t="s">
        <v>68</v>
      </c>
      <c r="C1306" t="s">
        <v>7184</v>
      </c>
      <c r="D1306">
        <v>148</v>
      </c>
      <c r="E1306">
        <v>2004</v>
      </c>
      <c r="F1306"/>
      <c r="H1306">
        <f>VALUE(VLOOKUP($C1306,LivingArea!$G$2:$H$423,2,FALSE))</f>
        <v>61.9</v>
      </c>
      <c r="K1306">
        <f>VALUE(VLOOKUP($C1306,Goal17!$F$2:$G$4522,2,FALSE))</f>
        <v>0.36</v>
      </c>
    </row>
    <row r="1307" spans="1:11" x14ac:dyDescent="0.25">
      <c r="A1307" t="s">
        <v>67</v>
      </c>
      <c r="B1307" t="s">
        <v>68</v>
      </c>
      <c r="C1307" t="s">
        <v>7185</v>
      </c>
      <c r="D1307">
        <v>148</v>
      </c>
      <c r="E1307">
        <v>2005</v>
      </c>
      <c r="F1307"/>
      <c r="I1307">
        <f>VALUE(VLOOKUP($C1307,Goal11.1!$F$2:$G$560,2,FALSE))</f>
        <v>91.3</v>
      </c>
      <c r="J1307">
        <f>VALUE(VLOOKUP($C1307,'2G coverage'!$G$2:$H$3380,2,FALSE))</f>
        <v>23.8</v>
      </c>
      <c r="K1307">
        <f>VALUE(VLOOKUP($C1307,Goal17!$F$2:$G$4522,2,FALSE))</f>
        <v>0.4</v>
      </c>
    </row>
    <row r="1308" spans="1:11" x14ac:dyDescent="0.25">
      <c r="A1308" t="s">
        <v>67</v>
      </c>
      <c r="B1308" t="s">
        <v>68</v>
      </c>
      <c r="C1308" t="s">
        <v>7186</v>
      </c>
      <c r="D1308">
        <v>148</v>
      </c>
      <c r="E1308">
        <v>2006</v>
      </c>
      <c r="F1308"/>
      <c r="J1308">
        <f>VALUE(VLOOKUP($C1308,'2G coverage'!$G$2:$H$3380,2,FALSE))</f>
        <v>24</v>
      </c>
      <c r="K1308">
        <f>VALUE(VLOOKUP($C1308,Goal17!$F$2:$G$4522,2,FALSE))</f>
        <v>0.57999999999999996</v>
      </c>
    </row>
    <row r="1309" spans="1:11" x14ac:dyDescent="0.25">
      <c r="A1309" t="s">
        <v>67</v>
      </c>
      <c r="B1309" t="s">
        <v>68</v>
      </c>
      <c r="C1309" t="s">
        <v>7187</v>
      </c>
      <c r="D1309">
        <v>148</v>
      </c>
      <c r="E1309">
        <v>2007</v>
      </c>
      <c r="F1309"/>
      <c r="K1309">
        <f>VALUE(VLOOKUP($C1309,Goal17!$F$2:$G$4522,2,FALSE))</f>
        <v>0.85</v>
      </c>
    </row>
    <row r="1310" spans="1:11" x14ac:dyDescent="0.25">
      <c r="A1310" t="s">
        <v>67</v>
      </c>
      <c r="B1310" t="s">
        <v>68</v>
      </c>
      <c r="C1310" t="s">
        <v>7188</v>
      </c>
      <c r="D1310">
        <v>148</v>
      </c>
      <c r="E1310">
        <v>2008</v>
      </c>
      <c r="F1310"/>
      <c r="K1310">
        <f>VALUE(VLOOKUP($C1310,Goal17!$F$2:$G$4522,2,FALSE))</f>
        <v>1.19</v>
      </c>
    </row>
    <row r="1311" spans="1:11" x14ac:dyDescent="0.25">
      <c r="A1311" t="s">
        <v>67</v>
      </c>
      <c r="B1311" t="s">
        <v>68</v>
      </c>
      <c r="C1311" t="s">
        <v>7189</v>
      </c>
      <c r="D1311">
        <v>148</v>
      </c>
      <c r="E1311">
        <v>2009</v>
      </c>
      <c r="F1311"/>
      <c r="K1311">
        <f>VALUE(VLOOKUP($C1311,Goal17!$F$2:$G$4522,2,FALSE))</f>
        <v>1.5</v>
      </c>
    </row>
    <row r="1312" spans="1:11" x14ac:dyDescent="0.25">
      <c r="A1312" t="s">
        <v>67</v>
      </c>
      <c r="B1312" t="s">
        <v>68</v>
      </c>
      <c r="C1312" t="s">
        <v>7190</v>
      </c>
      <c r="D1312">
        <v>148</v>
      </c>
      <c r="E1312">
        <v>2010</v>
      </c>
      <c r="F1312"/>
      <c r="H1312">
        <f>VALUE(VLOOKUP($C1312,LivingArea!$G$2:$H$423,2,FALSE))</f>
        <v>95.8</v>
      </c>
      <c r="I1312">
        <f>VALUE(VLOOKUP($C1312,Goal11.1!$F$2:$G$560,2,FALSE))</f>
        <v>89.3</v>
      </c>
      <c r="J1312">
        <f>VALUE(VLOOKUP($C1312,'2G coverage'!$G$2:$H$3380,2,FALSE))</f>
        <v>25.2</v>
      </c>
      <c r="K1312">
        <f>VALUE(VLOOKUP($C1312,Goal17!$F$2:$G$4522,2,FALSE))</f>
        <v>1.7</v>
      </c>
    </row>
    <row r="1313" spans="1:11" x14ac:dyDescent="0.25">
      <c r="A1313" t="s">
        <v>67</v>
      </c>
      <c r="B1313" t="s">
        <v>68</v>
      </c>
      <c r="C1313" t="s">
        <v>7191</v>
      </c>
      <c r="D1313">
        <v>148</v>
      </c>
      <c r="E1313">
        <v>2011</v>
      </c>
      <c r="F1313"/>
      <c r="J1313">
        <f>VALUE(VLOOKUP($C1313,'2G coverage'!$G$2:$H$3380,2,FALSE))</f>
        <v>31.1</v>
      </c>
      <c r="K1313">
        <f>VALUE(VLOOKUP($C1313,Goal17!$F$2:$G$4522,2,FALSE))</f>
        <v>1.9</v>
      </c>
    </row>
    <row r="1314" spans="1:11" x14ac:dyDescent="0.25">
      <c r="A1314" t="s">
        <v>67</v>
      </c>
      <c r="B1314" t="s">
        <v>68</v>
      </c>
      <c r="C1314" t="s">
        <v>7192</v>
      </c>
      <c r="D1314">
        <v>148</v>
      </c>
      <c r="E1314">
        <v>2012</v>
      </c>
      <c r="F1314"/>
      <c r="J1314">
        <f>VALUE(VLOOKUP($C1314,'2G coverage'!$G$2:$H$3380,2,FALSE))</f>
        <v>84</v>
      </c>
      <c r="K1314">
        <f>VALUE(VLOOKUP($C1314,Goal17!$F$2:$G$4522,2,FALSE))</f>
        <v>2.1</v>
      </c>
    </row>
    <row r="1315" spans="1:11" x14ac:dyDescent="0.25">
      <c r="A1315" t="s">
        <v>67</v>
      </c>
      <c r="B1315" t="s">
        <v>68</v>
      </c>
      <c r="C1315" t="s">
        <v>7193</v>
      </c>
      <c r="D1315">
        <v>148</v>
      </c>
      <c r="E1315">
        <v>2013</v>
      </c>
      <c r="F1315"/>
      <c r="J1315">
        <f>VALUE(VLOOKUP($C1315,'2G coverage'!$G$2:$H$3380,2,FALSE))</f>
        <v>85</v>
      </c>
      <c r="K1315">
        <f>VALUE(VLOOKUP($C1315,Goal17!$F$2:$G$4522,2,FALSE))</f>
        <v>2.5</v>
      </c>
    </row>
    <row r="1316" spans="1:11" x14ac:dyDescent="0.25">
      <c r="A1316" t="s">
        <v>67</v>
      </c>
      <c r="B1316" t="s">
        <v>68</v>
      </c>
      <c r="C1316" t="s">
        <v>7194</v>
      </c>
      <c r="D1316">
        <v>148</v>
      </c>
      <c r="E1316">
        <v>2014</v>
      </c>
      <c r="F1316"/>
      <c r="H1316">
        <f>VALUE(VLOOKUP($C1316,LivingArea!$G$2:$H$423,2,FALSE))</f>
        <v>56.8</v>
      </c>
      <c r="I1316">
        <f>VALUE(VLOOKUP($C1316,Goal11.1!$F$2:$G$560,2,FALSE))</f>
        <v>88.2</v>
      </c>
      <c r="J1316">
        <f>VALUE(VLOOKUP($C1316,'2G coverage'!$G$2:$H$3380,2,FALSE))</f>
        <v>86</v>
      </c>
      <c r="K1316">
        <f>VALUE(VLOOKUP($C1316,Goal17!$F$2:$G$4522,2,FALSE))</f>
        <v>2.9</v>
      </c>
    </row>
    <row r="1317" spans="1:11" x14ac:dyDescent="0.25">
      <c r="A1317" t="s">
        <v>67</v>
      </c>
      <c r="B1317" t="s">
        <v>68</v>
      </c>
      <c r="C1317" t="s">
        <v>7195</v>
      </c>
      <c r="D1317">
        <v>148</v>
      </c>
      <c r="E1317">
        <v>2015</v>
      </c>
      <c r="F1317"/>
      <c r="J1317">
        <f>VALUE(VLOOKUP($C1317,'2G coverage'!$G$2:$H$3380,2,FALSE))</f>
        <v>86</v>
      </c>
      <c r="K1317">
        <f>VALUE(VLOOKUP($C1317,Goal17!$F$2:$G$4522,2,FALSE))</f>
        <v>3.5</v>
      </c>
    </row>
    <row r="1318" spans="1:11" x14ac:dyDescent="0.25">
      <c r="A1318" t="s">
        <v>67</v>
      </c>
      <c r="B1318" t="s">
        <v>68</v>
      </c>
      <c r="C1318" t="s">
        <v>7196</v>
      </c>
      <c r="D1318">
        <v>148</v>
      </c>
      <c r="E1318">
        <v>2016</v>
      </c>
      <c r="F1318"/>
      <c r="I1318">
        <f>VALUE(VLOOKUP($C1318,Goal11.1!$F$2:$G$560,2,FALSE))</f>
        <v>87</v>
      </c>
      <c r="J1318">
        <f>VALUE(VLOOKUP($C1318,'2G coverage'!$G$2:$H$3380,2,FALSE))</f>
        <v>86</v>
      </c>
      <c r="K1318">
        <f>VALUE(VLOOKUP($C1318,Goal17!$F$2:$G$4522,2,FALSE))</f>
        <v>5</v>
      </c>
    </row>
    <row r="1319" spans="1:11" x14ac:dyDescent="0.25">
      <c r="A1319" t="s">
        <v>67</v>
      </c>
      <c r="B1319" t="s">
        <v>68</v>
      </c>
      <c r="C1319" t="s">
        <v>7197</v>
      </c>
      <c r="D1319">
        <v>148</v>
      </c>
      <c r="E1319">
        <v>2017</v>
      </c>
      <c r="F1319">
        <f>VALUE(VLOOKUP($C1319,FreightVol!$D$2:$E$886,2,FALSE))</f>
        <v>0</v>
      </c>
      <c r="J1319">
        <f>VALUE(VLOOKUP($C1319,'2G coverage'!$G$2:$H$3380,2,FALSE))</f>
        <v>86</v>
      </c>
      <c r="K1319">
        <f>VALUE(VLOOKUP($C1319,Goal17!$F$2:$G$4522,2,FALSE))</f>
        <v>6.5</v>
      </c>
    </row>
    <row r="1320" spans="1:11" x14ac:dyDescent="0.25">
      <c r="A1320" t="s">
        <v>67</v>
      </c>
      <c r="B1320" t="s">
        <v>68</v>
      </c>
      <c r="C1320" t="s">
        <v>7198</v>
      </c>
      <c r="D1320">
        <v>148</v>
      </c>
      <c r="E1320">
        <v>2018</v>
      </c>
      <c r="F1320">
        <f>VALUE(VLOOKUP($C1320,FreightVol!$D$2:$E$886,2,FALSE))</f>
        <v>6561645663</v>
      </c>
      <c r="I1320">
        <f>VALUE(VLOOKUP($C1320,Goal11.1!$F$2:$G$560,2,FALSE))</f>
        <v>86.9</v>
      </c>
      <c r="J1320">
        <f>VALUE(VLOOKUP($C1320,'2G coverage'!$G$2:$H$3380,2,FALSE))</f>
        <v>86</v>
      </c>
    </row>
    <row r="1321" spans="1:11" x14ac:dyDescent="0.25">
      <c r="A1321" t="s">
        <v>67</v>
      </c>
      <c r="B1321" t="s">
        <v>68</v>
      </c>
      <c r="C1321" t="s">
        <v>7199</v>
      </c>
      <c r="D1321">
        <v>148</v>
      </c>
      <c r="E1321">
        <v>2019</v>
      </c>
      <c r="F1321">
        <f>VALUE(VLOOKUP($C1321,FreightVol!$D$2:$E$886,2,FALSE))</f>
        <v>4212600000</v>
      </c>
      <c r="J1321">
        <f>VALUE(VLOOKUP($C1321,'2G coverage'!$G$2:$H$3380,2,FALSE))</f>
        <v>86.1</v>
      </c>
    </row>
    <row r="1322" spans="1:11" x14ac:dyDescent="0.25">
      <c r="A1322" t="s">
        <v>545</v>
      </c>
      <c r="C1322" t="s">
        <v>7200</v>
      </c>
      <c r="D1322">
        <v>150</v>
      </c>
      <c r="E1322">
        <v>2000</v>
      </c>
      <c r="F1322"/>
      <c r="K1322">
        <f>VALUE(VLOOKUP($C1322,Goal17!$F$2:$G$4522,2,FALSE))</f>
        <v>15.24</v>
      </c>
    </row>
    <row r="1323" spans="1:11" x14ac:dyDescent="0.25">
      <c r="A1323" t="s">
        <v>545</v>
      </c>
      <c r="C1323" t="s">
        <v>7201</v>
      </c>
      <c r="D1323">
        <v>150</v>
      </c>
      <c r="E1323">
        <v>2001</v>
      </c>
      <c r="F1323"/>
      <c r="J1323">
        <f>VALUE(VLOOKUP($C1323,'2G coverage'!$G$2:$H$3380,2,FALSE))</f>
        <v>94.79</v>
      </c>
      <c r="K1323">
        <f>VALUE(VLOOKUP($C1323,Goal17!$F$2:$G$4522,2,FALSE))</f>
        <v>18.940000000000001</v>
      </c>
    </row>
    <row r="1324" spans="1:11" x14ac:dyDescent="0.25">
      <c r="A1324" t="s">
        <v>545</v>
      </c>
      <c r="C1324" t="s">
        <v>7202</v>
      </c>
      <c r="D1324">
        <v>150</v>
      </c>
      <c r="E1324">
        <v>2002</v>
      </c>
      <c r="F1324"/>
      <c r="J1324">
        <f>VALUE(VLOOKUP($C1324,'2G coverage'!$G$2:$H$3380,2,FALSE))</f>
        <v>95.65</v>
      </c>
      <c r="K1324">
        <f>VALUE(VLOOKUP($C1324,Goal17!$F$2:$G$4522,2,FALSE))</f>
        <v>26.2</v>
      </c>
    </row>
    <row r="1325" spans="1:11" x14ac:dyDescent="0.25">
      <c r="A1325" t="s">
        <v>545</v>
      </c>
      <c r="C1325" t="s">
        <v>7203</v>
      </c>
      <c r="D1325">
        <v>150</v>
      </c>
      <c r="E1325">
        <v>2003</v>
      </c>
      <c r="F1325"/>
      <c r="J1325">
        <f>VALUE(VLOOKUP($C1325,'2G coverage'!$G$2:$H$3380,2,FALSE))</f>
        <v>96.12</v>
      </c>
      <c r="K1325">
        <f>VALUE(VLOOKUP($C1325,Goal17!$F$2:$G$4522,2,FALSE))</f>
        <v>31.88</v>
      </c>
    </row>
    <row r="1326" spans="1:11" x14ac:dyDescent="0.25">
      <c r="A1326" t="s">
        <v>545</v>
      </c>
      <c r="C1326" t="s">
        <v>7204</v>
      </c>
      <c r="D1326">
        <v>150</v>
      </c>
      <c r="E1326">
        <v>2004</v>
      </c>
      <c r="F1326"/>
      <c r="J1326">
        <f>VALUE(VLOOKUP($C1326,'2G coverage'!$G$2:$H$3380,2,FALSE))</f>
        <v>97.95</v>
      </c>
      <c r="K1326">
        <f>VALUE(VLOOKUP($C1326,Goal17!$F$2:$G$4522,2,FALSE))</f>
        <v>36.26</v>
      </c>
    </row>
    <row r="1327" spans="1:11" x14ac:dyDescent="0.25">
      <c r="A1327" t="s">
        <v>545</v>
      </c>
      <c r="C1327" t="s">
        <v>7205</v>
      </c>
      <c r="D1327">
        <v>150</v>
      </c>
      <c r="E1327">
        <v>2005</v>
      </c>
      <c r="F1327"/>
      <c r="J1327">
        <f>VALUE(VLOOKUP($C1327,'2G coverage'!$G$2:$H$3380,2,FALSE))</f>
        <v>98.53</v>
      </c>
      <c r="K1327">
        <f>VALUE(VLOOKUP($C1327,Goal17!$F$2:$G$4522,2,FALSE))</f>
        <v>39.79</v>
      </c>
    </row>
    <row r="1328" spans="1:11" x14ac:dyDescent="0.25">
      <c r="A1328" t="s">
        <v>545</v>
      </c>
      <c r="C1328" t="s">
        <v>7206</v>
      </c>
      <c r="D1328">
        <v>150</v>
      </c>
      <c r="E1328">
        <v>2006</v>
      </c>
      <c r="F1328"/>
      <c r="J1328">
        <f>VALUE(VLOOKUP($C1328,'2G coverage'!$G$2:$H$3380,2,FALSE))</f>
        <v>97.79</v>
      </c>
      <c r="K1328">
        <f>VALUE(VLOOKUP($C1328,Goal17!$F$2:$G$4522,2,FALSE))</f>
        <v>43.13</v>
      </c>
    </row>
    <row r="1329" spans="1:11" x14ac:dyDescent="0.25">
      <c r="A1329" t="s">
        <v>545</v>
      </c>
      <c r="C1329" t="s">
        <v>7207</v>
      </c>
      <c r="D1329">
        <v>150</v>
      </c>
      <c r="E1329">
        <v>2007</v>
      </c>
      <c r="F1329"/>
      <c r="J1329">
        <f>VALUE(VLOOKUP($C1329,'2G coverage'!$G$2:$H$3380,2,FALSE))</f>
        <v>97.94</v>
      </c>
      <c r="K1329">
        <f>VALUE(VLOOKUP($C1329,Goal17!$F$2:$G$4522,2,FALSE))</f>
        <v>48.78</v>
      </c>
    </row>
    <row r="1330" spans="1:11" x14ac:dyDescent="0.25">
      <c r="A1330" t="s">
        <v>545</v>
      </c>
      <c r="C1330" t="s">
        <v>7208</v>
      </c>
      <c r="D1330">
        <v>150</v>
      </c>
      <c r="E1330">
        <v>2008</v>
      </c>
      <c r="F1330"/>
      <c r="J1330">
        <f>VALUE(VLOOKUP($C1330,'2G coverage'!$G$2:$H$3380,2,FALSE))</f>
        <v>98.21</v>
      </c>
      <c r="K1330">
        <f>VALUE(VLOOKUP($C1330,Goal17!$F$2:$G$4522,2,FALSE))</f>
        <v>52.44</v>
      </c>
    </row>
    <row r="1331" spans="1:11" x14ac:dyDescent="0.25">
      <c r="A1331" t="s">
        <v>545</v>
      </c>
      <c r="C1331" t="s">
        <v>7209</v>
      </c>
      <c r="D1331">
        <v>150</v>
      </c>
      <c r="E1331">
        <v>2009</v>
      </c>
      <c r="F1331"/>
      <c r="J1331">
        <f>VALUE(VLOOKUP($C1331,'2G coverage'!$G$2:$H$3380,2,FALSE))</f>
        <v>98.3</v>
      </c>
      <c r="K1331">
        <f>VALUE(VLOOKUP($C1331,Goal17!$F$2:$G$4522,2,FALSE))</f>
        <v>55.67</v>
      </c>
    </row>
    <row r="1332" spans="1:11" x14ac:dyDescent="0.25">
      <c r="A1332" t="s">
        <v>545</v>
      </c>
      <c r="C1332" t="s">
        <v>7210</v>
      </c>
      <c r="D1332">
        <v>150</v>
      </c>
      <c r="E1332">
        <v>2010</v>
      </c>
      <c r="F1332"/>
      <c r="J1332">
        <f>VALUE(VLOOKUP($C1332,'2G coverage'!$G$2:$H$3380,2,FALSE))</f>
        <v>99.37</v>
      </c>
      <c r="K1332">
        <f>VALUE(VLOOKUP($C1332,Goal17!$F$2:$G$4522,2,FALSE))</f>
        <v>61.31</v>
      </c>
    </row>
    <row r="1333" spans="1:11" x14ac:dyDescent="0.25">
      <c r="A1333" t="s">
        <v>545</v>
      </c>
      <c r="C1333" t="s">
        <v>7211</v>
      </c>
      <c r="D1333">
        <v>150</v>
      </c>
      <c r="E1333">
        <v>2011</v>
      </c>
      <c r="F1333"/>
      <c r="J1333">
        <f>VALUE(VLOOKUP($C1333,'2G coverage'!$G$2:$H$3380,2,FALSE))</f>
        <v>99.43</v>
      </c>
      <c r="K1333">
        <f>VALUE(VLOOKUP($C1333,Goal17!$F$2:$G$4522,2,FALSE))</f>
        <v>63.66</v>
      </c>
    </row>
    <row r="1334" spans="1:11" x14ac:dyDescent="0.25">
      <c r="A1334" t="s">
        <v>545</v>
      </c>
      <c r="C1334" t="s">
        <v>7212</v>
      </c>
      <c r="D1334">
        <v>150</v>
      </c>
      <c r="E1334">
        <v>2012</v>
      </c>
      <c r="F1334"/>
      <c r="J1334">
        <f>VALUE(VLOOKUP($C1334,'2G coverage'!$G$2:$H$3380,2,FALSE))</f>
        <v>99.46</v>
      </c>
      <c r="K1334">
        <f>VALUE(VLOOKUP($C1334,Goal17!$F$2:$G$4522,2,FALSE))</f>
        <v>68.72</v>
      </c>
    </row>
    <row r="1335" spans="1:11" x14ac:dyDescent="0.25">
      <c r="A1335" t="s">
        <v>545</v>
      </c>
      <c r="C1335" t="s">
        <v>7213</v>
      </c>
      <c r="D1335">
        <v>150</v>
      </c>
      <c r="E1335">
        <v>2013</v>
      </c>
      <c r="F1335"/>
      <c r="J1335">
        <f>VALUE(VLOOKUP($C1335,'2G coverage'!$G$2:$H$3380,2,FALSE))</f>
        <v>99.58</v>
      </c>
      <c r="K1335">
        <f>VALUE(VLOOKUP($C1335,Goal17!$F$2:$G$4522,2,FALSE))</f>
        <v>71.47</v>
      </c>
    </row>
    <row r="1336" spans="1:11" x14ac:dyDescent="0.25">
      <c r="A1336" t="s">
        <v>545</v>
      </c>
      <c r="C1336" t="s">
        <v>7214</v>
      </c>
      <c r="D1336">
        <v>150</v>
      </c>
      <c r="E1336">
        <v>2014</v>
      </c>
      <c r="F1336"/>
      <c r="J1336">
        <f>VALUE(VLOOKUP($C1336,'2G coverage'!$G$2:$H$3380,2,FALSE))</f>
        <v>99.6</v>
      </c>
      <c r="K1336">
        <f>VALUE(VLOOKUP($C1336,Goal17!$F$2:$G$4522,2,FALSE))</f>
        <v>73.75</v>
      </c>
    </row>
    <row r="1337" spans="1:11" x14ac:dyDescent="0.25">
      <c r="A1337" t="s">
        <v>545</v>
      </c>
      <c r="C1337" t="s">
        <v>7215</v>
      </c>
      <c r="D1337">
        <v>150</v>
      </c>
      <c r="E1337">
        <v>2015</v>
      </c>
      <c r="F1337"/>
      <c r="J1337">
        <f>VALUE(VLOOKUP($C1337,'2G coverage'!$G$2:$H$3380,2,FALSE))</f>
        <v>97.54</v>
      </c>
      <c r="K1337">
        <f>VALUE(VLOOKUP($C1337,Goal17!$F$2:$G$4522,2,FALSE))</f>
        <v>74.27</v>
      </c>
    </row>
    <row r="1338" spans="1:11" x14ac:dyDescent="0.25">
      <c r="A1338" t="s">
        <v>545</v>
      </c>
      <c r="C1338" t="s">
        <v>7216</v>
      </c>
      <c r="D1338">
        <v>150</v>
      </c>
      <c r="E1338">
        <v>2016</v>
      </c>
      <c r="F1338"/>
      <c r="J1338">
        <f>VALUE(VLOOKUP($C1338,'2G coverage'!$G$2:$H$3380,2,FALSE))</f>
        <v>97.73</v>
      </c>
      <c r="K1338">
        <f>VALUE(VLOOKUP($C1338,Goal17!$F$2:$G$4522,2,FALSE))</f>
        <v>76.319999999999993</v>
      </c>
    </row>
    <row r="1339" spans="1:11" x14ac:dyDescent="0.25">
      <c r="A1339" t="s">
        <v>545</v>
      </c>
      <c r="C1339" t="s">
        <v>7217</v>
      </c>
      <c r="D1339">
        <v>150</v>
      </c>
      <c r="E1339">
        <v>2017</v>
      </c>
      <c r="F1339">
        <f>VALUE(VLOOKUP($C1339,FreightVol!$D$2:$E$886,2,FALSE))</f>
        <v>46868223341</v>
      </c>
      <c r="J1339">
        <f>VALUE(VLOOKUP($C1339,'2G coverage'!$G$2:$H$3380,2,FALSE))</f>
        <v>97.95</v>
      </c>
      <c r="K1339">
        <f>VALUE(VLOOKUP($C1339,Goal17!$F$2:$G$4522,2,FALSE))</f>
        <v>78.069999999999993</v>
      </c>
    </row>
    <row r="1340" spans="1:11" x14ac:dyDescent="0.25">
      <c r="A1340" t="s">
        <v>545</v>
      </c>
      <c r="C1340" t="s">
        <v>7218</v>
      </c>
      <c r="D1340">
        <v>150</v>
      </c>
      <c r="E1340">
        <v>2018</v>
      </c>
      <c r="F1340">
        <f>VALUE(VLOOKUP($C1340,FreightVol!$D$2:$E$886,2,FALSE))</f>
        <v>28889253765899</v>
      </c>
      <c r="J1340">
        <f>VALUE(VLOOKUP($C1340,'2G coverage'!$G$2:$H$3380,2,FALSE))</f>
        <v>97.96</v>
      </c>
      <c r="K1340">
        <f>VALUE(VLOOKUP($C1340,Goal17!$F$2:$G$4522,2,FALSE))</f>
        <v>81.27</v>
      </c>
    </row>
    <row r="1341" spans="1:11" x14ac:dyDescent="0.25">
      <c r="A1341" t="s">
        <v>545</v>
      </c>
      <c r="C1341" t="s">
        <v>7219</v>
      </c>
      <c r="D1341">
        <v>150</v>
      </c>
      <c r="E1341">
        <v>2019</v>
      </c>
      <c r="F1341">
        <f>VALUE(VLOOKUP($C1341,FreightVol!$D$2:$E$886,2,FALSE))</f>
        <v>6876264824017</v>
      </c>
      <c r="J1341">
        <f>VALUE(VLOOKUP($C1341,'2G coverage'!$G$2:$H$3380,2,FALSE))</f>
        <v>99.5</v>
      </c>
      <c r="K1341">
        <f>VALUE(VLOOKUP($C1341,Goal17!$F$2:$G$4522,2,FALSE))</f>
        <v>82.97</v>
      </c>
    </row>
    <row r="1342" spans="1:11" x14ac:dyDescent="0.25">
      <c r="A1342" t="s">
        <v>544</v>
      </c>
      <c r="C1342" t="s">
        <v>7220</v>
      </c>
      <c r="D1342">
        <v>151</v>
      </c>
      <c r="E1342">
        <v>2000</v>
      </c>
      <c r="F1342"/>
    </row>
    <row r="1343" spans="1:11" x14ac:dyDescent="0.25">
      <c r="A1343" t="s">
        <v>544</v>
      </c>
      <c r="C1343" t="s">
        <v>7221</v>
      </c>
      <c r="D1343">
        <v>151</v>
      </c>
      <c r="E1343">
        <v>2001</v>
      </c>
      <c r="F1343"/>
    </row>
    <row r="1344" spans="1:11" x14ac:dyDescent="0.25">
      <c r="A1344" t="s">
        <v>544</v>
      </c>
      <c r="C1344" t="s">
        <v>7222</v>
      </c>
      <c r="D1344">
        <v>151</v>
      </c>
      <c r="E1344">
        <v>2002</v>
      </c>
      <c r="F1344"/>
    </row>
    <row r="1345" spans="1:6" x14ac:dyDescent="0.25">
      <c r="A1345" t="s">
        <v>544</v>
      </c>
      <c r="C1345" t="s">
        <v>7223</v>
      </c>
      <c r="D1345">
        <v>151</v>
      </c>
      <c r="E1345">
        <v>2003</v>
      </c>
      <c r="F1345"/>
    </row>
    <row r="1346" spans="1:6" x14ac:dyDescent="0.25">
      <c r="A1346" t="s">
        <v>544</v>
      </c>
      <c r="C1346" t="s">
        <v>7224</v>
      </c>
      <c r="D1346">
        <v>151</v>
      </c>
      <c r="E1346">
        <v>2004</v>
      </c>
      <c r="F1346"/>
    </row>
    <row r="1347" spans="1:6" x14ac:dyDescent="0.25">
      <c r="A1347" t="s">
        <v>544</v>
      </c>
      <c r="C1347" t="s">
        <v>7225</v>
      </c>
      <c r="D1347">
        <v>151</v>
      </c>
      <c r="E1347">
        <v>2005</v>
      </c>
      <c r="F1347"/>
    </row>
    <row r="1348" spans="1:6" x14ac:dyDescent="0.25">
      <c r="A1348" t="s">
        <v>544</v>
      </c>
      <c r="C1348" t="s">
        <v>7226</v>
      </c>
      <c r="D1348">
        <v>151</v>
      </c>
      <c r="E1348">
        <v>2006</v>
      </c>
      <c r="F1348"/>
    </row>
    <row r="1349" spans="1:6" x14ac:dyDescent="0.25">
      <c r="A1349" t="s">
        <v>544</v>
      </c>
      <c r="C1349" t="s">
        <v>7227</v>
      </c>
      <c r="D1349">
        <v>151</v>
      </c>
      <c r="E1349">
        <v>2007</v>
      </c>
      <c r="F1349"/>
    </row>
    <row r="1350" spans="1:6" x14ac:dyDescent="0.25">
      <c r="A1350" t="s">
        <v>544</v>
      </c>
      <c r="C1350" t="s">
        <v>7228</v>
      </c>
      <c r="D1350">
        <v>151</v>
      </c>
      <c r="E1350">
        <v>2008</v>
      </c>
      <c r="F1350"/>
    </row>
    <row r="1351" spans="1:6" x14ac:dyDescent="0.25">
      <c r="A1351" t="s">
        <v>544</v>
      </c>
      <c r="C1351" t="s">
        <v>7229</v>
      </c>
      <c r="D1351">
        <v>151</v>
      </c>
      <c r="E1351">
        <v>2009</v>
      </c>
      <c r="F1351"/>
    </row>
    <row r="1352" spans="1:6" x14ac:dyDescent="0.25">
      <c r="A1352" t="s">
        <v>544</v>
      </c>
      <c r="C1352" t="s">
        <v>7230</v>
      </c>
      <c r="D1352">
        <v>151</v>
      </c>
      <c r="E1352">
        <v>2010</v>
      </c>
      <c r="F1352"/>
    </row>
    <row r="1353" spans="1:6" x14ac:dyDescent="0.25">
      <c r="A1353" t="s">
        <v>544</v>
      </c>
      <c r="C1353" t="s">
        <v>7231</v>
      </c>
      <c r="D1353">
        <v>151</v>
      </c>
      <c r="E1353">
        <v>2011</v>
      </c>
      <c r="F1353"/>
    </row>
    <row r="1354" spans="1:6" x14ac:dyDescent="0.25">
      <c r="A1354" t="s">
        <v>544</v>
      </c>
      <c r="C1354" t="s">
        <v>7232</v>
      </c>
      <c r="D1354">
        <v>151</v>
      </c>
      <c r="E1354">
        <v>2012</v>
      </c>
      <c r="F1354"/>
    </row>
    <row r="1355" spans="1:6" x14ac:dyDescent="0.25">
      <c r="A1355" t="s">
        <v>544</v>
      </c>
      <c r="C1355" t="s">
        <v>7233</v>
      </c>
      <c r="D1355">
        <v>151</v>
      </c>
      <c r="E1355">
        <v>2013</v>
      </c>
      <c r="F1355"/>
    </row>
    <row r="1356" spans="1:6" x14ac:dyDescent="0.25">
      <c r="A1356" t="s">
        <v>544</v>
      </c>
      <c r="C1356" t="s">
        <v>7234</v>
      </c>
      <c r="D1356">
        <v>151</v>
      </c>
      <c r="E1356">
        <v>2014</v>
      </c>
      <c r="F1356"/>
    </row>
    <row r="1357" spans="1:6" x14ac:dyDescent="0.25">
      <c r="A1357" t="s">
        <v>544</v>
      </c>
      <c r="C1357" t="s">
        <v>7235</v>
      </c>
      <c r="D1357">
        <v>151</v>
      </c>
      <c r="E1357">
        <v>2015</v>
      </c>
      <c r="F1357"/>
    </row>
    <row r="1358" spans="1:6" x14ac:dyDescent="0.25">
      <c r="A1358" t="s">
        <v>544</v>
      </c>
      <c r="C1358" t="s">
        <v>7236</v>
      </c>
      <c r="D1358">
        <v>151</v>
      </c>
      <c r="E1358">
        <v>2016</v>
      </c>
      <c r="F1358"/>
    </row>
    <row r="1359" spans="1:6" x14ac:dyDescent="0.25">
      <c r="A1359" t="s">
        <v>544</v>
      </c>
      <c r="C1359" t="s">
        <v>7237</v>
      </c>
      <c r="D1359">
        <v>151</v>
      </c>
      <c r="E1359">
        <v>2017</v>
      </c>
      <c r="F1359">
        <f>VALUE(VLOOKUP($C1359,FreightVol!$D$2:$E$886,2,FALSE))</f>
        <v>7155641612</v>
      </c>
    </row>
    <row r="1360" spans="1:6" x14ac:dyDescent="0.25">
      <c r="A1360" t="s">
        <v>544</v>
      </c>
      <c r="C1360" t="s">
        <v>7238</v>
      </c>
      <c r="D1360">
        <v>151</v>
      </c>
      <c r="E1360">
        <v>2018</v>
      </c>
      <c r="F1360">
        <f>VALUE(VLOOKUP($C1360,FreightVol!$D$2:$E$886,2,FALSE))</f>
        <v>4026554637626</v>
      </c>
    </row>
    <row r="1361" spans="1:11" x14ac:dyDescent="0.25">
      <c r="A1361" t="s">
        <v>544</v>
      </c>
      <c r="C1361" t="s">
        <v>7059</v>
      </c>
      <c r="D1361">
        <v>151</v>
      </c>
      <c r="E1361">
        <v>2019</v>
      </c>
      <c r="F1361">
        <f>VALUE(VLOOKUP($C1361,FreightVol!$D$2:$E$886,2,FALSE))</f>
        <v>4057794015969</v>
      </c>
    </row>
    <row r="1362" spans="1:11" x14ac:dyDescent="0.25">
      <c r="A1362" t="s">
        <v>203</v>
      </c>
      <c r="B1362" t="s">
        <v>204</v>
      </c>
      <c r="C1362" t="s">
        <v>7239</v>
      </c>
      <c r="D1362">
        <v>152</v>
      </c>
      <c r="E1362">
        <v>2000</v>
      </c>
      <c r="F1362"/>
      <c r="J1362">
        <f>VALUE(VLOOKUP($C1362,'2G coverage'!$G$2:$H$3380,2,FALSE))</f>
        <v>100</v>
      </c>
      <c r="K1362">
        <f>VALUE(VLOOKUP($C1362,Goal17!$F$2:$G$4522,2,FALSE))</f>
        <v>16.600000000000001</v>
      </c>
    </row>
    <row r="1363" spans="1:11" x14ac:dyDescent="0.25">
      <c r="A1363" t="s">
        <v>203</v>
      </c>
      <c r="B1363" t="s">
        <v>204</v>
      </c>
      <c r="C1363" t="s">
        <v>7240</v>
      </c>
      <c r="D1363">
        <v>152</v>
      </c>
      <c r="E1363">
        <v>2001</v>
      </c>
      <c r="F1363"/>
      <c r="J1363">
        <f>VALUE(VLOOKUP($C1363,'2G coverage'!$G$2:$H$3380,2,FALSE))</f>
        <v>100</v>
      </c>
      <c r="K1363">
        <f>VALUE(VLOOKUP($C1363,Goal17!$F$2:$G$4522,2,FALSE))</f>
        <v>19.100000000000001</v>
      </c>
    </row>
    <row r="1364" spans="1:11" x14ac:dyDescent="0.25">
      <c r="A1364" t="s">
        <v>203</v>
      </c>
      <c r="B1364" t="s">
        <v>204</v>
      </c>
      <c r="C1364" t="s">
        <v>7241</v>
      </c>
      <c r="D1364">
        <v>152</v>
      </c>
      <c r="E1364">
        <v>2002</v>
      </c>
      <c r="F1364"/>
      <c r="J1364">
        <f>VALUE(VLOOKUP($C1364,'2G coverage'!$G$2:$H$3380,2,FALSE))</f>
        <v>100</v>
      </c>
      <c r="K1364">
        <f>VALUE(VLOOKUP($C1364,Goal17!$F$2:$G$4522,2,FALSE))</f>
        <v>22.1</v>
      </c>
    </row>
    <row r="1365" spans="1:11" x14ac:dyDescent="0.25">
      <c r="A1365" t="s">
        <v>203</v>
      </c>
      <c r="B1365" t="s">
        <v>204</v>
      </c>
      <c r="C1365" t="s">
        <v>7242</v>
      </c>
      <c r="D1365">
        <v>152</v>
      </c>
      <c r="E1365">
        <v>2003</v>
      </c>
      <c r="F1365"/>
      <c r="J1365">
        <f>VALUE(VLOOKUP($C1365,'2G coverage'!$G$2:$H$3380,2,FALSE))</f>
        <v>100</v>
      </c>
      <c r="K1365">
        <f>VALUE(VLOOKUP($C1365,Goal17!$F$2:$G$4522,2,FALSE))</f>
        <v>25.47</v>
      </c>
    </row>
    <row r="1366" spans="1:11" x14ac:dyDescent="0.25">
      <c r="A1366" t="s">
        <v>203</v>
      </c>
      <c r="B1366" t="s">
        <v>204</v>
      </c>
      <c r="C1366" t="s">
        <v>7243</v>
      </c>
      <c r="D1366">
        <v>152</v>
      </c>
      <c r="E1366">
        <v>2004</v>
      </c>
      <c r="F1366"/>
      <c r="J1366">
        <f>VALUE(VLOOKUP($C1366,'2G coverage'!$G$2:$H$3380,2,FALSE))</f>
        <v>100</v>
      </c>
      <c r="K1366">
        <f>VALUE(VLOOKUP($C1366,Goal17!$F$2:$G$4522,2,FALSE))</f>
        <v>28.18</v>
      </c>
    </row>
    <row r="1367" spans="1:11" x14ac:dyDescent="0.25">
      <c r="A1367" t="s">
        <v>203</v>
      </c>
      <c r="B1367" t="s">
        <v>204</v>
      </c>
      <c r="C1367" t="s">
        <v>7244</v>
      </c>
      <c r="D1367">
        <v>152</v>
      </c>
      <c r="E1367">
        <v>2005</v>
      </c>
      <c r="F1367"/>
      <c r="I1367">
        <f>VALUE(VLOOKUP($C1367,Goal11.1!$F$2:$G$560,2,FALSE))</f>
        <v>9</v>
      </c>
      <c r="J1367">
        <f>VALUE(VLOOKUP($C1367,'2G coverage'!$G$2:$H$3380,2,FALSE))</f>
        <v>100</v>
      </c>
      <c r="K1367">
        <f>VALUE(VLOOKUP($C1367,Goal17!$F$2:$G$4522,2,FALSE))</f>
        <v>31.18</v>
      </c>
    </row>
    <row r="1368" spans="1:11" x14ac:dyDescent="0.25">
      <c r="A1368" t="s">
        <v>203</v>
      </c>
      <c r="B1368" t="s">
        <v>204</v>
      </c>
      <c r="C1368" t="s">
        <v>7245</v>
      </c>
      <c r="D1368">
        <v>152</v>
      </c>
      <c r="E1368">
        <v>2006</v>
      </c>
      <c r="F1368"/>
      <c r="J1368">
        <f>VALUE(VLOOKUP($C1368,'2G coverage'!$G$2:$H$3380,2,FALSE))</f>
        <v>100</v>
      </c>
      <c r="K1368">
        <f>VALUE(VLOOKUP($C1368,Goal17!$F$2:$G$4522,2,FALSE))</f>
        <v>34.5</v>
      </c>
    </row>
    <row r="1369" spans="1:11" x14ac:dyDescent="0.25">
      <c r="A1369" t="s">
        <v>203</v>
      </c>
      <c r="B1369" t="s">
        <v>204</v>
      </c>
      <c r="C1369" t="s">
        <v>7246</v>
      </c>
      <c r="D1369">
        <v>152</v>
      </c>
      <c r="E1369">
        <v>2007</v>
      </c>
      <c r="F1369"/>
      <c r="J1369">
        <f>VALUE(VLOOKUP($C1369,'2G coverage'!$G$2:$H$3380,2,FALSE))</f>
        <v>100</v>
      </c>
      <c r="K1369">
        <f>VALUE(VLOOKUP($C1369,Goal17!$F$2:$G$4522,2,FALSE))</f>
        <v>35.9</v>
      </c>
    </row>
    <row r="1370" spans="1:11" x14ac:dyDescent="0.25">
      <c r="A1370" t="s">
        <v>203</v>
      </c>
      <c r="B1370" t="s">
        <v>204</v>
      </c>
      <c r="C1370" t="s">
        <v>7247</v>
      </c>
      <c r="D1370">
        <v>152</v>
      </c>
      <c r="E1370">
        <v>2008</v>
      </c>
      <c r="F1370"/>
      <c r="J1370">
        <f>VALUE(VLOOKUP($C1370,'2G coverage'!$G$2:$H$3380,2,FALSE))</f>
        <v>100</v>
      </c>
      <c r="K1370">
        <f>VALUE(VLOOKUP($C1370,Goal17!$F$2:$G$4522,2,FALSE))</f>
        <v>37.299999999999997</v>
      </c>
    </row>
    <row r="1371" spans="1:11" x14ac:dyDescent="0.25">
      <c r="A1371" t="s">
        <v>203</v>
      </c>
      <c r="B1371" t="s">
        <v>204</v>
      </c>
      <c r="C1371" t="s">
        <v>7248</v>
      </c>
      <c r="D1371">
        <v>152</v>
      </c>
      <c r="E1371">
        <v>2009</v>
      </c>
      <c r="F1371"/>
      <c r="J1371">
        <f>VALUE(VLOOKUP($C1371,'2G coverage'!$G$2:$H$3380,2,FALSE))</f>
        <v>100</v>
      </c>
      <c r="K1371">
        <f>VALUE(VLOOKUP($C1371,Goal17!$F$2:$G$4522,2,FALSE))</f>
        <v>41.56</v>
      </c>
    </row>
    <row r="1372" spans="1:11" x14ac:dyDescent="0.25">
      <c r="A1372" t="s">
        <v>203</v>
      </c>
      <c r="B1372" t="s">
        <v>204</v>
      </c>
      <c r="C1372" t="s">
        <v>7249</v>
      </c>
      <c r="D1372">
        <v>152</v>
      </c>
      <c r="E1372">
        <v>2010</v>
      </c>
      <c r="F1372"/>
      <c r="J1372">
        <f>VALUE(VLOOKUP($C1372,'2G coverage'!$G$2:$H$3380,2,FALSE))</f>
        <v>100</v>
      </c>
      <c r="K1372">
        <f>VALUE(VLOOKUP($C1372,Goal17!$F$2:$G$4522,2,FALSE))</f>
        <v>45</v>
      </c>
    </row>
    <row r="1373" spans="1:11" x14ac:dyDescent="0.25">
      <c r="A1373" t="s">
        <v>203</v>
      </c>
      <c r="B1373" t="s">
        <v>204</v>
      </c>
      <c r="C1373" t="s">
        <v>7250</v>
      </c>
      <c r="D1373">
        <v>152</v>
      </c>
      <c r="E1373">
        <v>2011</v>
      </c>
      <c r="F1373"/>
      <c r="J1373">
        <f>VALUE(VLOOKUP($C1373,'2G coverage'!$G$2:$H$3380,2,FALSE))</f>
        <v>100</v>
      </c>
      <c r="K1373">
        <f>VALUE(VLOOKUP($C1373,Goal17!$F$2:$G$4522,2,FALSE))</f>
        <v>52.25</v>
      </c>
    </row>
    <row r="1374" spans="1:11" x14ac:dyDescent="0.25">
      <c r="A1374" t="s">
        <v>203</v>
      </c>
      <c r="B1374" t="s">
        <v>204</v>
      </c>
      <c r="C1374" t="s">
        <v>7251</v>
      </c>
      <c r="D1374">
        <v>152</v>
      </c>
      <c r="E1374">
        <v>2012</v>
      </c>
      <c r="F1374"/>
      <c r="J1374">
        <f>VALUE(VLOOKUP($C1374,'2G coverage'!$G$2:$H$3380,2,FALSE))</f>
        <v>95</v>
      </c>
      <c r="K1374">
        <f>VALUE(VLOOKUP($C1374,Goal17!$F$2:$G$4522,2,FALSE))</f>
        <v>55.05</v>
      </c>
    </row>
    <row r="1375" spans="1:11" x14ac:dyDescent="0.25">
      <c r="A1375" t="s">
        <v>203</v>
      </c>
      <c r="B1375" t="s">
        <v>204</v>
      </c>
      <c r="C1375" t="s">
        <v>7252</v>
      </c>
      <c r="D1375">
        <v>152</v>
      </c>
      <c r="E1375">
        <v>2013</v>
      </c>
      <c r="F1375"/>
      <c r="K1375">
        <f>VALUE(VLOOKUP($C1375,Goal17!$F$2:$G$4522,2,FALSE))</f>
        <v>58</v>
      </c>
    </row>
    <row r="1376" spans="1:11" x14ac:dyDescent="0.25">
      <c r="A1376" t="s">
        <v>203</v>
      </c>
      <c r="B1376" t="s">
        <v>204</v>
      </c>
      <c r="C1376" t="s">
        <v>7253</v>
      </c>
      <c r="D1376">
        <v>152</v>
      </c>
      <c r="E1376">
        <v>2014</v>
      </c>
      <c r="F1376"/>
      <c r="I1376">
        <f>VALUE(VLOOKUP($C1376,Goal11.1!$F$2:$G$560,2,FALSE))</f>
        <v>9</v>
      </c>
      <c r="J1376">
        <f>VALUE(VLOOKUP($C1376,'2G coverage'!$G$2:$H$3380,2,FALSE))</f>
        <v>96</v>
      </c>
      <c r="K1376">
        <f>VALUE(VLOOKUP($C1376,Goal17!$F$2:$G$4522,2,FALSE))</f>
        <v>61.11</v>
      </c>
    </row>
    <row r="1377" spans="1:11" x14ac:dyDescent="0.25">
      <c r="A1377" t="s">
        <v>203</v>
      </c>
      <c r="B1377" t="s">
        <v>204</v>
      </c>
      <c r="C1377" t="s">
        <v>7254</v>
      </c>
      <c r="D1377">
        <v>152</v>
      </c>
      <c r="E1377">
        <v>2015</v>
      </c>
      <c r="F1377"/>
      <c r="J1377">
        <f>VALUE(VLOOKUP($C1377,'2G coverage'!$G$2:$H$3380,2,FALSE))</f>
        <v>96</v>
      </c>
      <c r="K1377">
        <f>VALUE(VLOOKUP($C1377,Goal17!$F$2:$G$4522,2,FALSE))</f>
        <v>76.63</v>
      </c>
    </row>
    <row r="1378" spans="1:11" x14ac:dyDescent="0.25">
      <c r="A1378" t="s">
        <v>203</v>
      </c>
      <c r="B1378" t="s">
        <v>204</v>
      </c>
      <c r="C1378" t="s">
        <v>7255</v>
      </c>
      <c r="D1378">
        <v>152</v>
      </c>
      <c r="E1378">
        <v>2016</v>
      </c>
      <c r="F1378"/>
      <c r="I1378">
        <f>VALUE(VLOOKUP($C1378,Goal11.1!$F$2:$G$560,2,FALSE))</f>
        <v>9</v>
      </c>
      <c r="J1378">
        <f>VALUE(VLOOKUP($C1378,'2G coverage'!$G$2:$H$3380,2,FALSE))</f>
        <v>96</v>
      </c>
      <c r="K1378">
        <f>VALUE(VLOOKUP($C1378,Goal17!$F$2:$G$4522,2,FALSE))</f>
        <v>83.56</v>
      </c>
    </row>
    <row r="1379" spans="1:11" x14ac:dyDescent="0.25">
      <c r="A1379" t="s">
        <v>203</v>
      </c>
      <c r="B1379" t="s">
        <v>204</v>
      </c>
      <c r="C1379" t="s">
        <v>7256</v>
      </c>
      <c r="D1379">
        <v>152</v>
      </c>
      <c r="E1379">
        <v>2017</v>
      </c>
      <c r="F1379">
        <f>VALUE(VLOOKUP($C1379,FreightVol!$D$2:$E$886,2,FALSE))</f>
        <v>1237960141</v>
      </c>
      <c r="J1379">
        <f>VALUE(VLOOKUP($C1379,'2G coverage'!$G$2:$H$3380,2,FALSE))</f>
        <v>96</v>
      </c>
      <c r="K1379">
        <f>VALUE(VLOOKUP($C1379,Goal17!$F$2:$G$4522,2,FALSE))</f>
        <v>82.33</v>
      </c>
    </row>
    <row r="1380" spans="1:11" x14ac:dyDescent="0.25">
      <c r="A1380" t="s">
        <v>203</v>
      </c>
      <c r="B1380" t="s">
        <v>204</v>
      </c>
      <c r="C1380" t="s">
        <v>7257</v>
      </c>
      <c r="D1380">
        <v>152</v>
      </c>
      <c r="E1380">
        <v>2018</v>
      </c>
      <c r="F1380">
        <f>VALUE(VLOOKUP($C1380,FreightVol!$D$2:$E$886,2,FALSE))</f>
        <v>46623244040</v>
      </c>
      <c r="I1380">
        <f>VALUE(VLOOKUP($C1380,Goal11.1!$F$2:$G$560,2,FALSE))</f>
        <v>8.8000000000000007</v>
      </c>
      <c r="J1380">
        <f>VALUE(VLOOKUP($C1380,'2G coverage'!$G$2:$H$3380,2,FALSE))</f>
        <v>99</v>
      </c>
    </row>
    <row r="1381" spans="1:11" x14ac:dyDescent="0.25">
      <c r="A1381" t="s">
        <v>203</v>
      </c>
      <c r="B1381" t="s">
        <v>204</v>
      </c>
      <c r="C1381" t="s">
        <v>7258</v>
      </c>
      <c r="D1381">
        <v>152</v>
      </c>
      <c r="E1381">
        <v>2019</v>
      </c>
      <c r="F1381">
        <f>VALUE(VLOOKUP($C1381,FreightVol!$D$2:$E$886,2,FALSE))</f>
        <v>87569411090</v>
      </c>
      <c r="G1381">
        <f>VALUE(VLOOKUP($C1381,WeightCountryEstimate!$E$2:$F$116,2,FALSE))</f>
        <v>90.41</v>
      </c>
    </row>
    <row r="1382" spans="1:11" x14ac:dyDescent="0.25">
      <c r="A1382" t="s">
        <v>557</v>
      </c>
      <c r="C1382" t="s">
        <v>7259</v>
      </c>
      <c r="D1382">
        <v>154</v>
      </c>
      <c r="E1382">
        <v>2000</v>
      </c>
      <c r="F1382"/>
    </row>
    <row r="1383" spans="1:11" x14ac:dyDescent="0.25">
      <c r="A1383" t="s">
        <v>557</v>
      </c>
      <c r="C1383" t="s">
        <v>7260</v>
      </c>
      <c r="D1383">
        <v>154</v>
      </c>
      <c r="E1383">
        <v>2001</v>
      </c>
      <c r="F1383"/>
    </row>
    <row r="1384" spans="1:11" x14ac:dyDescent="0.25">
      <c r="A1384" t="s">
        <v>557</v>
      </c>
      <c r="C1384" t="s">
        <v>7261</v>
      </c>
      <c r="D1384">
        <v>154</v>
      </c>
      <c r="E1384">
        <v>2002</v>
      </c>
      <c r="F1384"/>
    </row>
    <row r="1385" spans="1:11" x14ac:dyDescent="0.25">
      <c r="A1385" t="s">
        <v>557</v>
      </c>
      <c r="C1385" t="s">
        <v>7262</v>
      </c>
      <c r="D1385">
        <v>154</v>
      </c>
      <c r="E1385">
        <v>2003</v>
      </c>
      <c r="F1385"/>
    </row>
    <row r="1386" spans="1:11" x14ac:dyDescent="0.25">
      <c r="A1386" t="s">
        <v>557</v>
      </c>
      <c r="C1386" t="s">
        <v>7263</v>
      </c>
      <c r="D1386">
        <v>154</v>
      </c>
      <c r="E1386">
        <v>2004</v>
      </c>
      <c r="F1386"/>
    </row>
    <row r="1387" spans="1:11" x14ac:dyDescent="0.25">
      <c r="A1387" t="s">
        <v>557</v>
      </c>
      <c r="C1387" t="s">
        <v>7264</v>
      </c>
      <c r="D1387">
        <v>154</v>
      </c>
      <c r="E1387">
        <v>2005</v>
      </c>
      <c r="F1387"/>
    </row>
    <row r="1388" spans="1:11" x14ac:dyDescent="0.25">
      <c r="A1388" t="s">
        <v>557</v>
      </c>
      <c r="C1388" t="s">
        <v>7265</v>
      </c>
      <c r="D1388">
        <v>154</v>
      </c>
      <c r="E1388">
        <v>2006</v>
      </c>
      <c r="F1388"/>
    </row>
    <row r="1389" spans="1:11" x14ac:dyDescent="0.25">
      <c r="A1389" t="s">
        <v>557</v>
      </c>
      <c r="C1389" t="s">
        <v>7266</v>
      </c>
      <c r="D1389">
        <v>154</v>
      </c>
      <c r="E1389">
        <v>2007</v>
      </c>
      <c r="F1389"/>
    </row>
    <row r="1390" spans="1:11" x14ac:dyDescent="0.25">
      <c r="A1390" t="s">
        <v>557</v>
      </c>
      <c r="C1390" t="s">
        <v>7267</v>
      </c>
      <c r="D1390">
        <v>154</v>
      </c>
      <c r="E1390">
        <v>2008</v>
      </c>
      <c r="F1390"/>
    </row>
    <row r="1391" spans="1:11" x14ac:dyDescent="0.25">
      <c r="A1391" t="s">
        <v>557</v>
      </c>
      <c r="C1391" t="s">
        <v>7268</v>
      </c>
      <c r="D1391">
        <v>154</v>
      </c>
      <c r="E1391">
        <v>2009</v>
      </c>
      <c r="F1391"/>
    </row>
    <row r="1392" spans="1:11" x14ac:dyDescent="0.25">
      <c r="A1392" t="s">
        <v>557</v>
      </c>
      <c r="C1392" t="s">
        <v>7269</v>
      </c>
      <c r="D1392">
        <v>154</v>
      </c>
      <c r="E1392">
        <v>2010</v>
      </c>
      <c r="F1392"/>
    </row>
    <row r="1393" spans="1:10" x14ac:dyDescent="0.25">
      <c r="A1393" t="s">
        <v>557</v>
      </c>
      <c r="C1393" t="s">
        <v>7270</v>
      </c>
      <c r="D1393">
        <v>154</v>
      </c>
      <c r="E1393">
        <v>2011</v>
      </c>
      <c r="F1393"/>
    </row>
    <row r="1394" spans="1:10" x14ac:dyDescent="0.25">
      <c r="A1394" t="s">
        <v>557</v>
      </c>
      <c r="C1394" t="s">
        <v>7271</v>
      </c>
      <c r="D1394">
        <v>154</v>
      </c>
      <c r="E1394">
        <v>2012</v>
      </c>
      <c r="F1394"/>
    </row>
    <row r="1395" spans="1:10" x14ac:dyDescent="0.25">
      <c r="A1395" t="s">
        <v>557</v>
      </c>
      <c r="C1395" t="s">
        <v>7272</v>
      </c>
      <c r="D1395">
        <v>154</v>
      </c>
      <c r="E1395">
        <v>2013</v>
      </c>
      <c r="F1395"/>
    </row>
    <row r="1396" spans="1:10" x14ac:dyDescent="0.25">
      <c r="A1396" t="s">
        <v>557</v>
      </c>
      <c r="C1396" t="s">
        <v>7273</v>
      </c>
      <c r="D1396">
        <v>154</v>
      </c>
      <c r="E1396">
        <v>2014</v>
      </c>
      <c r="F1396"/>
    </row>
    <row r="1397" spans="1:10" x14ac:dyDescent="0.25">
      <c r="A1397" t="s">
        <v>557</v>
      </c>
      <c r="C1397" t="s">
        <v>7274</v>
      </c>
      <c r="D1397">
        <v>154</v>
      </c>
      <c r="E1397">
        <v>2015</v>
      </c>
      <c r="F1397"/>
    </row>
    <row r="1398" spans="1:10" x14ac:dyDescent="0.25">
      <c r="A1398" t="s">
        <v>557</v>
      </c>
      <c r="C1398" t="s">
        <v>7275</v>
      </c>
      <c r="D1398">
        <v>154</v>
      </c>
      <c r="E1398">
        <v>2016</v>
      </c>
      <c r="F1398"/>
    </row>
    <row r="1399" spans="1:10" x14ac:dyDescent="0.25">
      <c r="A1399" t="s">
        <v>557</v>
      </c>
      <c r="C1399" t="s">
        <v>7276</v>
      </c>
      <c r="D1399">
        <v>154</v>
      </c>
      <c r="E1399">
        <v>2017</v>
      </c>
      <c r="F1399">
        <f>VALUE(VLOOKUP($C1399,FreightVol!$D$2:$E$886,2,FALSE))</f>
        <v>7854255243</v>
      </c>
    </row>
    <row r="1400" spans="1:10" x14ac:dyDescent="0.25">
      <c r="A1400" t="s">
        <v>557</v>
      </c>
      <c r="C1400" t="s">
        <v>7277</v>
      </c>
      <c r="D1400">
        <v>154</v>
      </c>
      <c r="E1400">
        <v>2018</v>
      </c>
      <c r="F1400">
        <f>VALUE(VLOOKUP($C1400,FreightVol!$D$2:$E$886,2,FALSE))</f>
        <v>23349371837687</v>
      </c>
    </row>
    <row r="1401" spans="1:10" x14ac:dyDescent="0.25">
      <c r="A1401" t="s">
        <v>557</v>
      </c>
      <c r="C1401" t="s">
        <v>7278</v>
      </c>
      <c r="D1401">
        <v>154</v>
      </c>
      <c r="E1401">
        <v>2019</v>
      </c>
      <c r="F1401">
        <f>VALUE(VLOOKUP($C1401,FreightVol!$D$2:$E$886,2,FALSE))</f>
        <v>564479062774</v>
      </c>
    </row>
    <row r="1402" spans="1:10" x14ac:dyDescent="0.25">
      <c r="A1402" t="s">
        <v>574</v>
      </c>
      <c r="C1402" t="s">
        <v>7279</v>
      </c>
      <c r="D1402">
        <v>155</v>
      </c>
      <c r="E1402">
        <v>2000</v>
      </c>
      <c r="F1402"/>
    </row>
    <row r="1403" spans="1:10" x14ac:dyDescent="0.25">
      <c r="A1403" t="s">
        <v>574</v>
      </c>
      <c r="C1403" t="s">
        <v>7280</v>
      </c>
      <c r="D1403">
        <v>155</v>
      </c>
      <c r="E1403">
        <v>2001</v>
      </c>
      <c r="F1403"/>
      <c r="J1403">
        <f>VALUE(VLOOKUP($C1403,'2G coverage'!$G$2:$H$3380,2,FALSE))</f>
        <v>83.93</v>
      </c>
    </row>
    <row r="1404" spans="1:10" x14ac:dyDescent="0.25">
      <c r="A1404" t="s">
        <v>574</v>
      </c>
      <c r="C1404" t="s">
        <v>7281</v>
      </c>
      <c r="D1404">
        <v>155</v>
      </c>
      <c r="E1404">
        <v>2002</v>
      </c>
      <c r="F1404"/>
      <c r="J1404">
        <f>VALUE(VLOOKUP($C1404,'2G coverage'!$G$2:$H$3380,2,FALSE))</f>
        <v>83.61</v>
      </c>
    </row>
    <row r="1405" spans="1:10" x14ac:dyDescent="0.25">
      <c r="A1405" t="s">
        <v>574</v>
      </c>
      <c r="C1405" t="s">
        <v>7282</v>
      </c>
      <c r="D1405">
        <v>155</v>
      </c>
      <c r="E1405">
        <v>2003</v>
      </c>
      <c r="F1405"/>
      <c r="J1405">
        <f>VALUE(VLOOKUP($C1405,'2G coverage'!$G$2:$H$3380,2,FALSE))</f>
        <v>91.81</v>
      </c>
    </row>
    <row r="1406" spans="1:10" x14ac:dyDescent="0.25">
      <c r="A1406" t="s">
        <v>574</v>
      </c>
      <c r="C1406" t="s">
        <v>7283</v>
      </c>
      <c r="D1406">
        <v>155</v>
      </c>
      <c r="E1406">
        <v>2004</v>
      </c>
      <c r="F1406"/>
      <c r="J1406">
        <f>VALUE(VLOOKUP($C1406,'2G coverage'!$G$2:$H$3380,2,FALSE))</f>
        <v>91.31</v>
      </c>
    </row>
    <row r="1407" spans="1:10" x14ac:dyDescent="0.25">
      <c r="A1407" t="s">
        <v>574</v>
      </c>
      <c r="C1407" t="s">
        <v>7284</v>
      </c>
      <c r="D1407">
        <v>155</v>
      </c>
      <c r="E1407">
        <v>2005</v>
      </c>
      <c r="F1407"/>
      <c r="J1407">
        <f>VALUE(VLOOKUP($C1407,'2G coverage'!$G$2:$H$3380,2,FALSE))</f>
        <v>89.58</v>
      </c>
    </row>
    <row r="1408" spans="1:10" x14ac:dyDescent="0.25">
      <c r="A1408" t="s">
        <v>574</v>
      </c>
      <c r="C1408" t="s">
        <v>7285</v>
      </c>
      <c r="D1408">
        <v>155</v>
      </c>
      <c r="E1408">
        <v>2006</v>
      </c>
      <c r="F1408"/>
      <c r="J1408">
        <f>VALUE(VLOOKUP($C1408,'2G coverage'!$G$2:$H$3380,2,FALSE))</f>
        <v>91.17</v>
      </c>
    </row>
    <row r="1409" spans="1:11" x14ac:dyDescent="0.25">
      <c r="A1409" t="s">
        <v>574</v>
      </c>
      <c r="C1409" t="s">
        <v>7286</v>
      </c>
      <c r="D1409">
        <v>155</v>
      </c>
      <c r="E1409">
        <v>2007</v>
      </c>
      <c r="F1409"/>
      <c r="J1409">
        <f>VALUE(VLOOKUP($C1409,'2G coverage'!$G$2:$H$3380,2,FALSE))</f>
        <v>91.68</v>
      </c>
    </row>
    <row r="1410" spans="1:11" x14ac:dyDescent="0.25">
      <c r="A1410" t="s">
        <v>574</v>
      </c>
      <c r="C1410" t="s">
        <v>7287</v>
      </c>
      <c r="D1410">
        <v>155</v>
      </c>
      <c r="E1410">
        <v>2008</v>
      </c>
      <c r="F1410"/>
      <c r="J1410">
        <f>VALUE(VLOOKUP($C1410,'2G coverage'!$G$2:$H$3380,2,FALSE))</f>
        <v>92.95</v>
      </c>
    </row>
    <row r="1411" spans="1:11" x14ac:dyDescent="0.25">
      <c r="A1411" t="s">
        <v>574</v>
      </c>
      <c r="C1411" t="s">
        <v>7288</v>
      </c>
      <c r="D1411">
        <v>155</v>
      </c>
      <c r="E1411">
        <v>2009</v>
      </c>
      <c r="F1411"/>
      <c r="J1411">
        <f>VALUE(VLOOKUP($C1411,'2G coverage'!$G$2:$H$3380,2,FALSE))</f>
        <v>94.13</v>
      </c>
    </row>
    <row r="1412" spans="1:11" x14ac:dyDescent="0.25">
      <c r="A1412" t="s">
        <v>574</v>
      </c>
      <c r="C1412" t="s">
        <v>7289</v>
      </c>
      <c r="D1412">
        <v>155</v>
      </c>
      <c r="E1412">
        <v>2010</v>
      </c>
      <c r="F1412"/>
      <c r="J1412">
        <f>VALUE(VLOOKUP($C1412,'2G coverage'!$G$2:$H$3380,2,FALSE))</f>
        <v>94.48</v>
      </c>
    </row>
    <row r="1413" spans="1:11" x14ac:dyDescent="0.25">
      <c r="A1413" t="s">
        <v>574</v>
      </c>
      <c r="C1413" t="s">
        <v>7290</v>
      </c>
      <c r="D1413">
        <v>155</v>
      </c>
      <c r="E1413">
        <v>2011</v>
      </c>
      <c r="F1413"/>
      <c r="J1413">
        <f>VALUE(VLOOKUP($C1413,'2G coverage'!$G$2:$H$3380,2,FALSE))</f>
        <v>96.89</v>
      </c>
    </row>
    <row r="1414" spans="1:11" x14ac:dyDescent="0.25">
      <c r="A1414" t="s">
        <v>574</v>
      </c>
      <c r="C1414" t="s">
        <v>7291</v>
      </c>
      <c r="D1414">
        <v>155</v>
      </c>
      <c r="E1414">
        <v>2012</v>
      </c>
      <c r="F1414"/>
      <c r="J1414">
        <f>VALUE(VLOOKUP($C1414,'2G coverage'!$G$2:$H$3380,2,FALSE))</f>
        <v>97.02</v>
      </c>
    </row>
    <row r="1415" spans="1:11" x14ac:dyDescent="0.25">
      <c r="A1415" t="s">
        <v>574</v>
      </c>
      <c r="C1415" t="s">
        <v>7292</v>
      </c>
      <c r="D1415">
        <v>155</v>
      </c>
      <c r="E1415">
        <v>2013</v>
      </c>
      <c r="F1415"/>
      <c r="J1415">
        <f>VALUE(VLOOKUP($C1415,'2G coverage'!$G$2:$H$3380,2,FALSE))</f>
        <v>96.45</v>
      </c>
    </row>
    <row r="1416" spans="1:11" x14ac:dyDescent="0.25">
      <c r="A1416" t="s">
        <v>574</v>
      </c>
      <c r="C1416" t="s">
        <v>7293</v>
      </c>
      <c r="D1416">
        <v>155</v>
      </c>
      <c r="E1416">
        <v>2014</v>
      </c>
      <c r="F1416"/>
      <c r="J1416">
        <f>VALUE(VLOOKUP($C1416,'2G coverage'!$G$2:$H$3380,2,FALSE))</f>
        <v>96.45</v>
      </c>
    </row>
    <row r="1417" spans="1:11" x14ac:dyDescent="0.25">
      <c r="A1417" t="s">
        <v>574</v>
      </c>
      <c r="C1417" t="s">
        <v>7294</v>
      </c>
      <c r="D1417">
        <v>155</v>
      </c>
      <c r="E1417">
        <v>2015</v>
      </c>
      <c r="F1417"/>
      <c r="J1417">
        <f>VALUE(VLOOKUP($C1417,'2G coverage'!$G$2:$H$3380,2,FALSE))</f>
        <v>95.86</v>
      </c>
    </row>
    <row r="1418" spans="1:11" x14ac:dyDescent="0.25">
      <c r="A1418" t="s">
        <v>574</v>
      </c>
      <c r="C1418" t="s">
        <v>7295</v>
      </c>
      <c r="D1418">
        <v>155</v>
      </c>
      <c r="E1418">
        <v>2016</v>
      </c>
      <c r="F1418"/>
      <c r="J1418">
        <f>VALUE(VLOOKUP($C1418,'2G coverage'!$G$2:$H$3380,2,FALSE))</f>
        <v>96.92</v>
      </c>
    </row>
    <row r="1419" spans="1:11" x14ac:dyDescent="0.25">
      <c r="A1419" t="s">
        <v>574</v>
      </c>
      <c r="C1419" t="s">
        <v>7296</v>
      </c>
      <c r="D1419">
        <v>155</v>
      </c>
      <c r="E1419">
        <v>2017</v>
      </c>
      <c r="F1419">
        <f>VALUE(VLOOKUP($C1419,FreightVol!$D$2:$E$886,2,FALSE))</f>
        <v>28885840959</v>
      </c>
      <c r="J1419">
        <f>VALUE(VLOOKUP($C1419,'2G coverage'!$G$2:$H$3380,2,FALSE))</f>
        <v>97.64</v>
      </c>
    </row>
    <row r="1420" spans="1:11" x14ac:dyDescent="0.25">
      <c r="A1420" t="s">
        <v>574</v>
      </c>
      <c r="C1420" t="s">
        <v>7297</v>
      </c>
      <c r="D1420">
        <v>155</v>
      </c>
      <c r="E1420">
        <v>2018</v>
      </c>
      <c r="F1420">
        <f>VALUE(VLOOKUP($C1420,FreightVol!$D$2:$E$886,2,FALSE))</f>
        <v>987510113173</v>
      </c>
      <c r="J1420">
        <f>VALUE(VLOOKUP($C1420,'2G coverage'!$G$2:$H$3380,2,FALSE))</f>
        <v>97.84</v>
      </c>
    </row>
    <row r="1421" spans="1:11" x14ac:dyDescent="0.25">
      <c r="A1421" t="s">
        <v>574</v>
      </c>
      <c r="C1421" t="s">
        <v>7298</v>
      </c>
      <c r="D1421">
        <v>155</v>
      </c>
      <c r="E1421">
        <v>2019</v>
      </c>
      <c r="F1421">
        <f>VALUE(VLOOKUP($C1421,FreightVol!$D$2:$E$886,2,FALSE))</f>
        <v>1733906689059</v>
      </c>
      <c r="J1421">
        <f>VALUE(VLOOKUP($C1421,'2G coverage'!$G$2:$H$3380,2,FALSE))</f>
        <v>98.06</v>
      </c>
    </row>
    <row r="1422" spans="1:11" x14ac:dyDescent="0.25">
      <c r="A1422" t="s">
        <v>249</v>
      </c>
      <c r="B1422" t="s">
        <v>250</v>
      </c>
      <c r="C1422" t="s">
        <v>7299</v>
      </c>
      <c r="D1422">
        <v>156</v>
      </c>
      <c r="E1422">
        <v>2000</v>
      </c>
      <c r="F1422"/>
      <c r="I1422">
        <f>VALUE(VLOOKUP($C1422,Goal11.1!$F$2:$G$560,2,FALSE))</f>
        <v>37.299999999999997</v>
      </c>
      <c r="J1422">
        <f>VALUE(VLOOKUP($C1422,'2G coverage'!$G$2:$H$3380,2,FALSE))</f>
        <v>50</v>
      </c>
      <c r="K1422">
        <f>VALUE(VLOOKUP($C1422,Goal17!$F$2:$G$4522,2,FALSE))</f>
        <v>1.78</v>
      </c>
    </row>
    <row r="1423" spans="1:11" x14ac:dyDescent="0.25">
      <c r="A1423" t="s">
        <v>249</v>
      </c>
      <c r="B1423" t="s">
        <v>250</v>
      </c>
      <c r="C1423" t="s">
        <v>7300</v>
      </c>
      <c r="D1423">
        <v>156</v>
      </c>
      <c r="E1423">
        <v>2001</v>
      </c>
      <c r="F1423"/>
      <c r="J1423">
        <f>VALUE(VLOOKUP($C1423,'2G coverage'!$G$2:$H$3380,2,FALSE))</f>
        <v>50</v>
      </c>
      <c r="K1423">
        <f>VALUE(VLOOKUP($C1423,Goal17!$F$2:$G$4522,2,FALSE))</f>
        <v>2.64</v>
      </c>
    </row>
    <row r="1424" spans="1:11" x14ac:dyDescent="0.25">
      <c r="A1424" t="s">
        <v>249</v>
      </c>
      <c r="B1424" t="s">
        <v>250</v>
      </c>
      <c r="C1424" t="s">
        <v>7301</v>
      </c>
      <c r="D1424">
        <v>156</v>
      </c>
      <c r="E1424">
        <v>2002</v>
      </c>
      <c r="F1424"/>
      <c r="K1424">
        <f>VALUE(VLOOKUP($C1424,Goal17!$F$2:$G$4522,2,FALSE))</f>
        <v>4.5999999999999996</v>
      </c>
    </row>
    <row r="1425" spans="1:11" x14ac:dyDescent="0.25">
      <c r="A1425" t="s">
        <v>249</v>
      </c>
      <c r="B1425" t="s">
        <v>250</v>
      </c>
      <c r="C1425" t="s">
        <v>7302</v>
      </c>
      <c r="D1425">
        <v>156</v>
      </c>
      <c r="E1425">
        <v>2003</v>
      </c>
      <c r="F1425"/>
      <c r="K1425">
        <f>VALUE(VLOOKUP($C1425,Goal17!$F$2:$G$4522,2,FALSE))</f>
        <v>6.2</v>
      </c>
    </row>
    <row r="1426" spans="1:11" x14ac:dyDescent="0.25">
      <c r="A1426" t="s">
        <v>249</v>
      </c>
      <c r="B1426" t="s">
        <v>250</v>
      </c>
      <c r="C1426" t="s">
        <v>7303</v>
      </c>
      <c r="D1426">
        <v>156</v>
      </c>
      <c r="E1426">
        <v>2004</v>
      </c>
      <c r="F1426"/>
      <c r="K1426">
        <f>VALUE(VLOOKUP($C1426,Goal17!$F$2:$G$4522,2,FALSE))</f>
        <v>7.3</v>
      </c>
    </row>
    <row r="1427" spans="1:11" x14ac:dyDescent="0.25">
      <c r="A1427" t="s">
        <v>249</v>
      </c>
      <c r="B1427" t="s">
        <v>250</v>
      </c>
      <c r="C1427" t="s">
        <v>7304</v>
      </c>
      <c r="D1427">
        <v>156</v>
      </c>
      <c r="E1427">
        <v>2005</v>
      </c>
      <c r="F1427"/>
      <c r="I1427">
        <f>VALUE(VLOOKUP($C1427,Goal11.1!$F$2:$G$560,2,FALSE))</f>
        <v>32.9</v>
      </c>
      <c r="J1427">
        <f>VALUE(VLOOKUP($C1427,'2G coverage'!$G$2:$H$3380,2,FALSE))</f>
        <v>95</v>
      </c>
      <c r="K1427">
        <f>VALUE(VLOOKUP($C1427,Goal17!$F$2:$G$4522,2,FALSE))</f>
        <v>8.52</v>
      </c>
    </row>
    <row r="1428" spans="1:11" x14ac:dyDescent="0.25">
      <c r="A1428" t="s">
        <v>249</v>
      </c>
      <c r="B1428" t="s">
        <v>250</v>
      </c>
      <c r="C1428" t="s">
        <v>7305</v>
      </c>
      <c r="D1428">
        <v>156</v>
      </c>
      <c r="E1428">
        <v>2006</v>
      </c>
      <c r="F1428"/>
      <c r="J1428">
        <f>VALUE(VLOOKUP($C1428,'2G coverage'!$G$2:$H$3380,2,FALSE))</f>
        <v>95</v>
      </c>
      <c r="K1428">
        <f>VALUE(VLOOKUP($C1428,Goal17!$F$2:$G$4522,2,FALSE))</f>
        <v>10.52</v>
      </c>
    </row>
    <row r="1429" spans="1:11" x14ac:dyDescent="0.25">
      <c r="A1429" t="s">
        <v>249</v>
      </c>
      <c r="B1429" t="s">
        <v>250</v>
      </c>
      <c r="C1429" t="s">
        <v>7306</v>
      </c>
      <c r="D1429">
        <v>156</v>
      </c>
      <c r="E1429">
        <v>2007</v>
      </c>
      <c r="F1429"/>
      <c r="J1429">
        <f>VALUE(VLOOKUP($C1429,'2G coverage'!$G$2:$H$3380,2,FALSE))</f>
        <v>97.19</v>
      </c>
      <c r="K1429">
        <f>VALUE(VLOOKUP($C1429,Goal17!$F$2:$G$4522,2,FALSE))</f>
        <v>16</v>
      </c>
    </row>
    <row r="1430" spans="1:11" x14ac:dyDescent="0.25">
      <c r="A1430" t="s">
        <v>249</v>
      </c>
      <c r="B1430" t="s">
        <v>250</v>
      </c>
      <c r="C1430" t="s">
        <v>7307</v>
      </c>
      <c r="D1430">
        <v>156</v>
      </c>
      <c r="E1430">
        <v>2008</v>
      </c>
      <c r="F1430"/>
      <c r="J1430">
        <f>VALUE(VLOOKUP($C1430,'2G coverage'!$G$2:$H$3380,2,FALSE))</f>
        <v>98.68</v>
      </c>
      <c r="K1430">
        <f>VALUE(VLOOKUP($C1430,Goal17!$F$2:$G$4522,2,FALSE))</f>
        <v>22.6</v>
      </c>
    </row>
    <row r="1431" spans="1:11" x14ac:dyDescent="0.25">
      <c r="A1431" t="s">
        <v>249</v>
      </c>
      <c r="B1431" t="s">
        <v>250</v>
      </c>
      <c r="C1431" t="s">
        <v>7308</v>
      </c>
      <c r="D1431">
        <v>156</v>
      </c>
      <c r="E1431">
        <v>2009</v>
      </c>
      <c r="F1431"/>
      <c r="J1431">
        <f>VALUE(VLOOKUP($C1431,'2G coverage'!$G$2:$H$3380,2,FALSE))</f>
        <v>99.46</v>
      </c>
      <c r="K1431">
        <f>VALUE(VLOOKUP($C1431,Goal17!$F$2:$G$4522,2,FALSE))</f>
        <v>28.9</v>
      </c>
    </row>
    <row r="1432" spans="1:11" x14ac:dyDescent="0.25">
      <c r="A1432" t="s">
        <v>249</v>
      </c>
      <c r="B1432" t="s">
        <v>250</v>
      </c>
      <c r="C1432" t="s">
        <v>7309</v>
      </c>
      <c r="D1432">
        <v>156</v>
      </c>
      <c r="E1432">
        <v>2010</v>
      </c>
      <c r="F1432"/>
      <c r="I1432">
        <f>VALUE(VLOOKUP($C1432,Goal11.1!$F$2:$G$560,2,FALSE))</f>
        <v>29.1</v>
      </c>
      <c r="J1432">
        <f>VALUE(VLOOKUP($C1432,'2G coverage'!$G$2:$H$3380,2,FALSE))</f>
        <v>99.46</v>
      </c>
      <c r="K1432">
        <f>VALUE(VLOOKUP($C1432,Goal17!$F$2:$G$4522,2,FALSE))</f>
        <v>34.299999999999997</v>
      </c>
    </row>
    <row r="1433" spans="1:11" x14ac:dyDescent="0.25">
      <c r="A1433" t="s">
        <v>249</v>
      </c>
      <c r="B1433" t="s">
        <v>250</v>
      </c>
      <c r="C1433" t="s">
        <v>7310</v>
      </c>
      <c r="D1433">
        <v>156</v>
      </c>
      <c r="E1433">
        <v>2011</v>
      </c>
      <c r="F1433"/>
      <c r="J1433">
        <f>VALUE(VLOOKUP($C1433,'2G coverage'!$G$2:$H$3380,2,FALSE))</f>
        <v>99.46</v>
      </c>
      <c r="K1433">
        <f>VALUE(VLOOKUP($C1433,Goal17!$F$2:$G$4522,2,FALSE))</f>
        <v>38.299999999999997</v>
      </c>
    </row>
    <row r="1434" spans="1:11" x14ac:dyDescent="0.25">
      <c r="A1434" t="s">
        <v>249</v>
      </c>
      <c r="B1434" t="s">
        <v>250</v>
      </c>
      <c r="C1434" t="s">
        <v>7311</v>
      </c>
      <c r="D1434">
        <v>156</v>
      </c>
      <c r="E1434">
        <v>2012</v>
      </c>
      <c r="F1434"/>
      <c r="J1434">
        <f>VALUE(VLOOKUP($C1434,'2G coverage'!$G$2:$H$3380,2,FALSE))</f>
        <v>99.46</v>
      </c>
      <c r="K1434">
        <f>VALUE(VLOOKUP($C1434,Goal17!$F$2:$G$4522,2,FALSE))</f>
        <v>42.3</v>
      </c>
    </row>
    <row r="1435" spans="1:11" x14ac:dyDescent="0.25">
      <c r="A1435" t="s">
        <v>249</v>
      </c>
      <c r="B1435" t="s">
        <v>250</v>
      </c>
      <c r="C1435" t="s">
        <v>7312</v>
      </c>
      <c r="D1435">
        <v>156</v>
      </c>
      <c r="E1435">
        <v>2013</v>
      </c>
      <c r="F1435"/>
      <c r="J1435">
        <f>VALUE(VLOOKUP($C1435,'2G coverage'!$G$2:$H$3380,2,FALSE))</f>
        <v>99.46</v>
      </c>
      <c r="K1435">
        <f>VALUE(VLOOKUP($C1435,Goal17!$F$2:$G$4522,2,FALSE))</f>
        <v>45.8</v>
      </c>
    </row>
    <row r="1436" spans="1:11" x14ac:dyDescent="0.25">
      <c r="A1436" t="s">
        <v>249</v>
      </c>
      <c r="B1436" t="s">
        <v>250</v>
      </c>
      <c r="C1436" t="s">
        <v>7313</v>
      </c>
      <c r="D1436">
        <v>156</v>
      </c>
      <c r="E1436">
        <v>2014</v>
      </c>
      <c r="F1436"/>
      <c r="I1436">
        <f>VALUE(VLOOKUP($C1436,Goal11.1!$F$2:$G$560,2,FALSE))</f>
        <v>25.2</v>
      </c>
      <c r="J1436">
        <f>VALUE(VLOOKUP($C1436,'2G coverage'!$G$2:$H$3380,2,FALSE))</f>
        <v>99.5</v>
      </c>
      <c r="K1436">
        <f>VALUE(VLOOKUP($C1436,Goal17!$F$2:$G$4522,2,FALSE))</f>
        <v>47.9</v>
      </c>
    </row>
    <row r="1437" spans="1:11" x14ac:dyDescent="0.25">
      <c r="A1437" t="s">
        <v>249</v>
      </c>
      <c r="B1437" t="s">
        <v>250</v>
      </c>
      <c r="C1437" t="s">
        <v>7314</v>
      </c>
      <c r="D1437">
        <v>156</v>
      </c>
      <c r="E1437">
        <v>2015</v>
      </c>
      <c r="F1437"/>
      <c r="J1437">
        <f>VALUE(VLOOKUP($C1437,'2G coverage'!$G$2:$H$3380,2,FALSE))</f>
        <v>99.5</v>
      </c>
      <c r="K1437">
        <f>VALUE(VLOOKUP($C1437,Goal17!$F$2:$G$4522,2,FALSE))</f>
        <v>50.3</v>
      </c>
    </row>
    <row r="1438" spans="1:11" x14ac:dyDescent="0.25">
      <c r="A1438" t="s">
        <v>249</v>
      </c>
      <c r="B1438" t="s">
        <v>250</v>
      </c>
      <c r="C1438" t="s">
        <v>7315</v>
      </c>
      <c r="D1438">
        <v>156</v>
      </c>
      <c r="E1438">
        <v>2016</v>
      </c>
      <c r="F1438"/>
      <c r="J1438">
        <f>VALUE(VLOOKUP($C1438,'2G coverage'!$G$2:$H$3380,2,FALSE))</f>
        <v>99.5</v>
      </c>
      <c r="K1438">
        <f>VALUE(VLOOKUP($C1438,Goal17!$F$2:$G$4522,2,FALSE))</f>
        <v>53.2</v>
      </c>
    </row>
    <row r="1439" spans="1:11" x14ac:dyDescent="0.25">
      <c r="A1439" t="s">
        <v>249</v>
      </c>
      <c r="B1439" t="s">
        <v>250</v>
      </c>
      <c r="C1439" t="s">
        <v>7316</v>
      </c>
      <c r="D1439">
        <v>156</v>
      </c>
      <c r="E1439">
        <v>2017</v>
      </c>
      <c r="F1439">
        <f>VALUE(VLOOKUP($C1439,FreightVol!$D$2:$E$886,2,FALSE))</f>
        <v>23323614700</v>
      </c>
      <c r="J1439">
        <f>VALUE(VLOOKUP($C1439,'2G coverage'!$G$2:$H$3380,2,FALSE))</f>
        <v>99.5</v>
      </c>
      <c r="K1439">
        <f>VALUE(VLOOKUP($C1439,Goal17!$F$2:$G$4522,2,FALSE))</f>
        <v>54.3</v>
      </c>
    </row>
    <row r="1440" spans="1:11" x14ac:dyDescent="0.25">
      <c r="A1440" t="s">
        <v>249</v>
      </c>
      <c r="B1440" t="s">
        <v>250</v>
      </c>
      <c r="C1440" t="s">
        <v>7317</v>
      </c>
      <c r="D1440">
        <v>156</v>
      </c>
      <c r="E1440">
        <v>2018</v>
      </c>
      <c r="F1440">
        <f>VALUE(VLOOKUP($C1440,FreightVol!$D$2:$E$886,2,FALSE))</f>
        <v>11753945000594</v>
      </c>
      <c r="I1440">
        <f>VALUE(VLOOKUP($C1440,Goal11.1!$F$2:$G$560,2,FALSE))</f>
        <v>24.6</v>
      </c>
      <c r="J1440">
        <f>VALUE(VLOOKUP($C1440,'2G coverage'!$G$2:$H$3380,2,FALSE))</f>
        <v>99.9</v>
      </c>
    </row>
    <row r="1441" spans="1:10" x14ac:dyDescent="0.25">
      <c r="A1441" t="s">
        <v>249</v>
      </c>
      <c r="B1441" t="s">
        <v>250</v>
      </c>
      <c r="C1441" t="s">
        <v>7318</v>
      </c>
      <c r="D1441">
        <v>156</v>
      </c>
      <c r="E1441">
        <v>2019</v>
      </c>
      <c r="F1441">
        <f>VALUE(VLOOKUP($C1441,FreightVol!$D$2:$E$886,2,FALSE))</f>
        <v>12159427115714</v>
      </c>
      <c r="G1441">
        <f>VALUE(VLOOKUP($C1441,WeightCountryEstimate!$E$2:$F$116,2,FALSE))</f>
        <v>52.952503410731808</v>
      </c>
      <c r="J1441">
        <f>VALUE(VLOOKUP($C1441,'2G coverage'!$G$2:$H$3380,2,FALSE))</f>
        <v>99.9</v>
      </c>
    </row>
    <row r="1442" spans="1:10" x14ac:dyDescent="0.25">
      <c r="A1442" t="s">
        <v>444</v>
      </c>
      <c r="B1442" t="s">
        <v>445</v>
      </c>
      <c r="C1442" t="s">
        <v>7319</v>
      </c>
      <c r="D1442">
        <v>162</v>
      </c>
      <c r="E1442">
        <v>2000</v>
      </c>
      <c r="F1442"/>
    </row>
    <row r="1443" spans="1:10" x14ac:dyDescent="0.25">
      <c r="A1443" t="s">
        <v>444</v>
      </c>
      <c r="B1443" t="s">
        <v>445</v>
      </c>
      <c r="C1443" t="s">
        <v>7320</v>
      </c>
      <c r="D1443">
        <v>162</v>
      </c>
      <c r="E1443">
        <v>2001</v>
      </c>
      <c r="F1443"/>
    </row>
    <row r="1444" spans="1:10" x14ac:dyDescent="0.25">
      <c r="A1444" t="s">
        <v>444</v>
      </c>
      <c r="B1444" t="s">
        <v>445</v>
      </c>
      <c r="C1444" t="s">
        <v>7321</v>
      </c>
      <c r="D1444">
        <v>162</v>
      </c>
      <c r="E1444">
        <v>2002</v>
      </c>
      <c r="F1444"/>
    </row>
    <row r="1445" spans="1:10" x14ac:dyDescent="0.25">
      <c r="A1445" t="s">
        <v>444</v>
      </c>
      <c r="B1445" t="s">
        <v>445</v>
      </c>
      <c r="C1445" t="s">
        <v>7322</v>
      </c>
      <c r="D1445">
        <v>162</v>
      </c>
      <c r="E1445">
        <v>2003</v>
      </c>
      <c r="F1445"/>
    </row>
    <row r="1446" spans="1:10" x14ac:dyDescent="0.25">
      <c r="A1446" t="s">
        <v>444</v>
      </c>
      <c r="B1446" t="s">
        <v>445</v>
      </c>
      <c r="C1446" t="s">
        <v>7323</v>
      </c>
      <c r="D1446">
        <v>162</v>
      </c>
      <c r="E1446">
        <v>2004</v>
      </c>
      <c r="F1446"/>
    </row>
    <row r="1447" spans="1:10" x14ac:dyDescent="0.25">
      <c r="A1447" t="s">
        <v>444</v>
      </c>
      <c r="B1447" t="s">
        <v>445</v>
      </c>
      <c r="C1447" t="s">
        <v>7324</v>
      </c>
      <c r="D1447">
        <v>162</v>
      </c>
      <c r="E1447">
        <v>2005</v>
      </c>
      <c r="F1447"/>
    </row>
    <row r="1448" spans="1:10" x14ac:dyDescent="0.25">
      <c r="A1448" t="s">
        <v>444</v>
      </c>
      <c r="B1448" t="s">
        <v>445</v>
      </c>
      <c r="C1448" t="s">
        <v>7325</v>
      </c>
      <c r="D1448">
        <v>162</v>
      </c>
      <c r="E1448">
        <v>2006</v>
      </c>
      <c r="F1448"/>
    </row>
    <row r="1449" spans="1:10" x14ac:dyDescent="0.25">
      <c r="A1449" t="s">
        <v>444</v>
      </c>
      <c r="B1449" t="s">
        <v>445</v>
      </c>
      <c r="C1449" t="s">
        <v>7326</v>
      </c>
      <c r="D1449">
        <v>162</v>
      </c>
      <c r="E1449">
        <v>2007</v>
      </c>
      <c r="F1449"/>
    </row>
    <row r="1450" spans="1:10" x14ac:dyDescent="0.25">
      <c r="A1450" t="s">
        <v>444</v>
      </c>
      <c r="B1450" t="s">
        <v>445</v>
      </c>
      <c r="C1450" t="s">
        <v>7327</v>
      </c>
      <c r="D1450">
        <v>162</v>
      </c>
      <c r="E1450">
        <v>2008</v>
      </c>
      <c r="F1450"/>
    </row>
    <row r="1451" spans="1:10" x14ac:dyDescent="0.25">
      <c r="A1451" t="s">
        <v>444</v>
      </c>
      <c r="B1451" t="s">
        <v>445</v>
      </c>
      <c r="C1451" t="s">
        <v>7328</v>
      </c>
      <c r="D1451">
        <v>162</v>
      </c>
      <c r="E1451">
        <v>2009</v>
      </c>
      <c r="F1451"/>
    </row>
    <row r="1452" spans="1:10" x14ac:dyDescent="0.25">
      <c r="A1452" t="s">
        <v>444</v>
      </c>
      <c r="B1452" t="s">
        <v>445</v>
      </c>
      <c r="C1452" t="s">
        <v>7329</v>
      </c>
      <c r="D1452">
        <v>162</v>
      </c>
      <c r="E1452">
        <v>2010</v>
      </c>
      <c r="F1452"/>
    </row>
    <row r="1453" spans="1:10" x14ac:dyDescent="0.25">
      <c r="A1453" t="s">
        <v>444</v>
      </c>
      <c r="B1453" t="s">
        <v>445</v>
      </c>
      <c r="C1453" t="s">
        <v>7330</v>
      </c>
      <c r="D1453">
        <v>162</v>
      </c>
      <c r="E1453">
        <v>2011</v>
      </c>
      <c r="F1453"/>
    </row>
    <row r="1454" spans="1:10" x14ac:dyDescent="0.25">
      <c r="A1454" t="s">
        <v>444</v>
      </c>
      <c r="B1454" t="s">
        <v>445</v>
      </c>
      <c r="C1454" t="s">
        <v>7331</v>
      </c>
      <c r="D1454">
        <v>162</v>
      </c>
      <c r="E1454">
        <v>2012</v>
      </c>
      <c r="F1454"/>
    </row>
    <row r="1455" spans="1:10" x14ac:dyDescent="0.25">
      <c r="A1455" t="s">
        <v>444</v>
      </c>
      <c r="B1455" t="s">
        <v>445</v>
      </c>
      <c r="C1455" t="s">
        <v>7332</v>
      </c>
      <c r="D1455">
        <v>162</v>
      </c>
      <c r="E1455">
        <v>2013</v>
      </c>
      <c r="F1455"/>
    </row>
    <row r="1456" spans="1:10" x14ac:dyDescent="0.25">
      <c r="A1456" t="s">
        <v>444</v>
      </c>
      <c r="B1456" t="s">
        <v>445</v>
      </c>
      <c r="C1456" t="s">
        <v>7333</v>
      </c>
      <c r="D1456">
        <v>162</v>
      </c>
      <c r="E1456">
        <v>2014</v>
      </c>
      <c r="F1456"/>
    </row>
    <row r="1457" spans="1:6" x14ac:dyDescent="0.25">
      <c r="A1457" t="s">
        <v>444</v>
      </c>
      <c r="B1457" t="s">
        <v>445</v>
      </c>
      <c r="C1457" t="s">
        <v>7334</v>
      </c>
      <c r="D1457">
        <v>162</v>
      </c>
      <c r="E1457">
        <v>2015</v>
      </c>
      <c r="F1457"/>
    </row>
    <row r="1458" spans="1:6" x14ac:dyDescent="0.25">
      <c r="A1458" t="s">
        <v>444</v>
      </c>
      <c r="B1458" t="s">
        <v>445</v>
      </c>
      <c r="C1458" t="s">
        <v>7335</v>
      </c>
      <c r="D1458">
        <v>162</v>
      </c>
      <c r="E1458">
        <v>2016</v>
      </c>
      <c r="F1458"/>
    </row>
    <row r="1459" spans="1:6" x14ac:dyDescent="0.25">
      <c r="A1459" t="s">
        <v>444</v>
      </c>
      <c r="B1459" t="s">
        <v>445</v>
      </c>
      <c r="C1459" t="s">
        <v>7336</v>
      </c>
      <c r="D1459">
        <v>162</v>
      </c>
      <c r="E1459">
        <v>2017</v>
      </c>
      <c r="F1459">
        <f>VALUE(VLOOKUP($C1459,FreightVol!$D$2:$E$886,2,FALSE))</f>
        <v>0</v>
      </c>
    </row>
    <row r="1460" spans="1:6" x14ac:dyDescent="0.25">
      <c r="A1460" t="s">
        <v>444</v>
      </c>
      <c r="B1460" t="s">
        <v>445</v>
      </c>
      <c r="C1460" t="s">
        <v>7337</v>
      </c>
      <c r="D1460">
        <v>162</v>
      </c>
      <c r="E1460">
        <v>2018</v>
      </c>
      <c r="F1460">
        <f>VALUE(VLOOKUP($C1460,FreightVol!$D$2:$E$886,2,FALSE))</f>
        <v>0</v>
      </c>
    </row>
    <row r="1461" spans="1:6" x14ac:dyDescent="0.25">
      <c r="A1461" t="s">
        <v>444</v>
      </c>
      <c r="B1461" t="s">
        <v>445</v>
      </c>
      <c r="C1461" t="s">
        <v>7338</v>
      </c>
      <c r="D1461">
        <v>162</v>
      </c>
      <c r="E1461">
        <v>2019</v>
      </c>
      <c r="F1461">
        <f>VALUE(VLOOKUP($C1461,FreightVol!$D$2:$E$886,2,FALSE))</f>
        <v>0</v>
      </c>
    </row>
    <row r="1462" spans="1:6" x14ac:dyDescent="0.25">
      <c r="A1462" t="s">
        <v>446</v>
      </c>
      <c r="B1462" t="s">
        <v>447</v>
      </c>
      <c r="C1462" t="s">
        <v>7339</v>
      </c>
      <c r="D1462">
        <v>166</v>
      </c>
      <c r="E1462">
        <v>2000</v>
      </c>
      <c r="F1462"/>
    </row>
    <row r="1463" spans="1:6" x14ac:dyDescent="0.25">
      <c r="A1463" t="s">
        <v>446</v>
      </c>
      <c r="B1463" t="s">
        <v>447</v>
      </c>
      <c r="C1463" t="s">
        <v>7340</v>
      </c>
      <c r="D1463">
        <v>166</v>
      </c>
      <c r="E1463">
        <v>2001</v>
      </c>
      <c r="F1463"/>
    </row>
    <row r="1464" spans="1:6" x14ac:dyDescent="0.25">
      <c r="A1464" t="s">
        <v>446</v>
      </c>
      <c r="B1464" t="s">
        <v>447</v>
      </c>
      <c r="C1464" t="s">
        <v>7341</v>
      </c>
      <c r="D1464">
        <v>166</v>
      </c>
      <c r="E1464">
        <v>2002</v>
      </c>
      <c r="F1464"/>
    </row>
    <row r="1465" spans="1:6" x14ac:dyDescent="0.25">
      <c r="A1465" t="s">
        <v>446</v>
      </c>
      <c r="B1465" t="s">
        <v>447</v>
      </c>
      <c r="C1465" t="s">
        <v>7342</v>
      </c>
      <c r="D1465">
        <v>166</v>
      </c>
      <c r="E1465">
        <v>2003</v>
      </c>
      <c r="F1465"/>
    </row>
    <row r="1466" spans="1:6" x14ac:dyDescent="0.25">
      <c r="A1466" t="s">
        <v>446</v>
      </c>
      <c r="B1466" t="s">
        <v>447</v>
      </c>
      <c r="C1466" t="s">
        <v>7343</v>
      </c>
      <c r="D1466">
        <v>166</v>
      </c>
      <c r="E1466">
        <v>2004</v>
      </c>
      <c r="F1466"/>
    </row>
    <row r="1467" spans="1:6" x14ac:dyDescent="0.25">
      <c r="A1467" t="s">
        <v>446</v>
      </c>
      <c r="B1467" t="s">
        <v>447</v>
      </c>
      <c r="C1467" t="s">
        <v>7344</v>
      </c>
      <c r="D1467">
        <v>166</v>
      </c>
      <c r="E1467">
        <v>2005</v>
      </c>
      <c r="F1467"/>
    </row>
    <row r="1468" spans="1:6" x14ac:dyDescent="0.25">
      <c r="A1468" t="s">
        <v>446</v>
      </c>
      <c r="B1468" t="s">
        <v>447</v>
      </c>
      <c r="C1468" t="s">
        <v>7345</v>
      </c>
      <c r="D1468">
        <v>166</v>
      </c>
      <c r="E1468">
        <v>2006</v>
      </c>
      <c r="F1468"/>
    </row>
    <row r="1469" spans="1:6" x14ac:dyDescent="0.25">
      <c r="A1469" t="s">
        <v>446</v>
      </c>
      <c r="B1469" t="s">
        <v>447</v>
      </c>
      <c r="C1469" t="s">
        <v>7346</v>
      </c>
      <c r="D1469">
        <v>166</v>
      </c>
      <c r="E1469">
        <v>2007</v>
      </c>
      <c r="F1469"/>
    </row>
    <row r="1470" spans="1:6" x14ac:dyDescent="0.25">
      <c r="A1470" t="s">
        <v>446</v>
      </c>
      <c r="B1470" t="s">
        <v>447</v>
      </c>
      <c r="C1470" t="s">
        <v>7347</v>
      </c>
      <c r="D1470">
        <v>166</v>
      </c>
      <c r="E1470">
        <v>2008</v>
      </c>
      <c r="F1470"/>
    </row>
    <row r="1471" spans="1:6" x14ac:dyDescent="0.25">
      <c r="A1471" t="s">
        <v>446</v>
      </c>
      <c r="B1471" t="s">
        <v>447</v>
      </c>
      <c r="C1471" t="s">
        <v>7348</v>
      </c>
      <c r="D1471">
        <v>166</v>
      </c>
      <c r="E1471">
        <v>2009</v>
      </c>
      <c r="F1471"/>
    </row>
    <row r="1472" spans="1:6" x14ac:dyDescent="0.25">
      <c r="A1472" t="s">
        <v>446</v>
      </c>
      <c r="B1472" t="s">
        <v>447</v>
      </c>
      <c r="C1472" t="s">
        <v>7349</v>
      </c>
      <c r="D1472">
        <v>166</v>
      </c>
      <c r="E1472">
        <v>2010</v>
      </c>
      <c r="F1472"/>
    </row>
    <row r="1473" spans="1:11" x14ac:dyDescent="0.25">
      <c r="A1473" t="s">
        <v>446</v>
      </c>
      <c r="B1473" t="s">
        <v>447</v>
      </c>
      <c r="C1473" t="s">
        <v>7350</v>
      </c>
      <c r="D1473">
        <v>166</v>
      </c>
      <c r="E1473">
        <v>2011</v>
      </c>
      <c r="F1473"/>
    </row>
    <row r="1474" spans="1:11" x14ac:dyDescent="0.25">
      <c r="A1474" t="s">
        <v>446</v>
      </c>
      <c r="B1474" t="s">
        <v>447</v>
      </c>
      <c r="C1474" t="s">
        <v>7351</v>
      </c>
      <c r="D1474">
        <v>166</v>
      </c>
      <c r="E1474">
        <v>2012</v>
      </c>
      <c r="F1474"/>
    </row>
    <row r="1475" spans="1:11" x14ac:dyDescent="0.25">
      <c r="A1475" t="s">
        <v>446</v>
      </c>
      <c r="B1475" t="s">
        <v>447</v>
      </c>
      <c r="C1475" t="s">
        <v>7352</v>
      </c>
      <c r="D1475">
        <v>166</v>
      </c>
      <c r="E1475">
        <v>2013</v>
      </c>
      <c r="F1475"/>
    </row>
    <row r="1476" spans="1:11" x14ac:dyDescent="0.25">
      <c r="A1476" t="s">
        <v>446</v>
      </c>
      <c r="B1476" t="s">
        <v>447</v>
      </c>
      <c r="C1476" t="s">
        <v>7353</v>
      </c>
      <c r="D1476">
        <v>166</v>
      </c>
      <c r="E1476">
        <v>2014</v>
      </c>
      <c r="F1476"/>
    </row>
    <row r="1477" spans="1:11" x14ac:dyDescent="0.25">
      <c r="A1477" t="s">
        <v>446</v>
      </c>
      <c r="B1477" t="s">
        <v>447</v>
      </c>
      <c r="C1477" t="s">
        <v>7354</v>
      </c>
      <c r="D1477">
        <v>166</v>
      </c>
      <c r="E1477">
        <v>2015</v>
      </c>
      <c r="F1477"/>
    </row>
    <row r="1478" spans="1:11" x14ac:dyDescent="0.25">
      <c r="A1478" t="s">
        <v>446</v>
      </c>
      <c r="B1478" t="s">
        <v>447</v>
      </c>
      <c r="C1478" t="s">
        <v>7355</v>
      </c>
      <c r="D1478">
        <v>166</v>
      </c>
      <c r="E1478">
        <v>2016</v>
      </c>
      <c r="F1478"/>
    </row>
    <row r="1479" spans="1:11" x14ac:dyDescent="0.25">
      <c r="A1479" t="s">
        <v>446</v>
      </c>
      <c r="B1479" t="s">
        <v>447</v>
      </c>
      <c r="C1479" t="s">
        <v>7356</v>
      </c>
      <c r="D1479">
        <v>166</v>
      </c>
      <c r="E1479">
        <v>2017</v>
      </c>
      <c r="F1479">
        <f>VALUE(VLOOKUP($C1479,FreightVol!$D$2:$E$886,2,FALSE))</f>
        <v>0</v>
      </c>
    </row>
    <row r="1480" spans="1:11" x14ac:dyDescent="0.25">
      <c r="A1480" t="s">
        <v>446</v>
      </c>
      <c r="B1480" t="s">
        <v>447</v>
      </c>
      <c r="C1480" t="s">
        <v>7357</v>
      </c>
      <c r="D1480">
        <v>166</v>
      </c>
      <c r="E1480">
        <v>2018</v>
      </c>
      <c r="F1480">
        <f>VALUE(VLOOKUP($C1480,FreightVol!$D$2:$E$886,2,FALSE))</f>
        <v>0</v>
      </c>
    </row>
    <row r="1481" spans="1:11" x14ac:dyDescent="0.25">
      <c r="A1481" t="s">
        <v>446</v>
      </c>
      <c r="B1481" t="s">
        <v>447</v>
      </c>
      <c r="C1481" t="s">
        <v>7358</v>
      </c>
      <c r="D1481">
        <v>166</v>
      </c>
      <c r="E1481">
        <v>2019</v>
      </c>
      <c r="F1481">
        <f>VALUE(VLOOKUP($C1481,FreightVol!$D$2:$E$886,2,FALSE))</f>
        <v>0</v>
      </c>
    </row>
    <row r="1482" spans="1:11" x14ac:dyDescent="0.25">
      <c r="A1482" t="s">
        <v>205</v>
      </c>
      <c r="B1482" t="s">
        <v>206</v>
      </c>
      <c r="C1482" t="s">
        <v>7359</v>
      </c>
      <c r="D1482">
        <v>170</v>
      </c>
      <c r="E1482">
        <v>2000</v>
      </c>
      <c r="F1482"/>
      <c r="H1482">
        <f>VALUE(VLOOKUP($C1482,LivingArea!$G$2:$H$423,2,FALSE))</f>
        <v>82.7</v>
      </c>
      <c r="I1482">
        <f>VALUE(VLOOKUP($C1482,Goal11.1!$F$2:$G$560,2,FALSE))</f>
        <v>22.3</v>
      </c>
      <c r="K1482">
        <f>VALUE(VLOOKUP($C1482,Goal17!$F$2:$G$4522,2,FALSE))</f>
        <v>2.21</v>
      </c>
    </row>
    <row r="1483" spans="1:11" x14ac:dyDescent="0.25">
      <c r="A1483" t="s">
        <v>205</v>
      </c>
      <c r="B1483" t="s">
        <v>206</v>
      </c>
      <c r="C1483" t="s">
        <v>7360</v>
      </c>
      <c r="D1483">
        <v>170</v>
      </c>
      <c r="E1483">
        <v>2001</v>
      </c>
      <c r="F1483"/>
      <c r="K1483">
        <f>VALUE(VLOOKUP($C1483,Goal17!$F$2:$G$4522,2,FALSE))</f>
        <v>2.85</v>
      </c>
    </row>
    <row r="1484" spans="1:11" x14ac:dyDescent="0.25">
      <c r="A1484" t="s">
        <v>205</v>
      </c>
      <c r="B1484" t="s">
        <v>206</v>
      </c>
      <c r="C1484" t="s">
        <v>7361</v>
      </c>
      <c r="D1484">
        <v>170</v>
      </c>
      <c r="E1484">
        <v>2002</v>
      </c>
      <c r="F1484"/>
      <c r="K1484">
        <f>VALUE(VLOOKUP($C1484,Goal17!$F$2:$G$4522,2,FALSE))</f>
        <v>4.5999999999999996</v>
      </c>
    </row>
    <row r="1485" spans="1:11" x14ac:dyDescent="0.25">
      <c r="A1485" t="s">
        <v>205</v>
      </c>
      <c r="B1485" t="s">
        <v>206</v>
      </c>
      <c r="C1485" t="s">
        <v>7362</v>
      </c>
      <c r="D1485">
        <v>170</v>
      </c>
      <c r="E1485">
        <v>2003</v>
      </c>
      <c r="F1485"/>
      <c r="K1485">
        <f>VALUE(VLOOKUP($C1485,Goal17!$F$2:$G$4522,2,FALSE))</f>
        <v>7.39</v>
      </c>
    </row>
    <row r="1486" spans="1:11" x14ac:dyDescent="0.25">
      <c r="A1486" t="s">
        <v>205</v>
      </c>
      <c r="B1486" t="s">
        <v>206</v>
      </c>
      <c r="C1486" t="s">
        <v>7363</v>
      </c>
      <c r="D1486">
        <v>170</v>
      </c>
      <c r="E1486">
        <v>2004</v>
      </c>
      <c r="F1486"/>
      <c r="J1486">
        <f>VALUE(VLOOKUP($C1486,'2G coverage'!$G$2:$H$3380,2,FALSE))</f>
        <v>80</v>
      </c>
      <c r="K1486">
        <f>VALUE(VLOOKUP($C1486,Goal17!$F$2:$G$4522,2,FALSE))</f>
        <v>9.1199999999999992</v>
      </c>
    </row>
    <row r="1487" spans="1:11" x14ac:dyDescent="0.25">
      <c r="A1487" t="s">
        <v>205</v>
      </c>
      <c r="B1487" t="s">
        <v>206</v>
      </c>
      <c r="C1487" t="s">
        <v>7364</v>
      </c>
      <c r="D1487">
        <v>170</v>
      </c>
      <c r="E1487">
        <v>2005</v>
      </c>
      <c r="F1487"/>
      <c r="H1487">
        <f>VALUE(VLOOKUP($C1487,LivingArea!$G$2:$H$423,2,FALSE))</f>
        <v>92.1</v>
      </c>
      <c r="I1487">
        <f>VALUE(VLOOKUP($C1487,Goal11.1!$F$2:$G$560,2,FALSE))</f>
        <v>17.899999999999999</v>
      </c>
      <c r="J1487">
        <f>VALUE(VLOOKUP($C1487,'2G coverage'!$G$2:$H$3380,2,FALSE))</f>
        <v>82</v>
      </c>
      <c r="K1487">
        <f>VALUE(VLOOKUP($C1487,Goal17!$F$2:$G$4522,2,FALSE))</f>
        <v>11.01</v>
      </c>
    </row>
    <row r="1488" spans="1:11" x14ac:dyDescent="0.25">
      <c r="A1488" t="s">
        <v>205</v>
      </c>
      <c r="B1488" t="s">
        <v>206</v>
      </c>
      <c r="C1488" t="s">
        <v>7365</v>
      </c>
      <c r="D1488">
        <v>170</v>
      </c>
      <c r="E1488">
        <v>2006</v>
      </c>
      <c r="F1488"/>
      <c r="J1488">
        <f>VALUE(VLOOKUP($C1488,'2G coverage'!$G$2:$H$3380,2,FALSE))</f>
        <v>83</v>
      </c>
      <c r="K1488">
        <f>VALUE(VLOOKUP($C1488,Goal17!$F$2:$G$4522,2,FALSE))</f>
        <v>15.34</v>
      </c>
    </row>
    <row r="1489" spans="1:11" x14ac:dyDescent="0.25">
      <c r="A1489" t="s">
        <v>205</v>
      </c>
      <c r="B1489" t="s">
        <v>206</v>
      </c>
      <c r="C1489" t="s">
        <v>7366</v>
      </c>
      <c r="D1489">
        <v>170</v>
      </c>
      <c r="E1489">
        <v>2007</v>
      </c>
      <c r="F1489"/>
      <c r="K1489">
        <f>VALUE(VLOOKUP($C1489,Goal17!$F$2:$G$4522,2,FALSE))</f>
        <v>21.8</v>
      </c>
    </row>
    <row r="1490" spans="1:11" x14ac:dyDescent="0.25">
      <c r="A1490" t="s">
        <v>205</v>
      </c>
      <c r="B1490" t="s">
        <v>206</v>
      </c>
      <c r="C1490" t="s">
        <v>7367</v>
      </c>
      <c r="D1490">
        <v>170</v>
      </c>
      <c r="E1490">
        <v>2008</v>
      </c>
      <c r="F1490"/>
      <c r="K1490">
        <f>VALUE(VLOOKUP($C1490,Goal17!$F$2:$G$4522,2,FALSE))</f>
        <v>25.6</v>
      </c>
    </row>
    <row r="1491" spans="1:11" x14ac:dyDescent="0.25">
      <c r="A1491" t="s">
        <v>205</v>
      </c>
      <c r="B1491" t="s">
        <v>206</v>
      </c>
      <c r="C1491" t="s">
        <v>7368</v>
      </c>
      <c r="D1491">
        <v>170</v>
      </c>
      <c r="E1491">
        <v>2009</v>
      </c>
      <c r="F1491"/>
      <c r="K1491">
        <f>VALUE(VLOOKUP($C1491,Goal17!$F$2:$G$4522,2,FALSE))</f>
        <v>30</v>
      </c>
    </row>
    <row r="1492" spans="1:11" x14ac:dyDescent="0.25">
      <c r="A1492" t="s">
        <v>205</v>
      </c>
      <c r="B1492" t="s">
        <v>206</v>
      </c>
      <c r="C1492" t="s">
        <v>7369</v>
      </c>
      <c r="D1492">
        <v>170</v>
      </c>
      <c r="E1492">
        <v>2010</v>
      </c>
      <c r="F1492"/>
      <c r="H1492">
        <f>VALUE(VLOOKUP($C1492,LivingArea!$G$2:$H$423,2,FALSE))</f>
        <v>88.4</v>
      </c>
      <c r="I1492">
        <f>VALUE(VLOOKUP($C1492,Goal11.1!$F$2:$G$560,2,FALSE))</f>
        <v>14.3</v>
      </c>
      <c r="K1492">
        <f>VALUE(VLOOKUP($C1492,Goal17!$F$2:$G$4522,2,FALSE))</f>
        <v>36.5</v>
      </c>
    </row>
    <row r="1493" spans="1:11" x14ac:dyDescent="0.25">
      <c r="A1493" t="s">
        <v>205</v>
      </c>
      <c r="B1493" t="s">
        <v>206</v>
      </c>
      <c r="C1493" t="s">
        <v>7370</v>
      </c>
      <c r="D1493">
        <v>170</v>
      </c>
      <c r="E1493">
        <v>2011</v>
      </c>
      <c r="F1493"/>
      <c r="K1493">
        <f>VALUE(VLOOKUP($C1493,Goal17!$F$2:$G$4522,2,FALSE))</f>
        <v>40.35</v>
      </c>
    </row>
    <row r="1494" spans="1:11" x14ac:dyDescent="0.25">
      <c r="A1494" t="s">
        <v>205</v>
      </c>
      <c r="B1494" t="s">
        <v>206</v>
      </c>
      <c r="C1494" t="s">
        <v>7371</v>
      </c>
      <c r="D1494">
        <v>170</v>
      </c>
      <c r="E1494">
        <v>2012</v>
      </c>
      <c r="F1494"/>
      <c r="J1494">
        <f>VALUE(VLOOKUP($C1494,'2G coverage'!$G$2:$H$3380,2,FALSE))</f>
        <v>100</v>
      </c>
      <c r="K1494">
        <f>VALUE(VLOOKUP($C1494,Goal17!$F$2:$G$4522,2,FALSE))</f>
        <v>48.98</v>
      </c>
    </row>
    <row r="1495" spans="1:11" x14ac:dyDescent="0.25">
      <c r="A1495" t="s">
        <v>205</v>
      </c>
      <c r="B1495" t="s">
        <v>206</v>
      </c>
      <c r="C1495" t="s">
        <v>7372</v>
      </c>
      <c r="D1495">
        <v>170</v>
      </c>
      <c r="E1495">
        <v>2013</v>
      </c>
      <c r="F1495"/>
      <c r="J1495">
        <f>VALUE(VLOOKUP($C1495,'2G coverage'!$G$2:$H$3380,2,FALSE))</f>
        <v>100</v>
      </c>
      <c r="K1495">
        <f>VALUE(VLOOKUP($C1495,Goal17!$F$2:$G$4522,2,FALSE))</f>
        <v>51.7</v>
      </c>
    </row>
    <row r="1496" spans="1:11" x14ac:dyDescent="0.25">
      <c r="A1496" t="s">
        <v>205</v>
      </c>
      <c r="B1496" t="s">
        <v>206</v>
      </c>
      <c r="C1496" t="s">
        <v>7373</v>
      </c>
      <c r="D1496">
        <v>170</v>
      </c>
      <c r="E1496">
        <v>2014</v>
      </c>
      <c r="F1496"/>
      <c r="I1496">
        <f>VALUE(VLOOKUP($C1496,Goal11.1!$F$2:$G$560,2,FALSE))</f>
        <v>13.1</v>
      </c>
      <c r="J1496">
        <f>VALUE(VLOOKUP($C1496,'2G coverage'!$G$2:$H$3380,2,FALSE))</f>
        <v>100</v>
      </c>
      <c r="K1496">
        <f>VALUE(VLOOKUP($C1496,Goal17!$F$2:$G$4522,2,FALSE))</f>
        <v>52.57</v>
      </c>
    </row>
    <row r="1497" spans="1:11" x14ac:dyDescent="0.25">
      <c r="A1497" t="s">
        <v>205</v>
      </c>
      <c r="B1497" t="s">
        <v>206</v>
      </c>
      <c r="C1497" t="s">
        <v>7374</v>
      </c>
      <c r="D1497">
        <v>170</v>
      </c>
      <c r="E1497">
        <v>2015</v>
      </c>
      <c r="F1497"/>
      <c r="H1497">
        <f>VALUE(VLOOKUP($C1497,LivingArea!$G$2:$H$423,2,FALSE))</f>
        <v>93.5</v>
      </c>
      <c r="J1497">
        <f>VALUE(VLOOKUP($C1497,'2G coverage'!$G$2:$H$3380,2,FALSE))</f>
        <v>100</v>
      </c>
      <c r="K1497">
        <f>VALUE(VLOOKUP($C1497,Goal17!$F$2:$G$4522,2,FALSE))</f>
        <v>55.9</v>
      </c>
    </row>
    <row r="1498" spans="1:11" x14ac:dyDescent="0.25">
      <c r="A1498" t="s">
        <v>205</v>
      </c>
      <c r="B1498" t="s">
        <v>206</v>
      </c>
      <c r="C1498" t="s">
        <v>7375</v>
      </c>
      <c r="D1498">
        <v>170</v>
      </c>
      <c r="E1498">
        <v>2016</v>
      </c>
      <c r="F1498"/>
      <c r="I1498">
        <f>VALUE(VLOOKUP($C1498,Goal11.1!$F$2:$G$560,2,FALSE))</f>
        <v>28.1</v>
      </c>
      <c r="J1498">
        <f>VALUE(VLOOKUP($C1498,'2G coverage'!$G$2:$H$3380,2,FALSE))</f>
        <v>100</v>
      </c>
      <c r="K1498">
        <f>VALUE(VLOOKUP($C1498,Goal17!$F$2:$G$4522,2,FALSE))</f>
        <v>58.14</v>
      </c>
    </row>
    <row r="1499" spans="1:11" x14ac:dyDescent="0.25">
      <c r="A1499" t="s">
        <v>205</v>
      </c>
      <c r="B1499" t="s">
        <v>206</v>
      </c>
      <c r="C1499" t="s">
        <v>7376</v>
      </c>
      <c r="D1499">
        <v>170</v>
      </c>
      <c r="E1499">
        <v>2017</v>
      </c>
      <c r="F1499">
        <f>VALUE(VLOOKUP($C1499,FreightVol!$D$2:$E$886,2,FALSE))</f>
        <v>1273568638</v>
      </c>
      <c r="J1499">
        <f>VALUE(VLOOKUP($C1499,'2G coverage'!$G$2:$H$3380,2,FALSE))</f>
        <v>100</v>
      </c>
      <c r="K1499">
        <f>VALUE(VLOOKUP($C1499,Goal17!$F$2:$G$4522,2,FALSE))</f>
        <v>62.26</v>
      </c>
    </row>
    <row r="1500" spans="1:11" x14ac:dyDescent="0.25">
      <c r="A1500" t="s">
        <v>205</v>
      </c>
      <c r="B1500" t="s">
        <v>206</v>
      </c>
      <c r="C1500" t="s">
        <v>7377</v>
      </c>
      <c r="D1500">
        <v>170</v>
      </c>
      <c r="E1500">
        <v>2018</v>
      </c>
      <c r="F1500">
        <f>VALUE(VLOOKUP($C1500,FreightVol!$D$2:$E$886,2,FALSE))</f>
        <v>109942818807</v>
      </c>
      <c r="I1500">
        <f>VALUE(VLOOKUP($C1500,Goal11.1!$F$2:$G$560,2,FALSE))</f>
        <v>27.8</v>
      </c>
      <c r="J1500">
        <f>VALUE(VLOOKUP($C1500,'2G coverage'!$G$2:$H$3380,2,FALSE))</f>
        <v>100</v>
      </c>
      <c r="K1500">
        <f>VALUE(VLOOKUP($C1500,Goal17!$F$2:$G$4522,2,FALSE))</f>
        <v>64.13</v>
      </c>
    </row>
    <row r="1501" spans="1:11" x14ac:dyDescent="0.25">
      <c r="A1501" t="s">
        <v>205</v>
      </c>
      <c r="B1501" t="s">
        <v>206</v>
      </c>
      <c r="C1501" t="s">
        <v>7378</v>
      </c>
      <c r="D1501">
        <v>170</v>
      </c>
      <c r="E1501">
        <v>2019</v>
      </c>
      <c r="F1501">
        <f>VALUE(VLOOKUP($C1501,FreightVol!$D$2:$E$886,2,FALSE))</f>
        <v>124855074684</v>
      </c>
      <c r="G1501">
        <f>VALUE(VLOOKUP($C1501,WeightCountryEstimate!$E$2:$F$116,2,FALSE))</f>
        <v>86.631815245055421</v>
      </c>
      <c r="J1501">
        <f>VALUE(VLOOKUP($C1501,'2G coverage'!$G$2:$H$3380,2,FALSE))</f>
        <v>100</v>
      </c>
      <c r="K1501">
        <f>VALUE(VLOOKUP($C1501,Goal17!$F$2:$G$4522,2,FALSE))</f>
        <v>65.010000000000005</v>
      </c>
    </row>
    <row r="1502" spans="1:11" x14ac:dyDescent="0.25">
      <c r="A1502" t="s">
        <v>21</v>
      </c>
      <c r="B1502" t="s">
        <v>22</v>
      </c>
      <c r="C1502" t="s">
        <v>7379</v>
      </c>
      <c r="D1502">
        <v>174</v>
      </c>
      <c r="E1502">
        <v>2000</v>
      </c>
      <c r="F1502"/>
      <c r="I1502">
        <f>VALUE(VLOOKUP($C1502,Goal11.1!$F$2:$G$560,2,FALSE))</f>
        <v>65.400000000000006</v>
      </c>
      <c r="K1502">
        <f>VALUE(VLOOKUP($C1502,Goal17!$F$2:$G$4522,2,FALSE))</f>
        <v>0.27</v>
      </c>
    </row>
    <row r="1503" spans="1:11" x14ac:dyDescent="0.25">
      <c r="A1503" t="s">
        <v>21</v>
      </c>
      <c r="B1503" t="s">
        <v>22</v>
      </c>
      <c r="C1503" t="s">
        <v>7380</v>
      </c>
      <c r="D1503">
        <v>174</v>
      </c>
      <c r="E1503">
        <v>2001</v>
      </c>
      <c r="F1503"/>
      <c r="K1503">
        <f>VALUE(VLOOKUP($C1503,Goal17!$F$2:$G$4522,2,FALSE))</f>
        <v>0.44</v>
      </c>
    </row>
    <row r="1504" spans="1:11" x14ac:dyDescent="0.25">
      <c r="A1504" t="s">
        <v>21</v>
      </c>
      <c r="B1504" t="s">
        <v>22</v>
      </c>
      <c r="C1504" t="s">
        <v>7381</v>
      </c>
      <c r="D1504">
        <v>174</v>
      </c>
      <c r="E1504">
        <v>2002</v>
      </c>
      <c r="F1504"/>
      <c r="K1504">
        <f>VALUE(VLOOKUP($C1504,Goal17!$F$2:$G$4522,2,FALSE))</f>
        <v>0.55000000000000004</v>
      </c>
    </row>
    <row r="1505" spans="1:11" x14ac:dyDescent="0.25">
      <c r="A1505" t="s">
        <v>21</v>
      </c>
      <c r="B1505" t="s">
        <v>22</v>
      </c>
      <c r="C1505" t="s">
        <v>7382</v>
      </c>
      <c r="D1505">
        <v>174</v>
      </c>
      <c r="E1505">
        <v>2003</v>
      </c>
      <c r="F1505"/>
      <c r="K1505">
        <f>VALUE(VLOOKUP($C1505,Goal17!$F$2:$G$4522,2,FALSE))</f>
        <v>0.85</v>
      </c>
    </row>
    <row r="1506" spans="1:11" x14ac:dyDescent="0.25">
      <c r="A1506" t="s">
        <v>21</v>
      </c>
      <c r="B1506" t="s">
        <v>22</v>
      </c>
      <c r="C1506" t="s">
        <v>7383</v>
      </c>
      <c r="D1506">
        <v>174</v>
      </c>
      <c r="E1506">
        <v>2004</v>
      </c>
      <c r="F1506"/>
      <c r="K1506">
        <f>VALUE(VLOOKUP($C1506,Goal17!$F$2:$G$4522,2,FALSE))</f>
        <v>1.33</v>
      </c>
    </row>
    <row r="1507" spans="1:11" x14ac:dyDescent="0.25">
      <c r="A1507" t="s">
        <v>21</v>
      </c>
      <c r="B1507" t="s">
        <v>22</v>
      </c>
      <c r="C1507" t="s">
        <v>7384</v>
      </c>
      <c r="D1507">
        <v>174</v>
      </c>
      <c r="E1507">
        <v>2005</v>
      </c>
      <c r="F1507"/>
      <c r="I1507">
        <f>VALUE(VLOOKUP($C1507,Goal11.1!$F$2:$G$560,2,FALSE))</f>
        <v>68.900000000000006</v>
      </c>
      <c r="K1507">
        <f>VALUE(VLOOKUP($C1507,Goal17!$F$2:$G$4522,2,FALSE))</f>
        <v>2</v>
      </c>
    </row>
    <row r="1508" spans="1:11" x14ac:dyDescent="0.25">
      <c r="A1508" t="s">
        <v>21</v>
      </c>
      <c r="B1508" t="s">
        <v>22</v>
      </c>
      <c r="C1508" t="s">
        <v>7385</v>
      </c>
      <c r="D1508">
        <v>174</v>
      </c>
      <c r="E1508">
        <v>2006</v>
      </c>
      <c r="F1508"/>
      <c r="J1508">
        <f>VALUE(VLOOKUP($C1508,'2G coverage'!$G$2:$H$3380,2,FALSE))</f>
        <v>40</v>
      </c>
      <c r="K1508">
        <f>VALUE(VLOOKUP($C1508,Goal17!$F$2:$G$4522,2,FALSE))</f>
        <v>2.2000000000000002</v>
      </c>
    </row>
    <row r="1509" spans="1:11" x14ac:dyDescent="0.25">
      <c r="A1509" t="s">
        <v>21</v>
      </c>
      <c r="B1509" t="s">
        <v>22</v>
      </c>
      <c r="C1509" t="s">
        <v>7386</v>
      </c>
      <c r="D1509">
        <v>174</v>
      </c>
      <c r="E1509">
        <v>2007</v>
      </c>
      <c r="F1509"/>
      <c r="K1509">
        <f>VALUE(VLOOKUP($C1509,Goal17!$F$2:$G$4522,2,FALSE))</f>
        <v>2.5</v>
      </c>
    </row>
    <row r="1510" spans="1:11" x14ac:dyDescent="0.25">
      <c r="A1510" t="s">
        <v>21</v>
      </c>
      <c r="B1510" t="s">
        <v>22</v>
      </c>
      <c r="C1510" t="s">
        <v>7387</v>
      </c>
      <c r="D1510">
        <v>174</v>
      </c>
      <c r="E1510">
        <v>2008</v>
      </c>
      <c r="F1510"/>
      <c r="K1510">
        <f>VALUE(VLOOKUP($C1510,Goal17!$F$2:$G$4522,2,FALSE))</f>
        <v>3</v>
      </c>
    </row>
    <row r="1511" spans="1:11" x14ac:dyDescent="0.25">
      <c r="A1511" t="s">
        <v>21</v>
      </c>
      <c r="B1511" t="s">
        <v>22</v>
      </c>
      <c r="C1511" t="s">
        <v>7388</v>
      </c>
      <c r="D1511">
        <v>174</v>
      </c>
      <c r="E1511">
        <v>2009</v>
      </c>
      <c r="F1511"/>
      <c r="K1511">
        <f>VALUE(VLOOKUP($C1511,Goal17!$F$2:$G$4522,2,FALSE))</f>
        <v>3.5</v>
      </c>
    </row>
    <row r="1512" spans="1:11" x14ac:dyDescent="0.25">
      <c r="A1512" t="s">
        <v>21</v>
      </c>
      <c r="B1512" t="s">
        <v>22</v>
      </c>
      <c r="C1512" t="s">
        <v>7389</v>
      </c>
      <c r="D1512">
        <v>174</v>
      </c>
      <c r="E1512">
        <v>2010</v>
      </c>
      <c r="F1512"/>
      <c r="K1512">
        <f>VALUE(VLOOKUP($C1512,Goal17!$F$2:$G$4522,2,FALSE))</f>
        <v>5.0999999999999996</v>
      </c>
    </row>
    <row r="1513" spans="1:11" x14ac:dyDescent="0.25">
      <c r="A1513" t="s">
        <v>21</v>
      </c>
      <c r="B1513" t="s">
        <v>22</v>
      </c>
      <c r="C1513" t="s">
        <v>7390</v>
      </c>
      <c r="D1513">
        <v>174</v>
      </c>
      <c r="E1513">
        <v>2011</v>
      </c>
      <c r="F1513"/>
      <c r="K1513">
        <f>VALUE(VLOOKUP($C1513,Goal17!$F$2:$G$4522,2,FALSE))</f>
        <v>5.5</v>
      </c>
    </row>
    <row r="1514" spans="1:11" x14ac:dyDescent="0.25">
      <c r="A1514" t="s">
        <v>21</v>
      </c>
      <c r="B1514" t="s">
        <v>22</v>
      </c>
      <c r="C1514" t="s">
        <v>7391</v>
      </c>
      <c r="D1514">
        <v>174</v>
      </c>
      <c r="E1514">
        <v>2012</v>
      </c>
      <c r="F1514"/>
      <c r="H1514">
        <f>VALUE(VLOOKUP($C1514,LivingArea!$G$2:$H$423,2,FALSE))</f>
        <v>72.099999999999994</v>
      </c>
      <c r="K1514">
        <f>VALUE(VLOOKUP($C1514,Goal17!$F$2:$G$4522,2,FALSE))</f>
        <v>5.98</v>
      </c>
    </row>
    <row r="1515" spans="1:11" x14ac:dyDescent="0.25">
      <c r="A1515" t="s">
        <v>21</v>
      </c>
      <c r="B1515" t="s">
        <v>22</v>
      </c>
      <c r="C1515" t="s">
        <v>7392</v>
      </c>
      <c r="D1515">
        <v>174</v>
      </c>
      <c r="E1515">
        <v>2013</v>
      </c>
      <c r="F1515"/>
      <c r="K1515">
        <f>VALUE(VLOOKUP($C1515,Goal17!$F$2:$G$4522,2,FALSE))</f>
        <v>6.5</v>
      </c>
    </row>
    <row r="1516" spans="1:11" x14ac:dyDescent="0.25">
      <c r="A1516" t="s">
        <v>21</v>
      </c>
      <c r="B1516" t="s">
        <v>22</v>
      </c>
      <c r="C1516" t="s">
        <v>7393</v>
      </c>
      <c r="D1516">
        <v>174</v>
      </c>
      <c r="E1516">
        <v>2014</v>
      </c>
      <c r="F1516"/>
      <c r="I1516">
        <f>VALUE(VLOOKUP($C1516,Goal11.1!$F$2:$G$560,2,FALSE))</f>
        <v>69.599999999999994</v>
      </c>
      <c r="K1516">
        <f>VALUE(VLOOKUP($C1516,Goal17!$F$2:$G$4522,2,FALSE))</f>
        <v>6.98</v>
      </c>
    </row>
    <row r="1517" spans="1:11" x14ac:dyDescent="0.25">
      <c r="A1517" t="s">
        <v>21</v>
      </c>
      <c r="B1517" t="s">
        <v>22</v>
      </c>
      <c r="C1517" t="s">
        <v>7394</v>
      </c>
      <c r="D1517">
        <v>174</v>
      </c>
      <c r="E1517">
        <v>2015</v>
      </c>
      <c r="F1517"/>
      <c r="K1517">
        <f>VALUE(VLOOKUP($C1517,Goal17!$F$2:$G$4522,2,FALSE))</f>
        <v>7.46</v>
      </c>
    </row>
    <row r="1518" spans="1:11" x14ac:dyDescent="0.25">
      <c r="A1518" t="s">
        <v>21</v>
      </c>
      <c r="B1518" t="s">
        <v>22</v>
      </c>
      <c r="C1518" t="s">
        <v>7395</v>
      </c>
      <c r="D1518">
        <v>174</v>
      </c>
      <c r="E1518">
        <v>2016</v>
      </c>
      <c r="F1518"/>
      <c r="I1518">
        <f>VALUE(VLOOKUP($C1518,Goal11.1!$F$2:$G$560,2,FALSE))</f>
        <v>69.599999999999994</v>
      </c>
      <c r="K1518">
        <f>VALUE(VLOOKUP($C1518,Goal17!$F$2:$G$4522,2,FALSE))</f>
        <v>7.94</v>
      </c>
    </row>
    <row r="1519" spans="1:11" x14ac:dyDescent="0.25">
      <c r="A1519" t="s">
        <v>21</v>
      </c>
      <c r="B1519" t="s">
        <v>22</v>
      </c>
      <c r="C1519" t="s">
        <v>7396</v>
      </c>
      <c r="D1519">
        <v>174</v>
      </c>
      <c r="E1519">
        <v>2017</v>
      </c>
      <c r="F1519">
        <f>VALUE(VLOOKUP($C1519,FreightVol!$D$2:$E$886,2,FALSE))</f>
        <v>0</v>
      </c>
      <c r="J1519">
        <f>VALUE(VLOOKUP($C1519,'2G coverage'!$G$2:$H$3380,2,FALSE))</f>
        <v>90.85</v>
      </c>
      <c r="K1519">
        <f>VALUE(VLOOKUP($C1519,Goal17!$F$2:$G$4522,2,FALSE))</f>
        <v>8.48</v>
      </c>
    </row>
    <row r="1520" spans="1:11" x14ac:dyDescent="0.25">
      <c r="A1520" t="s">
        <v>21</v>
      </c>
      <c r="B1520" t="s">
        <v>22</v>
      </c>
      <c r="C1520" t="s">
        <v>7397</v>
      </c>
      <c r="D1520">
        <v>174</v>
      </c>
      <c r="E1520">
        <v>2018</v>
      </c>
      <c r="F1520">
        <f>VALUE(VLOOKUP($C1520,FreightVol!$D$2:$E$886,2,FALSE))</f>
        <v>861101</v>
      </c>
      <c r="I1520">
        <f>VALUE(VLOOKUP($C1520,Goal11.1!$F$2:$G$560,2,FALSE))</f>
        <v>68.400000000000006</v>
      </c>
      <c r="J1520">
        <f>VALUE(VLOOKUP($C1520,'2G coverage'!$G$2:$H$3380,2,FALSE))</f>
        <v>90.85</v>
      </c>
    </row>
    <row r="1521" spans="1:11" x14ac:dyDescent="0.25">
      <c r="A1521" t="s">
        <v>21</v>
      </c>
      <c r="B1521" t="s">
        <v>22</v>
      </c>
      <c r="C1521" t="s">
        <v>7398</v>
      </c>
      <c r="D1521">
        <v>174</v>
      </c>
      <c r="E1521">
        <v>2019</v>
      </c>
      <c r="F1521">
        <f>VALUE(VLOOKUP($C1521,FreightVol!$D$2:$E$886,2,FALSE))</f>
        <v>0</v>
      </c>
      <c r="J1521">
        <f>VALUE(VLOOKUP($C1521,'2G coverage'!$G$2:$H$3380,2,FALSE))</f>
        <v>85.92</v>
      </c>
    </row>
    <row r="1522" spans="1:11" x14ac:dyDescent="0.25">
      <c r="A1522" t="s">
        <v>39</v>
      </c>
      <c r="B1522" t="s">
        <v>40</v>
      </c>
      <c r="C1522" t="s">
        <v>7399</v>
      </c>
      <c r="D1522">
        <v>175</v>
      </c>
      <c r="E1522">
        <v>2000</v>
      </c>
      <c r="F1522"/>
      <c r="K1522">
        <f>VALUE(VLOOKUP($C1522,Goal17!$F$2:$G$4522,2,FALSE))</f>
        <v>1.21</v>
      </c>
    </row>
    <row r="1523" spans="1:11" x14ac:dyDescent="0.25">
      <c r="A1523" t="s">
        <v>39</v>
      </c>
      <c r="B1523" t="s">
        <v>40</v>
      </c>
      <c r="C1523" t="s">
        <v>7400</v>
      </c>
      <c r="D1523">
        <v>175</v>
      </c>
      <c r="E1523">
        <v>2001</v>
      </c>
      <c r="F1523"/>
    </row>
    <row r="1524" spans="1:11" x14ac:dyDescent="0.25">
      <c r="A1524" t="s">
        <v>39</v>
      </c>
      <c r="B1524" t="s">
        <v>40</v>
      </c>
      <c r="C1524" t="s">
        <v>7401</v>
      </c>
      <c r="D1524">
        <v>175</v>
      </c>
      <c r="E1524">
        <v>2002</v>
      </c>
      <c r="F1524"/>
    </row>
    <row r="1525" spans="1:11" x14ac:dyDescent="0.25">
      <c r="A1525" t="s">
        <v>39</v>
      </c>
      <c r="B1525" t="s">
        <v>40</v>
      </c>
      <c r="C1525" t="s">
        <v>7402</v>
      </c>
      <c r="D1525">
        <v>175</v>
      </c>
      <c r="E1525">
        <v>2003</v>
      </c>
      <c r="F1525"/>
    </row>
    <row r="1526" spans="1:11" x14ac:dyDescent="0.25">
      <c r="A1526" t="s">
        <v>39</v>
      </c>
      <c r="B1526" t="s">
        <v>40</v>
      </c>
      <c r="C1526" t="s">
        <v>7403</v>
      </c>
      <c r="D1526">
        <v>175</v>
      </c>
      <c r="E1526">
        <v>2004</v>
      </c>
      <c r="F1526"/>
    </row>
    <row r="1527" spans="1:11" x14ac:dyDescent="0.25">
      <c r="A1527" t="s">
        <v>39</v>
      </c>
      <c r="B1527" t="s">
        <v>40</v>
      </c>
      <c r="C1527" t="s">
        <v>7404</v>
      </c>
      <c r="D1527">
        <v>175</v>
      </c>
      <c r="E1527">
        <v>2005</v>
      </c>
      <c r="F1527"/>
    </row>
    <row r="1528" spans="1:11" x14ac:dyDescent="0.25">
      <c r="A1528" t="s">
        <v>39</v>
      </c>
      <c r="B1528" t="s">
        <v>40</v>
      </c>
      <c r="C1528" t="s">
        <v>7405</v>
      </c>
      <c r="D1528">
        <v>175</v>
      </c>
      <c r="E1528">
        <v>2006</v>
      </c>
      <c r="F1528"/>
    </row>
    <row r="1529" spans="1:11" x14ac:dyDescent="0.25">
      <c r="A1529" t="s">
        <v>39</v>
      </c>
      <c r="B1529" t="s">
        <v>40</v>
      </c>
      <c r="C1529" t="s">
        <v>7406</v>
      </c>
      <c r="D1529">
        <v>175</v>
      </c>
      <c r="E1529">
        <v>2007</v>
      </c>
      <c r="F1529"/>
    </row>
    <row r="1530" spans="1:11" x14ac:dyDescent="0.25">
      <c r="A1530" t="s">
        <v>39</v>
      </c>
      <c r="B1530" t="s">
        <v>40</v>
      </c>
      <c r="C1530" t="s">
        <v>7407</v>
      </c>
      <c r="D1530">
        <v>175</v>
      </c>
      <c r="E1530">
        <v>2008</v>
      </c>
      <c r="F1530"/>
    </row>
    <row r="1531" spans="1:11" x14ac:dyDescent="0.25">
      <c r="A1531" t="s">
        <v>39</v>
      </c>
      <c r="B1531" t="s">
        <v>40</v>
      </c>
      <c r="C1531" t="s">
        <v>7408</v>
      </c>
      <c r="D1531">
        <v>175</v>
      </c>
      <c r="E1531">
        <v>2009</v>
      </c>
      <c r="F1531"/>
    </row>
    <row r="1532" spans="1:11" x14ac:dyDescent="0.25">
      <c r="A1532" t="s">
        <v>39</v>
      </c>
      <c r="B1532" t="s">
        <v>40</v>
      </c>
      <c r="C1532" t="s">
        <v>7409</v>
      </c>
      <c r="D1532">
        <v>175</v>
      </c>
      <c r="E1532">
        <v>2010</v>
      </c>
      <c r="F1532"/>
    </row>
    <row r="1533" spans="1:11" x14ac:dyDescent="0.25">
      <c r="A1533" t="s">
        <v>39</v>
      </c>
      <c r="B1533" t="s">
        <v>40</v>
      </c>
      <c r="C1533" t="s">
        <v>7410</v>
      </c>
      <c r="D1533">
        <v>175</v>
      </c>
      <c r="E1533">
        <v>2011</v>
      </c>
      <c r="F1533"/>
    </row>
    <row r="1534" spans="1:11" x14ac:dyDescent="0.25">
      <c r="A1534" t="s">
        <v>39</v>
      </c>
      <c r="B1534" t="s">
        <v>40</v>
      </c>
      <c r="C1534" t="s">
        <v>7411</v>
      </c>
      <c r="D1534">
        <v>175</v>
      </c>
      <c r="E1534">
        <v>2012</v>
      </c>
      <c r="F1534"/>
    </row>
    <row r="1535" spans="1:11" x14ac:dyDescent="0.25">
      <c r="A1535" t="s">
        <v>39</v>
      </c>
      <c r="B1535" t="s">
        <v>40</v>
      </c>
      <c r="C1535" t="s">
        <v>7412</v>
      </c>
      <c r="D1535">
        <v>175</v>
      </c>
      <c r="E1535">
        <v>2013</v>
      </c>
      <c r="F1535"/>
    </row>
    <row r="1536" spans="1:11" x14ac:dyDescent="0.25">
      <c r="A1536" t="s">
        <v>39</v>
      </c>
      <c r="B1536" t="s">
        <v>40</v>
      </c>
      <c r="C1536" t="s">
        <v>7413</v>
      </c>
      <c r="D1536">
        <v>175</v>
      </c>
      <c r="E1536">
        <v>2014</v>
      </c>
      <c r="F1536"/>
    </row>
    <row r="1537" spans="1:11" x14ac:dyDescent="0.25">
      <c r="A1537" t="s">
        <v>39</v>
      </c>
      <c r="B1537" t="s">
        <v>40</v>
      </c>
      <c r="C1537" t="s">
        <v>7414</v>
      </c>
      <c r="D1537">
        <v>175</v>
      </c>
      <c r="E1537">
        <v>2015</v>
      </c>
      <c r="F1537"/>
    </row>
    <row r="1538" spans="1:11" x14ac:dyDescent="0.25">
      <c r="A1538" t="s">
        <v>39</v>
      </c>
      <c r="B1538" t="s">
        <v>40</v>
      </c>
      <c r="C1538" t="s">
        <v>7415</v>
      </c>
      <c r="D1538">
        <v>175</v>
      </c>
      <c r="E1538">
        <v>2016</v>
      </c>
      <c r="F1538"/>
    </row>
    <row r="1539" spans="1:11" x14ac:dyDescent="0.25">
      <c r="A1539" t="s">
        <v>39</v>
      </c>
      <c r="B1539" t="s">
        <v>40</v>
      </c>
      <c r="C1539" t="s">
        <v>7416</v>
      </c>
      <c r="D1539">
        <v>175</v>
      </c>
      <c r="E1539">
        <v>2017</v>
      </c>
      <c r="F1539">
        <f>VALUE(VLOOKUP($C1539,FreightVol!$D$2:$E$886,2,FALSE))</f>
        <v>0</v>
      </c>
    </row>
    <row r="1540" spans="1:11" x14ac:dyDescent="0.25">
      <c r="A1540" t="s">
        <v>39</v>
      </c>
      <c r="B1540" t="s">
        <v>40</v>
      </c>
      <c r="C1540" t="s">
        <v>7417</v>
      </c>
      <c r="D1540">
        <v>175</v>
      </c>
      <c r="E1540">
        <v>2018</v>
      </c>
      <c r="F1540">
        <f>VALUE(VLOOKUP($C1540,FreightVol!$D$2:$E$886,2,FALSE))</f>
        <v>0</v>
      </c>
    </row>
    <row r="1541" spans="1:11" x14ac:dyDescent="0.25">
      <c r="A1541" t="s">
        <v>39</v>
      </c>
      <c r="B1541" t="s">
        <v>40</v>
      </c>
      <c r="C1541" t="s">
        <v>7418</v>
      </c>
      <c r="D1541">
        <v>175</v>
      </c>
      <c r="E1541">
        <v>2019</v>
      </c>
      <c r="F1541">
        <f>VALUE(VLOOKUP($C1541,FreightVol!$D$2:$E$886,2,FALSE))</f>
        <v>0</v>
      </c>
    </row>
    <row r="1542" spans="1:11" x14ac:dyDescent="0.25">
      <c r="A1542" t="s">
        <v>69</v>
      </c>
      <c r="B1542" t="s">
        <v>70</v>
      </c>
      <c r="C1542" t="s">
        <v>7419</v>
      </c>
      <c r="D1542">
        <v>178</v>
      </c>
      <c r="E1542">
        <v>2000</v>
      </c>
      <c r="F1542"/>
      <c r="H1542">
        <f>VALUE(VLOOKUP($C1542,LivingArea!$G$2:$H$423,2,FALSE))</f>
        <v>35.299999999999997</v>
      </c>
      <c r="K1542">
        <f>VALUE(VLOOKUP($C1542,Goal17!$F$2:$G$4522,2,FALSE))</f>
        <v>0.03</v>
      </c>
    </row>
    <row r="1543" spans="1:11" x14ac:dyDescent="0.25">
      <c r="A1543" t="s">
        <v>69</v>
      </c>
      <c r="B1543" t="s">
        <v>70</v>
      </c>
      <c r="C1543" t="s">
        <v>7420</v>
      </c>
      <c r="D1543">
        <v>178</v>
      </c>
      <c r="E1543">
        <v>2001</v>
      </c>
      <c r="F1543"/>
      <c r="K1543">
        <f>VALUE(VLOOKUP($C1543,Goal17!$F$2:$G$4522,2,FALSE))</f>
        <v>0.03</v>
      </c>
    </row>
    <row r="1544" spans="1:11" x14ac:dyDescent="0.25">
      <c r="A1544" t="s">
        <v>69</v>
      </c>
      <c r="B1544" t="s">
        <v>70</v>
      </c>
      <c r="C1544" t="s">
        <v>7421</v>
      </c>
      <c r="D1544">
        <v>178</v>
      </c>
      <c r="E1544">
        <v>2002</v>
      </c>
      <c r="F1544"/>
      <c r="J1544">
        <f>VALUE(VLOOKUP($C1544,'2G coverage'!$G$2:$H$3380,2,FALSE))</f>
        <v>17</v>
      </c>
      <c r="K1544">
        <f>VALUE(VLOOKUP($C1544,Goal17!$F$2:$G$4522,2,FALSE))</f>
        <v>0.16</v>
      </c>
    </row>
    <row r="1545" spans="1:11" x14ac:dyDescent="0.25">
      <c r="A1545" t="s">
        <v>69</v>
      </c>
      <c r="B1545" t="s">
        <v>70</v>
      </c>
      <c r="C1545" t="s">
        <v>7422</v>
      </c>
      <c r="D1545">
        <v>178</v>
      </c>
      <c r="E1545">
        <v>2003</v>
      </c>
      <c r="F1545"/>
      <c r="J1545">
        <f>VALUE(VLOOKUP($C1545,'2G coverage'!$G$2:$H$3380,2,FALSE))</f>
        <v>21</v>
      </c>
      <c r="K1545">
        <f>VALUE(VLOOKUP($C1545,Goal17!$F$2:$G$4522,2,FALSE))</f>
        <v>0.46</v>
      </c>
    </row>
    <row r="1546" spans="1:11" x14ac:dyDescent="0.25">
      <c r="A1546" t="s">
        <v>69</v>
      </c>
      <c r="B1546" t="s">
        <v>70</v>
      </c>
      <c r="C1546" t="s">
        <v>7423</v>
      </c>
      <c r="D1546">
        <v>178</v>
      </c>
      <c r="E1546">
        <v>2004</v>
      </c>
      <c r="F1546"/>
      <c r="J1546">
        <f>VALUE(VLOOKUP($C1546,'2G coverage'!$G$2:$H$3380,2,FALSE))</f>
        <v>28</v>
      </c>
      <c r="K1546">
        <f>VALUE(VLOOKUP($C1546,Goal17!$F$2:$G$4522,2,FALSE))</f>
        <v>1.08</v>
      </c>
    </row>
    <row r="1547" spans="1:11" x14ac:dyDescent="0.25">
      <c r="A1547" t="s">
        <v>69</v>
      </c>
      <c r="B1547" t="s">
        <v>70</v>
      </c>
      <c r="C1547" t="s">
        <v>7424</v>
      </c>
      <c r="D1547">
        <v>178</v>
      </c>
      <c r="E1547">
        <v>2005</v>
      </c>
      <c r="F1547"/>
      <c r="I1547">
        <f>VALUE(VLOOKUP($C1547,Goal11.1!$F$2:$G$560,2,FALSE))</f>
        <v>53.4</v>
      </c>
      <c r="J1547">
        <f>VALUE(VLOOKUP($C1547,'2G coverage'!$G$2:$H$3380,2,FALSE))</f>
        <v>39</v>
      </c>
      <c r="K1547">
        <f>VALUE(VLOOKUP($C1547,Goal17!$F$2:$G$4522,2,FALSE))</f>
        <v>1.46</v>
      </c>
    </row>
    <row r="1548" spans="1:11" x14ac:dyDescent="0.25">
      <c r="A1548" t="s">
        <v>69</v>
      </c>
      <c r="B1548" t="s">
        <v>70</v>
      </c>
      <c r="C1548" t="s">
        <v>7425</v>
      </c>
      <c r="D1548">
        <v>178</v>
      </c>
      <c r="E1548">
        <v>2006</v>
      </c>
      <c r="F1548"/>
      <c r="J1548">
        <f>VALUE(VLOOKUP($C1548,'2G coverage'!$G$2:$H$3380,2,FALSE))</f>
        <v>53</v>
      </c>
      <c r="K1548">
        <f>VALUE(VLOOKUP($C1548,Goal17!$F$2:$G$4522,2,FALSE))</f>
        <v>2.0099999999999998</v>
      </c>
    </row>
    <row r="1549" spans="1:11" x14ac:dyDescent="0.25">
      <c r="A1549" t="s">
        <v>69</v>
      </c>
      <c r="B1549" t="s">
        <v>70</v>
      </c>
      <c r="C1549" t="s">
        <v>7426</v>
      </c>
      <c r="D1549">
        <v>178</v>
      </c>
      <c r="E1549">
        <v>2007</v>
      </c>
      <c r="F1549"/>
      <c r="K1549">
        <f>VALUE(VLOOKUP($C1549,Goal17!$F$2:$G$4522,2,FALSE))</f>
        <v>2.76</v>
      </c>
    </row>
    <row r="1550" spans="1:11" x14ac:dyDescent="0.25">
      <c r="A1550" t="s">
        <v>69</v>
      </c>
      <c r="B1550" t="s">
        <v>70</v>
      </c>
      <c r="C1550" t="s">
        <v>7427</v>
      </c>
      <c r="D1550">
        <v>178</v>
      </c>
      <c r="E1550">
        <v>2008</v>
      </c>
      <c r="F1550"/>
      <c r="K1550">
        <f>VALUE(VLOOKUP($C1550,Goal17!$F$2:$G$4522,2,FALSE))</f>
        <v>4.29</v>
      </c>
    </row>
    <row r="1551" spans="1:11" x14ac:dyDescent="0.25">
      <c r="A1551" t="s">
        <v>69</v>
      </c>
      <c r="B1551" t="s">
        <v>70</v>
      </c>
      <c r="C1551" t="s">
        <v>7428</v>
      </c>
      <c r="D1551">
        <v>178</v>
      </c>
      <c r="E1551">
        <v>2009</v>
      </c>
      <c r="F1551"/>
      <c r="H1551">
        <f>VALUE(VLOOKUP($C1551,LivingArea!$G$2:$H$423,2,FALSE))</f>
        <v>75.099999999999994</v>
      </c>
      <c r="J1551">
        <f>VALUE(VLOOKUP($C1551,'2G coverage'!$G$2:$H$3380,2,FALSE))</f>
        <v>78</v>
      </c>
      <c r="K1551">
        <f>VALUE(VLOOKUP($C1551,Goal17!$F$2:$G$4522,2,FALSE))</f>
        <v>4.5</v>
      </c>
    </row>
    <row r="1552" spans="1:11" x14ac:dyDescent="0.25">
      <c r="A1552" t="s">
        <v>69</v>
      </c>
      <c r="B1552" t="s">
        <v>70</v>
      </c>
      <c r="C1552" t="s">
        <v>7429</v>
      </c>
      <c r="D1552">
        <v>178</v>
      </c>
      <c r="E1552">
        <v>2010</v>
      </c>
      <c r="F1552"/>
      <c r="H1552">
        <f>VALUE(VLOOKUP($C1552,LivingArea!$G$2:$H$423,2,FALSE))</f>
        <v>61.6</v>
      </c>
      <c r="I1552">
        <f>VALUE(VLOOKUP($C1552,Goal11.1!$F$2:$G$560,2,FALSE))</f>
        <v>49.9</v>
      </c>
      <c r="J1552">
        <f>VALUE(VLOOKUP($C1552,'2G coverage'!$G$2:$H$3380,2,FALSE))</f>
        <v>93</v>
      </c>
      <c r="K1552">
        <f>VALUE(VLOOKUP($C1552,Goal17!$F$2:$G$4522,2,FALSE))</f>
        <v>5</v>
      </c>
    </row>
    <row r="1553" spans="1:11" x14ac:dyDescent="0.25">
      <c r="A1553" t="s">
        <v>69</v>
      </c>
      <c r="B1553" t="s">
        <v>70</v>
      </c>
      <c r="C1553" t="s">
        <v>7430</v>
      </c>
      <c r="D1553">
        <v>178</v>
      </c>
      <c r="E1553">
        <v>2011</v>
      </c>
      <c r="F1553"/>
      <c r="H1553">
        <f>VALUE(VLOOKUP($C1553,LivingArea!$G$2:$H$423,2,FALSE))</f>
        <v>67.7</v>
      </c>
      <c r="J1553">
        <f>VALUE(VLOOKUP($C1553,'2G coverage'!$G$2:$H$3380,2,FALSE))</f>
        <v>95</v>
      </c>
      <c r="K1553">
        <f>VALUE(VLOOKUP($C1553,Goal17!$F$2:$G$4522,2,FALSE))</f>
        <v>5.6</v>
      </c>
    </row>
    <row r="1554" spans="1:11" x14ac:dyDescent="0.25">
      <c r="A1554" t="s">
        <v>69</v>
      </c>
      <c r="B1554" t="s">
        <v>70</v>
      </c>
      <c r="C1554" t="s">
        <v>7431</v>
      </c>
      <c r="D1554">
        <v>178</v>
      </c>
      <c r="E1554">
        <v>2012</v>
      </c>
      <c r="F1554"/>
      <c r="K1554">
        <f>VALUE(VLOOKUP($C1554,Goal17!$F$2:$G$4522,2,FALSE))</f>
        <v>6.11</v>
      </c>
    </row>
    <row r="1555" spans="1:11" x14ac:dyDescent="0.25">
      <c r="A1555" t="s">
        <v>69</v>
      </c>
      <c r="B1555" t="s">
        <v>70</v>
      </c>
      <c r="C1555" t="s">
        <v>7432</v>
      </c>
      <c r="D1555">
        <v>178</v>
      </c>
      <c r="E1555">
        <v>2013</v>
      </c>
      <c r="F1555"/>
      <c r="K1555">
        <f>VALUE(VLOOKUP($C1555,Goal17!$F$2:$G$4522,2,FALSE))</f>
        <v>6.6</v>
      </c>
    </row>
    <row r="1556" spans="1:11" x14ac:dyDescent="0.25">
      <c r="A1556" t="s">
        <v>69</v>
      </c>
      <c r="B1556" t="s">
        <v>70</v>
      </c>
      <c r="C1556" t="s">
        <v>7433</v>
      </c>
      <c r="D1556">
        <v>178</v>
      </c>
      <c r="E1556">
        <v>2014</v>
      </c>
      <c r="F1556"/>
      <c r="H1556">
        <f>VALUE(VLOOKUP($C1556,LivingArea!$G$2:$H$423,2,FALSE))</f>
        <v>100</v>
      </c>
      <c r="I1556">
        <f>VALUE(VLOOKUP($C1556,Goal11.1!$F$2:$G$560,2,FALSE))</f>
        <v>46.9</v>
      </c>
      <c r="K1556">
        <f>VALUE(VLOOKUP($C1556,Goal17!$F$2:$G$4522,2,FALSE))</f>
        <v>7.11</v>
      </c>
    </row>
    <row r="1557" spans="1:11" x14ac:dyDescent="0.25">
      <c r="A1557" t="s">
        <v>69</v>
      </c>
      <c r="B1557" t="s">
        <v>70</v>
      </c>
      <c r="C1557" t="s">
        <v>7434</v>
      </c>
      <c r="D1557">
        <v>178</v>
      </c>
      <c r="E1557">
        <v>2015</v>
      </c>
      <c r="F1557"/>
      <c r="J1557">
        <f>VALUE(VLOOKUP($C1557,'2G coverage'!$G$2:$H$3380,2,FALSE))</f>
        <v>75</v>
      </c>
      <c r="K1557">
        <f>VALUE(VLOOKUP($C1557,Goal17!$F$2:$G$4522,2,FALSE))</f>
        <v>7.62</v>
      </c>
    </row>
    <row r="1558" spans="1:11" x14ac:dyDescent="0.25">
      <c r="A1558" t="s">
        <v>69</v>
      </c>
      <c r="B1558" t="s">
        <v>70</v>
      </c>
      <c r="C1558" t="s">
        <v>7435</v>
      </c>
      <c r="D1558">
        <v>178</v>
      </c>
      <c r="E1558">
        <v>2016</v>
      </c>
      <c r="F1558"/>
      <c r="I1558">
        <f>VALUE(VLOOKUP($C1558,Goal11.1!$F$2:$G$560,2,FALSE))</f>
        <v>48</v>
      </c>
      <c r="J1558">
        <f>VALUE(VLOOKUP($C1558,'2G coverage'!$G$2:$H$3380,2,FALSE))</f>
        <v>75</v>
      </c>
      <c r="K1558">
        <f>VALUE(VLOOKUP($C1558,Goal17!$F$2:$G$4522,2,FALSE))</f>
        <v>8.1199999999999992</v>
      </c>
    </row>
    <row r="1559" spans="1:11" x14ac:dyDescent="0.25">
      <c r="A1559" t="s">
        <v>69</v>
      </c>
      <c r="B1559" t="s">
        <v>70</v>
      </c>
      <c r="C1559" t="s">
        <v>7436</v>
      </c>
      <c r="D1559">
        <v>178</v>
      </c>
      <c r="E1559">
        <v>2017</v>
      </c>
      <c r="F1559">
        <f>VALUE(VLOOKUP($C1559,FreightVol!$D$2:$E$886,2,FALSE))</f>
        <v>4597161</v>
      </c>
      <c r="H1559">
        <f>VALUE(VLOOKUP($C1559,LivingArea!$G$2:$H$423,2,FALSE))</f>
        <v>61.5</v>
      </c>
      <c r="J1559">
        <f>VALUE(VLOOKUP($C1559,'2G coverage'!$G$2:$H$3380,2,FALSE))</f>
        <v>75</v>
      </c>
      <c r="K1559">
        <f>VALUE(VLOOKUP($C1559,Goal17!$F$2:$G$4522,2,FALSE))</f>
        <v>8.65</v>
      </c>
    </row>
    <row r="1560" spans="1:11" x14ac:dyDescent="0.25">
      <c r="A1560" t="s">
        <v>69</v>
      </c>
      <c r="B1560" t="s">
        <v>70</v>
      </c>
      <c r="C1560" t="s">
        <v>7437</v>
      </c>
      <c r="D1560">
        <v>178</v>
      </c>
      <c r="E1560">
        <v>2018</v>
      </c>
      <c r="F1560">
        <f>VALUE(VLOOKUP($C1560,FreightVol!$D$2:$E$886,2,FALSE))</f>
        <v>2710212542</v>
      </c>
      <c r="I1560">
        <f>VALUE(VLOOKUP($C1560,Goal11.1!$F$2:$G$560,2,FALSE))</f>
        <v>47.8</v>
      </c>
    </row>
    <row r="1561" spans="1:11" x14ac:dyDescent="0.25">
      <c r="A1561" t="s">
        <v>69</v>
      </c>
      <c r="B1561" t="s">
        <v>70</v>
      </c>
      <c r="C1561" t="s">
        <v>7438</v>
      </c>
      <c r="D1561">
        <v>178</v>
      </c>
      <c r="E1561">
        <v>2019</v>
      </c>
      <c r="F1561">
        <f>VALUE(VLOOKUP($C1561,FreightVol!$D$2:$E$886,2,FALSE))</f>
        <v>10253151109</v>
      </c>
      <c r="G1561">
        <f>VALUE(VLOOKUP($C1561,WeightCountryEstimate!$E$2:$F$116,2,FALSE))</f>
        <v>16.196983134693355</v>
      </c>
    </row>
    <row r="1562" spans="1:11" x14ac:dyDescent="0.25">
      <c r="A1562" t="s">
        <v>71</v>
      </c>
      <c r="B1562" t="s">
        <v>72</v>
      </c>
      <c r="C1562" t="s">
        <v>7439</v>
      </c>
      <c r="D1562">
        <v>180</v>
      </c>
      <c r="E1562">
        <v>2000</v>
      </c>
      <c r="F1562"/>
      <c r="K1562">
        <f>VALUE(VLOOKUP($C1562,Goal17!$F$2:$G$4522,2,FALSE))</f>
        <v>0.01</v>
      </c>
    </row>
    <row r="1563" spans="1:11" x14ac:dyDescent="0.25">
      <c r="A1563" t="s">
        <v>71</v>
      </c>
      <c r="B1563" t="s">
        <v>72</v>
      </c>
      <c r="C1563" t="s">
        <v>7440</v>
      </c>
      <c r="D1563">
        <v>180</v>
      </c>
      <c r="E1563">
        <v>2001</v>
      </c>
      <c r="F1563"/>
      <c r="K1563">
        <f>VALUE(VLOOKUP($C1563,Goal17!$F$2:$G$4522,2,FALSE))</f>
        <v>0.01</v>
      </c>
    </row>
    <row r="1564" spans="1:11" x14ac:dyDescent="0.25">
      <c r="A1564" t="s">
        <v>71</v>
      </c>
      <c r="B1564" t="s">
        <v>72</v>
      </c>
      <c r="C1564" t="s">
        <v>7441</v>
      </c>
      <c r="D1564">
        <v>180</v>
      </c>
      <c r="E1564">
        <v>2002</v>
      </c>
      <c r="F1564"/>
      <c r="K1564">
        <f>VALUE(VLOOKUP($C1564,Goal17!$F$2:$G$4522,2,FALSE))</f>
        <v>0.09</v>
      </c>
    </row>
    <row r="1565" spans="1:11" x14ac:dyDescent="0.25">
      <c r="A1565" t="s">
        <v>71</v>
      </c>
      <c r="B1565" t="s">
        <v>72</v>
      </c>
      <c r="C1565" t="s">
        <v>7442</v>
      </c>
      <c r="D1565">
        <v>180</v>
      </c>
      <c r="E1565">
        <v>2003</v>
      </c>
      <c r="F1565"/>
      <c r="K1565">
        <f>VALUE(VLOOKUP($C1565,Goal17!$F$2:$G$4522,2,FALSE))</f>
        <v>0.13</v>
      </c>
    </row>
    <row r="1566" spans="1:11" x14ac:dyDescent="0.25">
      <c r="A1566" t="s">
        <v>71</v>
      </c>
      <c r="B1566" t="s">
        <v>72</v>
      </c>
      <c r="C1566" t="s">
        <v>7443</v>
      </c>
      <c r="D1566">
        <v>180</v>
      </c>
      <c r="E1566">
        <v>2004</v>
      </c>
      <c r="F1566"/>
      <c r="J1566">
        <f>VALUE(VLOOKUP($C1566,'2G coverage'!$G$2:$H$3380,2,FALSE))</f>
        <v>40</v>
      </c>
      <c r="K1566">
        <f>VALUE(VLOOKUP($C1566,Goal17!$F$2:$G$4522,2,FALSE))</f>
        <v>0.2</v>
      </c>
    </row>
    <row r="1567" spans="1:11" x14ac:dyDescent="0.25">
      <c r="A1567" t="s">
        <v>71</v>
      </c>
      <c r="B1567" t="s">
        <v>72</v>
      </c>
      <c r="C1567" t="s">
        <v>7444</v>
      </c>
      <c r="D1567">
        <v>180</v>
      </c>
      <c r="E1567">
        <v>2005</v>
      </c>
      <c r="F1567"/>
      <c r="I1567">
        <f>VALUE(VLOOKUP($C1567,Goal11.1!$F$2:$G$560,2,FALSE))</f>
        <v>76.400000000000006</v>
      </c>
      <c r="J1567">
        <f>VALUE(VLOOKUP($C1567,'2G coverage'!$G$2:$H$3380,2,FALSE))</f>
        <v>50</v>
      </c>
      <c r="K1567">
        <f>VALUE(VLOOKUP($C1567,Goal17!$F$2:$G$4522,2,FALSE))</f>
        <v>0.24</v>
      </c>
    </row>
    <row r="1568" spans="1:11" x14ac:dyDescent="0.25">
      <c r="A1568" t="s">
        <v>71</v>
      </c>
      <c r="B1568" t="s">
        <v>72</v>
      </c>
      <c r="C1568" t="s">
        <v>7445</v>
      </c>
      <c r="D1568">
        <v>180</v>
      </c>
      <c r="E1568">
        <v>2006</v>
      </c>
      <c r="F1568"/>
      <c r="J1568">
        <f>VALUE(VLOOKUP($C1568,'2G coverage'!$G$2:$H$3380,2,FALSE))</f>
        <v>50</v>
      </c>
      <c r="K1568">
        <f>VALUE(VLOOKUP($C1568,Goal17!$F$2:$G$4522,2,FALSE))</f>
        <v>0.3</v>
      </c>
    </row>
    <row r="1569" spans="1:11" x14ac:dyDescent="0.25">
      <c r="A1569" t="s">
        <v>71</v>
      </c>
      <c r="B1569" t="s">
        <v>72</v>
      </c>
      <c r="C1569" t="s">
        <v>7446</v>
      </c>
      <c r="D1569">
        <v>180</v>
      </c>
      <c r="E1569">
        <v>2007</v>
      </c>
      <c r="F1569"/>
      <c r="J1569">
        <f>VALUE(VLOOKUP($C1569,'2G coverage'!$G$2:$H$3380,2,FALSE))</f>
        <v>50</v>
      </c>
      <c r="K1569">
        <f>VALUE(VLOOKUP($C1569,Goal17!$F$2:$G$4522,2,FALSE))</f>
        <v>0.37</v>
      </c>
    </row>
    <row r="1570" spans="1:11" x14ac:dyDescent="0.25">
      <c r="A1570" t="s">
        <v>71</v>
      </c>
      <c r="B1570" t="s">
        <v>72</v>
      </c>
      <c r="C1570" t="s">
        <v>7447</v>
      </c>
      <c r="D1570">
        <v>180</v>
      </c>
      <c r="E1570">
        <v>2008</v>
      </c>
      <c r="F1570"/>
      <c r="J1570">
        <f>VALUE(VLOOKUP($C1570,'2G coverage'!$G$2:$H$3380,2,FALSE))</f>
        <v>50</v>
      </c>
      <c r="K1570">
        <f>VALUE(VLOOKUP($C1570,Goal17!$F$2:$G$4522,2,FALSE))</f>
        <v>0.44</v>
      </c>
    </row>
    <row r="1571" spans="1:11" x14ac:dyDescent="0.25">
      <c r="A1571" t="s">
        <v>71</v>
      </c>
      <c r="B1571" t="s">
        <v>72</v>
      </c>
      <c r="C1571" t="s">
        <v>7448</v>
      </c>
      <c r="D1571">
        <v>180</v>
      </c>
      <c r="E1571">
        <v>2009</v>
      </c>
      <c r="F1571"/>
      <c r="J1571">
        <f>VALUE(VLOOKUP($C1571,'2G coverage'!$G$2:$H$3380,2,FALSE))</f>
        <v>50</v>
      </c>
      <c r="K1571">
        <f>VALUE(VLOOKUP($C1571,Goal17!$F$2:$G$4522,2,FALSE))</f>
        <v>0.56000000000000005</v>
      </c>
    </row>
    <row r="1572" spans="1:11" x14ac:dyDescent="0.25">
      <c r="A1572" t="s">
        <v>71</v>
      </c>
      <c r="B1572" t="s">
        <v>72</v>
      </c>
      <c r="C1572" t="s">
        <v>7449</v>
      </c>
      <c r="D1572">
        <v>180</v>
      </c>
      <c r="E1572">
        <v>2010</v>
      </c>
      <c r="F1572"/>
      <c r="I1572">
        <f>VALUE(VLOOKUP($C1572,Goal11.1!$F$2:$G$560,2,FALSE))</f>
        <v>61.7</v>
      </c>
      <c r="J1572">
        <f>VALUE(VLOOKUP($C1572,'2G coverage'!$G$2:$H$3380,2,FALSE))</f>
        <v>50</v>
      </c>
      <c r="K1572">
        <f>VALUE(VLOOKUP($C1572,Goal17!$F$2:$G$4522,2,FALSE))</f>
        <v>0.72</v>
      </c>
    </row>
    <row r="1573" spans="1:11" x14ac:dyDescent="0.25">
      <c r="A1573" t="s">
        <v>71</v>
      </c>
      <c r="B1573" t="s">
        <v>72</v>
      </c>
      <c r="C1573" t="s">
        <v>7450</v>
      </c>
      <c r="D1573">
        <v>180</v>
      </c>
      <c r="E1573">
        <v>2011</v>
      </c>
      <c r="F1573"/>
      <c r="J1573">
        <f>VALUE(VLOOKUP($C1573,'2G coverage'!$G$2:$H$3380,2,FALSE))</f>
        <v>50</v>
      </c>
      <c r="K1573">
        <f>VALUE(VLOOKUP($C1573,Goal17!$F$2:$G$4522,2,FALSE))</f>
        <v>1.2</v>
      </c>
    </row>
    <row r="1574" spans="1:11" x14ac:dyDescent="0.25">
      <c r="A1574" t="s">
        <v>71</v>
      </c>
      <c r="B1574" t="s">
        <v>72</v>
      </c>
      <c r="C1574" t="s">
        <v>7451</v>
      </c>
      <c r="D1574">
        <v>180</v>
      </c>
      <c r="E1574">
        <v>2012</v>
      </c>
      <c r="F1574"/>
      <c r="J1574">
        <f>VALUE(VLOOKUP($C1574,'2G coverage'!$G$2:$H$3380,2,FALSE))</f>
        <v>50</v>
      </c>
      <c r="K1574">
        <f>VALUE(VLOOKUP($C1574,Goal17!$F$2:$G$4522,2,FALSE))</f>
        <v>1.68</v>
      </c>
    </row>
    <row r="1575" spans="1:11" x14ac:dyDescent="0.25">
      <c r="A1575" t="s">
        <v>71</v>
      </c>
      <c r="B1575" t="s">
        <v>72</v>
      </c>
      <c r="C1575" t="s">
        <v>7452</v>
      </c>
      <c r="D1575">
        <v>180</v>
      </c>
      <c r="E1575">
        <v>2013</v>
      </c>
      <c r="F1575"/>
      <c r="J1575">
        <f>VALUE(VLOOKUP($C1575,'2G coverage'!$G$2:$H$3380,2,FALSE))</f>
        <v>50</v>
      </c>
      <c r="K1575">
        <f>VALUE(VLOOKUP($C1575,Goal17!$F$2:$G$4522,2,FALSE))</f>
        <v>2.2000000000000002</v>
      </c>
    </row>
    <row r="1576" spans="1:11" x14ac:dyDescent="0.25">
      <c r="A1576" t="s">
        <v>71</v>
      </c>
      <c r="B1576" t="s">
        <v>72</v>
      </c>
      <c r="C1576" t="s">
        <v>7453</v>
      </c>
      <c r="D1576">
        <v>180</v>
      </c>
      <c r="E1576">
        <v>2014</v>
      </c>
      <c r="F1576"/>
      <c r="I1576">
        <f>VALUE(VLOOKUP($C1576,Goal11.1!$F$2:$G$560,2,FALSE))</f>
        <v>74.8</v>
      </c>
      <c r="J1576">
        <f>VALUE(VLOOKUP($C1576,'2G coverage'!$G$2:$H$3380,2,FALSE))</f>
        <v>50</v>
      </c>
      <c r="K1576">
        <f>VALUE(VLOOKUP($C1576,Goal17!$F$2:$G$4522,2,FALSE))</f>
        <v>3</v>
      </c>
    </row>
    <row r="1577" spans="1:11" x14ac:dyDescent="0.25">
      <c r="A1577" t="s">
        <v>71</v>
      </c>
      <c r="B1577" t="s">
        <v>72</v>
      </c>
      <c r="C1577" t="s">
        <v>7454</v>
      </c>
      <c r="D1577">
        <v>180</v>
      </c>
      <c r="E1577">
        <v>2015</v>
      </c>
      <c r="F1577"/>
      <c r="J1577">
        <f>VALUE(VLOOKUP($C1577,'2G coverage'!$G$2:$H$3380,2,FALSE))</f>
        <v>50</v>
      </c>
      <c r="K1577">
        <f>VALUE(VLOOKUP($C1577,Goal17!$F$2:$G$4522,2,FALSE))</f>
        <v>3.8</v>
      </c>
    </row>
    <row r="1578" spans="1:11" x14ac:dyDescent="0.25">
      <c r="A1578" t="s">
        <v>71</v>
      </c>
      <c r="B1578" t="s">
        <v>72</v>
      </c>
      <c r="C1578" t="s">
        <v>7455</v>
      </c>
      <c r="D1578">
        <v>180</v>
      </c>
      <c r="E1578">
        <v>2016</v>
      </c>
      <c r="F1578"/>
      <c r="I1578">
        <f>VALUE(VLOOKUP($C1578,Goal11.1!$F$2:$G$560,2,FALSE))</f>
        <v>79.099999999999994</v>
      </c>
      <c r="J1578">
        <f>VALUE(VLOOKUP($C1578,'2G coverage'!$G$2:$H$3380,2,FALSE))</f>
        <v>50</v>
      </c>
      <c r="K1578">
        <f>VALUE(VLOOKUP($C1578,Goal17!$F$2:$G$4522,2,FALSE))</f>
        <v>6.21</v>
      </c>
    </row>
    <row r="1579" spans="1:11" x14ac:dyDescent="0.25">
      <c r="A1579" t="s">
        <v>71</v>
      </c>
      <c r="B1579" t="s">
        <v>72</v>
      </c>
      <c r="C1579" t="s">
        <v>7456</v>
      </c>
      <c r="D1579">
        <v>180</v>
      </c>
      <c r="E1579">
        <v>2017</v>
      </c>
      <c r="F1579">
        <f>VALUE(VLOOKUP($C1579,FreightVol!$D$2:$E$886,2,FALSE))</f>
        <v>228606</v>
      </c>
      <c r="J1579">
        <f>VALUE(VLOOKUP($C1579,'2G coverage'!$G$2:$H$3380,2,FALSE))</f>
        <v>50</v>
      </c>
      <c r="K1579">
        <f>VALUE(VLOOKUP($C1579,Goal17!$F$2:$G$4522,2,FALSE))</f>
        <v>8.6199999999999992</v>
      </c>
    </row>
    <row r="1580" spans="1:11" x14ac:dyDescent="0.25">
      <c r="A1580" t="s">
        <v>71</v>
      </c>
      <c r="B1580" t="s">
        <v>72</v>
      </c>
      <c r="C1580" t="s">
        <v>7457</v>
      </c>
      <c r="D1580">
        <v>180</v>
      </c>
      <c r="E1580">
        <v>2018</v>
      </c>
      <c r="F1580">
        <f>VALUE(VLOOKUP($C1580,FreightVol!$D$2:$E$886,2,FALSE))</f>
        <v>7692143040</v>
      </c>
      <c r="I1580">
        <f>VALUE(VLOOKUP($C1580,Goal11.1!$F$2:$G$560,2,FALSE))</f>
        <v>77.5</v>
      </c>
      <c r="J1580">
        <f>VALUE(VLOOKUP($C1580,'2G coverage'!$G$2:$H$3380,2,FALSE))</f>
        <v>52</v>
      </c>
    </row>
    <row r="1581" spans="1:11" x14ac:dyDescent="0.25">
      <c r="A1581" t="s">
        <v>71</v>
      </c>
      <c r="B1581" t="s">
        <v>72</v>
      </c>
      <c r="C1581" t="s">
        <v>7458</v>
      </c>
      <c r="D1581">
        <v>180</v>
      </c>
      <c r="E1581">
        <v>2019</v>
      </c>
      <c r="F1581">
        <f>VALUE(VLOOKUP($C1581,FreightVol!$D$2:$E$886,2,FALSE))</f>
        <v>47078751200</v>
      </c>
      <c r="J1581">
        <f>VALUE(VLOOKUP($C1581,'2G coverage'!$G$2:$H$3380,2,FALSE))</f>
        <v>54</v>
      </c>
    </row>
    <row r="1582" spans="1:11" x14ac:dyDescent="0.25">
      <c r="A1582" t="s">
        <v>482</v>
      </c>
      <c r="B1582" t="s">
        <v>483</v>
      </c>
      <c r="C1582" t="s">
        <v>7459</v>
      </c>
      <c r="D1582">
        <v>184</v>
      </c>
      <c r="E1582">
        <v>2000</v>
      </c>
      <c r="F1582"/>
      <c r="K1582">
        <f>VALUE(VLOOKUP($C1582,Goal17!$F$2:$G$4522,2,FALSE))</f>
        <v>15.66</v>
      </c>
    </row>
    <row r="1583" spans="1:11" x14ac:dyDescent="0.25">
      <c r="A1583" t="s">
        <v>482</v>
      </c>
      <c r="B1583" t="s">
        <v>483</v>
      </c>
      <c r="C1583" t="s">
        <v>7460</v>
      </c>
      <c r="D1583">
        <v>184</v>
      </c>
      <c r="E1583">
        <v>2001</v>
      </c>
      <c r="F1583"/>
      <c r="K1583">
        <f>VALUE(VLOOKUP($C1583,Goal17!$F$2:$G$4522,2,FALSE))</f>
        <v>18.079999999999998</v>
      </c>
    </row>
    <row r="1584" spans="1:11" x14ac:dyDescent="0.25">
      <c r="A1584" t="s">
        <v>482</v>
      </c>
      <c r="B1584" t="s">
        <v>483</v>
      </c>
      <c r="C1584" t="s">
        <v>7461</v>
      </c>
      <c r="D1584">
        <v>184</v>
      </c>
      <c r="E1584">
        <v>2002</v>
      </c>
      <c r="F1584"/>
      <c r="K1584">
        <f>VALUE(VLOOKUP($C1584,Goal17!$F$2:$G$4522,2,FALSE))</f>
        <v>20.02</v>
      </c>
    </row>
    <row r="1585" spans="1:11" x14ac:dyDescent="0.25">
      <c r="A1585" t="s">
        <v>482</v>
      </c>
      <c r="B1585" t="s">
        <v>483</v>
      </c>
      <c r="C1585" t="s">
        <v>7462</v>
      </c>
      <c r="D1585">
        <v>184</v>
      </c>
      <c r="E1585">
        <v>2003</v>
      </c>
      <c r="F1585"/>
      <c r="K1585">
        <f>VALUE(VLOOKUP($C1585,Goal17!$F$2:$G$4522,2,FALSE))</f>
        <v>22.87</v>
      </c>
    </row>
    <row r="1586" spans="1:11" x14ac:dyDescent="0.25">
      <c r="A1586" t="s">
        <v>482</v>
      </c>
      <c r="B1586" t="s">
        <v>483</v>
      </c>
      <c r="C1586" t="s">
        <v>7463</v>
      </c>
      <c r="D1586">
        <v>184</v>
      </c>
      <c r="E1586">
        <v>2004</v>
      </c>
      <c r="F1586"/>
      <c r="K1586">
        <f>VALUE(VLOOKUP($C1586,Goal17!$F$2:$G$4522,2,FALSE))</f>
        <v>23.99</v>
      </c>
    </row>
    <row r="1587" spans="1:11" x14ac:dyDescent="0.25">
      <c r="A1587" t="s">
        <v>482</v>
      </c>
      <c r="B1587" t="s">
        <v>483</v>
      </c>
      <c r="C1587" t="s">
        <v>7464</v>
      </c>
      <c r="D1587">
        <v>184</v>
      </c>
      <c r="E1587">
        <v>2005</v>
      </c>
      <c r="F1587"/>
      <c r="K1587">
        <f>VALUE(VLOOKUP($C1587,Goal17!$F$2:$G$4522,2,FALSE))</f>
        <v>26.2</v>
      </c>
    </row>
    <row r="1588" spans="1:11" x14ac:dyDescent="0.25">
      <c r="A1588" t="s">
        <v>482</v>
      </c>
      <c r="B1588" t="s">
        <v>483</v>
      </c>
      <c r="C1588" t="s">
        <v>7465</v>
      </c>
      <c r="D1588">
        <v>184</v>
      </c>
      <c r="E1588">
        <v>2006</v>
      </c>
      <c r="F1588"/>
      <c r="K1588">
        <f>VALUE(VLOOKUP($C1588,Goal17!$F$2:$G$4522,2,FALSE))</f>
        <v>25.86</v>
      </c>
    </row>
    <row r="1589" spans="1:11" x14ac:dyDescent="0.25">
      <c r="A1589" t="s">
        <v>482</v>
      </c>
      <c r="B1589" t="s">
        <v>483</v>
      </c>
      <c r="C1589" t="s">
        <v>7466</v>
      </c>
      <c r="D1589">
        <v>184</v>
      </c>
      <c r="E1589">
        <v>2007</v>
      </c>
      <c r="F1589"/>
      <c r="K1589">
        <f>VALUE(VLOOKUP($C1589,Goal17!$F$2:$G$4522,2,FALSE))</f>
        <v>25.6</v>
      </c>
    </row>
    <row r="1590" spans="1:11" x14ac:dyDescent="0.25">
      <c r="A1590" t="s">
        <v>482</v>
      </c>
      <c r="B1590" t="s">
        <v>483</v>
      </c>
      <c r="C1590" t="s">
        <v>7467</v>
      </c>
      <c r="D1590">
        <v>184</v>
      </c>
      <c r="E1590">
        <v>2008</v>
      </c>
      <c r="F1590"/>
      <c r="K1590">
        <f>VALUE(VLOOKUP($C1590,Goal17!$F$2:$G$4522,2,FALSE))</f>
        <v>25.41</v>
      </c>
    </row>
    <row r="1591" spans="1:11" x14ac:dyDescent="0.25">
      <c r="A1591" t="s">
        <v>482</v>
      </c>
      <c r="B1591" t="s">
        <v>483</v>
      </c>
      <c r="C1591" t="s">
        <v>7468</v>
      </c>
      <c r="D1591">
        <v>184</v>
      </c>
      <c r="E1591">
        <v>2009</v>
      </c>
      <c r="F1591"/>
      <c r="K1591">
        <f>VALUE(VLOOKUP($C1591,Goal17!$F$2:$G$4522,2,FALSE))</f>
        <v>30.29</v>
      </c>
    </row>
    <row r="1592" spans="1:11" x14ac:dyDescent="0.25">
      <c r="A1592" t="s">
        <v>482</v>
      </c>
      <c r="B1592" t="s">
        <v>483</v>
      </c>
      <c r="C1592" t="s">
        <v>7469</v>
      </c>
      <c r="D1592">
        <v>184</v>
      </c>
      <c r="E1592">
        <v>2010</v>
      </c>
      <c r="F1592"/>
      <c r="K1592">
        <f>VALUE(VLOOKUP($C1592,Goal17!$F$2:$G$4522,2,FALSE))</f>
        <v>35.71</v>
      </c>
    </row>
    <row r="1593" spans="1:11" x14ac:dyDescent="0.25">
      <c r="A1593" t="s">
        <v>482</v>
      </c>
      <c r="B1593" t="s">
        <v>483</v>
      </c>
      <c r="C1593" t="s">
        <v>7470</v>
      </c>
      <c r="D1593">
        <v>184</v>
      </c>
      <c r="E1593">
        <v>2011</v>
      </c>
      <c r="F1593"/>
      <c r="K1593">
        <f>VALUE(VLOOKUP($C1593,Goal17!$F$2:$G$4522,2,FALSE))</f>
        <v>39.03</v>
      </c>
    </row>
    <row r="1594" spans="1:11" x14ac:dyDescent="0.25">
      <c r="A1594" t="s">
        <v>482</v>
      </c>
      <c r="B1594" t="s">
        <v>483</v>
      </c>
      <c r="C1594" t="s">
        <v>7471</v>
      </c>
      <c r="D1594">
        <v>184</v>
      </c>
      <c r="E1594">
        <v>2012</v>
      </c>
      <c r="F1594"/>
      <c r="K1594">
        <f>VALUE(VLOOKUP($C1594,Goal17!$F$2:$G$4522,2,FALSE))</f>
        <v>42</v>
      </c>
    </row>
    <row r="1595" spans="1:11" x14ac:dyDescent="0.25">
      <c r="A1595" t="s">
        <v>482</v>
      </c>
      <c r="B1595" t="s">
        <v>483</v>
      </c>
      <c r="C1595" t="s">
        <v>7472</v>
      </c>
      <c r="D1595">
        <v>184</v>
      </c>
      <c r="E1595">
        <v>2013</v>
      </c>
      <c r="F1595"/>
      <c r="K1595">
        <f>VALUE(VLOOKUP($C1595,Goal17!$F$2:$G$4522,2,FALSE))</f>
        <v>45</v>
      </c>
    </row>
    <row r="1596" spans="1:11" x14ac:dyDescent="0.25">
      <c r="A1596" t="s">
        <v>482</v>
      </c>
      <c r="B1596" t="s">
        <v>483</v>
      </c>
      <c r="C1596" t="s">
        <v>7473</v>
      </c>
      <c r="D1596">
        <v>184</v>
      </c>
      <c r="E1596">
        <v>2014</v>
      </c>
      <c r="F1596"/>
      <c r="K1596">
        <f>VALUE(VLOOKUP($C1596,Goal17!$F$2:$G$4522,2,FALSE))</f>
        <v>48</v>
      </c>
    </row>
    <row r="1597" spans="1:11" x14ac:dyDescent="0.25">
      <c r="A1597" t="s">
        <v>482</v>
      </c>
      <c r="B1597" t="s">
        <v>483</v>
      </c>
      <c r="C1597" t="s">
        <v>7474</v>
      </c>
      <c r="D1597">
        <v>184</v>
      </c>
      <c r="E1597">
        <v>2015</v>
      </c>
      <c r="F1597"/>
      <c r="K1597">
        <f>VALUE(VLOOKUP($C1597,Goal17!$F$2:$G$4522,2,FALSE))</f>
        <v>51</v>
      </c>
    </row>
    <row r="1598" spans="1:11" x14ac:dyDescent="0.25">
      <c r="A1598" t="s">
        <v>482</v>
      </c>
      <c r="B1598" t="s">
        <v>483</v>
      </c>
      <c r="C1598" t="s">
        <v>7475</v>
      </c>
      <c r="D1598">
        <v>184</v>
      </c>
      <c r="E1598">
        <v>2016</v>
      </c>
      <c r="F1598"/>
      <c r="J1598">
        <f>VALUE(VLOOKUP($C1598,'2G coverage'!$G$2:$H$3380,2,FALSE))</f>
        <v>100</v>
      </c>
      <c r="K1598">
        <f>VALUE(VLOOKUP($C1598,Goal17!$F$2:$G$4522,2,FALSE))</f>
        <v>54</v>
      </c>
    </row>
    <row r="1599" spans="1:11" x14ac:dyDescent="0.25">
      <c r="A1599" t="s">
        <v>482</v>
      </c>
      <c r="B1599" t="s">
        <v>483</v>
      </c>
      <c r="C1599" t="s">
        <v>7476</v>
      </c>
      <c r="D1599">
        <v>184</v>
      </c>
      <c r="E1599">
        <v>2017</v>
      </c>
      <c r="F1599">
        <f>VALUE(VLOOKUP($C1599,FreightVol!$D$2:$E$886,2,FALSE))</f>
        <v>148293</v>
      </c>
      <c r="J1599">
        <f>VALUE(VLOOKUP($C1599,'2G coverage'!$G$2:$H$3380,2,FALSE))</f>
        <v>100</v>
      </c>
    </row>
    <row r="1600" spans="1:11" x14ac:dyDescent="0.25">
      <c r="A1600" t="s">
        <v>482</v>
      </c>
      <c r="B1600" t="s">
        <v>483</v>
      </c>
      <c r="C1600" t="s">
        <v>7477</v>
      </c>
      <c r="D1600">
        <v>184</v>
      </c>
      <c r="E1600">
        <v>2018</v>
      </c>
      <c r="F1600">
        <f>VALUE(VLOOKUP($C1600,FreightVol!$D$2:$E$886,2,FALSE))</f>
        <v>148293</v>
      </c>
    </row>
    <row r="1601" spans="1:11" x14ac:dyDescent="0.25">
      <c r="A1601" t="s">
        <v>482</v>
      </c>
      <c r="B1601" t="s">
        <v>483</v>
      </c>
      <c r="C1601" t="s">
        <v>7478</v>
      </c>
      <c r="D1601">
        <v>184</v>
      </c>
      <c r="E1601">
        <v>2019</v>
      </c>
      <c r="F1601">
        <f>VALUE(VLOOKUP($C1601,FreightVol!$D$2:$E$886,2,FALSE))</f>
        <v>0</v>
      </c>
    </row>
    <row r="1602" spans="1:11" x14ac:dyDescent="0.25">
      <c r="A1602" t="s">
        <v>181</v>
      </c>
      <c r="B1602" t="s">
        <v>182</v>
      </c>
      <c r="C1602" t="s">
        <v>7479</v>
      </c>
      <c r="D1602">
        <v>188</v>
      </c>
      <c r="E1602">
        <v>2000</v>
      </c>
      <c r="F1602"/>
      <c r="H1602">
        <f>VALUE(VLOOKUP($C1602,LivingArea!$G$2:$H$423,2,FALSE))</f>
        <v>56.2</v>
      </c>
      <c r="K1602">
        <f>VALUE(VLOOKUP($C1602,Goal17!$F$2:$G$4522,2,FALSE))</f>
        <v>5.8</v>
      </c>
    </row>
    <row r="1603" spans="1:11" x14ac:dyDescent="0.25">
      <c r="A1603" t="s">
        <v>181</v>
      </c>
      <c r="B1603" t="s">
        <v>182</v>
      </c>
      <c r="C1603" t="s">
        <v>7480</v>
      </c>
      <c r="D1603">
        <v>188</v>
      </c>
      <c r="E1603">
        <v>2001</v>
      </c>
      <c r="F1603"/>
      <c r="K1603">
        <f>VALUE(VLOOKUP($C1603,Goal17!$F$2:$G$4522,2,FALSE))</f>
        <v>9.56</v>
      </c>
    </row>
    <row r="1604" spans="1:11" x14ac:dyDescent="0.25">
      <c r="A1604" t="s">
        <v>181</v>
      </c>
      <c r="B1604" t="s">
        <v>182</v>
      </c>
      <c r="C1604" t="s">
        <v>7481</v>
      </c>
      <c r="D1604">
        <v>188</v>
      </c>
      <c r="E1604">
        <v>2002</v>
      </c>
      <c r="F1604"/>
      <c r="K1604">
        <f>VALUE(VLOOKUP($C1604,Goal17!$F$2:$G$4522,2,FALSE))</f>
        <v>19.89</v>
      </c>
    </row>
    <row r="1605" spans="1:11" x14ac:dyDescent="0.25">
      <c r="A1605" t="s">
        <v>181</v>
      </c>
      <c r="B1605" t="s">
        <v>182</v>
      </c>
      <c r="C1605" t="s">
        <v>7482</v>
      </c>
      <c r="D1605">
        <v>188</v>
      </c>
      <c r="E1605">
        <v>2003</v>
      </c>
      <c r="F1605"/>
      <c r="K1605">
        <f>VALUE(VLOOKUP($C1605,Goal17!$F$2:$G$4522,2,FALSE))</f>
        <v>20.329999999999998</v>
      </c>
    </row>
    <row r="1606" spans="1:11" x14ac:dyDescent="0.25">
      <c r="A1606" t="s">
        <v>181</v>
      </c>
      <c r="B1606" t="s">
        <v>182</v>
      </c>
      <c r="C1606" t="s">
        <v>7483</v>
      </c>
      <c r="D1606">
        <v>188</v>
      </c>
      <c r="E1606">
        <v>2004</v>
      </c>
      <c r="F1606"/>
      <c r="K1606">
        <f>VALUE(VLOOKUP($C1606,Goal17!$F$2:$G$4522,2,FALSE))</f>
        <v>20.79</v>
      </c>
    </row>
    <row r="1607" spans="1:11" x14ac:dyDescent="0.25">
      <c r="A1607" t="s">
        <v>181</v>
      </c>
      <c r="B1607" t="s">
        <v>182</v>
      </c>
      <c r="C1607" t="s">
        <v>7484</v>
      </c>
      <c r="D1607">
        <v>188</v>
      </c>
      <c r="E1607">
        <v>2005</v>
      </c>
      <c r="F1607"/>
      <c r="I1607">
        <f>VALUE(VLOOKUP($C1607,Goal11.1!$F$2:$G$560,2,FALSE))</f>
        <v>10.9</v>
      </c>
      <c r="J1607">
        <f>VALUE(VLOOKUP($C1607,'2G coverage'!$G$2:$H$3380,2,FALSE))</f>
        <v>86.38</v>
      </c>
      <c r="K1607">
        <f>VALUE(VLOOKUP($C1607,Goal17!$F$2:$G$4522,2,FALSE))</f>
        <v>22.07</v>
      </c>
    </row>
    <row r="1608" spans="1:11" x14ac:dyDescent="0.25">
      <c r="A1608" t="s">
        <v>181</v>
      </c>
      <c r="B1608" t="s">
        <v>182</v>
      </c>
      <c r="C1608" t="s">
        <v>7485</v>
      </c>
      <c r="D1608">
        <v>188</v>
      </c>
      <c r="E1608">
        <v>2006</v>
      </c>
      <c r="F1608"/>
      <c r="H1608">
        <f>VALUE(VLOOKUP($C1608,LivingArea!$G$2:$H$423,2,FALSE))</f>
        <v>99.2</v>
      </c>
      <c r="J1608">
        <f>VALUE(VLOOKUP($C1608,'2G coverage'!$G$2:$H$3380,2,FALSE))</f>
        <v>87</v>
      </c>
      <c r="K1608">
        <f>VALUE(VLOOKUP($C1608,Goal17!$F$2:$G$4522,2,FALSE))</f>
        <v>25.1</v>
      </c>
    </row>
    <row r="1609" spans="1:11" x14ac:dyDescent="0.25">
      <c r="A1609" t="s">
        <v>181</v>
      </c>
      <c r="B1609" t="s">
        <v>182</v>
      </c>
      <c r="C1609" t="s">
        <v>7486</v>
      </c>
      <c r="D1609">
        <v>188</v>
      </c>
      <c r="E1609">
        <v>2007</v>
      </c>
      <c r="F1609"/>
      <c r="J1609">
        <f>VALUE(VLOOKUP($C1609,'2G coverage'!$G$2:$H$3380,2,FALSE))</f>
        <v>60.44</v>
      </c>
      <c r="K1609">
        <f>VALUE(VLOOKUP($C1609,Goal17!$F$2:$G$4522,2,FALSE))</f>
        <v>28.4</v>
      </c>
    </row>
    <row r="1610" spans="1:11" x14ac:dyDescent="0.25">
      <c r="A1610" t="s">
        <v>181</v>
      </c>
      <c r="B1610" t="s">
        <v>182</v>
      </c>
      <c r="C1610" t="s">
        <v>7487</v>
      </c>
      <c r="D1610">
        <v>188</v>
      </c>
      <c r="E1610">
        <v>2008</v>
      </c>
      <c r="F1610"/>
      <c r="J1610">
        <f>VALUE(VLOOKUP($C1610,'2G coverage'!$G$2:$H$3380,2,FALSE))</f>
        <v>69.16</v>
      </c>
      <c r="K1610">
        <f>VALUE(VLOOKUP($C1610,Goal17!$F$2:$G$4522,2,FALSE))</f>
        <v>32.29</v>
      </c>
    </row>
    <row r="1611" spans="1:11" x14ac:dyDescent="0.25">
      <c r="A1611" t="s">
        <v>181</v>
      </c>
      <c r="B1611" t="s">
        <v>182</v>
      </c>
      <c r="C1611" t="s">
        <v>7488</v>
      </c>
      <c r="D1611">
        <v>188</v>
      </c>
      <c r="E1611">
        <v>2009</v>
      </c>
      <c r="F1611"/>
      <c r="J1611">
        <f>VALUE(VLOOKUP($C1611,'2G coverage'!$G$2:$H$3380,2,FALSE))</f>
        <v>69.5</v>
      </c>
      <c r="K1611">
        <f>VALUE(VLOOKUP($C1611,Goal17!$F$2:$G$4522,2,FALSE))</f>
        <v>34.33</v>
      </c>
    </row>
    <row r="1612" spans="1:11" x14ac:dyDescent="0.25">
      <c r="A1612" t="s">
        <v>181</v>
      </c>
      <c r="B1612" t="s">
        <v>182</v>
      </c>
      <c r="C1612" t="s">
        <v>7489</v>
      </c>
      <c r="D1612">
        <v>188</v>
      </c>
      <c r="E1612">
        <v>2010</v>
      </c>
      <c r="F1612"/>
      <c r="K1612">
        <f>VALUE(VLOOKUP($C1612,Goal17!$F$2:$G$4522,2,FALSE))</f>
        <v>36.5</v>
      </c>
    </row>
    <row r="1613" spans="1:11" x14ac:dyDescent="0.25">
      <c r="A1613" t="s">
        <v>181</v>
      </c>
      <c r="B1613" t="s">
        <v>182</v>
      </c>
      <c r="C1613" t="s">
        <v>7490</v>
      </c>
      <c r="D1613">
        <v>188</v>
      </c>
      <c r="E1613">
        <v>2011</v>
      </c>
      <c r="F1613"/>
      <c r="H1613">
        <f>VALUE(VLOOKUP($C1613,LivingArea!$G$2:$H$423,2,FALSE))</f>
        <v>94.7</v>
      </c>
      <c r="K1613">
        <f>VALUE(VLOOKUP($C1613,Goal17!$F$2:$G$4522,2,FALSE))</f>
        <v>39.21</v>
      </c>
    </row>
    <row r="1614" spans="1:11" x14ac:dyDescent="0.25">
      <c r="A1614" t="s">
        <v>181</v>
      </c>
      <c r="B1614" t="s">
        <v>182</v>
      </c>
      <c r="C1614" t="s">
        <v>7491</v>
      </c>
      <c r="D1614">
        <v>188</v>
      </c>
      <c r="E1614">
        <v>2012</v>
      </c>
      <c r="F1614"/>
      <c r="K1614">
        <f>VALUE(VLOOKUP($C1614,Goal17!$F$2:$G$4522,2,FALSE))</f>
        <v>47.5</v>
      </c>
    </row>
    <row r="1615" spans="1:11" x14ac:dyDescent="0.25">
      <c r="A1615" t="s">
        <v>181</v>
      </c>
      <c r="B1615" t="s">
        <v>182</v>
      </c>
      <c r="C1615" t="s">
        <v>7492</v>
      </c>
      <c r="D1615">
        <v>188</v>
      </c>
      <c r="E1615">
        <v>2013</v>
      </c>
      <c r="F1615"/>
      <c r="K1615">
        <f>VALUE(VLOOKUP($C1615,Goal17!$F$2:$G$4522,2,FALSE))</f>
        <v>45.96</v>
      </c>
    </row>
    <row r="1616" spans="1:11" x14ac:dyDescent="0.25">
      <c r="A1616" t="s">
        <v>181</v>
      </c>
      <c r="B1616" t="s">
        <v>182</v>
      </c>
      <c r="C1616" t="s">
        <v>7493</v>
      </c>
      <c r="D1616">
        <v>188</v>
      </c>
      <c r="E1616">
        <v>2014</v>
      </c>
      <c r="F1616"/>
      <c r="I1616">
        <f>VALUE(VLOOKUP($C1616,Goal11.1!$F$2:$G$560,2,FALSE))</f>
        <v>5.5</v>
      </c>
      <c r="K1616">
        <f>VALUE(VLOOKUP($C1616,Goal17!$F$2:$G$4522,2,FALSE))</f>
        <v>53</v>
      </c>
    </row>
    <row r="1617" spans="1:11" x14ac:dyDescent="0.25">
      <c r="A1617" t="s">
        <v>181</v>
      </c>
      <c r="B1617" t="s">
        <v>182</v>
      </c>
      <c r="C1617" t="s">
        <v>7494</v>
      </c>
      <c r="D1617">
        <v>188</v>
      </c>
      <c r="E1617">
        <v>2015</v>
      </c>
      <c r="F1617"/>
      <c r="J1617">
        <f>VALUE(VLOOKUP($C1617,'2G coverage'!$G$2:$H$3380,2,FALSE))</f>
        <v>93.4</v>
      </c>
      <c r="K1617">
        <f>VALUE(VLOOKUP($C1617,Goal17!$F$2:$G$4522,2,FALSE))</f>
        <v>59.76</v>
      </c>
    </row>
    <row r="1618" spans="1:11" x14ac:dyDescent="0.25">
      <c r="A1618" t="s">
        <v>181</v>
      </c>
      <c r="B1618" t="s">
        <v>182</v>
      </c>
      <c r="C1618" t="s">
        <v>7495</v>
      </c>
      <c r="D1618">
        <v>188</v>
      </c>
      <c r="E1618">
        <v>2016</v>
      </c>
      <c r="F1618"/>
      <c r="H1618">
        <f>VALUE(VLOOKUP($C1618,LivingArea!$G$2:$H$423,2,FALSE))</f>
        <v>100</v>
      </c>
      <c r="I1618">
        <f>VALUE(VLOOKUP($C1618,Goal11.1!$F$2:$G$560,2,FALSE))</f>
        <v>3.9</v>
      </c>
      <c r="J1618">
        <f>VALUE(VLOOKUP($C1618,'2G coverage'!$G$2:$H$3380,2,FALSE))</f>
        <v>97.1</v>
      </c>
      <c r="K1618">
        <f>VALUE(VLOOKUP($C1618,Goal17!$F$2:$G$4522,2,FALSE))</f>
        <v>65.88</v>
      </c>
    </row>
    <row r="1619" spans="1:11" x14ac:dyDescent="0.25">
      <c r="A1619" t="s">
        <v>181</v>
      </c>
      <c r="B1619" t="s">
        <v>182</v>
      </c>
      <c r="C1619" t="s">
        <v>7496</v>
      </c>
      <c r="D1619">
        <v>188</v>
      </c>
      <c r="E1619">
        <v>2017</v>
      </c>
      <c r="F1619">
        <f>VALUE(VLOOKUP($C1619,FreightVol!$D$2:$E$886,2,FALSE))</f>
        <v>10552031</v>
      </c>
      <c r="J1619">
        <f>VALUE(VLOOKUP($C1619,'2G coverage'!$G$2:$H$3380,2,FALSE))</f>
        <v>97.3</v>
      </c>
      <c r="K1619">
        <f>VALUE(VLOOKUP($C1619,Goal17!$F$2:$G$4522,2,FALSE))</f>
        <v>71.58</v>
      </c>
    </row>
    <row r="1620" spans="1:11" x14ac:dyDescent="0.25">
      <c r="A1620" t="s">
        <v>181</v>
      </c>
      <c r="B1620" t="s">
        <v>182</v>
      </c>
      <c r="C1620" t="s">
        <v>7497</v>
      </c>
      <c r="D1620">
        <v>188</v>
      </c>
      <c r="E1620">
        <v>2018</v>
      </c>
      <c r="F1620">
        <f>VALUE(VLOOKUP($C1620,FreightVol!$D$2:$E$886,2,FALSE))</f>
        <v>7878851576</v>
      </c>
      <c r="H1620">
        <f>VALUE(VLOOKUP($C1620,LivingArea!$G$2:$H$423,2,FALSE))</f>
        <v>97.1</v>
      </c>
      <c r="I1620">
        <f>VALUE(VLOOKUP($C1620,Goal11.1!$F$2:$G$560,2,FALSE))</f>
        <v>3.9</v>
      </c>
      <c r="J1620">
        <f>VALUE(VLOOKUP($C1620,'2G coverage'!$G$2:$H$3380,2,FALSE))</f>
        <v>97.31</v>
      </c>
      <c r="K1620">
        <f>VALUE(VLOOKUP($C1620,Goal17!$F$2:$G$4522,2,FALSE))</f>
        <v>73.48</v>
      </c>
    </row>
    <row r="1621" spans="1:11" x14ac:dyDescent="0.25">
      <c r="A1621" t="s">
        <v>181</v>
      </c>
      <c r="B1621" t="s">
        <v>182</v>
      </c>
      <c r="C1621" t="s">
        <v>7498</v>
      </c>
      <c r="D1621">
        <v>188</v>
      </c>
      <c r="E1621">
        <v>2019</v>
      </c>
      <c r="F1621">
        <f>VALUE(VLOOKUP($C1621,FreightVol!$D$2:$E$886,2,FALSE))</f>
        <v>9930200000</v>
      </c>
      <c r="G1621">
        <f>VALUE(VLOOKUP($C1621,WeightCountryEstimate!$E$2:$F$116,2,FALSE))</f>
        <v>35.947621594032718</v>
      </c>
      <c r="J1621">
        <f>VALUE(VLOOKUP($C1621,'2G coverage'!$G$2:$H$3380,2,FALSE))</f>
        <v>97.7</v>
      </c>
      <c r="K1621">
        <f>VALUE(VLOOKUP($C1621,Goal17!$F$2:$G$4522,2,FALSE))</f>
        <v>81.2</v>
      </c>
    </row>
    <row r="1622" spans="1:11" x14ac:dyDescent="0.25">
      <c r="A1622" t="s">
        <v>398</v>
      </c>
      <c r="B1622" t="s">
        <v>399</v>
      </c>
      <c r="C1622" t="s">
        <v>7499</v>
      </c>
      <c r="D1622">
        <v>191</v>
      </c>
      <c r="E1622">
        <v>2000</v>
      </c>
      <c r="F1622"/>
      <c r="J1622">
        <f>VALUE(VLOOKUP($C1622,'2G coverage'!$G$2:$H$3380,2,FALSE))</f>
        <v>98</v>
      </c>
      <c r="K1622">
        <f>VALUE(VLOOKUP($C1622,Goal17!$F$2:$G$4522,2,FALSE))</f>
        <v>6.64</v>
      </c>
    </row>
    <row r="1623" spans="1:11" x14ac:dyDescent="0.25">
      <c r="A1623" t="s">
        <v>398</v>
      </c>
      <c r="B1623" t="s">
        <v>399</v>
      </c>
      <c r="C1623" t="s">
        <v>7500</v>
      </c>
      <c r="D1623">
        <v>191</v>
      </c>
      <c r="E1623">
        <v>2001</v>
      </c>
      <c r="F1623"/>
      <c r="J1623">
        <f>VALUE(VLOOKUP($C1623,'2G coverage'!$G$2:$H$3380,2,FALSE))</f>
        <v>98</v>
      </c>
      <c r="K1623">
        <f>VALUE(VLOOKUP($C1623,Goal17!$F$2:$G$4522,2,FALSE))</f>
        <v>11.56</v>
      </c>
    </row>
    <row r="1624" spans="1:11" x14ac:dyDescent="0.25">
      <c r="A1624" t="s">
        <v>398</v>
      </c>
      <c r="B1624" t="s">
        <v>399</v>
      </c>
      <c r="C1624" t="s">
        <v>7501</v>
      </c>
      <c r="D1624">
        <v>191</v>
      </c>
      <c r="E1624">
        <v>2002</v>
      </c>
      <c r="F1624"/>
      <c r="J1624">
        <f>VALUE(VLOOKUP($C1624,'2G coverage'!$G$2:$H$3380,2,FALSE))</f>
        <v>98</v>
      </c>
      <c r="K1624">
        <f>VALUE(VLOOKUP($C1624,Goal17!$F$2:$G$4522,2,FALSE))</f>
        <v>17.760000000000002</v>
      </c>
    </row>
    <row r="1625" spans="1:11" x14ac:dyDescent="0.25">
      <c r="A1625" t="s">
        <v>398</v>
      </c>
      <c r="B1625" t="s">
        <v>399</v>
      </c>
      <c r="C1625" t="s">
        <v>7502</v>
      </c>
      <c r="D1625">
        <v>191</v>
      </c>
      <c r="E1625">
        <v>2003</v>
      </c>
      <c r="F1625"/>
      <c r="J1625">
        <f>VALUE(VLOOKUP($C1625,'2G coverage'!$G$2:$H$3380,2,FALSE))</f>
        <v>98</v>
      </c>
      <c r="K1625">
        <f>VALUE(VLOOKUP($C1625,Goal17!$F$2:$G$4522,2,FALSE))</f>
        <v>22.75</v>
      </c>
    </row>
    <row r="1626" spans="1:11" x14ac:dyDescent="0.25">
      <c r="A1626" t="s">
        <v>398</v>
      </c>
      <c r="B1626" t="s">
        <v>399</v>
      </c>
      <c r="C1626" t="s">
        <v>7503</v>
      </c>
      <c r="D1626">
        <v>191</v>
      </c>
      <c r="E1626">
        <v>2004</v>
      </c>
      <c r="F1626"/>
      <c r="J1626">
        <f>VALUE(VLOOKUP($C1626,'2G coverage'!$G$2:$H$3380,2,FALSE))</f>
        <v>99</v>
      </c>
      <c r="K1626">
        <f>VALUE(VLOOKUP($C1626,Goal17!$F$2:$G$4522,2,FALSE))</f>
        <v>30.91</v>
      </c>
    </row>
    <row r="1627" spans="1:11" x14ac:dyDescent="0.25">
      <c r="A1627" t="s">
        <v>398</v>
      </c>
      <c r="B1627" t="s">
        <v>399</v>
      </c>
      <c r="C1627" t="s">
        <v>7504</v>
      </c>
      <c r="D1627">
        <v>191</v>
      </c>
      <c r="E1627">
        <v>2005</v>
      </c>
      <c r="F1627"/>
      <c r="J1627">
        <f>VALUE(VLOOKUP($C1627,'2G coverage'!$G$2:$H$3380,2,FALSE))</f>
        <v>100</v>
      </c>
      <c r="K1627">
        <f>VALUE(VLOOKUP($C1627,Goal17!$F$2:$G$4522,2,FALSE))</f>
        <v>33.14</v>
      </c>
    </row>
    <row r="1628" spans="1:11" x14ac:dyDescent="0.25">
      <c r="A1628" t="s">
        <v>398</v>
      </c>
      <c r="B1628" t="s">
        <v>399</v>
      </c>
      <c r="C1628" t="s">
        <v>7505</v>
      </c>
      <c r="D1628">
        <v>191</v>
      </c>
      <c r="E1628">
        <v>2006</v>
      </c>
      <c r="F1628"/>
      <c r="J1628">
        <f>VALUE(VLOOKUP($C1628,'2G coverage'!$G$2:$H$3380,2,FALSE))</f>
        <v>100</v>
      </c>
      <c r="K1628">
        <f>VALUE(VLOOKUP($C1628,Goal17!$F$2:$G$4522,2,FALSE))</f>
        <v>37.979999999999997</v>
      </c>
    </row>
    <row r="1629" spans="1:11" x14ac:dyDescent="0.25">
      <c r="A1629" t="s">
        <v>398</v>
      </c>
      <c r="B1629" t="s">
        <v>399</v>
      </c>
      <c r="C1629" t="s">
        <v>7506</v>
      </c>
      <c r="D1629">
        <v>191</v>
      </c>
      <c r="E1629">
        <v>2007</v>
      </c>
      <c r="F1629"/>
      <c r="J1629">
        <f>VALUE(VLOOKUP($C1629,'2G coverage'!$G$2:$H$3380,2,FALSE))</f>
        <v>100</v>
      </c>
      <c r="K1629">
        <f>VALUE(VLOOKUP($C1629,Goal17!$F$2:$G$4522,2,FALSE))</f>
        <v>41.44</v>
      </c>
    </row>
    <row r="1630" spans="1:11" x14ac:dyDescent="0.25">
      <c r="A1630" t="s">
        <v>398</v>
      </c>
      <c r="B1630" t="s">
        <v>399</v>
      </c>
      <c r="C1630" t="s">
        <v>7507</v>
      </c>
      <c r="D1630">
        <v>191</v>
      </c>
      <c r="E1630">
        <v>2008</v>
      </c>
      <c r="F1630"/>
      <c r="J1630">
        <f>VALUE(VLOOKUP($C1630,'2G coverage'!$G$2:$H$3380,2,FALSE))</f>
        <v>100</v>
      </c>
      <c r="K1630">
        <f>VALUE(VLOOKUP($C1630,Goal17!$F$2:$G$4522,2,FALSE))</f>
        <v>44.24</v>
      </c>
    </row>
    <row r="1631" spans="1:11" x14ac:dyDescent="0.25">
      <c r="A1631" t="s">
        <v>398</v>
      </c>
      <c r="B1631" t="s">
        <v>399</v>
      </c>
      <c r="C1631" t="s">
        <v>7508</v>
      </c>
      <c r="D1631">
        <v>191</v>
      </c>
      <c r="E1631">
        <v>2009</v>
      </c>
      <c r="F1631"/>
      <c r="J1631">
        <f>VALUE(VLOOKUP($C1631,'2G coverage'!$G$2:$H$3380,2,FALSE))</f>
        <v>100</v>
      </c>
      <c r="K1631">
        <f>VALUE(VLOOKUP($C1631,Goal17!$F$2:$G$4522,2,FALSE))</f>
        <v>50.58</v>
      </c>
    </row>
    <row r="1632" spans="1:11" x14ac:dyDescent="0.25">
      <c r="A1632" t="s">
        <v>398</v>
      </c>
      <c r="B1632" t="s">
        <v>399</v>
      </c>
      <c r="C1632" t="s">
        <v>7509</v>
      </c>
      <c r="D1632">
        <v>191</v>
      </c>
      <c r="E1632">
        <v>2010</v>
      </c>
      <c r="F1632"/>
      <c r="J1632">
        <f>VALUE(VLOOKUP($C1632,'2G coverage'!$G$2:$H$3380,2,FALSE))</f>
        <v>100</v>
      </c>
      <c r="K1632">
        <f>VALUE(VLOOKUP($C1632,Goal17!$F$2:$G$4522,2,FALSE))</f>
        <v>56.55</v>
      </c>
    </row>
    <row r="1633" spans="1:11" x14ac:dyDescent="0.25">
      <c r="A1633" t="s">
        <v>398</v>
      </c>
      <c r="B1633" t="s">
        <v>399</v>
      </c>
      <c r="C1633" t="s">
        <v>7510</v>
      </c>
      <c r="D1633">
        <v>191</v>
      </c>
      <c r="E1633">
        <v>2011</v>
      </c>
      <c r="F1633"/>
      <c r="J1633">
        <f>VALUE(VLOOKUP($C1633,'2G coverage'!$G$2:$H$3380,2,FALSE))</f>
        <v>100</v>
      </c>
      <c r="K1633">
        <f>VALUE(VLOOKUP($C1633,Goal17!$F$2:$G$4522,2,FALSE))</f>
        <v>57.79</v>
      </c>
    </row>
    <row r="1634" spans="1:11" x14ac:dyDescent="0.25">
      <c r="A1634" t="s">
        <v>398</v>
      </c>
      <c r="B1634" t="s">
        <v>399</v>
      </c>
      <c r="C1634" t="s">
        <v>7511</v>
      </c>
      <c r="D1634">
        <v>191</v>
      </c>
      <c r="E1634">
        <v>2012</v>
      </c>
      <c r="F1634"/>
      <c r="J1634">
        <f>VALUE(VLOOKUP($C1634,'2G coverage'!$G$2:$H$3380,2,FALSE))</f>
        <v>100</v>
      </c>
      <c r="K1634">
        <f>VALUE(VLOOKUP($C1634,Goal17!$F$2:$G$4522,2,FALSE))</f>
        <v>61.94</v>
      </c>
    </row>
    <row r="1635" spans="1:11" x14ac:dyDescent="0.25">
      <c r="A1635" t="s">
        <v>398</v>
      </c>
      <c r="B1635" t="s">
        <v>399</v>
      </c>
      <c r="C1635" t="s">
        <v>7512</v>
      </c>
      <c r="D1635">
        <v>191</v>
      </c>
      <c r="E1635">
        <v>2013</v>
      </c>
      <c r="F1635"/>
      <c r="J1635">
        <f>VALUE(VLOOKUP($C1635,'2G coverage'!$G$2:$H$3380,2,FALSE))</f>
        <v>100</v>
      </c>
      <c r="K1635">
        <f>VALUE(VLOOKUP($C1635,Goal17!$F$2:$G$4522,2,FALSE))</f>
        <v>66.75</v>
      </c>
    </row>
    <row r="1636" spans="1:11" x14ac:dyDescent="0.25">
      <c r="A1636" t="s">
        <v>398</v>
      </c>
      <c r="B1636" t="s">
        <v>399</v>
      </c>
      <c r="C1636" t="s">
        <v>7513</v>
      </c>
      <c r="D1636">
        <v>191</v>
      </c>
      <c r="E1636">
        <v>2014</v>
      </c>
      <c r="F1636"/>
      <c r="J1636">
        <f>VALUE(VLOOKUP($C1636,'2G coverage'!$G$2:$H$3380,2,FALSE))</f>
        <v>100</v>
      </c>
      <c r="K1636">
        <f>VALUE(VLOOKUP($C1636,Goal17!$F$2:$G$4522,2,FALSE))</f>
        <v>68.569999999999993</v>
      </c>
    </row>
    <row r="1637" spans="1:11" x14ac:dyDescent="0.25">
      <c r="A1637" t="s">
        <v>398</v>
      </c>
      <c r="B1637" t="s">
        <v>399</v>
      </c>
      <c r="C1637" t="s">
        <v>7514</v>
      </c>
      <c r="D1637">
        <v>191</v>
      </c>
      <c r="E1637">
        <v>2015</v>
      </c>
      <c r="F1637"/>
      <c r="J1637">
        <f>VALUE(VLOOKUP($C1637,'2G coverage'!$G$2:$H$3380,2,FALSE))</f>
        <v>100</v>
      </c>
      <c r="K1637">
        <f>VALUE(VLOOKUP($C1637,Goal17!$F$2:$G$4522,2,FALSE))</f>
        <v>69.849999999999994</v>
      </c>
    </row>
    <row r="1638" spans="1:11" x14ac:dyDescent="0.25">
      <c r="A1638" t="s">
        <v>398</v>
      </c>
      <c r="B1638" t="s">
        <v>399</v>
      </c>
      <c r="C1638" t="s">
        <v>7515</v>
      </c>
      <c r="D1638">
        <v>191</v>
      </c>
      <c r="E1638">
        <v>2016</v>
      </c>
      <c r="F1638"/>
      <c r="J1638">
        <f>VALUE(VLOOKUP($C1638,'2G coverage'!$G$2:$H$3380,2,FALSE))</f>
        <v>100</v>
      </c>
      <c r="K1638">
        <f>VALUE(VLOOKUP($C1638,Goal17!$F$2:$G$4522,2,FALSE))</f>
        <v>72.7</v>
      </c>
    </row>
    <row r="1639" spans="1:11" x14ac:dyDescent="0.25">
      <c r="A1639" t="s">
        <v>398</v>
      </c>
      <c r="B1639" t="s">
        <v>399</v>
      </c>
      <c r="C1639" t="s">
        <v>7516</v>
      </c>
      <c r="D1639">
        <v>191</v>
      </c>
      <c r="E1639">
        <v>2017</v>
      </c>
      <c r="F1639">
        <f>VALUE(VLOOKUP($C1639,FreightVol!$D$2:$E$886,2,FALSE))</f>
        <v>582750</v>
      </c>
      <c r="J1639">
        <f>VALUE(VLOOKUP($C1639,'2G coverage'!$G$2:$H$3380,2,FALSE))</f>
        <v>100</v>
      </c>
      <c r="K1639">
        <f>VALUE(VLOOKUP($C1639,Goal17!$F$2:$G$4522,2,FALSE))</f>
        <v>67.099999999999994</v>
      </c>
    </row>
    <row r="1640" spans="1:11" x14ac:dyDescent="0.25">
      <c r="A1640" t="s">
        <v>398</v>
      </c>
      <c r="B1640" t="s">
        <v>399</v>
      </c>
      <c r="C1640" t="s">
        <v>7517</v>
      </c>
      <c r="D1640">
        <v>191</v>
      </c>
      <c r="E1640">
        <v>2018</v>
      </c>
      <c r="F1640">
        <f>VALUE(VLOOKUP($C1640,FreightVol!$D$2:$E$886,2,FALSE))</f>
        <v>16056529790</v>
      </c>
      <c r="J1640">
        <f>VALUE(VLOOKUP($C1640,'2G coverage'!$G$2:$H$3380,2,FALSE))</f>
        <v>100</v>
      </c>
      <c r="K1640">
        <f>VALUE(VLOOKUP($C1640,Goal17!$F$2:$G$4522,2,FALSE))</f>
        <v>75.290000000000006</v>
      </c>
    </row>
    <row r="1641" spans="1:11" x14ac:dyDescent="0.25">
      <c r="A1641" t="s">
        <v>398</v>
      </c>
      <c r="B1641" t="s">
        <v>399</v>
      </c>
      <c r="C1641" t="s">
        <v>7518</v>
      </c>
      <c r="D1641">
        <v>191</v>
      </c>
      <c r="E1641">
        <v>2019</v>
      </c>
      <c r="F1641">
        <f>VALUE(VLOOKUP($C1641,FreightVol!$D$2:$E$886,2,FALSE))</f>
        <v>17433840600</v>
      </c>
      <c r="G1641">
        <f>VALUE(VLOOKUP($C1641,WeightCountryEstimate!$E$2:$F$116,2,FALSE))</f>
        <v>89.333581033825396</v>
      </c>
      <c r="J1641">
        <f>VALUE(VLOOKUP($C1641,'2G coverage'!$G$2:$H$3380,2,FALSE))</f>
        <v>100</v>
      </c>
      <c r="K1641">
        <f>VALUE(VLOOKUP($C1641,Goal17!$F$2:$G$4522,2,FALSE))</f>
        <v>79.08</v>
      </c>
    </row>
    <row r="1642" spans="1:11" x14ac:dyDescent="0.25">
      <c r="A1642" t="s">
        <v>139</v>
      </c>
      <c r="B1642" t="s">
        <v>140</v>
      </c>
      <c r="C1642" t="s">
        <v>7519</v>
      </c>
      <c r="D1642">
        <v>192</v>
      </c>
      <c r="E1642">
        <v>2000</v>
      </c>
      <c r="F1642"/>
      <c r="J1642">
        <f>VALUE(VLOOKUP($C1642,'2G coverage'!$G$2:$H$3380,2,FALSE))</f>
        <v>41</v>
      </c>
      <c r="K1642">
        <f>VALUE(VLOOKUP($C1642,Goal17!$F$2:$G$4522,2,FALSE))</f>
        <v>0.54</v>
      </c>
    </row>
    <row r="1643" spans="1:11" x14ac:dyDescent="0.25">
      <c r="A1643" t="s">
        <v>139</v>
      </c>
      <c r="B1643" t="s">
        <v>140</v>
      </c>
      <c r="C1643" t="s">
        <v>7520</v>
      </c>
      <c r="D1643">
        <v>192</v>
      </c>
      <c r="E1643">
        <v>2001</v>
      </c>
      <c r="F1643"/>
      <c r="J1643">
        <f>VALUE(VLOOKUP($C1643,'2G coverage'!$G$2:$H$3380,2,FALSE))</f>
        <v>50</v>
      </c>
      <c r="K1643">
        <f>VALUE(VLOOKUP($C1643,Goal17!$F$2:$G$4522,2,FALSE))</f>
        <v>1.08</v>
      </c>
    </row>
    <row r="1644" spans="1:11" x14ac:dyDescent="0.25">
      <c r="A1644" t="s">
        <v>139</v>
      </c>
      <c r="B1644" t="s">
        <v>140</v>
      </c>
      <c r="C1644" t="s">
        <v>7521</v>
      </c>
      <c r="D1644">
        <v>192</v>
      </c>
      <c r="E1644">
        <v>2002</v>
      </c>
      <c r="F1644"/>
      <c r="J1644">
        <f>VALUE(VLOOKUP($C1644,'2G coverage'!$G$2:$H$3380,2,FALSE))</f>
        <v>50</v>
      </c>
      <c r="K1644">
        <f>VALUE(VLOOKUP($C1644,Goal17!$F$2:$G$4522,2,FALSE))</f>
        <v>3.77</v>
      </c>
    </row>
    <row r="1645" spans="1:11" x14ac:dyDescent="0.25">
      <c r="A1645" t="s">
        <v>139</v>
      </c>
      <c r="B1645" t="s">
        <v>140</v>
      </c>
      <c r="C1645" t="s">
        <v>7522</v>
      </c>
      <c r="D1645">
        <v>192</v>
      </c>
      <c r="E1645">
        <v>2003</v>
      </c>
      <c r="F1645"/>
      <c r="J1645">
        <f>VALUE(VLOOKUP($C1645,'2G coverage'!$G$2:$H$3380,2,FALSE))</f>
        <v>50</v>
      </c>
      <c r="K1645">
        <f>VALUE(VLOOKUP($C1645,Goal17!$F$2:$G$4522,2,FALSE))</f>
        <v>5.24</v>
      </c>
    </row>
    <row r="1646" spans="1:11" x14ac:dyDescent="0.25">
      <c r="A1646" t="s">
        <v>139</v>
      </c>
      <c r="B1646" t="s">
        <v>140</v>
      </c>
      <c r="C1646" t="s">
        <v>7523</v>
      </c>
      <c r="D1646">
        <v>192</v>
      </c>
      <c r="E1646">
        <v>2004</v>
      </c>
      <c r="F1646"/>
      <c r="J1646">
        <f>VALUE(VLOOKUP($C1646,'2G coverage'!$G$2:$H$3380,2,FALSE))</f>
        <v>61</v>
      </c>
      <c r="K1646">
        <f>VALUE(VLOOKUP($C1646,Goal17!$F$2:$G$4522,2,FALSE))</f>
        <v>8.41</v>
      </c>
    </row>
    <row r="1647" spans="1:11" x14ac:dyDescent="0.25">
      <c r="A1647" t="s">
        <v>139</v>
      </c>
      <c r="B1647" t="s">
        <v>140</v>
      </c>
      <c r="C1647" t="s">
        <v>7524</v>
      </c>
      <c r="D1647">
        <v>192</v>
      </c>
      <c r="E1647">
        <v>2005</v>
      </c>
      <c r="F1647"/>
      <c r="J1647">
        <f>VALUE(VLOOKUP($C1647,'2G coverage'!$G$2:$H$3380,2,FALSE))</f>
        <v>71</v>
      </c>
      <c r="K1647">
        <f>VALUE(VLOOKUP($C1647,Goal17!$F$2:$G$4522,2,FALSE))</f>
        <v>9.74</v>
      </c>
    </row>
    <row r="1648" spans="1:11" x14ac:dyDescent="0.25">
      <c r="A1648" t="s">
        <v>139</v>
      </c>
      <c r="B1648" t="s">
        <v>140</v>
      </c>
      <c r="C1648" t="s">
        <v>7525</v>
      </c>
      <c r="D1648">
        <v>192</v>
      </c>
      <c r="E1648">
        <v>2006</v>
      </c>
      <c r="F1648"/>
      <c r="J1648">
        <f>VALUE(VLOOKUP($C1648,'2G coverage'!$G$2:$H$3380,2,FALSE))</f>
        <v>71</v>
      </c>
      <c r="K1648">
        <f>VALUE(VLOOKUP($C1648,Goal17!$F$2:$G$4522,2,FALSE))</f>
        <v>11.16</v>
      </c>
    </row>
    <row r="1649" spans="1:11" x14ac:dyDescent="0.25">
      <c r="A1649" t="s">
        <v>139</v>
      </c>
      <c r="B1649" t="s">
        <v>140</v>
      </c>
      <c r="C1649" t="s">
        <v>7526</v>
      </c>
      <c r="D1649">
        <v>192</v>
      </c>
      <c r="E1649">
        <v>2007</v>
      </c>
      <c r="F1649"/>
      <c r="J1649">
        <f>VALUE(VLOOKUP($C1649,'2G coverage'!$G$2:$H$3380,2,FALSE))</f>
        <v>77.150000000000006</v>
      </c>
      <c r="K1649">
        <f>VALUE(VLOOKUP($C1649,Goal17!$F$2:$G$4522,2,FALSE))</f>
        <v>11.69</v>
      </c>
    </row>
    <row r="1650" spans="1:11" x14ac:dyDescent="0.25">
      <c r="A1650" t="s">
        <v>139</v>
      </c>
      <c r="B1650" t="s">
        <v>140</v>
      </c>
      <c r="C1650" t="s">
        <v>7527</v>
      </c>
      <c r="D1650">
        <v>192</v>
      </c>
      <c r="E1650">
        <v>2008</v>
      </c>
      <c r="F1650"/>
      <c r="J1650">
        <f>VALUE(VLOOKUP($C1650,'2G coverage'!$G$2:$H$3380,2,FALSE))</f>
        <v>75.8</v>
      </c>
      <c r="K1650">
        <f>VALUE(VLOOKUP($C1650,Goal17!$F$2:$G$4522,2,FALSE))</f>
        <v>12.94</v>
      </c>
    </row>
    <row r="1651" spans="1:11" x14ac:dyDescent="0.25">
      <c r="A1651" t="s">
        <v>139</v>
      </c>
      <c r="B1651" t="s">
        <v>140</v>
      </c>
      <c r="C1651" t="s">
        <v>7528</v>
      </c>
      <c r="D1651">
        <v>192</v>
      </c>
      <c r="E1651">
        <v>2009</v>
      </c>
      <c r="F1651"/>
      <c r="J1651">
        <f>VALUE(VLOOKUP($C1651,'2G coverage'!$G$2:$H$3380,2,FALSE))</f>
        <v>77.5</v>
      </c>
      <c r="K1651">
        <f>VALUE(VLOOKUP($C1651,Goal17!$F$2:$G$4522,2,FALSE))</f>
        <v>14.33</v>
      </c>
    </row>
    <row r="1652" spans="1:11" x14ac:dyDescent="0.25">
      <c r="A1652" t="s">
        <v>139</v>
      </c>
      <c r="B1652" t="s">
        <v>140</v>
      </c>
      <c r="C1652" t="s">
        <v>7529</v>
      </c>
      <c r="D1652">
        <v>192</v>
      </c>
      <c r="E1652">
        <v>2010</v>
      </c>
      <c r="F1652"/>
      <c r="J1652">
        <f>VALUE(VLOOKUP($C1652,'2G coverage'!$G$2:$H$3380,2,FALSE))</f>
        <v>78.02</v>
      </c>
      <c r="K1652">
        <f>VALUE(VLOOKUP($C1652,Goal17!$F$2:$G$4522,2,FALSE))</f>
        <v>15.9</v>
      </c>
    </row>
    <row r="1653" spans="1:11" x14ac:dyDescent="0.25">
      <c r="A1653" t="s">
        <v>139</v>
      </c>
      <c r="B1653" t="s">
        <v>140</v>
      </c>
      <c r="C1653" t="s">
        <v>7530</v>
      </c>
      <c r="D1653">
        <v>192</v>
      </c>
      <c r="E1653">
        <v>2011</v>
      </c>
      <c r="F1653"/>
      <c r="J1653">
        <f>VALUE(VLOOKUP($C1653,'2G coverage'!$G$2:$H$3380,2,FALSE))</f>
        <v>78.08</v>
      </c>
      <c r="K1653">
        <f>VALUE(VLOOKUP($C1653,Goal17!$F$2:$G$4522,2,FALSE))</f>
        <v>16.02</v>
      </c>
    </row>
    <row r="1654" spans="1:11" x14ac:dyDescent="0.25">
      <c r="A1654" t="s">
        <v>139</v>
      </c>
      <c r="B1654" t="s">
        <v>140</v>
      </c>
      <c r="C1654" t="s">
        <v>7531</v>
      </c>
      <c r="D1654">
        <v>192</v>
      </c>
      <c r="E1654">
        <v>2012</v>
      </c>
      <c r="F1654"/>
      <c r="J1654">
        <f>VALUE(VLOOKUP($C1654,'2G coverage'!$G$2:$H$3380,2,FALSE))</f>
        <v>85.3</v>
      </c>
      <c r="K1654">
        <f>VALUE(VLOOKUP($C1654,Goal17!$F$2:$G$4522,2,FALSE))</f>
        <v>21.2</v>
      </c>
    </row>
    <row r="1655" spans="1:11" x14ac:dyDescent="0.25">
      <c r="A1655" t="s">
        <v>139</v>
      </c>
      <c r="B1655" t="s">
        <v>140</v>
      </c>
      <c r="C1655" t="s">
        <v>7532</v>
      </c>
      <c r="D1655">
        <v>192</v>
      </c>
      <c r="E1655">
        <v>2013</v>
      </c>
      <c r="F1655"/>
      <c r="J1655">
        <f>VALUE(VLOOKUP($C1655,'2G coverage'!$G$2:$H$3380,2,FALSE))</f>
        <v>85.3</v>
      </c>
      <c r="K1655">
        <f>VALUE(VLOOKUP($C1655,Goal17!$F$2:$G$4522,2,FALSE))</f>
        <v>27.93</v>
      </c>
    </row>
    <row r="1656" spans="1:11" x14ac:dyDescent="0.25">
      <c r="A1656" t="s">
        <v>139</v>
      </c>
      <c r="B1656" t="s">
        <v>140</v>
      </c>
      <c r="C1656" t="s">
        <v>7533</v>
      </c>
      <c r="D1656">
        <v>192</v>
      </c>
      <c r="E1656">
        <v>2014</v>
      </c>
      <c r="F1656"/>
      <c r="J1656">
        <f>VALUE(VLOOKUP($C1656,'2G coverage'!$G$2:$H$3380,2,FALSE))</f>
        <v>85.3</v>
      </c>
      <c r="K1656">
        <f>VALUE(VLOOKUP($C1656,Goal17!$F$2:$G$4522,2,FALSE))</f>
        <v>29.07</v>
      </c>
    </row>
    <row r="1657" spans="1:11" x14ac:dyDescent="0.25">
      <c r="A1657" t="s">
        <v>139</v>
      </c>
      <c r="B1657" t="s">
        <v>140</v>
      </c>
      <c r="C1657" t="s">
        <v>7534</v>
      </c>
      <c r="D1657">
        <v>192</v>
      </c>
      <c r="E1657">
        <v>2015</v>
      </c>
      <c r="F1657"/>
      <c r="J1657">
        <f>VALUE(VLOOKUP($C1657,'2G coverage'!$G$2:$H$3380,2,FALSE))</f>
        <v>85.3</v>
      </c>
      <c r="K1657">
        <f>VALUE(VLOOKUP($C1657,Goal17!$F$2:$G$4522,2,FALSE))</f>
        <v>37.31</v>
      </c>
    </row>
    <row r="1658" spans="1:11" x14ac:dyDescent="0.25">
      <c r="A1658" t="s">
        <v>139</v>
      </c>
      <c r="B1658" t="s">
        <v>140</v>
      </c>
      <c r="C1658" t="s">
        <v>7535</v>
      </c>
      <c r="D1658">
        <v>192</v>
      </c>
      <c r="E1658">
        <v>2016</v>
      </c>
      <c r="F1658"/>
      <c r="I1658">
        <f>VALUE(VLOOKUP($C1658,Goal11.1!$F$2:$G$560,2,FALSE))</f>
        <v>6.6</v>
      </c>
      <c r="J1658">
        <f>VALUE(VLOOKUP($C1658,'2G coverage'!$G$2:$H$3380,2,FALSE))</f>
        <v>85.3</v>
      </c>
      <c r="K1658">
        <f>VALUE(VLOOKUP($C1658,Goal17!$F$2:$G$4522,2,FALSE))</f>
        <v>42.98</v>
      </c>
    </row>
    <row r="1659" spans="1:11" x14ac:dyDescent="0.25">
      <c r="A1659" t="s">
        <v>139</v>
      </c>
      <c r="B1659" t="s">
        <v>140</v>
      </c>
      <c r="C1659" t="s">
        <v>7536</v>
      </c>
      <c r="D1659">
        <v>192</v>
      </c>
      <c r="E1659">
        <v>2017</v>
      </c>
      <c r="F1659">
        <f>VALUE(VLOOKUP($C1659,FreightVol!$D$2:$E$886,2,FALSE))</f>
        <v>47760140</v>
      </c>
      <c r="J1659">
        <f>VALUE(VLOOKUP($C1659,'2G coverage'!$G$2:$H$3380,2,FALSE))</f>
        <v>85.3</v>
      </c>
      <c r="K1659">
        <f>VALUE(VLOOKUP($C1659,Goal17!$F$2:$G$4522,2,FALSE))</f>
        <v>57.15</v>
      </c>
    </row>
    <row r="1660" spans="1:11" x14ac:dyDescent="0.25">
      <c r="A1660" t="s">
        <v>139</v>
      </c>
      <c r="B1660" t="s">
        <v>140</v>
      </c>
      <c r="C1660" t="s">
        <v>7537</v>
      </c>
      <c r="D1660">
        <v>192</v>
      </c>
      <c r="E1660">
        <v>2018</v>
      </c>
      <c r="F1660">
        <f>VALUE(VLOOKUP($C1660,FreightVol!$D$2:$E$886,2,FALSE))</f>
        <v>11105844332</v>
      </c>
      <c r="I1660">
        <f>VALUE(VLOOKUP($C1660,Goal11.1!$F$2:$G$560,2,FALSE))</f>
        <v>6.6</v>
      </c>
      <c r="J1660">
        <f>VALUE(VLOOKUP($C1660,'2G coverage'!$G$2:$H$3380,2,FALSE))</f>
        <v>85.3</v>
      </c>
      <c r="K1660">
        <f>VALUE(VLOOKUP($C1660,Goal17!$F$2:$G$4522,2,FALSE))</f>
        <v>62.68</v>
      </c>
    </row>
    <row r="1661" spans="1:11" x14ac:dyDescent="0.25">
      <c r="A1661" t="s">
        <v>139</v>
      </c>
      <c r="B1661" t="s">
        <v>140</v>
      </c>
      <c r="C1661" t="s">
        <v>7538</v>
      </c>
      <c r="D1661">
        <v>192</v>
      </c>
      <c r="E1661">
        <v>2019</v>
      </c>
      <c r="F1661">
        <f>VALUE(VLOOKUP($C1661,FreightVol!$D$2:$E$886,2,FALSE))</f>
        <v>18485309509</v>
      </c>
      <c r="G1661">
        <f>VALUE(VLOOKUP($C1661,WeightCountryEstimate!$E$2:$F$116,2,FALSE))</f>
        <v>66.983593319853398</v>
      </c>
      <c r="J1661">
        <f>VALUE(VLOOKUP($C1661,'2G coverage'!$G$2:$H$3380,2,FALSE))</f>
        <v>85.48</v>
      </c>
      <c r="K1661">
        <f>VALUE(VLOOKUP($C1661,Goal17!$F$2:$G$4522,2,FALSE))</f>
        <v>67.97</v>
      </c>
    </row>
    <row r="1662" spans="1:11" x14ac:dyDescent="0.25">
      <c r="A1662" t="s">
        <v>309</v>
      </c>
      <c r="B1662" t="s">
        <v>310</v>
      </c>
      <c r="C1662" t="s">
        <v>7539</v>
      </c>
      <c r="D1662">
        <v>196</v>
      </c>
      <c r="E1662">
        <v>2000</v>
      </c>
      <c r="F1662"/>
      <c r="J1662">
        <f>VALUE(VLOOKUP($C1662,'2G coverage'!$G$2:$H$3380,2,FALSE))</f>
        <v>99</v>
      </c>
      <c r="K1662">
        <f>VALUE(VLOOKUP($C1662,Goal17!$F$2:$G$4522,2,FALSE))</f>
        <v>15.26</v>
      </c>
    </row>
    <row r="1663" spans="1:11" x14ac:dyDescent="0.25">
      <c r="A1663" t="s">
        <v>309</v>
      </c>
      <c r="B1663" t="s">
        <v>310</v>
      </c>
      <c r="C1663" t="s">
        <v>7540</v>
      </c>
      <c r="D1663">
        <v>196</v>
      </c>
      <c r="E1663">
        <v>2001</v>
      </c>
      <c r="F1663"/>
      <c r="J1663">
        <f>VALUE(VLOOKUP($C1663,'2G coverage'!$G$2:$H$3380,2,FALSE))</f>
        <v>99</v>
      </c>
      <c r="K1663">
        <f>VALUE(VLOOKUP($C1663,Goal17!$F$2:$G$4522,2,FALSE))</f>
        <v>18.82</v>
      </c>
    </row>
    <row r="1664" spans="1:11" x14ac:dyDescent="0.25">
      <c r="A1664" t="s">
        <v>309</v>
      </c>
      <c r="B1664" t="s">
        <v>310</v>
      </c>
      <c r="C1664" t="s">
        <v>7541</v>
      </c>
      <c r="D1664">
        <v>196</v>
      </c>
      <c r="E1664">
        <v>2002</v>
      </c>
      <c r="F1664"/>
      <c r="J1664">
        <f>VALUE(VLOOKUP($C1664,'2G coverage'!$G$2:$H$3380,2,FALSE))</f>
        <v>99.97</v>
      </c>
      <c r="K1664">
        <f>VALUE(VLOOKUP($C1664,Goal17!$F$2:$G$4522,2,FALSE))</f>
        <v>28.32</v>
      </c>
    </row>
    <row r="1665" spans="1:11" x14ac:dyDescent="0.25">
      <c r="A1665" t="s">
        <v>309</v>
      </c>
      <c r="B1665" t="s">
        <v>310</v>
      </c>
      <c r="C1665" t="s">
        <v>7542</v>
      </c>
      <c r="D1665">
        <v>196</v>
      </c>
      <c r="E1665">
        <v>2003</v>
      </c>
      <c r="F1665"/>
      <c r="J1665">
        <f>VALUE(VLOOKUP($C1665,'2G coverage'!$G$2:$H$3380,2,FALSE))</f>
        <v>99.98</v>
      </c>
      <c r="K1665">
        <f>VALUE(VLOOKUP($C1665,Goal17!$F$2:$G$4522,2,FALSE))</f>
        <v>30.09</v>
      </c>
    </row>
    <row r="1666" spans="1:11" x14ac:dyDescent="0.25">
      <c r="A1666" t="s">
        <v>309</v>
      </c>
      <c r="B1666" t="s">
        <v>310</v>
      </c>
      <c r="C1666" t="s">
        <v>7543</v>
      </c>
      <c r="D1666">
        <v>196</v>
      </c>
      <c r="E1666">
        <v>2004</v>
      </c>
      <c r="F1666"/>
      <c r="J1666">
        <f>VALUE(VLOOKUP($C1666,'2G coverage'!$G$2:$H$3380,2,FALSE))</f>
        <v>99.98</v>
      </c>
      <c r="K1666">
        <f>VALUE(VLOOKUP($C1666,Goal17!$F$2:$G$4522,2,FALSE))</f>
        <v>33.83</v>
      </c>
    </row>
    <row r="1667" spans="1:11" x14ac:dyDescent="0.25">
      <c r="A1667" t="s">
        <v>309</v>
      </c>
      <c r="B1667" t="s">
        <v>310</v>
      </c>
      <c r="C1667" t="s">
        <v>7544</v>
      </c>
      <c r="D1667">
        <v>196</v>
      </c>
      <c r="E1667">
        <v>2005</v>
      </c>
      <c r="F1667"/>
      <c r="J1667">
        <f>VALUE(VLOOKUP($C1667,'2G coverage'!$G$2:$H$3380,2,FALSE))</f>
        <v>99.98</v>
      </c>
      <c r="K1667">
        <f>VALUE(VLOOKUP($C1667,Goal17!$F$2:$G$4522,2,FALSE))</f>
        <v>32.81</v>
      </c>
    </row>
    <row r="1668" spans="1:11" x14ac:dyDescent="0.25">
      <c r="A1668" t="s">
        <v>309</v>
      </c>
      <c r="B1668" t="s">
        <v>310</v>
      </c>
      <c r="C1668" t="s">
        <v>7545</v>
      </c>
      <c r="D1668">
        <v>196</v>
      </c>
      <c r="E1668">
        <v>2006</v>
      </c>
      <c r="F1668"/>
      <c r="J1668">
        <f>VALUE(VLOOKUP($C1668,'2G coverage'!$G$2:$H$3380,2,FALSE))</f>
        <v>99.98</v>
      </c>
      <c r="K1668">
        <f>VALUE(VLOOKUP($C1668,Goal17!$F$2:$G$4522,2,FALSE))</f>
        <v>35.83</v>
      </c>
    </row>
    <row r="1669" spans="1:11" x14ac:dyDescent="0.25">
      <c r="A1669" t="s">
        <v>309</v>
      </c>
      <c r="B1669" t="s">
        <v>310</v>
      </c>
      <c r="C1669" t="s">
        <v>7546</v>
      </c>
      <c r="D1669">
        <v>196</v>
      </c>
      <c r="E1669">
        <v>2007</v>
      </c>
      <c r="F1669"/>
      <c r="J1669">
        <f>VALUE(VLOOKUP($C1669,'2G coverage'!$G$2:$H$3380,2,FALSE))</f>
        <v>99.98</v>
      </c>
      <c r="K1669">
        <f>VALUE(VLOOKUP($C1669,Goal17!$F$2:$G$4522,2,FALSE))</f>
        <v>40.770000000000003</v>
      </c>
    </row>
    <row r="1670" spans="1:11" x14ac:dyDescent="0.25">
      <c r="A1670" t="s">
        <v>309</v>
      </c>
      <c r="B1670" t="s">
        <v>310</v>
      </c>
      <c r="C1670" t="s">
        <v>7547</v>
      </c>
      <c r="D1670">
        <v>196</v>
      </c>
      <c r="E1670">
        <v>2008</v>
      </c>
      <c r="F1670"/>
      <c r="J1670">
        <f>VALUE(VLOOKUP($C1670,'2G coverage'!$G$2:$H$3380,2,FALSE))</f>
        <v>99.98</v>
      </c>
      <c r="K1670">
        <f>VALUE(VLOOKUP($C1670,Goal17!$F$2:$G$4522,2,FALSE))</f>
        <v>42.31</v>
      </c>
    </row>
    <row r="1671" spans="1:11" x14ac:dyDescent="0.25">
      <c r="A1671" t="s">
        <v>309</v>
      </c>
      <c r="B1671" t="s">
        <v>310</v>
      </c>
      <c r="C1671" t="s">
        <v>7548</v>
      </c>
      <c r="D1671">
        <v>196</v>
      </c>
      <c r="E1671">
        <v>2009</v>
      </c>
      <c r="F1671"/>
      <c r="J1671">
        <f>VALUE(VLOOKUP($C1671,'2G coverage'!$G$2:$H$3380,2,FALSE))</f>
        <v>99.98</v>
      </c>
      <c r="K1671">
        <f>VALUE(VLOOKUP($C1671,Goal17!$F$2:$G$4522,2,FALSE))</f>
        <v>49.81</v>
      </c>
    </row>
    <row r="1672" spans="1:11" x14ac:dyDescent="0.25">
      <c r="A1672" t="s">
        <v>309</v>
      </c>
      <c r="B1672" t="s">
        <v>310</v>
      </c>
      <c r="C1672" t="s">
        <v>7549</v>
      </c>
      <c r="D1672">
        <v>196</v>
      </c>
      <c r="E1672">
        <v>2010</v>
      </c>
      <c r="F1672"/>
      <c r="J1672">
        <f>VALUE(VLOOKUP($C1672,'2G coverage'!$G$2:$H$3380,2,FALSE))</f>
        <v>99.98</v>
      </c>
      <c r="K1672">
        <f>VALUE(VLOOKUP($C1672,Goal17!$F$2:$G$4522,2,FALSE))</f>
        <v>52.99</v>
      </c>
    </row>
    <row r="1673" spans="1:11" x14ac:dyDescent="0.25">
      <c r="A1673" t="s">
        <v>309</v>
      </c>
      <c r="B1673" t="s">
        <v>310</v>
      </c>
      <c r="C1673" t="s">
        <v>7550</v>
      </c>
      <c r="D1673">
        <v>196</v>
      </c>
      <c r="E1673">
        <v>2011</v>
      </c>
      <c r="F1673"/>
      <c r="J1673">
        <f>VALUE(VLOOKUP($C1673,'2G coverage'!$G$2:$H$3380,2,FALSE))</f>
        <v>99.98</v>
      </c>
      <c r="K1673">
        <f>VALUE(VLOOKUP($C1673,Goal17!$F$2:$G$4522,2,FALSE))</f>
        <v>56.86</v>
      </c>
    </row>
    <row r="1674" spans="1:11" x14ac:dyDescent="0.25">
      <c r="A1674" t="s">
        <v>309</v>
      </c>
      <c r="B1674" t="s">
        <v>310</v>
      </c>
      <c r="C1674" t="s">
        <v>7551</v>
      </c>
      <c r="D1674">
        <v>196</v>
      </c>
      <c r="E1674">
        <v>2012</v>
      </c>
      <c r="F1674"/>
      <c r="J1674">
        <f>VALUE(VLOOKUP($C1674,'2G coverage'!$G$2:$H$3380,2,FALSE))</f>
        <v>99.98</v>
      </c>
      <c r="K1674">
        <f>VALUE(VLOOKUP($C1674,Goal17!$F$2:$G$4522,2,FALSE))</f>
        <v>60.69</v>
      </c>
    </row>
    <row r="1675" spans="1:11" x14ac:dyDescent="0.25">
      <c r="A1675" t="s">
        <v>309</v>
      </c>
      <c r="B1675" t="s">
        <v>310</v>
      </c>
      <c r="C1675" t="s">
        <v>7552</v>
      </c>
      <c r="D1675">
        <v>196</v>
      </c>
      <c r="E1675">
        <v>2013</v>
      </c>
      <c r="F1675"/>
      <c r="J1675">
        <f>VALUE(VLOOKUP($C1675,'2G coverage'!$G$2:$H$3380,2,FALSE))</f>
        <v>99.98</v>
      </c>
      <c r="K1675">
        <f>VALUE(VLOOKUP($C1675,Goal17!$F$2:$G$4522,2,FALSE))</f>
        <v>65.45</v>
      </c>
    </row>
    <row r="1676" spans="1:11" x14ac:dyDescent="0.25">
      <c r="A1676" t="s">
        <v>309</v>
      </c>
      <c r="B1676" t="s">
        <v>310</v>
      </c>
      <c r="C1676" t="s">
        <v>7553</v>
      </c>
      <c r="D1676">
        <v>196</v>
      </c>
      <c r="E1676">
        <v>2014</v>
      </c>
      <c r="F1676"/>
      <c r="J1676">
        <f>VALUE(VLOOKUP($C1676,'2G coverage'!$G$2:$H$3380,2,FALSE))</f>
        <v>99.98</v>
      </c>
      <c r="K1676">
        <f>VALUE(VLOOKUP($C1676,Goal17!$F$2:$G$4522,2,FALSE))</f>
        <v>69.33</v>
      </c>
    </row>
    <row r="1677" spans="1:11" x14ac:dyDescent="0.25">
      <c r="A1677" t="s">
        <v>309</v>
      </c>
      <c r="B1677" t="s">
        <v>310</v>
      </c>
      <c r="C1677" t="s">
        <v>7554</v>
      </c>
      <c r="D1677">
        <v>196</v>
      </c>
      <c r="E1677">
        <v>2015</v>
      </c>
      <c r="F1677"/>
      <c r="J1677">
        <f>VALUE(VLOOKUP($C1677,'2G coverage'!$G$2:$H$3380,2,FALSE))</f>
        <v>99.98</v>
      </c>
      <c r="K1677">
        <f>VALUE(VLOOKUP($C1677,Goal17!$F$2:$G$4522,2,FALSE))</f>
        <v>71.72</v>
      </c>
    </row>
    <row r="1678" spans="1:11" x14ac:dyDescent="0.25">
      <c r="A1678" t="s">
        <v>309</v>
      </c>
      <c r="B1678" t="s">
        <v>310</v>
      </c>
      <c r="C1678" t="s">
        <v>7555</v>
      </c>
      <c r="D1678">
        <v>196</v>
      </c>
      <c r="E1678">
        <v>2016</v>
      </c>
      <c r="F1678"/>
      <c r="J1678">
        <f>VALUE(VLOOKUP($C1678,'2G coverage'!$G$2:$H$3380,2,FALSE))</f>
        <v>99.98</v>
      </c>
      <c r="K1678">
        <f>VALUE(VLOOKUP($C1678,Goal17!$F$2:$G$4522,2,FALSE))</f>
        <v>75.900000000000006</v>
      </c>
    </row>
    <row r="1679" spans="1:11" x14ac:dyDescent="0.25">
      <c r="A1679" t="s">
        <v>309</v>
      </c>
      <c r="B1679" t="s">
        <v>310</v>
      </c>
      <c r="C1679" t="s">
        <v>7556</v>
      </c>
      <c r="D1679">
        <v>196</v>
      </c>
      <c r="E1679">
        <v>2017</v>
      </c>
      <c r="F1679">
        <f>VALUE(VLOOKUP($C1679,FreightVol!$D$2:$E$886,2,FALSE))</f>
        <v>340320</v>
      </c>
      <c r="J1679">
        <f>VALUE(VLOOKUP($C1679,'2G coverage'!$G$2:$H$3380,2,FALSE))</f>
        <v>99.98</v>
      </c>
      <c r="K1679">
        <f>VALUE(VLOOKUP($C1679,Goal17!$F$2:$G$4522,2,FALSE))</f>
        <v>80.739999999999995</v>
      </c>
    </row>
    <row r="1680" spans="1:11" x14ac:dyDescent="0.25">
      <c r="A1680" t="s">
        <v>309</v>
      </c>
      <c r="B1680" t="s">
        <v>310</v>
      </c>
      <c r="C1680" t="s">
        <v>7557</v>
      </c>
      <c r="D1680">
        <v>196</v>
      </c>
      <c r="E1680">
        <v>2018</v>
      </c>
      <c r="F1680">
        <f>VALUE(VLOOKUP($C1680,FreightVol!$D$2:$E$886,2,FALSE))</f>
        <v>892021000</v>
      </c>
      <c r="J1680">
        <f>VALUE(VLOOKUP($C1680,'2G coverage'!$G$2:$H$3380,2,FALSE))</f>
        <v>99.98</v>
      </c>
      <c r="K1680">
        <f>VALUE(VLOOKUP($C1680,Goal17!$F$2:$G$4522,2,FALSE))</f>
        <v>84.43</v>
      </c>
    </row>
    <row r="1681" spans="1:11" x14ac:dyDescent="0.25">
      <c r="A1681" t="s">
        <v>309</v>
      </c>
      <c r="B1681" t="s">
        <v>310</v>
      </c>
      <c r="C1681" t="s">
        <v>7558</v>
      </c>
      <c r="D1681">
        <v>196</v>
      </c>
      <c r="E1681">
        <v>2019</v>
      </c>
      <c r="F1681">
        <f>VALUE(VLOOKUP($C1681,FreightVol!$D$2:$E$886,2,FALSE))</f>
        <v>827740000</v>
      </c>
      <c r="G1681">
        <f>VALUE(VLOOKUP($C1681,WeightCountryEstimate!$E$2:$F$116,2,FALSE))</f>
        <v>90.16</v>
      </c>
      <c r="J1681">
        <f>VALUE(VLOOKUP($C1681,'2G coverage'!$G$2:$H$3380,2,FALSE))</f>
        <v>99.98</v>
      </c>
      <c r="K1681">
        <f>VALUE(VLOOKUP($C1681,Goal17!$F$2:$G$4522,2,FALSE))</f>
        <v>86.06</v>
      </c>
    </row>
    <row r="1682" spans="1:11" x14ac:dyDescent="0.25">
      <c r="A1682" t="s">
        <v>569</v>
      </c>
      <c r="C1682" t="s">
        <v>7559</v>
      </c>
      <c r="D1682">
        <v>202</v>
      </c>
      <c r="E1682">
        <v>2000</v>
      </c>
      <c r="F1682"/>
      <c r="I1682">
        <f>VALUE(VLOOKUP($C1682,Goal11.1!$F$2:$G$560,2,FALSE))</f>
        <v>65</v>
      </c>
      <c r="K1682">
        <f>VALUE(VLOOKUP($C1682,Goal17!$F$2:$G$4522,2,FALSE))</f>
        <v>0.54</v>
      </c>
    </row>
    <row r="1683" spans="1:11" x14ac:dyDescent="0.25">
      <c r="A1683" t="s">
        <v>569</v>
      </c>
      <c r="C1683" t="s">
        <v>7560</v>
      </c>
      <c r="D1683">
        <v>202</v>
      </c>
      <c r="E1683">
        <v>2001</v>
      </c>
      <c r="F1683"/>
      <c r="J1683">
        <f>VALUE(VLOOKUP($C1683,'2G coverage'!$G$2:$H$3380,2,FALSE))</f>
        <v>26.8</v>
      </c>
      <c r="K1683">
        <f>VALUE(VLOOKUP($C1683,Goal17!$F$2:$G$4522,2,FALSE))</f>
        <v>0.69</v>
      </c>
    </row>
    <row r="1684" spans="1:11" x14ac:dyDescent="0.25">
      <c r="A1684" t="s">
        <v>569</v>
      </c>
      <c r="C1684" t="s">
        <v>7561</v>
      </c>
      <c r="D1684">
        <v>202</v>
      </c>
      <c r="E1684">
        <v>2002</v>
      </c>
      <c r="F1684"/>
      <c r="J1684">
        <f>VALUE(VLOOKUP($C1684,'2G coverage'!$G$2:$H$3380,2,FALSE))</f>
        <v>40.04</v>
      </c>
      <c r="K1684">
        <f>VALUE(VLOOKUP($C1684,Goal17!$F$2:$G$4522,2,FALSE))</f>
        <v>0.87</v>
      </c>
    </row>
    <row r="1685" spans="1:11" x14ac:dyDescent="0.25">
      <c r="A1685" t="s">
        <v>569</v>
      </c>
      <c r="C1685" t="s">
        <v>7562</v>
      </c>
      <c r="D1685">
        <v>202</v>
      </c>
      <c r="E1685">
        <v>2003</v>
      </c>
      <c r="F1685"/>
      <c r="J1685">
        <f>VALUE(VLOOKUP($C1685,'2G coverage'!$G$2:$H$3380,2,FALSE))</f>
        <v>45.93</v>
      </c>
      <c r="K1685">
        <f>VALUE(VLOOKUP($C1685,Goal17!$F$2:$G$4522,2,FALSE))</f>
        <v>1.1599999999999999</v>
      </c>
    </row>
    <row r="1686" spans="1:11" x14ac:dyDescent="0.25">
      <c r="A1686" t="s">
        <v>569</v>
      </c>
      <c r="C1686" t="s">
        <v>7563</v>
      </c>
      <c r="D1686">
        <v>202</v>
      </c>
      <c r="E1686">
        <v>2004</v>
      </c>
      <c r="F1686"/>
      <c r="J1686">
        <f>VALUE(VLOOKUP($C1686,'2G coverage'!$G$2:$H$3380,2,FALSE))</f>
        <v>46.84</v>
      </c>
      <c r="K1686">
        <f>VALUE(VLOOKUP($C1686,Goal17!$F$2:$G$4522,2,FALSE))</f>
        <v>1.56</v>
      </c>
    </row>
    <row r="1687" spans="1:11" x14ac:dyDescent="0.25">
      <c r="A1687" t="s">
        <v>569</v>
      </c>
      <c r="C1687" t="s">
        <v>7564</v>
      </c>
      <c r="D1687">
        <v>202</v>
      </c>
      <c r="E1687">
        <v>2005</v>
      </c>
      <c r="F1687"/>
      <c r="J1687">
        <f>VALUE(VLOOKUP($C1687,'2G coverage'!$G$2:$H$3380,2,FALSE))</f>
        <v>51.76</v>
      </c>
      <c r="K1687">
        <f>VALUE(VLOOKUP($C1687,Goal17!$F$2:$G$4522,2,FALSE))</f>
        <v>2.08</v>
      </c>
    </row>
    <row r="1688" spans="1:11" x14ac:dyDescent="0.25">
      <c r="A1688" t="s">
        <v>569</v>
      </c>
      <c r="C1688" t="s">
        <v>7565</v>
      </c>
      <c r="D1688">
        <v>202</v>
      </c>
      <c r="E1688">
        <v>2006</v>
      </c>
      <c r="F1688"/>
      <c r="J1688">
        <f>VALUE(VLOOKUP($C1688,'2G coverage'!$G$2:$H$3380,2,FALSE))</f>
        <v>55.8</v>
      </c>
      <c r="K1688">
        <f>VALUE(VLOOKUP($C1688,Goal17!$F$2:$G$4522,2,FALSE))</f>
        <v>2.69</v>
      </c>
    </row>
    <row r="1689" spans="1:11" x14ac:dyDescent="0.25">
      <c r="A1689" t="s">
        <v>569</v>
      </c>
      <c r="C1689" t="s">
        <v>7566</v>
      </c>
      <c r="D1689">
        <v>202</v>
      </c>
      <c r="E1689">
        <v>2007</v>
      </c>
      <c r="F1689"/>
      <c r="J1689">
        <f>VALUE(VLOOKUP($C1689,'2G coverage'!$G$2:$H$3380,2,FALSE))</f>
        <v>58.3</v>
      </c>
      <c r="K1689">
        <f>VALUE(VLOOKUP($C1689,Goal17!$F$2:$G$4522,2,FALSE))</f>
        <v>3.24</v>
      </c>
    </row>
    <row r="1690" spans="1:11" x14ac:dyDescent="0.25">
      <c r="A1690" t="s">
        <v>569</v>
      </c>
      <c r="C1690" t="s">
        <v>7567</v>
      </c>
      <c r="D1690">
        <v>202</v>
      </c>
      <c r="E1690">
        <v>2008</v>
      </c>
      <c r="F1690"/>
      <c r="J1690">
        <f>VALUE(VLOOKUP($C1690,'2G coverage'!$G$2:$H$3380,2,FALSE))</f>
        <v>66.55</v>
      </c>
      <c r="K1690">
        <f>VALUE(VLOOKUP($C1690,Goal17!$F$2:$G$4522,2,FALSE))</f>
        <v>3.92</v>
      </c>
    </row>
    <row r="1691" spans="1:11" x14ac:dyDescent="0.25">
      <c r="A1691" t="s">
        <v>569</v>
      </c>
      <c r="C1691" t="s">
        <v>7568</v>
      </c>
      <c r="D1691">
        <v>202</v>
      </c>
      <c r="E1691">
        <v>2009</v>
      </c>
      <c r="F1691"/>
      <c r="J1691">
        <f>VALUE(VLOOKUP($C1691,'2G coverage'!$G$2:$H$3380,2,FALSE))</f>
        <v>68.95</v>
      </c>
      <c r="K1691">
        <f>VALUE(VLOOKUP($C1691,Goal17!$F$2:$G$4522,2,FALSE))</f>
        <v>4.6399999999999997</v>
      </c>
    </row>
    <row r="1692" spans="1:11" x14ac:dyDescent="0.25">
      <c r="A1692" t="s">
        <v>569</v>
      </c>
      <c r="C1692" t="s">
        <v>7569</v>
      </c>
      <c r="D1692">
        <v>202</v>
      </c>
      <c r="E1692">
        <v>2010</v>
      </c>
      <c r="F1692"/>
      <c r="J1692">
        <f>VALUE(VLOOKUP($C1692,'2G coverage'!$G$2:$H$3380,2,FALSE))</f>
        <v>69.7</v>
      </c>
      <c r="K1692">
        <f>VALUE(VLOOKUP($C1692,Goal17!$F$2:$G$4522,2,FALSE))</f>
        <v>6.55</v>
      </c>
    </row>
    <row r="1693" spans="1:11" x14ac:dyDescent="0.25">
      <c r="A1693" t="s">
        <v>569</v>
      </c>
      <c r="C1693" t="s">
        <v>7570</v>
      </c>
      <c r="D1693">
        <v>202</v>
      </c>
      <c r="E1693">
        <v>2011</v>
      </c>
      <c r="F1693"/>
      <c r="J1693">
        <f>VALUE(VLOOKUP($C1693,'2G coverage'!$G$2:$H$3380,2,FALSE))</f>
        <v>77.510000000000005</v>
      </c>
      <c r="K1693">
        <f>VALUE(VLOOKUP($C1693,Goal17!$F$2:$G$4522,2,FALSE))</f>
        <v>8.0500000000000007</v>
      </c>
    </row>
    <row r="1694" spans="1:11" x14ac:dyDescent="0.25">
      <c r="A1694" t="s">
        <v>569</v>
      </c>
      <c r="C1694" t="s">
        <v>7571</v>
      </c>
      <c r="D1694">
        <v>202</v>
      </c>
      <c r="E1694">
        <v>2012</v>
      </c>
      <c r="F1694"/>
      <c r="J1694">
        <f>VALUE(VLOOKUP($C1694,'2G coverage'!$G$2:$H$3380,2,FALSE))</f>
        <v>81.91</v>
      </c>
      <c r="K1694">
        <f>VALUE(VLOOKUP($C1694,Goal17!$F$2:$G$4522,2,FALSE))</f>
        <v>9.8699999999999992</v>
      </c>
    </row>
    <row r="1695" spans="1:11" x14ac:dyDescent="0.25">
      <c r="A1695" t="s">
        <v>569</v>
      </c>
      <c r="C1695" t="s">
        <v>7572</v>
      </c>
      <c r="D1695">
        <v>202</v>
      </c>
      <c r="E1695">
        <v>2013</v>
      </c>
      <c r="F1695"/>
      <c r="J1695">
        <f>VALUE(VLOOKUP($C1695,'2G coverage'!$G$2:$H$3380,2,FALSE))</f>
        <v>84.48</v>
      </c>
      <c r="K1695">
        <f>VALUE(VLOOKUP($C1695,Goal17!$F$2:$G$4522,2,FALSE))</f>
        <v>11.96</v>
      </c>
    </row>
    <row r="1696" spans="1:11" x14ac:dyDescent="0.25">
      <c r="A1696" t="s">
        <v>569</v>
      </c>
      <c r="C1696" t="s">
        <v>7573</v>
      </c>
      <c r="D1696">
        <v>202</v>
      </c>
      <c r="E1696">
        <v>2014</v>
      </c>
      <c r="F1696"/>
      <c r="I1696">
        <f>VALUE(VLOOKUP($C1696,Goal11.1!$F$2:$G$560,2,FALSE))</f>
        <v>56</v>
      </c>
      <c r="J1696">
        <f>VALUE(VLOOKUP($C1696,'2G coverage'!$G$2:$H$3380,2,FALSE))</f>
        <v>87.88</v>
      </c>
      <c r="K1696">
        <f>VALUE(VLOOKUP($C1696,Goal17!$F$2:$G$4522,2,FALSE))</f>
        <v>14.66</v>
      </c>
    </row>
    <row r="1697" spans="1:11" x14ac:dyDescent="0.25">
      <c r="A1697" t="s">
        <v>569</v>
      </c>
      <c r="C1697" t="s">
        <v>7574</v>
      </c>
      <c r="D1697">
        <v>202</v>
      </c>
      <c r="E1697">
        <v>2015</v>
      </c>
      <c r="F1697"/>
      <c r="J1697">
        <f>VALUE(VLOOKUP($C1697,'2G coverage'!$G$2:$H$3380,2,FALSE))</f>
        <v>86.54</v>
      </c>
      <c r="K1697">
        <f>VALUE(VLOOKUP($C1697,Goal17!$F$2:$G$4522,2,FALSE))</f>
        <v>20.5</v>
      </c>
    </row>
    <row r="1698" spans="1:11" x14ac:dyDescent="0.25">
      <c r="A1698" t="s">
        <v>569</v>
      </c>
      <c r="C1698" t="s">
        <v>7575</v>
      </c>
      <c r="D1698">
        <v>202</v>
      </c>
      <c r="E1698">
        <v>2016</v>
      </c>
      <c r="F1698"/>
      <c r="I1698">
        <f>VALUE(VLOOKUP($C1698,Goal11.1!$F$2:$G$560,2,FALSE))</f>
        <v>55.6</v>
      </c>
      <c r="J1698">
        <f>VALUE(VLOOKUP($C1698,'2G coverage'!$G$2:$H$3380,2,FALSE))</f>
        <v>87.07</v>
      </c>
      <c r="K1698">
        <f>VALUE(VLOOKUP($C1698,Goal17!$F$2:$G$4522,2,FALSE))</f>
        <v>19.59</v>
      </c>
    </row>
    <row r="1699" spans="1:11" x14ac:dyDescent="0.25">
      <c r="A1699" t="s">
        <v>569</v>
      </c>
      <c r="C1699" t="s">
        <v>7576</v>
      </c>
      <c r="D1699">
        <v>202</v>
      </c>
      <c r="E1699">
        <v>2017</v>
      </c>
      <c r="F1699">
        <f>VALUE(VLOOKUP($C1699,FreightVol!$D$2:$E$886,2,FALSE))</f>
        <v>3642764737</v>
      </c>
      <c r="J1699">
        <f>VALUE(VLOOKUP($C1699,'2G coverage'!$G$2:$H$3380,2,FALSE))</f>
        <v>87.48</v>
      </c>
      <c r="K1699">
        <f>VALUE(VLOOKUP($C1699,Goal17!$F$2:$G$4522,2,FALSE))</f>
        <v>17.91</v>
      </c>
    </row>
    <row r="1700" spans="1:11" x14ac:dyDescent="0.25">
      <c r="A1700" t="s">
        <v>569</v>
      </c>
      <c r="C1700" t="s">
        <v>7577</v>
      </c>
      <c r="D1700">
        <v>202</v>
      </c>
      <c r="E1700">
        <v>2018</v>
      </c>
      <c r="F1700">
        <f>VALUE(VLOOKUP($C1700,FreightVol!$D$2:$E$886,2,FALSE))</f>
        <v>600893017152</v>
      </c>
      <c r="I1700">
        <f>VALUE(VLOOKUP($C1700,Goal11.1!$F$2:$G$560,2,FALSE))</f>
        <v>56.2</v>
      </c>
      <c r="J1700">
        <f>VALUE(VLOOKUP($C1700,'2G coverage'!$G$2:$H$3380,2,FALSE))</f>
        <v>88.45</v>
      </c>
      <c r="K1700">
        <f>VALUE(VLOOKUP($C1700,Goal17!$F$2:$G$4522,2,FALSE))</f>
        <v>17.559999999999999</v>
      </c>
    </row>
    <row r="1701" spans="1:11" x14ac:dyDescent="0.25">
      <c r="A1701" t="s">
        <v>569</v>
      </c>
      <c r="C1701" t="s">
        <v>7578</v>
      </c>
      <c r="D1701">
        <v>202</v>
      </c>
      <c r="E1701">
        <v>2019</v>
      </c>
      <c r="F1701">
        <f>VALUE(VLOOKUP($C1701,FreightVol!$D$2:$E$886,2,FALSE))</f>
        <v>1003475152449</v>
      </c>
      <c r="J1701">
        <f>VALUE(VLOOKUP($C1701,'2G coverage'!$G$2:$H$3380,2,FALSE))</f>
        <v>88.16</v>
      </c>
      <c r="K1701">
        <f>VALUE(VLOOKUP($C1701,Goal17!$F$2:$G$4522,2,FALSE))</f>
        <v>17.79</v>
      </c>
    </row>
    <row r="1702" spans="1:11" x14ac:dyDescent="0.25">
      <c r="A1702" t="s">
        <v>343</v>
      </c>
      <c r="B1702" t="s">
        <v>344</v>
      </c>
      <c r="C1702" t="s">
        <v>7579</v>
      </c>
      <c r="D1702">
        <v>203</v>
      </c>
      <c r="E1702">
        <v>2000</v>
      </c>
      <c r="F1702"/>
      <c r="J1702">
        <f>VALUE(VLOOKUP($C1702,'2G coverage'!$G$2:$H$3380,2,FALSE))</f>
        <v>99</v>
      </c>
      <c r="K1702">
        <f>VALUE(VLOOKUP($C1702,Goal17!$F$2:$G$4522,2,FALSE))</f>
        <v>9.7799999999999994</v>
      </c>
    </row>
    <row r="1703" spans="1:11" x14ac:dyDescent="0.25">
      <c r="A1703" t="s">
        <v>343</v>
      </c>
      <c r="B1703" t="s">
        <v>344</v>
      </c>
      <c r="C1703" t="s">
        <v>7580</v>
      </c>
      <c r="D1703">
        <v>203</v>
      </c>
      <c r="E1703">
        <v>2001</v>
      </c>
      <c r="F1703"/>
      <c r="J1703">
        <f>VALUE(VLOOKUP($C1703,'2G coverage'!$G$2:$H$3380,2,FALSE))</f>
        <v>99</v>
      </c>
      <c r="K1703">
        <f>VALUE(VLOOKUP($C1703,Goal17!$F$2:$G$4522,2,FALSE))</f>
        <v>14.7</v>
      </c>
    </row>
    <row r="1704" spans="1:11" x14ac:dyDescent="0.25">
      <c r="A1704" t="s">
        <v>343</v>
      </c>
      <c r="B1704" t="s">
        <v>344</v>
      </c>
      <c r="C1704" t="s">
        <v>7581</v>
      </c>
      <c r="D1704">
        <v>203</v>
      </c>
      <c r="E1704">
        <v>2002</v>
      </c>
      <c r="F1704"/>
      <c r="J1704">
        <f>VALUE(VLOOKUP($C1704,'2G coverage'!$G$2:$H$3380,2,FALSE))</f>
        <v>99</v>
      </c>
      <c r="K1704">
        <f>VALUE(VLOOKUP($C1704,Goal17!$F$2:$G$4522,2,FALSE))</f>
        <v>23.93</v>
      </c>
    </row>
    <row r="1705" spans="1:11" x14ac:dyDescent="0.25">
      <c r="A1705" t="s">
        <v>343</v>
      </c>
      <c r="B1705" t="s">
        <v>344</v>
      </c>
      <c r="C1705" t="s">
        <v>7582</v>
      </c>
      <c r="D1705">
        <v>203</v>
      </c>
      <c r="E1705">
        <v>2003</v>
      </c>
      <c r="F1705"/>
      <c r="J1705">
        <f>VALUE(VLOOKUP($C1705,'2G coverage'!$G$2:$H$3380,2,FALSE))</f>
        <v>99</v>
      </c>
      <c r="K1705">
        <f>VALUE(VLOOKUP($C1705,Goal17!$F$2:$G$4522,2,FALSE))</f>
        <v>34.299999999999997</v>
      </c>
    </row>
    <row r="1706" spans="1:11" x14ac:dyDescent="0.25">
      <c r="A1706" t="s">
        <v>343</v>
      </c>
      <c r="B1706" t="s">
        <v>344</v>
      </c>
      <c r="C1706" t="s">
        <v>7583</v>
      </c>
      <c r="D1706">
        <v>203</v>
      </c>
      <c r="E1706">
        <v>2004</v>
      </c>
      <c r="F1706"/>
      <c r="J1706">
        <f>VALUE(VLOOKUP($C1706,'2G coverage'!$G$2:$H$3380,2,FALSE))</f>
        <v>99.6</v>
      </c>
      <c r="K1706">
        <f>VALUE(VLOOKUP($C1706,Goal17!$F$2:$G$4522,2,FALSE))</f>
        <v>35.5</v>
      </c>
    </row>
    <row r="1707" spans="1:11" x14ac:dyDescent="0.25">
      <c r="A1707" t="s">
        <v>343</v>
      </c>
      <c r="B1707" t="s">
        <v>344</v>
      </c>
      <c r="C1707" t="s">
        <v>7584</v>
      </c>
      <c r="D1707">
        <v>203</v>
      </c>
      <c r="E1707">
        <v>2005</v>
      </c>
      <c r="F1707"/>
      <c r="J1707">
        <f>VALUE(VLOOKUP($C1707,'2G coverage'!$G$2:$H$3380,2,FALSE))</f>
        <v>99.6</v>
      </c>
      <c r="K1707">
        <f>VALUE(VLOOKUP($C1707,Goal17!$F$2:$G$4522,2,FALSE))</f>
        <v>35.270000000000003</v>
      </c>
    </row>
    <row r="1708" spans="1:11" x14ac:dyDescent="0.25">
      <c r="A1708" t="s">
        <v>343</v>
      </c>
      <c r="B1708" t="s">
        <v>344</v>
      </c>
      <c r="C1708" t="s">
        <v>7585</v>
      </c>
      <c r="D1708">
        <v>203</v>
      </c>
      <c r="E1708">
        <v>2006</v>
      </c>
      <c r="F1708"/>
      <c r="J1708">
        <f>VALUE(VLOOKUP($C1708,'2G coverage'!$G$2:$H$3380,2,FALSE))</f>
        <v>99.7</v>
      </c>
      <c r="K1708">
        <f>VALUE(VLOOKUP($C1708,Goal17!$F$2:$G$4522,2,FALSE))</f>
        <v>47.93</v>
      </c>
    </row>
    <row r="1709" spans="1:11" x14ac:dyDescent="0.25">
      <c r="A1709" t="s">
        <v>343</v>
      </c>
      <c r="B1709" t="s">
        <v>344</v>
      </c>
      <c r="C1709" t="s">
        <v>7586</v>
      </c>
      <c r="D1709">
        <v>203</v>
      </c>
      <c r="E1709">
        <v>2007</v>
      </c>
      <c r="F1709"/>
      <c r="J1709">
        <f>VALUE(VLOOKUP($C1709,'2G coverage'!$G$2:$H$3380,2,FALSE))</f>
        <v>99.7</v>
      </c>
      <c r="K1709">
        <f>VALUE(VLOOKUP($C1709,Goal17!$F$2:$G$4522,2,FALSE))</f>
        <v>51.93</v>
      </c>
    </row>
    <row r="1710" spans="1:11" x14ac:dyDescent="0.25">
      <c r="A1710" t="s">
        <v>343</v>
      </c>
      <c r="B1710" t="s">
        <v>344</v>
      </c>
      <c r="C1710" t="s">
        <v>7587</v>
      </c>
      <c r="D1710">
        <v>203</v>
      </c>
      <c r="E1710">
        <v>2008</v>
      </c>
      <c r="F1710"/>
      <c r="J1710">
        <f>VALUE(VLOOKUP($C1710,'2G coverage'!$G$2:$H$3380,2,FALSE))</f>
        <v>99.7</v>
      </c>
      <c r="K1710">
        <f>VALUE(VLOOKUP($C1710,Goal17!$F$2:$G$4522,2,FALSE))</f>
        <v>62.97</v>
      </c>
    </row>
    <row r="1711" spans="1:11" x14ac:dyDescent="0.25">
      <c r="A1711" t="s">
        <v>343</v>
      </c>
      <c r="B1711" t="s">
        <v>344</v>
      </c>
      <c r="C1711" t="s">
        <v>7588</v>
      </c>
      <c r="D1711">
        <v>203</v>
      </c>
      <c r="E1711">
        <v>2009</v>
      </c>
      <c r="F1711"/>
      <c r="J1711">
        <f>VALUE(VLOOKUP($C1711,'2G coverage'!$G$2:$H$3380,2,FALSE))</f>
        <v>99.8</v>
      </c>
      <c r="K1711">
        <f>VALUE(VLOOKUP($C1711,Goal17!$F$2:$G$4522,2,FALSE))</f>
        <v>64.430000000000007</v>
      </c>
    </row>
    <row r="1712" spans="1:11" x14ac:dyDescent="0.25">
      <c r="A1712" t="s">
        <v>343</v>
      </c>
      <c r="B1712" t="s">
        <v>344</v>
      </c>
      <c r="C1712" t="s">
        <v>7589</v>
      </c>
      <c r="D1712">
        <v>203</v>
      </c>
      <c r="E1712">
        <v>2010</v>
      </c>
      <c r="F1712"/>
      <c r="J1712">
        <f>VALUE(VLOOKUP($C1712,'2G coverage'!$G$2:$H$3380,2,FALSE))</f>
        <v>99.8</v>
      </c>
      <c r="K1712">
        <f>VALUE(VLOOKUP($C1712,Goal17!$F$2:$G$4522,2,FALSE))</f>
        <v>68.819999999999993</v>
      </c>
    </row>
    <row r="1713" spans="1:11" x14ac:dyDescent="0.25">
      <c r="A1713" t="s">
        <v>343</v>
      </c>
      <c r="B1713" t="s">
        <v>344</v>
      </c>
      <c r="C1713" t="s">
        <v>7590</v>
      </c>
      <c r="D1713">
        <v>203</v>
      </c>
      <c r="E1713">
        <v>2011</v>
      </c>
      <c r="F1713"/>
      <c r="J1713">
        <f>VALUE(VLOOKUP($C1713,'2G coverage'!$G$2:$H$3380,2,FALSE))</f>
        <v>99.6</v>
      </c>
      <c r="K1713">
        <f>VALUE(VLOOKUP($C1713,Goal17!$F$2:$G$4522,2,FALSE))</f>
        <v>70.489999999999995</v>
      </c>
    </row>
    <row r="1714" spans="1:11" x14ac:dyDescent="0.25">
      <c r="A1714" t="s">
        <v>343</v>
      </c>
      <c r="B1714" t="s">
        <v>344</v>
      </c>
      <c r="C1714" t="s">
        <v>7591</v>
      </c>
      <c r="D1714">
        <v>203</v>
      </c>
      <c r="E1714">
        <v>2012</v>
      </c>
      <c r="F1714"/>
      <c r="J1714">
        <f>VALUE(VLOOKUP($C1714,'2G coverage'!$G$2:$H$3380,2,FALSE))</f>
        <v>99.8</v>
      </c>
      <c r="K1714">
        <f>VALUE(VLOOKUP($C1714,Goal17!$F$2:$G$4522,2,FALSE))</f>
        <v>73.430000000000007</v>
      </c>
    </row>
    <row r="1715" spans="1:11" x14ac:dyDescent="0.25">
      <c r="A1715" t="s">
        <v>343</v>
      </c>
      <c r="B1715" t="s">
        <v>344</v>
      </c>
      <c r="C1715" t="s">
        <v>7592</v>
      </c>
      <c r="D1715">
        <v>203</v>
      </c>
      <c r="E1715">
        <v>2013</v>
      </c>
      <c r="F1715"/>
      <c r="J1715">
        <f>VALUE(VLOOKUP($C1715,'2G coverage'!$G$2:$H$3380,2,FALSE))</f>
        <v>99.8</v>
      </c>
      <c r="K1715">
        <f>VALUE(VLOOKUP($C1715,Goal17!$F$2:$G$4522,2,FALSE))</f>
        <v>74.11</v>
      </c>
    </row>
    <row r="1716" spans="1:11" x14ac:dyDescent="0.25">
      <c r="A1716" t="s">
        <v>343</v>
      </c>
      <c r="B1716" t="s">
        <v>344</v>
      </c>
      <c r="C1716" t="s">
        <v>7593</v>
      </c>
      <c r="D1716">
        <v>203</v>
      </c>
      <c r="E1716">
        <v>2014</v>
      </c>
      <c r="F1716"/>
      <c r="J1716">
        <f>VALUE(VLOOKUP($C1716,'2G coverage'!$G$2:$H$3380,2,FALSE))</f>
        <v>99.8</v>
      </c>
      <c r="K1716">
        <f>VALUE(VLOOKUP($C1716,Goal17!$F$2:$G$4522,2,FALSE))</f>
        <v>74.23</v>
      </c>
    </row>
    <row r="1717" spans="1:11" x14ac:dyDescent="0.25">
      <c r="A1717" t="s">
        <v>343</v>
      </c>
      <c r="B1717" t="s">
        <v>344</v>
      </c>
      <c r="C1717" t="s">
        <v>7594</v>
      </c>
      <c r="D1717">
        <v>203</v>
      </c>
      <c r="E1717">
        <v>2015</v>
      </c>
      <c r="F1717"/>
      <c r="J1717">
        <f>VALUE(VLOOKUP($C1717,'2G coverage'!$G$2:$H$3380,2,FALSE))</f>
        <v>99.82</v>
      </c>
      <c r="K1717">
        <f>VALUE(VLOOKUP($C1717,Goal17!$F$2:$G$4522,2,FALSE))</f>
        <v>75.67</v>
      </c>
    </row>
    <row r="1718" spans="1:11" x14ac:dyDescent="0.25">
      <c r="A1718" t="s">
        <v>343</v>
      </c>
      <c r="B1718" t="s">
        <v>344</v>
      </c>
      <c r="C1718" t="s">
        <v>7595</v>
      </c>
      <c r="D1718">
        <v>203</v>
      </c>
      <c r="E1718">
        <v>2016</v>
      </c>
      <c r="F1718"/>
      <c r="J1718">
        <f>VALUE(VLOOKUP($C1718,'2G coverage'!$G$2:$H$3380,2,FALSE))</f>
        <v>99.8</v>
      </c>
      <c r="K1718">
        <f>VALUE(VLOOKUP($C1718,Goal17!$F$2:$G$4522,2,FALSE))</f>
        <v>76.48</v>
      </c>
    </row>
    <row r="1719" spans="1:11" x14ac:dyDescent="0.25">
      <c r="A1719" t="s">
        <v>343</v>
      </c>
      <c r="B1719" t="s">
        <v>344</v>
      </c>
      <c r="C1719" t="s">
        <v>7596</v>
      </c>
      <c r="D1719">
        <v>203</v>
      </c>
      <c r="E1719">
        <v>2017</v>
      </c>
      <c r="F1719">
        <f>VALUE(VLOOKUP($C1719,FreightVol!$D$2:$E$886,2,FALSE))</f>
        <v>27814650</v>
      </c>
      <c r="J1719">
        <f>VALUE(VLOOKUP($C1719,'2G coverage'!$G$2:$H$3380,2,FALSE))</f>
        <v>99.8</v>
      </c>
      <c r="K1719">
        <f>VALUE(VLOOKUP($C1719,Goal17!$F$2:$G$4522,2,FALSE))</f>
        <v>78.72</v>
      </c>
    </row>
    <row r="1720" spans="1:11" x14ac:dyDescent="0.25">
      <c r="A1720" t="s">
        <v>343</v>
      </c>
      <c r="B1720" t="s">
        <v>344</v>
      </c>
      <c r="C1720" t="s">
        <v>7597</v>
      </c>
      <c r="D1720">
        <v>203</v>
      </c>
      <c r="E1720">
        <v>2018</v>
      </c>
      <c r="F1720">
        <f>VALUE(VLOOKUP($C1720,FreightVol!$D$2:$E$886,2,FALSE))</f>
        <v>58216165544</v>
      </c>
      <c r="J1720">
        <f>VALUE(VLOOKUP($C1720,'2G coverage'!$G$2:$H$3380,2,FALSE))</f>
        <v>99.8</v>
      </c>
      <c r="K1720">
        <f>VALUE(VLOOKUP($C1720,Goal17!$F$2:$G$4522,2,FALSE))</f>
        <v>80.69</v>
      </c>
    </row>
    <row r="1721" spans="1:11" x14ac:dyDescent="0.25">
      <c r="A1721" t="s">
        <v>343</v>
      </c>
      <c r="B1721" t="s">
        <v>344</v>
      </c>
      <c r="C1721" t="s">
        <v>7598</v>
      </c>
      <c r="D1721">
        <v>203</v>
      </c>
      <c r="E1721">
        <v>2019</v>
      </c>
      <c r="F1721">
        <f>VALUE(VLOOKUP($C1721,FreightVol!$D$2:$E$886,2,FALSE))</f>
        <v>84005932540</v>
      </c>
      <c r="J1721">
        <f>VALUE(VLOOKUP($C1721,'2G coverage'!$G$2:$H$3380,2,FALSE))</f>
        <v>99.8</v>
      </c>
      <c r="K1721">
        <f>VALUE(VLOOKUP($C1721,Goal17!$F$2:$G$4522,2,FALSE))</f>
        <v>80.87</v>
      </c>
    </row>
    <row r="1722" spans="1:11" x14ac:dyDescent="0.25">
      <c r="A1722" t="s">
        <v>89</v>
      </c>
      <c r="B1722" t="s">
        <v>90</v>
      </c>
      <c r="C1722" t="s">
        <v>7599</v>
      </c>
      <c r="D1722">
        <v>204</v>
      </c>
      <c r="E1722">
        <v>2000</v>
      </c>
      <c r="F1722"/>
      <c r="I1722">
        <f>VALUE(VLOOKUP($C1722,Goal11.1!$F$2:$G$560,2,FALSE))</f>
        <v>74.3</v>
      </c>
      <c r="K1722">
        <f>VALUE(VLOOKUP($C1722,Goal17!$F$2:$G$4522,2,FALSE))</f>
        <v>0.23</v>
      </c>
    </row>
    <row r="1723" spans="1:11" x14ac:dyDescent="0.25">
      <c r="A1723" t="s">
        <v>89</v>
      </c>
      <c r="B1723" t="s">
        <v>90</v>
      </c>
      <c r="C1723" t="s">
        <v>7600</v>
      </c>
      <c r="D1723">
        <v>204</v>
      </c>
      <c r="E1723">
        <v>2001</v>
      </c>
      <c r="F1723"/>
      <c r="J1723">
        <f>VALUE(VLOOKUP($C1723,'2G coverage'!$G$2:$H$3380,2,FALSE))</f>
        <v>23</v>
      </c>
      <c r="K1723">
        <f>VALUE(VLOOKUP($C1723,Goal17!$F$2:$G$4522,2,FALSE))</f>
        <v>0.36</v>
      </c>
    </row>
    <row r="1724" spans="1:11" x14ac:dyDescent="0.25">
      <c r="A1724" t="s">
        <v>89</v>
      </c>
      <c r="B1724" t="s">
        <v>90</v>
      </c>
      <c r="C1724" t="s">
        <v>7601</v>
      </c>
      <c r="D1724">
        <v>204</v>
      </c>
      <c r="E1724">
        <v>2002</v>
      </c>
      <c r="F1724"/>
      <c r="J1724">
        <f>VALUE(VLOOKUP($C1724,'2G coverage'!$G$2:$H$3380,2,FALSE))</f>
        <v>27</v>
      </c>
      <c r="K1724">
        <f>VALUE(VLOOKUP($C1724,Goal17!$F$2:$G$4522,2,FALSE))</f>
        <v>0.7</v>
      </c>
    </row>
    <row r="1725" spans="1:11" x14ac:dyDescent="0.25">
      <c r="A1725" t="s">
        <v>89</v>
      </c>
      <c r="B1725" t="s">
        <v>90</v>
      </c>
      <c r="C1725" t="s">
        <v>7602</v>
      </c>
      <c r="D1725">
        <v>204</v>
      </c>
      <c r="E1725">
        <v>2003</v>
      </c>
      <c r="F1725"/>
      <c r="J1725">
        <f>VALUE(VLOOKUP($C1725,'2G coverage'!$G$2:$H$3380,2,FALSE))</f>
        <v>36</v>
      </c>
      <c r="K1725">
        <f>VALUE(VLOOKUP($C1725,Goal17!$F$2:$G$4522,2,FALSE))</f>
        <v>0.95</v>
      </c>
    </row>
    <row r="1726" spans="1:11" x14ac:dyDescent="0.25">
      <c r="A1726" t="s">
        <v>89</v>
      </c>
      <c r="B1726" t="s">
        <v>90</v>
      </c>
      <c r="C1726" t="s">
        <v>7603</v>
      </c>
      <c r="D1726">
        <v>204</v>
      </c>
      <c r="E1726">
        <v>2004</v>
      </c>
      <c r="F1726"/>
      <c r="J1726">
        <f>VALUE(VLOOKUP($C1726,'2G coverage'!$G$2:$H$3380,2,FALSE))</f>
        <v>40</v>
      </c>
      <c r="K1726">
        <f>VALUE(VLOOKUP($C1726,Goal17!$F$2:$G$4522,2,FALSE))</f>
        <v>1.18</v>
      </c>
    </row>
    <row r="1727" spans="1:11" x14ac:dyDescent="0.25">
      <c r="A1727" t="s">
        <v>89</v>
      </c>
      <c r="B1727" t="s">
        <v>90</v>
      </c>
      <c r="C1727" t="s">
        <v>7604</v>
      </c>
      <c r="D1727">
        <v>204</v>
      </c>
      <c r="E1727">
        <v>2005</v>
      </c>
      <c r="F1727"/>
      <c r="I1727">
        <f>VALUE(VLOOKUP($C1727,Goal11.1!$F$2:$G$560,2,FALSE))</f>
        <v>71.8</v>
      </c>
      <c r="J1727">
        <f>VALUE(VLOOKUP($C1727,'2G coverage'!$G$2:$H$3380,2,FALSE))</f>
        <v>43</v>
      </c>
      <c r="K1727">
        <f>VALUE(VLOOKUP($C1727,Goal17!$F$2:$G$4522,2,FALSE))</f>
        <v>1.27</v>
      </c>
    </row>
    <row r="1728" spans="1:11" x14ac:dyDescent="0.25">
      <c r="A1728" t="s">
        <v>89</v>
      </c>
      <c r="B1728" t="s">
        <v>90</v>
      </c>
      <c r="C1728" t="s">
        <v>7605</v>
      </c>
      <c r="D1728">
        <v>204</v>
      </c>
      <c r="E1728">
        <v>2006</v>
      </c>
      <c r="F1728"/>
      <c r="H1728">
        <f>VALUE(VLOOKUP($C1728,LivingArea!$G$2:$H$423,2,FALSE))</f>
        <v>69.099999999999994</v>
      </c>
      <c r="J1728">
        <f>VALUE(VLOOKUP($C1728,'2G coverage'!$G$2:$H$3380,2,FALSE))</f>
        <v>70</v>
      </c>
      <c r="K1728">
        <f>VALUE(VLOOKUP($C1728,Goal17!$F$2:$G$4522,2,FALSE))</f>
        <v>1.54</v>
      </c>
    </row>
    <row r="1729" spans="1:11" x14ac:dyDescent="0.25">
      <c r="A1729" t="s">
        <v>89</v>
      </c>
      <c r="B1729" t="s">
        <v>90</v>
      </c>
      <c r="C1729" t="s">
        <v>7606</v>
      </c>
      <c r="D1729">
        <v>204</v>
      </c>
      <c r="E1729">
        <v>2007</v>
      </c>
      <c r="F1729"/>
      <c r="J1729">
        <f>VALUE(VLOOKUP($C1729,'2G coverage'!$G$2:$H$3380,2,FALSE))</f>
        <v>75</v>
      </c>
      <c r="K1729">
        <f>VALUE(VLOOKUP($C1729,Goal17!$F$2:$G$4522,2,FALSE))</f>
        <v>1.79</v>
      </c>
    </row>
    <row r="1730" spans="1:11" x14ac:dyDescent="0.25">
      <c r="A1730" t="s">
        <v>89</v>
      </c>
      <c r="B1730" t="s">
        <v>90</v>
      </c>
      <c r="C1730" t="s">
        <v>7607</v>
      </c>
      <c r="D1730">
        <v>204</v>
      </c>
      <c r="E1730">
        <v>2008</v>
      </c>
      <c r="F1730"/>
      <c r="J1730">
        <f>VALUE(VLOOKUP($C1730,'2G coverage'!$G$2:$H$3380,2,FALSE))</f>
        <v>79</v>
      </c>
      <c r="K1730">
        <f>VALUE(VLOOKUP($C1730,Goal17!$F$2:$G$4522,2,FALSE))</f>
        <v>1.85</v>
      </c>
    </row>
    <row r="1731" spans="1:11" x14ac:dyDescent="0.25">
      <c r="A1731" t="s">
        <v>89</v>
      </c>
      <c r="B1731" t="s">
        <v>90</v>
      </c>
      <c r="C1731" t="s">
        <v>7608</v>
      </c>
      <c r="D1731">
        <v>204</v>
      </c>
      <c r="E1731">
        <v>2009</v>
      </c>
      <c r="F1731"/>
      <c r="J1731">
        <f>VALUE(VLOOKUP($C1731,'2G coverage'!$G$2:$H$3380,2,FALSE))</f>
        <v>82</v>
      </c>
      <c r="K1731">
        <f>VALUE(VLOOKUP($C1731,Goal17!$F$2:$G$4522,2,FALSE))</f>
        <v>2.2400000000000002</v>
      </c>
    </row>
    <row r="1732" spans="1:11" x14ac:dyDescent="0.25">
      <c r="A1732" t="s">
        <v>89</v>
      </c>
      <c r="B1732" t="s">
        <v>90</v>
      </c>
      <c r="C1732" t="s">
        <v>7609</v>
      </c>
      <c r="D1732">
        <v>204</v>
      </c>
      <c r="E1732">
        <v>2010</v>
      </c>
      <c r="F1732"/>
      <c r="I1732">
        <f>VALUE(VLOOKUP($C1732,Goal11.1!$F$2:$G$560,2,FALSE))</f>
        <v>69.8</v>
      </c>
      <c r="J1732">
        <f>VALUE(VLOOKUP($C1732,'2G coverage'!$G$2:$H$3380,2,FALSE))</f>
        <v>90</v>
      </c>
      <c r="K1732">
        <f>VALUE(VLOOKUP($C1732,Goal17!$F$2:$G$4522,2,FALSE))</f>
        <v>3.13</v>
      </c>
    </row>
    <row r="1733" spans="1:11" x14ac:dyDescent="0.25">
      <c r="A1733" t="s">
        <v>89</v>
      </c>
      <c r="B1733" t="s">
        <v>90</v>
      </c>
      <c r="C1733" t="s">
        <v>7610</v>
      </c>
      <c r="D1733">
        <v>204</v>
      </c>
      <c r="E1733">
        <v>2011</v>
      </c>
      <c r="F1733"/>
      <c r="H1733">
        <f>VALUE(VLOOKUP($C1733,LivingArea!$G$2:$H$423,2,FALSE))</f>
        <v>59.5</v>
      </c>
      <c r="J1733">
        <f>VALUE(VLOOKUP($C1733,'2G coverage'!$G$2:$H$3380,2,FALSE))</f>
        <v>99</v>
      </c>
      <c r="K1733">
        <f>VALUE(VLOOKUP($C1733,Goal17!$F$2:$G$4522,2,FALSE))</f>
        <v>4.1500000000000004</v>
      </c>
    </row>
    <row r="1734" spans="1:11" x14ac:dyDescent="0.25">
      <c r="A1734" t="s">
        <v>89</v>
      </c>
      <c r="B1734" t="s">
        <v>90</v>
      </c>
      <c r="C1734" t="s">
        <v>7611</v>
      </c>
      <c r="D1734">
        <v>204</v>
      </c>
      <c r="E1734">
        <v>2012</v>
      </c>
      <c r="F1734"/>
      <c r="J1734">
        <f>VALUE(VLOOKUP($C1734,'2G coverage'!$G$2:$H$3380,2,FALSE))</f>
        <v>99</v>
      </c>
      <c r="K1734">
        <f>VALUE(VLOOKUP($C1734,Goal17!$F$2:$G$4522,2,FALSE))</f>
        <v>4.5</v>
      </c>
    </row>
    <row r="1735" spans="1:11" x14ac:dyDescent="0.25">
      <c r="A1735" t="s">
        <v>89</v>
      </c>
      <c r="B1735" t="s">
        <v>90</v>
      </c>
      <c r="C1735" t="s">
        <v>7612</v>
      </c>
      <c r="D1735">
        <v>204</v>
      </c>
      <c r="E1735">
        <v>2013</v>
      </c>
      <c r="F1735"/>
      <c r="K1735">
        <f>VALUE(VLOOKUP($C1735,Goal17!$F$2:$G$4522,2,FALSE))</f>
        <v>4.9000000000000004</v>
      </c>
    </row>
    <row r="1736" spans="1:11" x14ac:dyDescent="0.25">
      <c r="A1736" t="s">
        <v>89</v>
      </c>
      <c r="B1736" t="s">
        <v>90</v>
      </c>
      <c r="C1736" t="s">
        <v>7613</v>
      </c>
      <c r="D1736">
        <v>204</v>
      </c>
      <c r="E1736">
        <v>2014</v>
      </c>
      <c r="F1736"/>
      <c r="H1736">
        <f>VALUE(VLOOKUP($C1736,LivingArea!$G$2:$H$423,2,FALSE))</f>
        <v>66.7</v>
      </c>
      <c r="I1736">
        <f>VALUE(VLOOKUP($C1736,Goal11.1!$F$2:$G$560,2,FALSE))</f>
        <v>61.5</v>
      </c>
      <c r="J1736">
        <f>VALUE(VLOOKUP($C1736,'2G coverage'!$G$2:$H$3380,2,FALSE))</f>
        <v>99</v>
      </c>
      <c r="K1736">
        <f>VALUE(VLOOKUP($C1736,Goal17!$F$2:$G$4522,2,FALSE))</f>
        <v>6</v>
      </c>
    </row>
    <row r="1737" spans="1:11" x14ac:dyDescent="0.25">
      <c r="A1737" t="s">
        <v>89</v>
      </c>
      <c r="B1737" t="s">
        <v>90</v>
      </c>
      <c r="C1737" t="s">
        <v>7614</v>
      </c>
      <c r="D1737">
        <v>204</v>
      </c>
      <c r="E1737">
        <v>2015</v>
      </c>
      <c r="F1737"/>
      <c r="J1737">
        <f>VALUE(VLOOKUP($C1737,'2G coverage'!$G$2:$H$3380,2,FALSE))</f>
        <v>98</v>
      </c>
      <c r="K1737">
        <f>VALUE(VLOOKUP($C1737,Goal17!$F$2:$G$4522,2,FALSE))</f>
        <v>11.25</v>
      </c>
    </row>
    <row r="1738" spans="1:11" x14ac:dyDescent="0.25">
      <c r="A1738" t="s">
        <v>89</v>
      </c>
      <c r="B1738" t="s">
        <v>90</v>
      </c>
      <c r="C1738" t="s">
        <v>7615</v>
      </c>
      <c r="D1738">
        <v>204</v>
      </c>
      <c r="E1738">
        <v>2016</v>
      </c>
      <c r="F1738"/>
      <c r="I1738">
        <f>VALUE(VLOOKUP($C1738,Goal11.1!$F$2:$G$560,2,FALSE))</f>
        <v>59.6</v>
      </c>
      <c r="J1738">
        <f>VALUE(VLOOKUP($C1738,'2G coverage'!$G$2:$H$3380,2,FALSE))</f>
        <v>98</v>
      </c>
      <c r="K1738">
        <f>VALUE(VLOOKUP($C1738,Goal17!$F$2:$G$4522,2,FALSE))</f>
        <v>11.99</v>
      </c>
    </row>
    <row r="1739" spans="1:11" x14ac:dyDescent="0.25">
      <c r="A1739" t="s">
        <v>89</v>
      </c>
      <c r="B1739" t="s">
        <v>90</v>
      </c>
      <c r="C1739" t="s">
        <v>7616</v>
      </c>
      <c r="D1739">
        <v>204</v>
      </c>
      <c r="E1739">
        <v>2017</v>
      </c>
      <c r="F1739">
        <f>VALUE(VLOOKUP($C1739,FreightVol!$D$2:$E$886,2,FALSE))</f>
        <v>0</v>
      </c>
      <c r="J1739">
        <f>VALUE(VLOOKUP($C1739,'2G coverage'!$G$2:$H$3380,2,FALSE))</f>
        <v>98</v>
      </c>
      <c r="K1739">
        <f>VALUE(VLOOKUP($C1739,Goal17!$F$2:$G$4522,2,FALSE))</f>
        <v>14.12</v>
      </c>
    </row>
    <row r="1740" spans="1:11" x14ac:dyDescent="0.25">
      <c r="A1740" t="s">
        <v>89</v>
      </c>
      <c r="B1740" t="s">
        <v>90</v>
      </c>
      <c r="C1740" t="s">
        <v>7617</v>
      </c>
      <c r="D1740">
        <v>204</v>
      </c>
      <c r="E1740">
        <v>2018</v>
      </c>
      <c r="F1740">
        <f>VALUE(VLOOKUP($C1740,FreightVol!$D$2:$E$886,2,FALSE))</f>
        <v>3141924878</v>
      </c>
      <c r="H1740">
        <f>VALUE(VLOOKUP($C1740,LivingArea!$G$2:$H$423,2,FALSE))</f>
        <v>70.3</v>
      </c>
      <c r="I1740">
        <f>VALUE(VLOOKUP($C1740,Goal11.1!$F$2:$G$560,2,FALSE))</f>
        <v>58.8</v>
      </c>
      <c r="J1740">
        <f>VALUE(VLOOKUP($C1740,'2G coverage'!$G$2:$H$3380,2,FALSE))</f>
        <v>98</v>
      </c>
    </row>
    <row r="1741" spans="1:11" x14ac:dyDescent="0.25">
      <c r="A1741" t="s">
        <v>89</v>
      </c>
      <c r="B1741" t="s">
        <v>90</v>
      </c>
      <c r="C1741" t="s">
        <v>7618</v>
      </c>
      <c r="D1741">
        <v>204</v>
      </c>
      <c r="E1741">
        <v>2019</v>
      </c>
      <c r="F1741">
        <f>VALUE(VLOOKUP($C1741,FreightVol!$D$2:$E$886,2,FALSE))</f>
        <v>7019600000</v>
      </c>
      <c r="G1741">
        <f>VALUE(VLOOKUP($C1741,WeightCountryEstimate!$E$2:$F$116,2,FALSE))</f>
        <v>21.356423385533272</v>
      </c>
      <c r="J1741">
        <f>VALUE(VLOOKUP($C1741,'2G coverage'!$G$2:$H$3380,2,FALSE))</f>
        <v>98</v>
      </c>
    </row>
    <row r="1742" spans="1:11" x14ac:dyDescent="0.25">
      <c r="A1742" t="s">
        <v>366</v>
      </c>
      <c r="B1742" t="s">
        <v>367</v>
      </c>
      <c r="C1742" t="s">
        <v>7619</v>
      </c>
      <c r="D1742">
        <v>208</v>
      </c>
      <c r="E1742">
        <v>2000</v>
      </c>
      <c r="F1742"/>
      <c r="K1742">
        <f>VALUE(VLOOKUP($C1742,Goal17!$F$2:$G$4522,2,FALSE))</f>
        <v>39.17</v>
      </c>
    </row>
    <row r="1743" spans="1:11" x14ac:dyDescent="0.25">
      <c r="A1743" t="s">
        <v>366</v>
      </c>
      <c r="B1743" t="s">
        <v>367</v>
      </c>
      <c r="C1743" t="s">
        <v>7620</v>
      </c>
      <c r="D1743">
        <v>208</v>
      </c>
      <c r="E1743">
        <v>2001</v>
      </c>
      <c r="F1743"/>
      <c r="K1743">
        <f>VALUE(VLOOKUP($C1743,Goal17!$F$2:$G$4522,2,FALSE))</f>
        <v>42.96</v>
      </c>
    </row>
    <row r="1744" spans="1:11" x14ac:dyDescent="0.25">
      <c r="A1744" t="s">
        <v>366</v>
      </c>
      <c r="B1744" t="s">
        <v>367</v>
      </c>
      <c r="C1744" t="s">
        <v>7621</v>
      </c>
      <c r="D1744">
        <v>208</v>
      </c>
      <c r="E1744">
        <v>2002</v>
      </c>
      <c r="F1744"/>
      <c r="K1744">
        <f>VALUE(VLOOKUP($C1744,Goal17!$F$2:$G$4522,2,FALSE))</f>
        <v>64.25</v>
      </c>
    </row>
    <row r="1745" spans="1:11" x14ac:dyDescent="0.25">
      <c r="A1745" t="s">
        <v>366</v>
      </c>
      <c r="B1745" t="s">
        <v>367</v>
      </c>
      <c r="C1745" t="s">
        <v>7622</v>
      </c>
      <c r="D1745">
        <v>208</v>
      </c>
      <c r="E1745">
        <v>2003</v>
      </c>
      <c r="F1745"/>
      <c r="K1745">
        <f>VALUE(VLOOKUP($C1745,Goal17!$F$2:$G$4522,2,FALSE))</f>
        <v>76.260000000000005</v>
      </c>
    </row>
    <row r="1746" spans="1:11" x14ac:dyDescent="0.25">
      <c r="A1746" t="s">
        <v>366</v>
      </c>
      <c r="B1746" t="s">
        <v>367</v>
      </c>
      <c r="C1746" t="s">
        <v>7623</v>
      </c>
      <c r="D1746">
        <v>208</v>
      </c>
      <c r="E1746">
        <v>2004</v>
      </c>
      <c r="F1746"/>
      <c r="K1746">
        <f>VALUE(VLOOKUP($C1746,Goal17!$F$2:$G$4522,2,FALSE))</f>
        <v>80.930000000000007</v>
      </c>
    </row>
    <row r="1747" spans="1:11" x14ac:dyDescent="0.25">
      <c r="A1747" t="s">
        <v>366</v>
      </c>
      <c r="B1747" t="s">
        <v>367</v>
      </c>
      <c r="C1747" t="s">
        <v>7624</v>
      </c>
      <c r="D1747">
        <v>208</v>
      </c>
      <c r="E1747">
        <v>2005</v>
      </c>
      <c r="F1747"/>
      <c r="K1747">
        <f>VALUE(VLOOKUP($C1747,Goal17!$F$2:$G$4522,2,FALSE))</f>
        <v>82.74</v>
      </c>
    </row>
    <row r="1748" spans="1:11" x14ac:dyDescent="0.25">
      <c r="A1748" t="s">
        <v>366</v>
      </c>
      <c r="B1748" t="s">
        <v>367</v>
      </c>
      <c r="C1748" t="s">
        <v>7625</v>
      </c>
      <c r="D1748">
        <v>208</v>
      </c>
      <c r="E1748">
        <v>2006</v>
      </c>
      <c r="F1748"/>
      <c r="K1748">
        <f>VALUE(VLOOKUP($C1748,Goal17!$F$2:$G$4522,2,FALSE))</f>
        <v>86.65</v>
      </c>
    </row>
    <row r="1749" spans="1:11" x14ac:dyDescent="0.25">
      <c r="A1749" t="s">
        <v>366</v>
      </c>
      <c r="B1749" t="s">
        <v>367</v>
      </c>
      <c r="C1749" t="s">
        <v>7626</v>
      </c>
      <c r="D1749">
        <v>208</v>
      </c>
      <c r="E1749">
        <v>2007</v>
      </c>
      <c r="F1749"/>
      <c r="K1749">
        <f>VALUE(VLOOKUP($C1749,Goal17!$F$2:$G$4522,2,FALSE))</f>
        <v>85.03</v>
      </c>
    </row>
    <row r="1750" spans="1:11" x14ac:dyDescent="0.25">
      <c r="A1750" t="s">
        <v>366</v>
      </c>
      <c r="B1750" t="s">
        <v>367</v>
      </c>
      <c r="C1750" t="s">
        <v>7627</v>
      </c>
      <c r="D1750">
        <v>208</v>
      </c>
      <c r="E1750">
        <v>2008</v>
      </c>
      <c r="F1750"/>
      <c r="K1750">
        <f>VALUE(VLOOKUP($C1750,Goal17!$F$2:$G$4522,2,FALSE))</f>
        <v>85.02</v>
      </c>
    </row>
    <row r="1751" spans="1:11" x14ac:dyDescent="0.25">
      <c r="A1751" t="s">
        <v>366</v>
      </c>
      <c r="B1751" t="s">
        <v>367</v>
      </c>
      <c r="C1751" t="s">
        <v>7628</v>
      </c>
      <c r="D1751">
        <v>208</v>
      </c>
      <c r="E1751">
        <v>2009</v>
      </c>
      <c r="F1751"/>
      <c r="K1751">
        <f>VALUE(VLOOKUP($C1751,Goal17!$F$2:$G$4522,2,FALSE))</f>
        <v>86.84</v>
      </c>
    </row>
    <row r="1752" spans="1:11" x14ac:dyDescent="0.25">
      <c r="A1752" t="s">
        <v>366</v>
      </c>
      <c r="B1752" t="s">
        <v>367</v>
      </c>
      <c r="C1752" t="s">
        <v>7629</v>
      </c>
      <c r="D1752">
        <v>208</v>
      </c>
      <c r="E1752">
        <v>2010</v>
      </c>
      <c r="F1752"/>
      <c r="K1752">
        <f>VALUE(VLOOKUP($C1752,Goal17!$F$2:$G$4522,2,FALSE))</f>
        <v>88.72</v>
      </c>
    </row>
    <row r="1753" spans="1:11" x14ac:dyDescent="0.25">
      <c r="A1753" t="s">
        <v>366</v>
      </c>
      <c r="B1753" t="s">
        <v>367</v>
      </c>
      <c r="C1753" t="s">
        <v>7630</v>
      </c>
      <c r="D1753">
        <v>208</v>
      </c>
      <c r="E1753">
        <v>2011</v>
      </c>
      <c r="F1753"/>
      <c r="K1753">
        <f>VALUE(VLOOKUP($C1753,Goal17!$F$2:$G$4522,2,FALSE))</f>
        <v>89.81</v>
      </c>
    </row>
    <row r="1754" spans="1:11" x14ac:dyDescent="0.25">
      <c r="A1754" t="s">
        <v>366</v>
      </c>
      <c r="B1754" t="s">
        <v>367</v>
      </c>
      <c r="C1754" t="s">
        <v>7631</v>
      </c>
      <c r="D1754">
        <v>208</v>
      </c>
      <c r="E1754">
        <v>2012</v>
      </c>
      <c r="F1754"/>
      <c r="J1754">
        <f>VALUE(VLOOKUP($C1754,'2G coverage'!$G$2:$H$3380,2,FALSE))</f>
        <v>99.5</v>
      </c>
      <c r="K1754">
        <f>VALUE(VLOOKUP($C1754,Goal17!$F$2:$G$4522,2,FALSE))</f>
        <v>92.26</v>
      </c>
    </row>
    <row r="1755" spans="1:11" x14ac:dyDescent="0.25">
      <c r="A1755" t="s">
        <v>366</v>
      </c>
      <c r="B1755" t="s">
        <v>367</v>
      </c>
      <c r="C1755" t="s">
        <v>7632</v>
      </c>
      <c r="D1755">
        <v>208</v>
      </c>
      <c r="E1755">
        <v>2013</v>
      </c>
      <c r="F1755"/>
      <c r="J1755">
        <f>VALUE(VLOOKUP($C1755,'2G coverage'!$G$2:$H$3380,2,FALSE))</f>
        <v>99.5</v>
      </c>
      <c r="K1755">
        <f>VALUE(VLOOKUP($C1755,Goal17!$F$2:$G$4522,2,FALSE))</f>
        <v>94.63</v>
      </c>
    </row>
    <row r="1756" spans="1:11" x14ac:dyDescent="0.25">
      <c r="A1756" t="s">
        <v>366</v>
      </c>
      <c r="B1756" t="s">
        <v>367</v>
      </c>
      <c r="C1756" t="s">
        <v>7633</v>
      </c>
      <c r="D1756">
        <v>208</v>
      </c>
      <c r="E1756">
        <v>2014</v>
      </c>
      <c r="F1756"/>
      <c r="J1756">
        <f>VALUE(VLOOKUP($C1756,'2G coverage'!$G$2:$H$3380,2,FALSE))</f>
        <v>99.5</v>
      </c>
      <c r="K1756">
        <f>VALUE(VLOOKUP($C1756,Goal17!$F$2:$G$4522,2,FALSE))</f>
        <v>95.99</v>
      </c>
    </row>
    <row r="1757" spans="1:11" x14ac:dyDescent="0.25">
      <c r="A1757" t="s">
        <v>366</v>
      </c>
      <c r="B1757" t="s">
        <v>367</v>
      </c>
      <c r="C1757" t="s">
        <v>7634</v>
      </c>
      <c r="D1757">
        <v>208</v>
      </c>
      <c r="E1757">
        <v>2015</v>
      </c>
      <c r="F1757"/>
      <c r="J1757">
        <f>VALUE(VLOOKUP($C1757,'2G coverage'!$G$2:$H$3380,2,FALSE))</f>
        <v>99.99</v>
      </c>
      <c r="K1757">
        <f>VALUE(VLOOKUP($C1757,Goal17!$F$2:$G$4522,2,FALSE))</f>
        <v>96.33</v>
      </c>
    </row>
    <row r="1758" spans="1:11" x14ac:dyDescent="0.25">
      <c r="A1758" t="s">
        <v>366</v>
      </c>
      <c r="B1758" t="s">
        <v>367</v>
      </c>
      <c r="C1758" t="s">
        <v>7635</v>
      </c>
      <c r="D1758">
        <v>208</v>
      </c>
      <c r="E1758">
        <v>2016</v>
      </c>
      <c r="F1758"/>
      <c r="I1758">
        <f>VALUE(VLOOKUP($C1758,Goal11.1!$F$2:$G$560,2,FALSE))</f>
        <v>1E-3</v>
      </c>
      <c r="J1758">
        <f>VALUE(VLOOKUP($C1758,'2G coverage'!$G$2:$H$3380,2,FALSE))</f>
        <v>100</v>
      </c>
      <c r="K1758">
        <f>VALUE(VLOOKUP($C1758,Goal17!$F$2:$G$4522,2,FALSE))</f>
        <v>96.97</v>
      </c>
    </row>
    <row r="1759" spans="1:11" x14ac:dyDescent="0.25">
      <c r="A1759" t="s">
        <v>366</v>
      </c>
      <c r="B1759" t="s">
        <v>367</v>
      </c>
      <c r="C1759" t="s">
        <v>7636</v>
      </c>
      <c r="D1759">
        <v>208</v>
      </c>
      <c r="E1759">
        <v>2017</v>
      </c>
      <c r="F1759">
        <f>VALUE(VLOOKUP($C1759,FreightVol!$D$2:$E$886,2,FALSE))</f>
        <v>256611493</v>
      </c>
      <c r="J1759">
        <f>VALUE(VLOOKUP($C1759,'2G coverage'!$G$2:$H$3380,2,FALSE))</f>
        <v>100</v>
      </c>
      <c r="K1759">
        <f>VALUE(VLOOKUP($C1759,Goal17!$F$2:$G$4522,2,FALSE))</f>
        <v>97.1</v>
      </c>
    </row>
    <row r="1760" spans="1:11" x14ac:dyDescent="0.25">
      <c r="A1760" t="s">
        <v>366</v>
      </c>
      <c r="B1760" t="s">
        <v>367</v>
      </c>
      <c r="C1760" t="s">
        <v>7637</v>
      </c>
      <c r="D1760">
        <v>208</v>
      </c>
      <c r="E1760">
        <v>2018</v>
      </c>
      <c r="F1760">
        <f>VALUE(VLOOKUP($C1760,FreightVol!$D$2:$E$886,2,FALSE))</f>
        <v>17584641177</v>
      </c>
      <c r="I1760">
        <f>VALUE(VLOOKUP($C1760,Goal11.1!$F$2:$G$560,2,FALSE))</f>
        <v>1E-3</v>
      </c>
      <c r="J1760">
        <f>VALUE(VLOOKUP($C1760,'2G coverage'!$G$2:$H$3380,2,FALSE))</f>
        <v>100</v>
      </c>
      <c r="K1760">
        <f>VALUE(VLOOKUP($C1760,Goal17!$F$2:$G$4522,2,FALSE))</f>
        <v>97.32</v>
      </c>
    </row>
    <row r="1761" spans="1:11" x14ac:dyDescent="0.25">
      <c r="A1761" t="s">
        <v>366</v>
      </c>
      <c r="B1761" t="s">
        <v>367</v>
      </c>
      <c r="C1761" t="s">
        <v>7638</v>
      </c>
      <c r="D1761">
        <v>208</v>
      </c>
      <c r="E1761">
        <v>2019</v>
      </c>
      <c r="F1761">
        <f>VALUE(VLOOKUP($C1761,FreightVol!$D$2:$E$886,2,FALSE))</f>
        <v>30785200000</v>
      </c>
      <c r="G1761">
        <f>VALUE(VLOOKUP($C1761,WeightCountryEstimate!$E$2:$F$116,2,FALSE))</f>
        <v>92.52313986999286</v>
      </c>
      <c r="J1761">
        <f>VALUE(VLOOKUP($C1761,'2G coverage'!$G$2:$H$3380,2,FALSE))</f>
        <v>100</v>
      </c>
      <c r="K1761">
        <f>VALUE(VLOOKUP($C1761,Goal17!$F$2:$G$4522,2,FALSE))</f>
        <v>98.05</v>
      </c>
    </row>
    <row r="1762" spans="1:11" x14ac:dyDescent="0.25">
      <c r="A1762" t="s">
        <v>143</v>
      </c>
      <c r="B1762" t="s">
        <v>144</v>
      </c>
      <c r="C1762" t="s">
        <v>7639</v>
      </c>
      <c r="D1762">
        <v>212</v>
      </c>
      <c r="E1762">
        <v>2000</v>
      </c>
      <c r="F1762"/>
      <c r="K1762">
        <f>VALUE(VLOOKUP($C1762,Goal17!$F$2:$G$4522,2,FALSE))</f>
        <v>8.81</v>
      </c>
    </row>
    <row r="1763" spans="1:11" x14ac:dyDescent="0.25">
      <c r="A1763" t="s">
        <v>143</v>
      </c>
      <c r="B1763" t="s">
        <v>144</v>
      </c>
      <c r="C1763" t="s">
        <v>7640</v>
      </c>
      <c r="D1763">
        <v>212</v>
      </c>
      <c r="E1763">
        <v>2001</v>
      </c>
      <c r="F1763"/>
      <c r="K1763">
        <f>VALUE(VLOOKUP($C1763,Goal17!$F$2:$G$4522,2,FALSE))</f>
        <v>13.25</v>
      </c>
    </row>
    <row r="1764" spans="1:11" x14ac:dyDescent="0.25">
      <c r="A1764" t="s">
        <v>143</v>
      </c>
      <c r="B1764" t="s">
        <v>144</v>
      </c>
      <c r="C1764" t="s">
        <v>7641</v>
      </c>
      <c r="D1764">
        <v>212</v>
      </c>
      <c r="E1764">
        <v>2002</v>
      </c>
      <c r="F1764"/>
      <c r="K1764">
        <f>VALUE(VLOOKUP($C1764,Goal17!$F$2:$G$4522,2,FALSE))</f>
        <v>18.420000000000002</v>
      </c>
    </row>
    <row r="1765" spans="1:11" x14ac:dyDescent="0.25">
      <c r="A1765" t="s">
        <v>143</v>
      </c>
      <c r="B1765" t="s">
        <v>144</v>
      </c>
      <c r="C1765" t="s">
        <v>7642</v>
      </c>
      <c r="D1765">
        <v>212</v>
      </c>
      <c r="E1765">
        <v>2003</v>
      </c>
      <c r="F1765"/>
      <c r="K1765">
        <f>VALUE(VLOOKUP($C1765,Goal17!$F$2:$G$4522,2,FALSE))</f>
        <v>23.62</v>
      </c>
    </row>
    <row r="1766" spans="1:11" x14ac:dyDescent="0.25">
      <c r="A1766" t="s">
        <v>143</v>
      </c>
      <c r="B1766" t="s">
        <v>144</v>
      </c>
      <c r="C1766" t="s">
        <v>7643</v>
      </c>
      <c r="D1766">
        <v>212</v>
      </c>
      <c r="E1766">
        <v>2004</v>
      </c>
      <c r="F1766"/>
      <c r="K1766">
        <f>VALUE(VLOOKUP($C1766,Goal17!$F$2:$G$4522,2,FALSE))</f>
        <v>30.32</v>
      </c>
    </row>
    <row r="1767" spans="1:11" x14ac:dyDescent="0.25">
      <c r="A1767" t="s">
        <v>143</v>
      </c>
      <c r="B1767" t="s">
        <v>144</v>
      </c>
      <c r="C1767" t="s">
        <v>7644</v>
      </c>
      <c r="D1767">
        <v>212</v>
      </c>
      <c r="E1767">
        <v>2005</v>
      </c>
      <c r="F1767"/>
      <c r="K1767">
        <f>VALUE(VLOOKUP($C1767,Goal17!$F$2:$G$4522,2,FALSE))</f>
        <v>38.54</v>
      </c>
    </row>
    <row r="1768" spans="1:11" x14ac:dyDescent="0.25">
      <c r="A1768" t="s">
        <v>143</v>
      </c>
      <c r="B1768" t="s">
        <v>144</v>
      </c>
      <c r="C1768" t="s">
        <v>7645</v>
      </c>
      <c r="D1768">
        <v>212</v>
      </c>
      <c r="E1768">
        <v>2006</v>
      </c>
      <c r="F1768"/>
      <c r="K1768">
        <f>VALUE(VLOOKUP($C1768,Goal17!$F$2:$G$4522,2,FALSE))</f>
        <v>39.4</v>
      </c>
    </row>
    <row r="1769" spans="1:11" x14ac:dyDescent="0.25">
      <c r="A1769" t="s">
        <v>143</v>
      </c>
      <c r="B1769" t="s">
        <v>144</v>
      </c>
      <c r="C1769" t="s">
        <v>7646</v>
      </c>
      <c r="D1769">
        <v>212</v>
      </c>
      <c r="E1769">
        <v>2007</v>
      </c>
      <c r="F1769"/>
      <c r="K1769">
        <f>VALUE(VLOOKUP($C1769,Goal17!$F$2:$G$4522,2,FALSE))</f>
        <v>40.270000000000003</v>
      </c>
    </row>
    <row r="1770" spans="1:11" x14ac:dyDescent="0.25">
      <c r="A1770" t="s">
        <v>143</v>
      </c>
      <c r="B1770" t="s">
        <v>144</v>
      </c>
      <c r="C1770" t="s">
        <v>7647</v>
      </c>
      <c r="D1770">
        <v>212</v>
      </c>
      <c r="E1770">
        <v>2008</v>
      </c>
      <c r="F1770"/>
      <c r="K1770">
        <f>VALUE(VLOOKUP($C1770,Goal17!$F$2:$G$4522,2,FALSE))</f>
        <v>41.16</v>
      </c>
    </row>
    <row r="1771" spans="1:11" x14ac:dyDescent="0.25">
      <c r="A1771" t="s">
        <v>143</v>
      </c>
      <c r="B1771" t="s">
        <v>144</v>
      </c>
      <c r="C1771" t="s">
        <v>7648</v>
      </c>
      <c r="D1771">
        <v>212</v>
      </c>
      <c r="E1771">
        <v>2009</v>
      </c>
      <c r="F1771"/>
      <c r="K1771">
        <f>VALUE(VLOOKUP($C1771,Goal17!$F$2:$G$4522,2,FALSE))</f>
        <v>42.02</v>
      </c>
    </row>
    <row r="1772" spans="1:11" x14ac:dyDescent="0.25">
      <c r="A1772" t="s">
        <v>143</v>
      </c>
      <c r="B1772" t="s">
        <v>144</v>
      </c>
      <c r="C1772" t="s">
        <v>7649</v>
      </c>
      <c r="D1772">
        <v>212</v>
      </c>
      <c r="E1772">
        <v>2010</v>
      </c>
      <c r="F1772"/>
      <c r="J1772">
        <f>VALUE(VLOOKUP($C1772,'2G coverage'!$G$2:$H$3380,2,FALSE))</f>
        <v>90</v>
      </c>
      <c r="K1772">
        <f>VALUE(VLOOKUP($C1772,Goal17!$F$2:$G$4522,2,FALSE))</f>
        <v>47.45</v>
      </c>
    </row>
    <row r="1773" spans="1:11" x14ac:dyDescent="0.25">
      <c r="A1773" t="s">
        <v>143</v>
      </c>
      <c r="B1773" t="s">
        <v>144</v>
      </c>
      <c r="C1773" t="s">
        <v>7650</v>
      </c>
      <c r="D1773">
        <v>212</v>
      </c>
      <c r="E1773">
        <v>2011</v>
      </c>
      <c r="F1773"/>
      <c r="K1773">
        <f>VALUE(VLOOKUP($C1773,Goal17!$F$2:$G$4522,2,FALSE))</f>
        <v>48.6</v>
      </c>
    </row>
    <row r="1774" spans="1:11" x14ac:dyDescent="0.25">
      <c r="A1774" t="s">
        <v>143</v>
      </c>
      <c r="B1774" t="s">
        <v>144</v>
      </c>
      <c r="C1774" t="s">
        <v>7651</v>
      </c>
      <c r="D1774">
        <v>212</v>
      </c>
      <c r="E1774">
        <v>2012</v>
      </c>
      <c r="F1774"/>
      <c r="K1774">
        <f>VALUE(VLOOKUP($C1774,Goal17!$F$2:$G$4522,2,FALSE))</f>
        <v>49.8</v>
      </c>
    </row>
    <row r="1775" spans="1:11" x14ac:dyDescent="0.25">
      <c r="A1775" t="s">
        <v>143</v>
      </c>
      <c r="B1775" t="s">
        <v>144</v>
      </c>
      <c r="C1775" t="s">
        <v>7652</v>
      </c>
      <c r="D1775">
        <v>212</v>
      </c>
      <c r="E1775">
        <v>2013</v>
      </c>
      <c r="F1775"/>
      <c r="K1775">
        <f>VALUE(VLOOKUP($C1775,Goal17!$F$2:$G$4522,2,FALSE))</f>
        <v>51</v>
      </c>
    </row>
    <row r="1776" spans="1:11" x14ac:dyDescent="0.25">
      <c r="A1776" t="s">
        <v>143</v>
      </c>
      <c r="B1776" t="s">
        <v>144</v>
      </c>
      <c r="C1776" t="s">
        <v>7653</v>
      </c>
      <c r="D1776">
        <v>212</v>
      </c>
      <c r="E1776">
        <v>2014</v>
      </c>
      <c r="F1776"/>
      <c r="K1776">
        <f>VALUE(VLOOKUP($C1776,Goal17!$F$2:$G$4522,2,FALSE))</f>
        <v>57.5</v>
      </c>
    </row>
    <row r="1777" spans="1:11" x14ac:dyDescent="0.25">
      <c r="A1777" t="s">
        <v>143</v>
      </c>
      <c r="B1777" t="s">
        <v>144</v>
      </c>
      <c r="C1777" t="s">
        <v>7654</v>
      </c>
      <c r="D1777">
        <v>212</v>
      </c>
      <c r="E1777">
        <v>2015</v>
      </c>
      <c r="F1777"/>
      <c r="J1777">
        <f>VALUE(VLOOKUP($C1777,'2G coverage'!$G$2:$H$3380,2,FALSE))</f>
        <v>94</v>
      </c>
      <c r="K1777">
        <f>VALUE(VLOOKUP($C1777,Goal17!$F$2:$G$4522,2,FALSE))</f>
        <v>65</v>
      </c>
    </row>
    <row r="1778" spans="1:11" x14ac:dyDescent="0.25">
      <c r="A1778" t="s">
        <v>143</v>
      </c>
      <c r="B1778" t="s">
        <v>144</v>
      </c>
      <c r="C1778" t="s">
        <v>7655</v>
      </c>
      <c r="D1778">
        <v>212</v>
      </c>
      <c r="E1778">
        <v>2016</v>
      </c>
      <c r="F1778"/>
      <c r="J1778">
        <f>VALUE(VLOOKUP($C1778,'2G coverage'!$G$2:$H$3380,2,FALSE))</f>
        <v>95</v>
      </c>
      <c r="K1778">
        <f>VALUE(VLOOKUP($C1778,Goal17!$F$2:$G$4522,2,FALSE))</f>
        <v>67.03</v>
      </c>
    </row>
    <row r="1779" spans="1:11" x14ac:dyDescent="0.25">
      <c r="A1779" t="s">
        <v>143</v>
      </c>
      <c r="B1779" t="s">
        <v>144</v>
      </c>
      <c r="C1779" t="s">
        <v>7656</v>
      </c>
      <c r="D1779">
        <v>212</v>
      </c>
      <c r="E1779">
        <v>2017</v>
      </c>
      <c r="F1779">
        <f>VALUE(VLOOKUP($C1779,FreightVol!$D$2:$E$886,2,FALSE))</f>
        <v>0</v>
      </c>
      <c r="J1779">
        <f>VALUE(VLOOKUP($C1779,'2G coverage'!$G$2:$H$3380,2,FALSE))</f>
        <v>95</v>
      </c>
      <c r="K1779">
        <f>VALUE(VLOOKUP($C1779,Goal17!$F$2:$G$4522,2,FALSE))</f>
        <v>69.62</v>
      </c>
    </row>
    <row r="1780" spans="1:11" x14ac:dyDescent="0.25">
      <c r="A1780" t="s">
        <v>143</v>
      </c>
      <c r="B1780" t="s">
        <v>144</v>
      </c>
      <c r="C1780" t="s">
        <v>7657</v>
      </c>
      <c r="D1780">
        <v>212</v>
      </c>
      <c r="E1780">
        <v>2018</v>
      </c>
      <c r="F1780">
        <f>VALUE(VLOOKUP($C1780,FreightVol!$D$2:$E$886,2,FALSE))</f>
        <v>0</v>
      </c>
      <c r="J1780">
        <f>VALUE(VLOOKUP($C1780,'2G coverage'!$G$2:$H$3380,2,FALSE))</f>
        <v>100</v>
      </c>
    </row>
    <row r="1781" spans="1:11" x14ac:dyDescent="0.25">
      <c r="A1781" t="s">
        <v>143</v>
      </c>
      <c r="B1781" t="s">
        <v>144</v>
      </c>
      <c r="C1781" t="s">
        <v>7658</v>
      </c>
      <c r="D1781">
        <v>212</v>
      </c>
      <c r="E1781">
        <v>2019</v>
      </c>
      <c r="F1781">
        <f>VALUE(VLOOKUP($C1781,FreightVol!$D$2:$E$886,2,FALSE))</f>
        <v>16400000</v>
      </c>
    </row>
    <row r="1782" spans="1:11" x14ac:dyDescent="0.25">
      <c r="A1782" t="s">
        <v>145</v>
      </c>
      <c r="B1782" t="s">
        <v>146</v>
      </c>
      <c r="C1782" t="s">
        <v>7659</v>
      </c>
      <c r="D1782">
        <v>214</v>
      </c>
      <c r="E1782">
        <v>2000</v>
      </c>
      <c r="F1782"/>
      <c r="H1782">
        <f>VALUE(VLOOKUP($C1782,LivingArea!$G$2:$H$423,2,FALSE))</f>
        <v>81</v>
      </c>
      <c r="I1782">
        <f>VALUE(VLOOKUP($C1782,Goal11.1!$F$2:$G$560,2,FALSE))</f>
        <v>21</v>
      </c>
      <c r="K1782">
        <f>VALUE(VLOOKUP($C1782,Goal17!$F$2:$G$4522,2,FALSE))</f>
        <v>3.7</v>
      </c>
    </row>
    <row r="1783" spans="1:11" x14ac:dyDescent="0.25">
      <c r="A1783" t="s">
        <v>145</v>
      </c>
      <c r="B1783" t="s">
        <v>146</v>
      </c>
      <c r="C1783" t="s">
        <v>7660</v>
      </c>
      <c r="D1783">
        <v>214</v>
      </c>
      <c r="E1783">
        <v>2001</v>
      </c>
      <c r="F1783"/>
      <c r="K1783">
        <f>VALUE(VLOOKUP($C1783,Goal17!$F$2:$G$4522,2,FALSE))</f>
        <v>4.43</v>
      </c>
    </row>
    <row r="1784" spans="1:11" x14ac:dyDescent="0.25">
      <c r="A1784" t="s">
        <v>145</v>
      </c>
      <c r="B1784" t="s">
        <v>146</v>
      </c>
      <c r="C1784" t="s">
        <v>7661</v>
      </c>
      <c r="D1784">
        <v>214</v>
      </c>
      <c r="E1784">
        <v>2002</v>
      </c>
      <c r="F1784"/>
      <c r="H1784">
        <f>VALUE(VLOOKUP($C1784,LivingArea!$G$2:$H$423,2,FALSE))</f>
        <v>80.7</v>
      </c>
      <c r="K1784">
        <f>VALUE(VLOOKUP($C1784,Goal17!$F$2:$G$4522,2,FALSE))</f>
        <v>6.82</v>
      </c>
    </row>
    <row r="1785" spans="1:11" x14ac:dyDescent="0.25">
      <c r="A1785" t="s">
        <v>145</v>
      </c>
      <c r="B1785" t="s">
        <v>146</v>
      </c>
      <c r="C1785" t="s">
        <v>7662</v>
      </c>
      <c r="D1785">
        <v>214</v>
      </c>
      <c r="E1785">
        <v>2003</v>
      </c>
      <c r="F1785"/>
      <c r="K1785">
        <f>VALUE(VLOOKUP($C1785,Goal17!$F$2:$G$4522,2,FALSE))</f>
        <v>7.9</v>
      </c>
    </row>
    <row r="1786" spans="1:11" x14ac:dyDescent="0.25">
      <c r="A1786" t="s">
        <v>145</v>
      </c>
      <c r="B1786" t="s">
        <v>146</v>
      </c>
      <c r="C1786" t="s">
        <v>7663</v>
      </c>
      <c r="D1786">
        <v>214</v>
      </c>
      <c r="E1786">
        <v>2004</v>
      </c>
      <c r="F1786"/>
      <c r="K1786">
        <f>VALUE(VLOOKUP($C1786,Goal17!$F$2:$G$4522,2,FALSE))</f>
        <v>8.8699999999999992</v>
      </c>
    </row>
    <row r="1787" spans="1:11" x14ac:dyDescent="0.25">
      <c r="A1787" t="s">
        <v>145</v>
      </c>
      <c r="B1787" t="s">
        <v>146</v>
      </c>
      <c r="C1787" t="s">
        <v>7664</v>
      </c>
      <c r="D1787">
        <v>214</v>
      </c>
      <c r="E1787">
        <v>2005</v>
      </c>
      <c r="F1787"/>
      <c r="I1787">
        <f>VALUE(VLOOKUP($C1787,Goal11.1!$F$2:$G$560,2,FALSE))</f>
        <v>17.600000000000001</v>
      </c>
      <c r="K1787">
        <f>VALUE(VLOOKUP($C1787,Goal17!$F$2:$G$4522,2,FALSE))</f>
        <v>11.48</v>
      </c>
    </row>
    <row r="1788" spans="1:11" x14ac:dyDescent="0.25">
      <c r="A1788" t="s">
        <v>145</v>
      </c>
      <c r="B1788" t="s">
        <v>146</v>
      </c>
      <c r="C1788" t="s">
        <v>7665</v>
      </c>
      <c r="D1788">
        <v>214</v>
      </c>
      <c r="E1788">
        <v>2006</v>
      </c>
      <c r="F1788"/>
      <c r="K1788">
        <f>VALUE(VLOOKUP($C1788,Goal17!$F$2:$G$4522,2,FALSE))</f>
        <v>14.84</v>
      </c>
    </row>
    <row r="1789" spans="1:11" x14ac:dyDescent="0.25">
      <c r="A1789" t="s">
        <v>145</v>
      </c>
      <c r="B1789" t="s">
        <v>146</v>
      </c>
      <c r="C1789" t="s">
        <v>7666</v>
      </c>
      <c r="D1789">
        <v>214</v>
      </c>
      <c r="E1789">
        <v>2007</v>
      </c>
      <c r="F1789"/>
      <c r="H1789">
        <f>VALUE(VLOOKUP($C1789,LivingArea!$G$2:$H$423,2,FALSE))</f>
        <v>86.2</v>
      </c>
      <c r="K1789">
        <f>VALUE(VLOOKUP($C1789,Goal17!$F$2:$G$4522,2,FALSE))</f>
        <v>17.66</v>
      </c>
    </row>
    <row r="1790" spans="1:11" x14ac:dyDescent="0.25">
      <c r="A1790" t="s">
        <v>145</v>
      </c>
      <c r="B1790" t="s">
        <v>146</v>
      </c>
      <c r="C1790" t="s">
        <v>7667</v>
      </c>
      <c r="D1790">
        <v>214</v>
      </c>
      <c r="E1790">
        <v>2008</v>
      </c>
      <c r="F1790"/>
      <c r="K1790">
        <f>VALUE(VLOOKUP($C1790,Goal17!$F$2:$G$4522,2,FALSE))</f>
        <v>20.82</v>
      </c>
    </row>
    <row r="1791" spans="1:11" x14ac:dyDescent="0.25">
      <c r="A1791" t="s">
        <v>145</v>
      </c>
      <c r="B1791" t="s">
        <v>146</v>
      </c>
      <c r="C1791" t="s">
        <v>7668</v>
      </c>
      <c r="D1791">
        <v>214</v>
      </c>
      <c r="E1791">
        <v>2009</v>
      </c>
      <c r="F1791"/>
      <c r="J1791">
        <f>VALUE(VLOOKUP($C1791,'2G coverage'!$G$2:$H$3380,2,FALSE))</f>
        <v>88.6</v>
      </c>
      <c r="K1791">
        <f>VALUE(VLOOKUP($C1791,Goal17!$F$2:$G$4522,2,FALSE))</f>
        <v>27.72</v>
      </c>
    </row>
    <row r="1792" spans="1:11" x14ac:dyDescent="0.25">
      <c r="A1792" t="s">
        <v>145</v>
      </c>
      <c r="B1792" t="s">
        <v>146</v>
      </c>
      <c r="C1792" t="s">
        <v>7669</v>
      </c>
      <c r="D1792">
        <v>214</v>
      </c>
      <c r="E1792">
        <v>2010</v>
      </c>
      <c r="F1792"/>
      <c r="I1792">
        <f>VALUE(VLOOKUP($C1792,Goal11.1!$F$2:$G$560,2,FALSE))</f>
        <v>14.8</v>
      </c>
      <c r="J1792">
        <f>VALUE(VLOOKUP($C1792,'2G coverage'!$G$2:$H$3380,2,FALSE))</f>
        <v>94.2</v>
      </c>
      <c r="K1792">
        <f>VALUE(VLOOKUP($C1792,Goal17!$F$2:$G$4522,2,FALSE))</f>
        <v>31.4</v>
      </c>
    </row>
    <row r="1793" spans="1:11" x14ac:dyDescent="0.25">
      <c r="A1793" t="s">
        <v>145</v>
      </c>
      <c r="B1793" t="s">
        <v>146</v>
      </c>
      <c r="C1793" t="s">
        <v>7670</v>
      </c>
      <c r="D1793">
        <v>214</v>
      </c>
      <c r="E1793">
        <v>2011</v>
      </c>
      <c r="F1793"/>
      <c r="J1793">
        <f>VALUE(VLOOKUP($C1793,'2G coverage'!$G$2:$H$3380,2,FALSE))</f>
        <v>92.86</v>
      </c>
      <c r="K1793">
        <f>VALUE(VLOOKUP($C1793,Goal17!$F$2:$G$4522,2,FALSE))</f>
        <v>38</v>
      </c>
    </row>
    <row r="1794" spans="1:11" x14ac:dyDescent="0.25">
      <c r="A1794" t="s">
        <v>145</v>
      </c>
      <c r="B1794" t="s">
        <v>146</v>
      </c>
      <c r="C1794" t="s">
        <v>7671</v>
      </c>
      <c r="D1794">
        <v>214</v>
      </c>
      <c r="E1794">
        <v>2012</v>
      </c>
      <c r="F1794"/>
      <c r="J1794">
        <f>VALUE(VLOOKUP($C1794,'2G coverage'!$G$2:$H$3380,2,FALSE))</f>
        <v>94.59</v>
      </c>
      <c r="K1794">
        <f>VALUE(VLOOKUP($C1794,Goal17!$F$2:$G$4522,2,FALSE))</f>
        <v>42.32</v>
      </c>
    </row>
    <row r="1795" spans="1:11" x14ac:dyDescent="0.25">
      <c r="A1795" t="s">
        <v>145</v>
      </c>
      <c r="B1795" t="s">
        <v>146</v>
      </c>
      <c r="C1795" t="s">
        <v>7672</v>
      </c>
      <c r="D1795">
        <v>214</v>
      </c>
      <c r="E1795">
        <v>2013</v>
      </c>
      <c r="F1795"/>
      <c r="H1795">
        <f>VALUE(VLOOKUP($C1795,LivingArea!$G$2:$H$423,2,FALSE))</f>
        <v>86.3</v>
      </c>
      <c r="J1795">
        <f>VALUE(VLOOKUP($C1795,'2G coverage'!$G$2:$H$3380,2,FALSE))</f>
        <v>97.41</v>
      </c>
      <c r="K1795">
        <f>VALUE(VLOOKUP($C1795,Goal17!$F$2:$G$4522,2,FALSE))</f>
        <v>45.9</v>
      </c>
    </row>
    <row r="1796" spans="1:11" x14ac:dyDescent="0.25">
      <c r="A1796" t="s">
        <v>145</v>
      </c>
      <c r="B1796" t="s">
        <v>146</v>
      </c>
      <c r="C1796" t="s">
        <v>7673</v>
      </c>
      <c r="D1796">
        <v>214</v>
      </c>
      <c r="E1796">
        <v>2014</v>
      </c>
      <c r="F1796"/>
      <c r="H1796">
        <f>VALUE(VLOOKUP($C1796,LivingArea!$G$2:$H$423,2,FALSE))</f>
        <v>88.9</v>
      </c>
      <c r="I1796">
        <f>VALUE(VLOOKUP($C1796,Goal11.1!$F$2:$G$560,2,FALSE))</f>
        <v>12.1</v>
      </c>
      <c r="J1796">
        <f>VALUE(VLOOKUP($C1796,'2G coverage'!$G$2:$H$3380,2,FALSE))</f>
        <v>98.5</v>
      </c>
      <c r="K1796">
        <f>VALUE(VLOOKUP($C1796,Goal17!$F$2:$G$4522,2,FALSE))</f>
        <v>49.58</v>
      </c>
    </row>
    <row r="1797" spans="1:11" x14ac:dyDescent="0.25">
      <c r="A1797" t="s">
        <v>145</v>
      </c>
      <c r="B1797" t="s">
        <v>146</v>
      </c>
      <c r="C1797" t="s">
        <v>7674</v>
      </c>
      <c r="D1797">
        <v>214</v>
      </c>
      <c r="E1797">
        <v>2015</v>
      </c>
      <c r="F1797"/>
      <c r="J1797">
        <f>VALUE(VLOOKUP($C1797,'2G coverage'!$G$2:$H$3380,2,FALSE))</f>
        <v>98.8</v>
      </c>
      <c r="K1797">
        <f>VALUE(VLOOKUP($C1797,Goal17!$F$2:$G$4522,2,FALSE))</f>
        <v>54.22</v>
      </c>
    </row>
    <row r="1798" spans="1:11" x14ac:dyDescent="0.25">
      <c r="A1798" t="s">
        <v>145</v>
      </c>
      <c r="B1798" t="s">
        <v>146</v>
      </c>
      <c r="C1798" t="s">
        <v>7675</v>
      </c>
      <c r="D1798">
        <v>214</v>
      </c>
      <c r="E1798">
        <v>2016</v>
      </c>
      <c r="F1798"/>
      <c r="I1798">
        <f>VALUE(VLOOKUP($C1798,Goal11.1!$F$2:$G$560,2,FALSE))</f>
        <v>14.8</v>
      </c>
      <c r="J1798">
        <f>VALUE(VLOOKUP($C1798,'2G coverage'!$G$2:$H$3380,2,FALSE))</f>
        <v>98.95</v>
      </c>
      <c r="K1798">
        <f>VALUE(VLOOKUP($C1798,Goal17!$F$2:$G$4522,2,FALSE))</f>
        <v>63.87</v>
      </c>
    </row>
    <row r="1799" spans="1:11" x14ac:dyDescent="0.25">
      <c r="A1799" t="s">
        <v>145</v>
      </c>
      <c r="B1799" t="s">
        <v>146</v>
      </c>
      <c r="C1799" t="s">
        <v>7676</v>
      </c>
      <c r="D1799">
        <v>214</v>
      </c>
      <c r="E1799">
        <v>2017</v>
      </c>
      <c r="F1799">
        <f>VALUE(VLOOKUP($C1799,FreightVol!$D$2:$E$886,2,FALSE))</f>
        <v>0</v>
      </c>
      <c r="J1799">
        <f>VALUE(VLOOKUP($C1799,'2G coverage'!$G$2:$H$3380,2,FALSE))</f>
        <v>99.52</v>
      </c>
      <c r="K1799">
        <f>VALUE(VLOOKUP($C1799,Goal17!$F$2:$G$4522,2,FALSE))</f>
        <v>67.569999999999993</v>
      </c>
    </row>
    <row r="1800" spans="1:11" x14ac:dyDescent="0.25">
      <c r="A1800" t="s">
        <v>145</v>
      </c>
      <c r="B1800" t="s">
        <v>146</v>
      </c>
      <c r="C1800" t="s">
        <v>7677</v>
      </c>
      <c r="D1800">
        <v>214</v>
      </c>
      <c r="E1800">
        <v>2018</v>
      </c>
      <c r="F1800">
        <f>VALUE(VLOOKUP($C1800,FreightVol!$D$2:$E$886,2,FALSE))</f>
        <v>9765962828</v>
      </c>
      <c r="I1800">
        <f>VALUE(VLOOKUP($C1800,Goal11.1!$F$2:$G$560,2,FALSE))</f>
        <v>14.8</v>
      </c>
      <c r="J1800">
        <f>VALUE(VLOOKUP($C1800,'2G coverage'!$G$2:$H$3380,2,FALSE))</f>
        <v>99.56</v>
      </c>
      <c r="K1800">
        <f>VALUE(VLOOKUP($C1800,Goal17!$F$2:$G$4522,2,FALSE))</f>
        <v>74.819999999999993</v>
      </c>
    </row>
    <row r="1801" spans="1:11" x14ac:dyDescent="0.25">
      <c r="A1801" t="s">
        <v>145</v>
      </c>
      <c r="B1801" t="s">
        <v>146</v>
      </c>
      <c r="C1801" t="s">
        <v>7678</v>
      </c>
      <c r="D1801">
        <v>214</v>
      </c>
      <c r="E1801">
        <v>2019</v>
      </c>
      <c r="F1801">
        <f>VALUE(VLOOKUP($C1801,FreightVol!$D$2:$E$886,2,FALSE))</f>
        <v>12384400000</v>
      </c>
      <c r="J1801">
        <f>VALUE(VLOOKUP($C1801,'2G coverage'!$G$2:$H$3380,2,FALSE))</f>
        <v>99.5</v>
      </c>
    </row>
    <row r="1802" spans="1:11" x14ac:dyDescent="0.25">
      <c r="A1802" t="s">
        <v>207</v>
      </c>
      <c r="B1802" t="s">
        <v>208</v>
      </c>
      <c r="C1802" t="s">
        <v>7679</v>
      </c>
      <c r="D1802">
        <v>218</v>
      </c>
      <c r="E1802">
        <v>2000</v>
      </c>
      <c r="F1802"/>
      <c r="K1802">
        <f>VALUE(VLOOKUP($C1802,Goal17!$F$2:$G$4522,2,FALSE))</f>
        <v>1.46</v>
      </c>
    </row>
    <row r="1803" spans="1:11" x14ac:dyDescent="0.25">
      <c r="A1803" t="s">
        <v>207</v>
      </c>
      <c r="B1803" t="s">
        <v>208</v>
      </c>
      <c r="C1803" t="s">
        <v>7680</v>
      </c>
      <c r="D1803">
        <v>218</v>
      </c>
      <c r="E1803">
        <v>2001</v>
      </c>
      <c r="F1803"/>
      <c r="J1803">
        <f>VALUE(VLOOKUP($C1803,'2G coverage'!$G$2:$H$3380,2,FALSE))</f>
        <v>80</v>
      </c>
      <c r="K1803">
        <f>VALUE(VLOOKUP($C1803,Goal17!$F$2:$G$4522,2,FALSE))</f>
        <v>2.67</v>
      </c>
    </row>
    <row r="1804" spans="1:11" x14ac:dyDescent="0.25">
      <c r="A1804" t="s">
        <v>207</v>
      </c>
      <c r="B1804" t="s">
        <v>208</v>
      </c>
      <c r="C1804" t="s">
        <v>7681</v>
      </c>
      <c r="D1804">
        <v>218</v>
      </c>
      <c r="E1804">
        <v>2002</v>
      </c>
      <c r="F1804"/>
      <c r="J1804">
        <f>VALUE(VLOOKUP($C1804,'2G coverage'!$G$2:$H$3380,2,FALSE))</f>
        <v>80</v>
      </c>
      <c r="K1804">
        <f>VALUE(VLOOKUP($C1804,Goal17!$F$2:$G$4522,2,FALSE))</f>
        <v>4.26</v>
      </c>
    </row>
    <row r="1805" spans="1:11" x14ac:dyDescent="0.25">
      <c r="A1805" t="s">
        <v>207</v>
      </c>
      <c r="B1805" t="s">
        <v>208</v>
      </c>
      <c r="C1805" t="s">
        <v>7682</v>
      </c>
      <c r="D1805">
        <v>218</v>
      </c>
      <c r="E1805">
        <v>2003</v>
      </c>
      <c r="F1805"/>
      <c r="J1805">
        <f>VALUE(VLOOKUP($C1805,'2G coverage'!$G$2:$H$3380,2,FALSE))</f>
        <v>80</v>
      </c>
      <c r="K1805">
        <f>VALUE(VLOOKUP($C1805,Goal17!$F$2:$G$4522,2,FALSE))</f>
        <v>4.46</v>
      </c>
    </row>
    <row r="1806" spans="1:11" x14ac:dyDescent="0.25">
      <c r="A1806" t="s">
        <v>207</v>
      </c>
      <c r="B1806" t="s">
        <v>208</v>
      </c>
      <c r="C1806" t="s">
        <v>7683</v>
      </c>
      <c r="D1806">
        <v>218</v>
      </c>
      <c r="E1806">
        <v>2004</v>
      </c>
      <c r="F1806"/>
      <c r="J1806">
        <f>VALUE(VLOOKUP($C1806,'2G coverage'!$G$2:$H$3380,2,FALSE))</f>
        <v>80</v>
      </c>
      <c r="K1806">
        <f>VALUE(VLOOKUP($C1806,Goal17!$F$2:$G$4522,2,FALSE))</f>
        <v>4.83</v>
      </c>
    </row>
    <row r="1807" spans="1:11" x14ac:dyDescent="0.25">
      <c r="A1807" t="s">
        <v>207</v>
      </c>
      <c r="B1807" t="s">
        <v>208</v>
      </c>
      <c r="C1807" t="s">
        <v>7684</v>
      </c>
      <c r="D1807">
        <v>218</v>
      </c>
      <c r="E1807">
        <v>2005</v>
      </c>
      <c r="F1807"/>
      <c r="I1807">
        <f>VALUE(VLOOKUP($C1807,Goal11.1!$F$2:$G$560,2,FALSE))</f>
        <v>21.5</v>
      </c>
      <c r="J1807">
        <f>VALUE(VLOOKUP($C1807,'2G coverage'!$G$2:$H$3380,2,FALSE))</f>
        <v>80</v>
      </c>
      <c r="K1807">
        <f>VALUE(VLOOKUP($C1807,Goal17!$F$2:$G$4522,2,FALSE))</f>
        <v>5.99</v>
      </c>
    </row>
    <row r="1808" spans="1:11" x14ac:dyDescent="0.25">
      <c r="A1808" t="s">
        <v>207</v>
      </c>
      <c r="B1808" t="s">
        <v>208</v>
      </c>
      <c r="C1808" t="s">
        <v>7685</v>
      </c>
      <c r="D1808">
        <v>218</v>
      </c>
      <c r="E1808">
        <v>2006</v>
      </c>
      <c r="F1808"/>
      <c r="J1808">
        <f>VALUE(VLOOKUP($C1808,'2G coverage'!$G$2:$H$3380,2,FALSE))</f>
        <v>84</v>
      </c>
      <c r="K1808">
        <f>VALUE(VLOOKUP($C1808,Goal17!$F$2:$G$4522,2,FALSE))</f>
        <v>7.2</v>
      </c>
    </row>
    <row r="1809" spans="1:11" x14ac:dyDescent="0.25">
      <c r="A1809" t="s">
        <v>207</v>
      </c>
      <c r="B1809" t="s">
        <v>208</v>
      </c>
      <c r="C1809" t="s">
        <v>7686</v>
      </c>
      <c r="D1809">
        <v>218</v>
      </c>
      <c r="E1809">
        <v>2007</v>
      </c>
      <c r="F1809"/>
      <c r="K1809">
        <f>VALUE(VLOOKUP($C1809,Goal17!$F$2:$G$4522,2,FALSE))</f>
        <v>10.8</v>
      </c>
    </row>
    <row r="1810" spans="1:11" x14ac:dyDescent="0.25">
      <c r="A1810" t="s">
        <v>207</v>
      </c>
      <c r="B1810" t="s">
        <v>208</v>
      </c>
      <c r="C1810" t="s">
        <v>7687</v>
      </c>
      <c r="D1810">
        <v>218</v>
      </c>
      <c r="E1810">
        <v>2008</v>
      </c>
      <c r="F1810"/>
      <c r="J1810">
        <f>VALUE(VLOOKUP($C1810,'2G coverage'!$G$2:$H$3380,2,FALSE))</f>
        <v>89.28</v>
      </c>
      <c r="K1810">
        <f>VALUE(VLOOKUP($C1810,Goal17!$F$2:$G$4522,2,FALSE))</f>
        <v>18.8</v>
      </c>
    </row>
    <row r="1811" spans="1:11" x14ac:dyDescent="0.25">
      <c r="A1811" t="s">
        <v>207</v>
      </c>
      <c r="B1811" t="s">
        <v>208</v>
      </c>
      <c r="C1811" t="s">
        <v>7688</v>
      </c>
      <c r="D1811">
        <v>218</v>
      </c>
      <c r="E1811">
        <v>2009</v>
      </c>
      <c r="F1811"/>
      <c r="J1811">
        <f>VALUE(VLOOKUP($C1811,'2G coverage'!$G$2:$H$3380,2,FALSE))</f>
        <v>91.3</v>
      </c>
      <c r="K1811">
        <f>VALUE(VLOOKUP($C1811,Goal17!$F$2:$G$4522,2,FALSE))</f>
        <v>24.6</v>
      </c>
    </row>
    <row r="1812" spans="1:11" x14ac:dyDescent="0.25">
      <c r="A1812" t="s">
        <v>207</v>
      </c>
      <c r="B1812" t="s">
        <v>208</v>
      </c>
      <c r="C1812" t="s">
        <v>7689</v>
      </c>
      <c r="D1812">
        <v>218</v>
      </c>
      <c r="E1812">
        <v>2010</v>
      </c>
      <c r="F1812"/>
      <c r="J1812">
        <f>VALUE(VLOOKUP($C1812,'2G coverage'!$G$2:$H$3380,2,FALSE))</f>
        <v>93.3</v>
      </c>
      <c r="K1812">
        <f>VALUE(VLOOKUP($C1812,Goal17!$F$2:$G$4522,2,FALSE))</f>
        <v>29.03</v>
      </c>
    </row>
    <row r="1813" spans="1:11" x14ac:dyDescent="0.25">
      <c r="A1813" t="s">
        <v>207</v>
      </c>
      <c r="B1813" t="s">
        <v>208</v>
      </c>
      <c r="C1813" t="s">
        <v>7690</v>
      </c>
      <c r="D1813">
        <v>218</v>
      </c>
      <c r="E1813">
        <v>2011</v>
      </c>
      <c r="F1813"/>
      <c r="J1813">
        <f>VALUE(VLOOKUP($C1813,'2G coverage'!$G$2:$H$3380,2,FALSE))</f>
        <v>94.63</v>
      </c>
      <c r="K1813">
        <f>VALUE(VLOOKUP($C1813,Goal17!$F$2:$G$4522,2,FALSE))</f>
        <v>31.37</v>
      </c>
    </row>
    <row r="1814" spans="1:11" x14ac:dyDescent="0.25">
      <c r="A1814" t="s">
        <v>207</v>
      </c>
      <c r="B1814" t="s">
        <v>208</v>
      </c>
      <c r="C1814" t="s">
        <v>7691</v>
      </c>
      <c r="D1814">
        <v>218</v>
      </c>
      <c r="E1814">
        <v>2012</v>
      </c>
      <c r="F1814"/>
      <c r="J1814">
        <f>VALUE(VLOOKUP($C1814,'2G coverage'!$G$2:$H$3380,2,FALSE))</f>
        <v>96.04</v>
      </c>
      <c r="K1814">
        <f>VALUE(VLOOKUP($C1814,Goal17!$F$2:$G$4522,2,FALSE))</f>
        <v>35.14</v>
      </c>
    </row>
    <row r="1815" spans="1:11" x14ac:dyDescent="0.25">
      <c r="A1815" t="s">
        <v>207</v>
      </c>
      <c r="B1815" t="s">
        <v>208</v>
      </c>
      <c r="C1815" t="s">
        <v>7692</v>
      </c>
      <c r="D1815">
        <v>218</v>
      </c>
      <c r="E1815">
        <v>2013</v>
      </c>
      <c r="F1815"/>
      <c r="J1815">
        <f>VALUE(VLOOKUP($C1815,'2G coverage'!$G$2:$H$3380,2,FALSE))</f>
        <v>96.58</v>
      </c>
      <c r="K1815">
        <f>VALUE(VLOOKUP($C1815,Goal17!$F$2:$G$4522,2,FALSE))</f>
        <v>40.28</v>
      </c>
    </row>
    <row r="1816" spans="1:11" x14ac:dyDescent="0.25">
      <c r="A1816" t="s">
        <v>207</v>
      </c>
      <c r="B1816" t="s">
        <v>208</v>
      </c>
      <c r="C1816" t="s">
        <v>7693</v>
      </c>
      <c r="D1816">
        <v>218</v>
      </c>
      <c r="E1816">
        <v>2014</v>
      </c>
      <c r="F1816"/>
      <c r="I1816">
        <f>VALUE(VLOOKUP($C1816,Goal11.1!$F$2:$G$560,2,FALSE))</f>
        <v>36</v>
      </c>
      <c r="J1816">
        <f>VALUE(VLOOKUP($C1816,'2G coverage'!$G$2:$H$3380,2,FALSE))</f>
        <v>96.88</v>
      </c>
      <c r="K1816">
        <f>VALUE(VLOOKUP($C1816,Goal17!$F$2:$G$4522,2,FALSE))</f>
        <v>45.59</v>
      </c>
    </row>
    <row r="1817" spans="1:11" x14ac:dyDescent="0.25">
      <c r="A1817" t="s">
        <v>207</v>
      </c>
      <c r="B1817" t="s">
        <v>208</v>
      </c>
      <c r="C1817" t="s">
        <v>7694</v>
      </c>
      <c r="D1817">
        <v>218</v>
      </c>
      <c r="E1817">
        <v>2015</v>
      </c>
      <c r="F1817"/>
      <c r="J1817">
        <f>VALUE(VLOOKUP($C1817,'2G coverage'!$G$2:$H$3380,2,FALSE))</f>
        <v>96.98</v>
      </c>
      <c r="K1817">
        <f>VALUE(VLOOKUP($C1817,Goal17!$F$2:$G$4522,2,FALSE))</f>
        <v>48.94</v>
      </c>
    </row>
    <row r="1818" spans="1:11" x14ac:dyDescent="0.25">
      <c r="A1818" t="s">
        <v>207</v>
      </c>
      <c r="B1818" t="s">
        <v>208</v>
      </c>
      <c r="C1818" t="s">
        <v>7695</v>
      </c>
      <c r="D1818">
        <v>218</v>
      </c>
      <c r="E1818">
        <v>2016</v>
      </c>
      <c r="F1818"/>
      <c r="I1818">
        <f>VALUE(VLOOKUP($C1818,Goal11.1!$F$2:$G$560,2,FALSE))</f>
        <v>20.3</v>
      </c>
      <c r="J1818">
        <f>VALUE(VLOOKUP($C1818,'2G coverage'!$G$2:$H$3380,2,FALSE))</f>
        <v>96.76</v>
      </c>
      <c r="K1818">
        <f>VALUE(VLOOKUP($C1818,Goal17!$F$2:$G$4522,2,FALSE))</f>
        <v>54.06</v>
      </c>
    </row>
    <row r="1819" spans="1:11" x14ac:dyDescent="0.25">
      <c r="A1819" t="s">
        <v>207</v>
      </c>
      <c r="B1819" t="s">
        <v>208</v>
      </c>
      <c r="C1819" t="s">
        <v>7696</v>
      </c>
      <c r="D1819">
        <v>218</v>
      </c>
      <c r="E1819">
        <v>2017</v>
      </c>
      <c r="F1819">
        <f>VALUE(VLOOKUP($C1819,FreightVol!$D$2:$E$886,2,FALSE))</f>
        <v>57680290</v>
      </c>
      <c r="J1819">
        <f>VALUE(VLOOKUP($C1819,'2G coverage'!$G$2:$H$3380,2,FALSE))</f>
        <v>97.08</v>
      </c>
    </row>
    <row r="1820" spans="1:11" x14ac:dyDescent="0.25">
      <c r="A1820" t="s">
        <v>207</v>
      </c>
      <c r="B1820" t="s">
        <v>208</v>
      </c>
      <c r="C1820" t="s">
        <v>7697</v>
      </c>
      <c r="D1820">
        <v>218</v>
      </c>
      <c r="E1820">
        <v>2018</v>
      </c>
      <c r="F1820">
        <f>VALUE(VLOOKUP($C1820,FreightVol!$D$2:$E$886,2,FALSE))</f>
        <v>5645465782</v>
      </c>
      <c r="I1820">
        <f>VALUE(VLOOKUP($C1820,Goal11.1!$F$2:$G$560,2,FALSE))</f>
        <v>20.100000000000001</v>
      </c>
      <c r="J1820">
        <f>VALUE(VLOOKUP($C1820,'2G coverage'!$G$2:$H$3380,2,FALSE))</f>
        <v>95.38</v>
      </c>
    </row>
    <row r="1821" spans="1:11" x14ac:dyDescent="0.25">
      <c r="A1821" t="s">
        <v>207</v>
      </c>
      <c r="B1821" t="s">
        <v>208</v>
      </c>
      <c r="C1821" t="s">
        <v>7698</v>
      </c>
      <c r="D1821">
        <v>218</v>
      </c>
      <c r="E1821">
        <v>2019</v>
      </c>
      <c r="F1821">
        <f>VALUE(VLOOKUP($C1821,FreightVol!$D$2:$E$886,2,FALSE))</f>
        <v>9923805110</v>
      </c>
      <c r="G1821">
        <f>VALUE(VLOOKUP($C1821,WeightCountryEstimate!$E$2:$F$116,2,FALSE))</f>
        <v>88.53</v>
      </c>
      <c r="J1821">
        <f>VALUE(VLOOKUP($C1821,'2G coverage'!$G$2:$H$3380,2,FALSE))</f>
        <v>95.5</v>
      </c>
    </row>
    <row r="1822" spans="1:11" x14ac:dyDescent="0.25">
      <c r="A1822" t="s">
        <v>183</v>
      </c>
      <c r="B1822" t="s">
        <v>184</v>
      </c>
      <c r="C1822" t="s">
        <v>7699</v>
      </c>
      <c r="D1822">
        <v>222</v>
      </c>
      <c r="E1822">
        <v>2000</v>
      </c>
      <c r="F1822"/>
      <c r="K1822">
        <f>VALUE(VLOOKUP($C1822,Goal17!$F$2:$G$4522,2,FALSE))</f>
        <v>1.18</v>
      </c>
    </row>
    <row r="1823" spans="1:11" x14ac:dyDescent="0.25">
      <c r="A1823" t="s">
        <v>183</v>
      </c>
      <c r="B1823" t="s">
        <v>184</v>
      </c>
      <c r="C1823" t="s">
        <v>7700</v>
      </c>
      <c r="D1823">
        <v>222</v>
      </c>
      <c r="E1823">
        <v>2001</v>
      </c>
      <c r="F1823"/>
      <c r="J1823">
        <f>VALUE(VLOOKUP($C1823,'2G coverage'!$G$2:$H$3380,2,FALSE))</f>
        <v>85</v>
      </c>
      <c r="K1823">
        <f>VALUE(VLOOKUP($C1823,Goal17!$F$2:$G$4522,2,FALSE))</f>
        <v>1.5</v>
      </c>
    </row>
    <row r="1824" spans="1:11" x14ac:dyDescent="0.25">
      <c r="A1824" t="s">
        <v>183</v>
      </c>
      <c r="B1824" t="s">
        <v>184</v>
      </c>
      <c r="C1824" t="s">
        <v>7701</v>
      </c>
      <c r="D1824">
        <v>222</v>
      </c>
      <c r="E1824">
        <v>2002</v>
      </c>
      <c r="F1824"/>
      <c r="J1824">
        <f>VALUE(VLOOKUP($C1824,'2G coverage'!$G$2:$H$3380,2,FALSE))</f>
        <v>90</v>
      </c>
      <c r="K1824">
        <f>VALUE(VLOOKUP($C1824,Goal17!$F$2:$G$4522,2,FALSE))</f>
        <v>1.9</v>
      </c>
    </row>
    <row r="1825" spans="1:11" x14ac:dyDescent="0.25">
      <c r="A1825" t="s">
        <v>183</v>
      </c>
      <c r="B1825" t="s">
        <v>184</v>
      </c>
      <c r="C1825" t="s">
        <v>7702</v>
      </c>
      <c r="D1825">
        <v>222</v>
      </c>
      <c r="E1825">
        <v>2003</v>
      </c>
      <c r="F1825"/>
      <c r="J1825">
        <f>VALUE(VLOOKUP($C1825,'2G coverage'!$G$2:$H$3380,2,FALSE))</f>
        <v>90</v>
      </c>
      <c r="K1825">
        <f>VALUE(VLOOKUP($C1825,Goal17!$F$2:$G$4522,2,FALSE))</f>
        <v>2.5</v>
      </c>
    </row>
    <row r="1826" spans="1:11" x14ac:dyDescent="0.25">
      <c r="A1826" t="s">
        <v>183</v>
      </c>
      <c r="B1826" t="s">
        <v>184</v>
      </c>
      <c r="C1826" t="s">
        <v>7703</v>
      </c>
      <c r="D1826">
        <v>222</v>
      </c>
      <c r="E1826">
        <v>2004</v>
      </c>
      <c r="F1826"/>
      <c r="J1826">
        <f>VALUE(VLOOKUP($C1826,'2G coverage'!$G$2:$H$3380,2,FALSE))</f>
        <v>95</v>
      </c>
      <c r="K1826">
        <f>VALUE(VLOOKUP($C1826,Goal17!$F$2:$G$4522,2,FALSE))</f>
        <v>3.2</v>
      </c>
    </row>
    <row r="1827" spans="1:11" x14ac:dyDescent="0.25">
      <c r="A1827" t="s">
        <v>183</v>
      </c>
      <c r="B1827" t="s">
        <v>184</v>
      </c>
      <c r="C1827" t="s">
        <v>7704</v>
      </c>
      <c r="D1827">
        <v>222</v>
      </c>
      <c r="E1827">
        <v>2005</v>
      </c>
      <c r="F1827"/>
      <c r="I1827">
        <f>VALUE(VLOOKUP($C1827,Goal11.1!$F$2:$G$560,2,FALSE))</f>
        <v>28.9</v>
      </c>
      <c r="J1827">
        <f>VALUE(VLOOKUP($C1827,'2G coverage'!$G$2:$H$3380,2,FALSE))</f>
        <v>95</v>
      </c>
      <c r="K1827">
        <f>VALUE(VLOOKUP($C1827,Goal17!$F$2:$G$4522,2,FALSE))</f>
        <v>4.2</v>
      </c>
    </row>
    <row r="1828" spans="1:11" x14ac:dyDescent="0.25">
      <c r="A1828" t="s">
        <v>183</v>
      </c>
      <c r="B1828" t="s">
        <v>184</v>
      </c>
      <c r="C1828" t="s">
        <v>7705</v>
      </c>
      <c r="D1828">
        <v>222</v>
      </c>
      <c r="E1828">
        <v>2006</v>
      </c>
      <c r="F1828"/>
      <c r="J1828">
        <f>VALUE(VLOOKUP($C1828,'2G coverage'!$G$2:$H$3380,2,FALSE))</f>
        <v>95</v>
      </c>
      <c r="K1828">
        <f>VALUE(VLOOKUP($C1828,Goal17!$F$2:$G$4522,2,FALSE))</f>
        <v>5.5</v>
      </c>
    </row>
    <row r="1829" spans="1:11" x14ac:dyDescent="0.25">
      <c r="A1829" t="s">
        <v>183</v>
      </c>
      <c r="B1829" t="s">
        <v>184</v>
      </c>
      <c r="C1829" t="s">
        <v>7706</v>
      </c>
      <c r="D1829">
        <v>222</v>
      </c>
      <c r="E1829">
        <v>2007</v>
      </c>
      <c r="F1829"/>
      <c r="H1829">
        <f>VALUE(VLOOKUP($C1829,LivingArea!$G$2:$H$423,2,FALSE))</f>
        <v>80.900000000000006</v>
      </c>
      <c r="J1829">
        <f>VALUE(VLOOKUP($C1829,'2G coverage'!$G$2:$H$3380,2,FALSE))</f>
        <v>95</v>
      </c>
      <c r="K1829">
        <f>VALUE(VLOOKUP($C1829,Goal17!$F$2:$G$4522,2,FALSE))</f>
        <v>6.11</v>
      </c>
    </row>
    <row r="1830" spans="1:11" x14ac:dyDescent="0.25">
      <c r="A1830" t="s">
        <v>183</v>
      </c>
      <c r="B1830" t="s">
        <v>184</v>
      </c>
      <c r="C1830" t="s">
        <v>7707</v>
      </c>
      <c r="D1830">
        <v>222</v>
      </c>
      <c r="E1830">
        <v>2008</v>
      </c>
      <c r="F1830"/>
      <c r="K1830">
        <f>VALUE(VLOOKUP($C1830,Goal17!$F$2:$G$4522,2,FALSE))</f>
        <v>10.08</v>
      </c>
    </row>
    <row r="1831" spans="1:11" x14ac:dyDescent="0.25">
      <c r="A1831" t="s">
        <v>183</v>
      </c>
      <c r="B1831" t="s">
        <v>184</v>
      </c>
      <c r="C1831" t="s">
        <v>7708</v>
      </c>
      <c r="D1831">
        <v>222</v>
      </c>
      <c r="E1831">
        <v>2009</v>
      </c>
      <c r="F1831"/>
      <c r="K1831">
        <f>VALUE(VLOOKUP($C1831,Goal17!$F$2:$G$4522,2,FALSE))</f>
        <v>12.11</v>
      </c>
    </row>
    <row r="1832" spans="1:11" x14ac:dyDescent="0.25">
      <c r="A1832" t="s">
        <v>183</v>
      </c>
      <c r="B1832" t="s">
        <v>184</v>
      </c>
      <c r="C1832" t="s">
        <v>7709</v>
      </c>
      <c r="D1832">
        <v>222</v>
      </c>
      <c r="E1832">
        <v>2010</v>
      </c>
      <c r="F1832"/>
      <c r="K1832">
        <f>VALUE(VLOOKUP($C1832,Goal17!$F$2:$G$4522,2,FALSE))</f>
        <v>15.9</v>
      </c>
    </row>
    <row r="1833" spans="1:11" x14ac:dyDescent="0.25">
      <c r="A1833" t="s">
        <v>183</v>
      </c>
      <c r="B1833" t="s">
        <v>184</v>
      </c>
      <c r="C1833" t="s">
        <v>7710</v>
      </c>
      <c r="D1833">
        <v>222</v>
      </c>
      <c r="E1833">
        <v>2011</v>
      </c>
      <c r="F1833"/>
      <c r="K1833">
        <f>VALUE(VLOOKUP($C1833,Goal17!$F$2:$G$4522,2,FALSE))</f>
        <v>18.899999999999999</v>
      </c>
    </row>
    <row r="1834" spans="1:11" x14ac:dyDescent="0.25">
      <c r="A1834" t="s">
        <v>183</v>
      </c>
      <c r="B1834" t="s">
        <v>184</v>
      </c>
      <c r="C1834" t="s">
        <v>7711</v>
      </c>
      <c r="D1834">
        <v>222</v>
      </c>
      <c r="E1834">
        <v>2012</v>
      </c>
      <c r="F1834"/>
      <c r="K1834">
        <f>VALUE(VLOOKUP($C1834,Goal17!$F$2:$G$4522,2,FALSE))</f>
        <v>20.32</v>
      </c>
    </row>
    <row r="1835" spans="1:11" x14ac:dyDescent="0.25">
      <c r="A1835" t="s">
        <v>183</v>
      </c>
      <c r="B1835" t="s">
        <v>184</v>
      </c>
      <c r="C1835" t="s">
        <v>7712</v>
      </c>
      <c r="D1835">
        <v>222</v>
      </c>
      <c r="E1835">
        <v>2013</v>
      </c>
      <c r="F1835"/>
      <c r="K1835">
        <f>VALUE(VLOOKUP($C1835,Goal17!$F$2:$G$4522,2,FALSE))</f>
        <v>23.11</v>
      </c>
    </row>
    <row r="1836" spans="1:11" x14ac:dyDescent="0.25">
      <c r="A1836" t="s">
        <v>183</v>
      </c>
      <c r="B1836" t="s">
        <v>184</v>
      </c>
      <c r="C1836" t="s">
        <v>7713</v>
      </c>
      <c r="D1836">
        <v>222</v>
      </c>
      <c r="E1836">
        <v>2014</v>
      </c>
      <c r="F1836"/>
      <c r="H1836">
        <f>VALUE(VLOOKUP($C1836,LivingArea!$G$2:$H$423,2,FALSE))</f>
        <v>82.5</v>
      </c>
      <c r="I1836">
        <f>VALUE(VLOOKUP($C1836,Goal11.1!$F$2:$G$560,2,FALSE))</f>
        <v>28.9</v>
      </c>
      <c r="J1836">
        <f>VALUE(VLOOKUP($C1836,'2G coverage'!$G$2:$H$3380,2,FALSE))</f>
        <v>87.64</v>
      </c>
      <c r="K1836">
        <f>VALUE(VLOOKUP($C1836,Goal17!$F$2:$G$4522,2,FALSE))</f>
        <v>24.76</v>
      </c>
    </row>
    <row r="1837" spans="1:11" x14ac:dyDescent="0.25">
      <c r="A1837" t="s">
        <v>183</v>
      </c>
      <c r="B1837" t="s">
        <v>184</v>
      </c>
      <c r="C1837" t="s">
        <v>7714</v>
      </c>
      <c r="D1837">
        <v>222</v>
      </c>
      <c r="E1837">
        <v>2015</v>
      </c>
      <c r="F1837"/>
      <c r="J1837">
        <f>VALUE(VLOOKUP($C1837,'2G coverage'!$G$2:$H$3380,2,FALSE))</f>
        <v>85.01</v>
      </c>
      <c r="K1837">
        <f>VALUE(VLOOKUP($C1837,Goal17!$F$2:$G$4522,2,FALSE))</f>
        <v>26.8</v>
      </c>
    </row>
    <row r="1838" spans="1:11" x14ac:dyDescent="0.25">
      <c r="A1838" t="s">
        <v>183</v>
      </c>
      <c r="B1838" t="s">
        <v>184</v>
      </c>
      <c r="C1838" t="s">
        <v>7715</v>
      </c>
      <c r="D1838">
        <v>222</v>
      </c>
      <c r="E1838">
        <v>2016</v>
      </c>
      <c r="F1838"/>
      <c r="I1838">
        <f>VALUE(VLOOKUP($C1838,Goal11.1!$F$2:$G$560,2,FALSE))</f>
        <v>22.4</v>
      </c>
      <c r="J1838">
        <f>VALUE(VLOOKUP($C1838,'2G coverage'!$G$2:$H$3380,2,FALSE))</f>
        <v>85.01</v>
      </c>
      <c r="K1838">
        <f>VALUE(VLOOKUP($C1838,Goal17!$F$2:$G$4522,2,FALSE))</f>
        <v>29</v>
      </c>
    </row>
    <row r="1839" spans="1:11" x14ac:dyDescent="0.25">
      <c r="A1839" t="s">
        <v>183</v>
      </c>
      <c r="B1839" t="s">
        <v>184</v>
      </c>
      <c r="C1839" t="s">
        <v>7716</v>
      </c>
      <c r="D1839">
        <v>222</v>
      </c>
      <c r="E1839">
        <v>2017</v>
      </c>
      <c r="F1839">
        <f>VALUE(VLOOKUP($C1839,FreightVol!$D$2:$E$886,2,FALSE))</f>
        <v>13765785</v>
      </c>
      <c r="J1839">
        <f>VALUE(VLOOKUP($C1839,'2G coverage'!$G$2:$H$3380,2,FALSE))</f>
        <v>97</v>
      </c>
      <c r="K1839">
        <f>VALUE(VLOOKUP($C1839,Goal17!$F$2:$G$4522,2,FALSE))</f>
        <v>33.82</v>
      </c>
    </row>
    <row r="1840" spans="1:11" x14ac:dyDescent="0.25">
      <c r="A1840" t="s">
        <v>183</v>
      </c>
      <c r="B1840" t="s">
        <v>184</v>
      </c>
      <c r="C1840" t="s">
        <v>7717</v>
      </c>
      <c r="D1840">
        <v>222</v>
      </c>
      <c r="E1840">
        <v>2018</v>
      </c>
      <c r="F1840">
        <f>VALUE(VLOOKUP($C1840,FreightVol!$D$2:$E$886,2,FALSE))</f>
        <v>3461628254</v>
      </c>
      <c r="I1840">
        <f>VALUE(VLOOKUP($C1840,Goal11.1!$F$2:$G$560,2,FALSE))</f>
        <v>22.4</v>
      </c>
      <c r="J1840">
        <f>VALUE(VLOOKUP($C1840,'2G coverage'!$G$2:$H$3380,2,FALSE))</f>
        <v>97</v>
      </c>
    </row>
    <row r="1841" spans="1:11" x14ac:dyDescent="0.25">
      <c r="A1841" t="s">
        <v>183</v>
      </c>
      <c r="B1841" t="s">
        <v>184</v>
      </c>
      <c r="C1841" t="s">
        <v>7718</v>
      </c>
      <c r="D1841">
        <v>222</v>
      </c>
      <c r="E1841">
        <v>2019</v>
      </c>
      <c r="F1841">
        <f>VALUE(VLOOKUP($C1841,FreightVol!$D$2:$E$886,2,FALSE))</f>
        <v>3849307000</v>
      </c>
      <c r="G1841">
        <f>VALUE(VLOOKUP($C1841,WeightCountryEstimate!$E$2:$F$116,2,FALSE))</f>
        <v>48.95</v>
      </c>
      <c r="K1841">
        <f>VALUE(VLOOKUP($C1841,Goal17!$F$2:$G$4522,2,FALSE))</f>
        <v>50.49</v>
      </c>
    </row>
    <row r="1842" spans="1:11" x14ac:dyDescent="0.25">
      <c r="A1842" t="s">
        <v>73</v>
      </c>
      <c r="B1842" t="s">
        <v>74</v>
      </c>
      <c r="C1842" t="s">
        <v>7719</v>
      </c>
      <c r="D1842">
        <v>226</v>
      </c>
      <c r="E1842">
        <v>2000</v>
      </c>
      <c r="F1842"/>
      <c r="H1842">
        <f>VALUE(VLOOKUP($C1842,LivingArea!$G$2:$H$423,2,FALSE))</f>
        <v>68.599999999999994</v>
      </c>
      <c r="K1842">
        <f>VALUE(VLOOKUP($C1842,Goal17!$F$2:$G$4522,2,FALSE))</f>
        <v>0.13</v>
      </c>
    </row>
    <row r="1843" spans="1:11" x14ac:dyDescent="0.25">
      <c r="A1843" t="s">
        <v>73</v>
      </c>
      <c r="B1843" t="s">
        <v>74</v>
      </c>
      <c r="C1843" t="s">
        <v>7720</v>
      </c>
      <c r="D1843">
        <v>226</v>
      </c>
      <c r="E1843">
        <v>2001</v>
      </c>
      <c r="F1843"/>
      <c r="K1843">
        <f>VALUE(VLOOKUP($C1843,Goal17!$F$2:$G$4522,2,FALSE))</f>
        <v>0.17</v>
      </c>
    </row>
    <row r="1844" spans="1:11" x14ac:dyDescent="0.25">
      <c r="A1844" t="s">
        <v>73</v>
      </c>
      <c r="B1844" t="s">
        <v>74</v>
      </c>
      <c r="C1844" t="s">
        <v>7721</v>
      </c>
      <c r="D1844">
        <v>226</v>
      </c>
      <c r="E1844">
        <v>2002</v>
      </c>
      <c r="F1844"/>
      <c r="K1844">
        <f>VALUE(VLOOKUP($C1844,Goal17!$F$2:$G$4522,2,FALSE))</f>
        <v>0.32</v>
      </c>
    </row>
    <row r="1845" spans="1:11" x14ac:dyDescent="0.25">
      <c r="A1845" t="s">
        <v>73</v>
      </c>
      <c r="B1845" t="s">
        <v>74</v>
      </c>
      <c r="C1845" t="s">
        <v>7722</v>
      </c>
      <c r="D1845">
        <v>226</v>
      </c>
      <c r="E1845">
        <v>2003</v>
      </c>
      <c r="F1845"/>
      <c r="K1845">
        <f>VALUE(VLOOKUP($C1845,Goal17!$F$2:$G$4522,2,FALSE))</f>
        <v>0.52</v>
      </c>
    </row>
    <row r="1846" spans="1:11" x14ac:dyDescent="0.25">
      <c r="A1846" t="s">
        <v>73</v>
      </c>
      <c r="B1846" t="s">
        <v>74</v>
      </c>
      <c r="C1846" t="s">
        <v>7723</v>
      </c>
      <c r="D1846">
        <v>226</v>
      </c>
      <c r="E1846">
        <v>2004</v>
      </c>
      <c r="F1846"/>
      <c r="K1846">
        <f>VALUE(VLOOKUP($C1846,Goal17!$F$2:$G$4522,2,FALSE))</f>
        <v>0.84</v>
      </c>
    </row>
    <row r="1847" spans="1:11" x14ac:dyDescent="0.25">
      <c r="A1847" t="s">
        <v>73</v>
      </c>
      <c r="B1847" t="s">
        <v>74</v>
      </c>
      <c r="C1847" t="s">
        <v>7724</v>
      </c>
      <c r="D1847">
        <v>226</v>
      </c>
      <c r="E1847">
        <v>2005</v>
      </c>
      <c r="F1847"/>
      <c r="I1847">
        <f>VALUE(VLOOKUP($C1847,Goal11.1!$F$2:$G$560,2,FALSE))</f>
        <v>66.3</v>
      </c>
      <c r="K1847">
        <f>VALUE(VLOOKUP($C1847,Goal17!$F$2:$G$4522,2,FALSE))</f>
        <v>1.1499999999999999</v>
      </c>
    </row>
    <row r="1848" spans="1:11" x14ac:dyDescent="0.25">
      <c r="A1848" t="s">
        <v>73</v>
      </c>
      <c r="B1848" t="s">
        <v>74</v>
      </c>
      <c r="C1848" t="s">
        <v>7725</v>
      </c>
      <c r="D1848">
        <v>226</v>
      </c>
      <c r="E1848">
        <v>2006</v>
      </c>
      <c r="F1848"/>
      <c r="K1848">
        <f>VALUE(VLOOKUP($C1848,Goal17!$F$2:$G$4522,2,FALSE))</f>
        <v>1.28</v>
      </c>
    </row>
    <row r="1849" spans="1:11" x14ac:dyDescent="0.25">
      <c r="A1849" t="s">
        <v>73</v>
      </c>
      <c r="B1849" t="s">
        <v>74</v>
      </c>
      <c r="C1849" t="s">
        <v>7726</v>
      </c>
      <c r="D1849">
        <v>226</v>
      </c>
      <c r="E1849">
        <v>2007</v>
      </c>
      <c r="F1849"/>
      <c r="K1849">
        <f>VALUE(VLOOKUP($C1849,Goal17!$F$2:$G$4522,2,FALSE))</f>
        <v>1.56</v>
      </c>
    </row>
    <row r="1850" spans="1:11" x14ac:dyDescent="0.25">
      <c r="A1850" t="s">
        <v>73</v>
      </c>
      <c r="B1850" t="s">
        <v>74</v>
      </c>
      <c r="C1850" t="s">
        <v>7727</v>
      </c>
      <c r="D1850">
        <v>226</v>
      </c>
      <c r="E1850">
        <v>2008</v>
      </c>
      <c r="F1850"/>
      <c r="K1850">
        <f>VALUE(VLOOKUP($C1850,Goal17!$F$2:$G$4522,2,FALSE))</f>
        <v>1.82</v>
      </c>
    </row>
    <row r="1851" spans="1:11" x14ac:dyDescent="0.25">
      <c r="A1851" t="s">
        <v>73</v>
      </c>
      <c r="B1851" t="s">
        <v>74</v>
      </c>
      <c r="C1851" t="s">
        <v>7728</v>
      </c>
      <c r="D1851">
        <v>226</v>
      </c>
      <c r="E1851">
        <v>2009</v>
      </c>
      <c r="F1851"/>
      <c r="K1851">
        <f>VALUE(VLOOKUP($C1851,Goal17!$F$2:$G$4522,2,FALSE))</f>
        <v>2.13</v>
      </c>
    </row>
    <row r="1852" spans="1:11" x14ac:dyDescent="0.25">
      <c r="A1852" t="s">
        <v>73</v>
      </c>
      <c r="B1852" t="s">
        <v>74</v>
      </c>
      <c r="C1852" t="s">
        <v>7729</v>
      </c>
      <c r="D1852">
        <v>226</v>
      </c>
      <c r="E1852">
        <v>2010</v>
      </c>
      <c r="F1852"/>
      <c r="K1852">
        <f>VALUE(VLOOKUP($C1852,Goal17!$F$2:$G$4522,2,FALSE))</f>
        <v>6</v>
      </c>
    </row>
    <row r="1853" spans="1:11" x14ac:dyDescent="0.25">
      <c r="A1853" t="s">
        <v>73</v>
      </c>
      <c r="B1853" t="s">
        <v>74</v>
      </c>
      <c r="C1853" t="s">
        <v>7730</v>
      </c>
      <c r="D1853">
        <v>226</v>
      </c>
      <c r="E1853">
        <v>2011</v>
      </c>
      <c r="F1853"/>
      <c r="K1853">
        <f>VALUE(VLOOKUP($C1853,Goal17!$F$2:$G$4522,2,FALSE))</f>
        <v>11.5</v>
      </c>
    </row>
    <row r="1854" spans="1:11" x14ac:dyDescent="0.25">
      <c r="A1854" t="s">
        <v>73</v>
      </c>
      <c r="B1854" t="s">
        <v>74</v>
      </c>
      <c r="C1854" t="s">
        <v>7731</v>
      </c>
      <c r="D1854">
        <v>226</v>
      </c>
      <c r="E1854">
        <v>2012</v>
      </c>
      <c r="F1854"/>
      <c r="K1854">
        <f>VALUE(VLOOKUP($C1854,Goal17!$F$2:$G$4522,2,FALSE))</f>
        <v>13.94</v>
      </c>
    </row>
    <row r="1855" spans="1:11" x14ac:dyDescent="0.25">
      <c r="A1855" t="s">
        <v>73</v>
      </c>
      <c r="B1855" t="s">
        <v>74</v>
      </c>
      <c r="C1855" t="s">
        <v>7732</v>
      </c>
      <c r="D1855">
        <v>226</v>
      </c>
      <c r="E1855">
        <v>2013</v>
      </c>
      <c r="F1855"/>
      <c r="K1855">
        <f>VALUE(VLOOKUP($C1855,Goal17!$F$2:$G$4522,2,FALSE))</f>
        <v>16.399999999999999</v>
      </c>
    </row>
    <row r="1856" spans="1:11" x14ac:dyDescent="0.25">
      <c r="A1856" t="s">
        <v>73</v>
      </c>
      <c r="B1856" t="s">
        <v>74</v>
      </c>
      <c r="C1856" t="s">
        <v>7733</v>
      </c>
      <c r="D1856">
        <v>226</v>
      </c>
      <c r="E1856">
        <v>2014</v>
      </c>
      <c r="F1856"/>
      <c r="I1856">
        <f>VALUE(VLOOKUP($C1856,Goal11.1!$F$2:$G$560,2,FALSE))</f>
        <v>66.2</v>
      </c>
      <c r="K1856">
        <f>VALUE(VLOOKUP($C1856,Goal17!$F$2:$G$4522,2,FALSE))</f>
        <v>18.86</v>
      </c>
    </row>
    <row r="1857" spans="1:11" x14ac:dyDescent="0.25">
      <c r="A1857" t="s">
        <v>73</v>
      </c>
      <c r="B1857" t="s">
        <v>74</v>
      </c>
      <c r="C1857" t="s">
        <v>7734</v>
      </c>
      <c r="D1857">
        <v>226</v>
      </c>
      <c r="E1857">
        <v>2015</v>
      </c>
      <c r="F1857"/>
      <c r="J1857">
        <f>VALUE(VLOOKUP($C1857,'2G coverage'!$G$2:$H$3380,2,FALSE))</f>
        <v>70</v>
      </c>
      <c r="K1857">
        <f>VALUE(VLOOKUP($C1857,Goal17!$F$2:$G$4522,2,FALSE))</f>
        <v>21.32</v>
      </c>
    </row>
    <row r="1858" spans="1:11" x14ac:dyDescent="0.25">
      <c r="A1858" t="s">
        <v>73</v>
      </c>
      <c r="B1858" t="s">
        <v>74</v>
      </c>
      <c r="C1858" t="s">
        <v>7735</v>
      </c>
      <c r="D1858">
        <v>226</v>
      </c>
      <c r="E1858">
        <v>2016</v>
      </c>
      <c r="F1858"/>
      <c r="I1858">
        <f>VALUE(VLOOKUP($C1858,Goal11.1!$F$2:$G$560,2,FALSE))</f>
        <v>66.099999999999994</v>
      </c>
      <c r="J1858">
        <f>VALUE(VLOOKUP($C1858,'2G coverage'!$G$2:$H$3380,2,FALSE))</f>
        <v>70</v>
      </c>
      <c r="K1858">
        <f>VALUE(VLOOKUP($C1858,Goal17!$F$2:$G$4522,2,FALSE))</f>
        <v>23.78</v>
      </c>
    </row>
    <row r="1859" spans="1:11" x14ac:dyDescent="0.25">
      <c r="A1859" t="s">
        <v>73</v>
      </c>
      <c r="B1859" t="s">
        <v>74</v>
      </c>
      <c r="C1859" t="s">
        <v>7736</v>
      </c>
      <c r="D1859">
        <v>226</v>
      </c>
      <c r="E1859">
        <v>2017</v>
      </c>
      <c r="F1859">
        <f>VALUE(VLOOKUP($C1859,FreightVol!$D$2:$E$886,2,FALSE))</f>
        <v>418783</v>
      </c>
      <c r="J1859">
        <f>VALUE(VLOOKUP($C1859,'2G coverage'!$G$2:$H$3380,2,FALSE))</f>
        <v>70</v>
      </c>
      <c r="K1859">
        <f>VALUE(VLOOKUP($C1859,Goal17!$F$2:$G$4522,2,FALSE))</f>
        <v>26.24</v>
      </c>
    </row>
    <row r="1860" spans="1:11" x14ac:dyDescent="0.25">
      <c r="A1860" t="s">
        <v>73</v>
      </c>
      <c r="B1860" t="s">
        <v>74</v>
      </c>
      <c r="C1860" t="s">
        <v>7737</v>
      </c>
      <c r="D1860">
        <v>226</v>
      </c>
      <c r="E1860">
        <v>2018</v>
      </c>
      <c r="F1860">
        <f>VALUE(VLOOKUP($C1860,FreightVol!$D$2:$E$886,2,FALSE))</f>
        <v>3725634910</v>
      </c>
      <c r="I1860">
        <f>VALUE(VLOOKUP($C1860,Goal11.1!$F$2:$G$560,2,FALSE))</f>
        <v>64.900000000000006</v>
      </c>
      <c r="J1860">
        <f>VALUE(VLOOKUP($C1860,'2G coverage'!$G$2:$H$3380,2,FALSE))</f>
        <v>70</v>
      </c>
    </row>
    <row r="1861" spans="1:11" x14ac:dyDescent="0.25">
      <c r="A1861" t="s">
        <v>73</v>
      </c>
      <c r="B1861" t="s">
        <v>74</v>
      </c>
      <c r="C1861" t="s">
        <v>7738</v>
      </c>
      <c r="D1861">
        <v>226</v>
      </c>
      <c r="E1861">
        <v>2019</v>
      </c>
      <c r="F1861">
        <f>VALUE(VLOOKUP($C1861,FreightVol!$D$2:$E$886,2,FALSE))</f>
        <v>3274000000</v>
      </c>
    </row>
    <row r="1862" spans="1:11" x14ac:dyDescent="0.25">
      <c r="A1862" t="s">
        <v>27</v>
      </c>
      <c r="B1862" t="s">
        <v>28</v>
      </c>
      <c r="C1862" t="s">
        <v>7739</v>
      </c>
      <c r="D1862">
        <v>231</v>
      </c>
      <c r="E1862">
        <v>2000</v>
      </c>
      <c r="F1862"/>
      <c r="I1862">
        <f>VALUE(VLOOKUP($C1862,Goal11.1!$F$2:$G$560,2,FALSE))</f>
        <v>88.6</v>
      </c>
      <c r="K1862">
        <f>VALUE(VLOOKUP($C1862,Goal17!$F$2:$G$4522,2,FALSE))</f>
        <v>0.02</v>
      </c>
    </row>
    <row r="1863" spans="1:11" x14ac:dyDescent="0.25">
      <c r="A1863" t="s">
        <v>27</v>
      </c>
      <c r="B1863" t="s">
        <v>28</v>
      </c>
      <c r="C1863" t="s">
        <v>7740</v>
      </c>
      <c r="D1863">
        <v>231</v>
      </c>
      <c r="E1863">
        <v>2001</v>
      </c>
      <c r="F1863"/>
      <c r="K1863">
        <f>VALUE(VLOOKUP($C1863,Goal17!$F$2:$G$4522,2,FALSE))</f>
        <v>0.04</v>
      </c>
    </row>
    <row r="1864" spans="1:11" x14ac:dyDescent="0.25">
      <c r="A1864" t="s">
        <v>27</v>
      </c>
      <c r="B1864" t="s">
        <v>28</v>
      </c>
      <c r="C1864" t="s">
        <v>7741</v>
      </c>
      <c r="D1864">
        <v>231</v>
      </c>
      <c r="E1864">
        <v>2002</v>
      </c>
      <c r="F1864"/>
      <c r="K1864">
        <f>VALUE(VLOOKUP($C1864,Goal17!$F$2:$G$4522,2,FALSE))</f>
        <v>7.0000000000000007E-2</v>
      </c>
    </row>
    <row r="1865" spans="1:11" x14ac:dyDescent="0.25">
      <c r="A1865" t="s">
        <v>27</v>
      </c>
      <c r="B1865" t="s">
        <v>28</v>
      </c>
      <c r="C1865" t="s">
        <v>7742</v>
      </c>
      <c r="D1865">
        <v>231</v>
      </c>
      <c r="E1865">
        <v>2003</v>
      </c>
      <c r="F1865"/>
      <c r="K1865">
        <f>VALUE(VLOOKUP($C1865,Goal17!$F$2:$G$4522,2,FALSE))</f>
        <v>0.11</v>
      </c>
    </row>
    <row r="1866" spans="1:11" x14ac:dyDescent="0.25">
      <c r="A1866" t="s">
        <v>27</v>
      </c>
      <c r="B1866" t="s">
        <v>28</v>
      </c>
      <c r="C1866" t="s">
        <v>7743</v>
      </c>
      <c r="D1866">
        <v>231</v>
      </c>
      <c r="E1866">
        <v>2004</v>
      </c>
      <c r="F1866"/>
      <c r="J1866">
        <f>VALUE(VLOOKUP($C1866,'2G coverage'!$G$2:$H$3380,2,FALSE))</f>
        <v>9.6999999999999993</v>
      </c>
      <c r="K1866">
        <f>VALUE(VLOOKUP($C1866,Goal17!$F$2:$G$4522,2,FALSE))</f>
        <v>0.16</v>
      </c>
    </row>
    <row r="1867" spans="1:11" x14ac:dyDescent="0.25">
      <c r="A1867" t="s">
        <v>27</v>
      </c>
      <c r="B1867" t="s">
        <v>28</v>
      </c>
      <c r="C1867" t="s">
        <v>7744</v>
      </c>
      <c r="D1867">
        <v>231</v>
      </c>
      <c r="E1867">
        <v>2005</v>
      </c>
      <c r="F1867"/>
      <c r="H1867">
        <f>VALUE(VLOOKUP($C1867,LivingArea!$G$2:$H$423,2,FALSE))</f>
        <v>49.9</v>
      </c>
      <c r="I1867">
        <f>VALUE(VLOOKUP($C1867,Goal11.1!$F$2:$G$560,2,FALSE))</f>
        <v>81.8</v>
      </c>
      <c r="J1867">
        <f>VALUE(VLOOKUP($C1867,'2G coverage'!$G$2:$H$3380,2,FALSE))</f>
        <v>10</v>
      </c>
      <c r="K1867">
        <f>VALUE(VLOOKUP($C1867,Goal17!$F$2:$G$4522,2,FALSE))</f>
        <v>0.22</v>
      </c>
    </row>
    <row r="1868" spans="1:11" x14ac:dyDescent="0.25">
      <c r="A1868" t="s">
        <v>27</v>
      </c>
      <c r="B1868" t="s">
        <v>28</v>
      </c>
      <c r="C1868" t="s">
        <v>7745</v>
      </c>
      <c r="D1868">
        <v>231</v>
      </c>
      <c r="E1868">
        <v>2006</v>
      </c>
      <c r="F1868"/>
      <c r="J1868">
        <f>VALUE(VLOOKUP($C1868,'2G coverage'!$G$2:$H$3380,2,FALSE))</f>
        <v>10</v>
      </c>
      <c r="K1868">
        <f>VALUE(VLOOKUP($C1868,Goal17!$F$2:$G$4522,2,FALSE))</f>
        <v>0.31</v>
      </c>
    </row>
    <row r="1869" spans="1:11" x14ac:dyDescent="0.25">
      <c r="A1869" t="s">
        <v>27</v>
      </c>
      <c r="B1869" t="s">
        <v>28</v>
      </c>
      <c r="C1869" t="s">
        <v>7746</v>
      </c>
      <c r="D1869">
        <v>231</v>
      </c>
      <c r="E1869">
        <v>2007</v>
      </c>
      <c r="F1869"/>
      <c r="K1869">
        <f>VALUE(VLOOKUP($C1869,Goal17!$F$2:$G$4522,2,FALSE))</f>
        <v>0.37</v>
      </c>
    </row>
    <row r="1870" spans="1:11" x14ac:dyDescent="0.25">
      <c r="A1870" t="s">
        <v>27</v>
      </c>
      <c r="B1870" t="s">
        <v>28</v>
      </c>
      <c r="C1870" t="s">
        <v>7747</v>
      </c>
      <c r="D1870">
        <v>231</v>
      </c>
      <c r="E1870">
        <v>2008</v>
      </c>
      <c r="F1870"/>
      <c r="K1870">
        <f>VALUE(VLOOKUP($C1870,Goal17!$F$2:$G$4522,2,FALSE))</f>
        <v>0.45</v>
      </c>
    </row>
    <row r="1871" spans="1:11" x14ac:dyDescent="0.25">
      <c r="A1871" t="s">
        <v>27</v>
      </c>
      <c r="B1871" t="s">
        <v>28</v>
      </c>
      <c r="C1871" t="s">
        <v>7748</v>
      </c>
      <c r="D1871">
        <v>231</v>
      </c>
      <c r="E1871">
        <v>2009</v>
      </c>
      <c r="F1871"/>
      <c r="K1871">
        <f>VALUE(VLOOKUP($C1871,Goal17!$F$2:$G$4522,2,FALSE))</f>
        <v>0.54</v>
      </c>
    </row>
    <row r="1872" spans="1:11" x14ac:dyDescent="0.25">
      <c r="A1872" t="s">
        <v>27</v>
      </c>
      <c r="B1872" t="s">
        <v>28</v>
      </c>
      <c r="C1872" t="s">
        <v>7749</v>
      </c>
      <c r="D1872">
        <v>231</v>
      </c>
      <c r="E1872">
        <v>2010</v>
      </c>
      <c r="F1872"/>
      <c r="I1872">
        <f>VALUE(VLOOKUP($C1872,Goal11.1!$F$2:$G$560,2,FALSE))</f>
        <v>76.400000000000006</v>
      </c>
      <c r="K1872">
        <f>VALUE(VLOOKUP($C1872,Goal17!$F$2:$G$4522,2,FALSE))</f>
        <v>0.75</v>
      </c>
    </row>
    <row r="1873" spans="1:11" x14ac:dyDescent="0.25">
      <c r="A1873" t="s">
        <v>27</v>
      </c>
      <c r="B1873" t="s">
        <v>28</v>
      </c>
      <c r="C1873" t="s">
        <v>7750</v>
      </c>
      <c r="D1873">
        <v>231</v>
      </c>
      <c r="E1873">
        <v>2011</v>
      </c>
      <c r="F1873"/>
      <c r="H1873">
        <f>VALUE(VLOOKUP($C1873,LivingArea!$G$2:$H$423,2,FALSE))</f>
        <v>58.5</v>
      </c>
      <c r="K1873">
        <f>VALUE(VLOOKUP($C1873,Goal17!$F$2:$G$4522,2,FALSE))</f>
        <v>1.1000000000000001</v>
      </c>
    </row>
    <row r="1874" spans="1:11" x14ac:dyDescent="0.25">
      <c r="A1874" t="s">
        <v>27</v>
      </c>
      <c r="B1874" t="s">
        <v>28</v>
      </c>
      <c r="C1874" t="s">
        <v>7751</v>
      </c>
      <c r="D1874">
        <v>231</v>
      </c>
      <c r="E1874">
        <v>2012</v>
      </c>
      <c r="F1874"/>
      <c r="J1874">
        <f>VALUE(VLOOKUP($C1874,'2G coverage'!$G$2:$H$3380,2,FALSE))</f>
        <v>73</v>
      </c>
      <c r="K1874">
        <f>VALUE(VLOOKUP($C1874,Goal17!$F$2:$G$4522,2,FALSE))</f>
        <v>2.9</v>
      </c>
    </row>
    <row r="1875" spans="1:11" x14ac:dyDescent="0.25">
      <c r="A1875" t="s">
        <v>27</v>
      </c>
      <c r="B1875" t="s">
        <v>28</v>
      </c>
      <c r="C1875" t="s">
        <v>7752</v>
      </c>
      <c r="D1875">
        <v>231</v>
      </c>
      <c r="E1875">
        <v>2013</v>
      </c>
      <c r="F1875"/>
      <c r="K1875">
        <f>VALUE(VLOOKUP($C1875,Goal17!$F$2:$G$4522,2,FALSE))</f>
        <v>4.5999999999999996</v>
      </c>
    </row>
    <row r="1876" spans="1:11" x14ac:dyDescent="0.25">
      <c r="A1876" t="s">
        <v>27</v>
      </c>
      <c r="B1876" t="s">
        <v>28</v>
      </c>
      <c r="C1876" t="s">
        <v>7753</v>
      </c>
      <c r="D1876">
        <v>231</v>
      </c>
      <c r="E1876">
        <v>2014</v>
      </c>
      <c r="F1876"/>
      <c r="I1876">
        <f>VALUE(VLOOKUP($C1876,Goal11.1!$F$2:$G$560,2,FALSE))</f>
        <v>73.900000000000006</v>
      </c>
      <c r="J1876">
        <f>VALUE(VLOOKUP($C1876,'2G coverage'!$G$2:$H$3380,2,FALSE))</f>
        <v>90</v>
      </c>
      <c r="K1876">
        <f>VALUE(VLOOKUP($C1876,Goal17!$F$2:$G$4522,2,FALSE))</f>
        <v>7.7</v>
      </c>
    </row>
    <row r="1877" spans="1:11" x14ac:dyDescent="0.25">
      <c r="A1877" t="s">
        <v>27</v>
      </c>
      <c r="B1877" t="s">
        <v>28</v>
      </c>
      <c r="C1877" t="s">
        <v>7754</v>
      </c>
      <c r="D1877">
        <v>231</v>
      </c>
      <c r="E1877">
        <v>2015</v>
      </c>
      <c r="F1877"/>
      <c r="J1877">
        <f>VALUE(VLOOKUP($C1877,'2G coverage'!$G$2:$H$3380,2,FALSE))</f>
        <v>95</v>
      </c>
      <c r="K1877">
        <f>VALUE(VLOOKUP($C1877,Goal17!$F$2:$G$4522,2,FALSE))</f>
        <v>13.86</v>
      </c>
    </row>
    <row r="1878" spans="1:11" x14ac:dyDescent="0.25">
      <c r="A1878" t="s">
        <v>27</v>
      </c>
      <c r="B1878" t="s">
        <v>28</v>
      </c>
      <c r="C1878" t="s">
        <v>7755</v>
      </c>
      <c r="D1878">
        <v>231</v>
      </c>
      <c r="E1878">
        <v>2016</v>
      </c>
      <c r="F1878"/>
      <c r="H1878">
        <f>VALUE(VLOOKUP($C1878,LivingArea!$G$2:$H$423,2,FALSE))</f>
        <v>64.400000000000006</v>
      </c>
      <c r="I1878">
        <f>VALUE(VLOOKUP($C1878,Goal11.1!$F$2:$G$560,2,FALSE))</f>
        <v>65.900000000000006</v>
      </c>
      <c r="J1878">
        <f>VALUE(VLOOKUP($C1878,'2G coverage'!$G$2:$H$3380,2,FALSE))</f>
        <v>97</v>
      </c>
      <c r="K1878">
        <f>VALUE(VLOOKUP($C1878,Goal17!$F$2:$G$4522,2,FALSE))</f>
        <v>15.37</v>
      </c>
    </row>
    <row r="1879" spans="1:11" x14ac:dyDescent="0.25">
      <c r="A1879" t="s">
        <v>27</v>
      </c>
      <c r="B1879" t="s">
        <v>28</v>
      </c>
      <c r="C1879" t="s">
        <v>7756</v>
      </c>
      <c r="D1879">
        <v>231</v>
      </c>
      <c r="E1879">
        <v>2017</v>
      </c>
      <c r="F1879">
        <f>VALUE(VLOOKUP($C1879,FreightVol!$D$2:$E$886,2,FALSE))</f>
        <v>2076185020</v>
      </c>
      <c r="J1879">
        <f>VALUE(VLOOKUP($C1879,'2G coverage'!$G$2:$H$3380,2,FALSE))</f>
        <v>97</v>
      </c>
      <c r="K1879">
        <f>VALUE(VLOOKUP($C1879,Goal17!$F$2:$G$4522,2,FALSE))</f>
        <v>18.62</v>
      </c>
    </row>
    <row r="1880" spans="1:11" x14ac:dyDescent="0.25">
      <c r="A1880" t="s">
        <v>27</v>
      </c>
      <c r="B1880" t="s">
        <v>28</v>
      </c>
      <c r="C1880" t="s">
        <v>7757</v>
      </c>
      <c r="D1880">
        <v>231</v>
      </c>
      <c r="E1880">
        <v>2018</v>
      </c>
      <c r="F1880">
        <f>VALUE(VLOOKUP($C1880,FreightVol!$D$2:$E$886,2,FALSE))</f>
        <v>30128020719</v>
      </c>
      <c r="I1880">
        <f>VALUE(VLOOKUP($C1880,Goal11.1!$F$2:$G$560,2,FALSE))</f>
        <v>64.3</v>
      </c>
    </row>
    <row r="1881" spans="1:11" x14ac:dyDescent="0.25">
      <c r="A1881" t="s">
        <v>27</v>
      </c>
      <c r="B1881" t="s">
        <v>28</v>
      </c>
      <c r="C1881" t="s">
        <v>7758</v>
      </c>
      <c r="D1881">
        <v>231</v>
      </c>
      <c r="E1881">
        <v>2019</v>
      </c>
      <c r="F1881">
        <f>VALUE(VLOOKUP($C1881,FreightVol!$D$2:$E$886,2,FALSE))</f>
        <v>57600672960</v>
      </c>
      <c r="G1881">
        <f>VALUE(VLOOKUP($C1881,WeightCountryEstimate!$E$2:$F$116,2,FALSE))</f>
        <v>31.144317391445671</v>
      </c>
    </row>
    <row r="1882" spans="1:11" x14ac:dyDescent="0.25">
      <c r="A1882" t="s">
        <v>25</v>
      </c>
      <c r="B1882" t="s">
        <v>26</v>
      </c>
      <c r="C1882" t="s">
        <v>7759</v>
      </c>
      <c r="D1882">
        <v>232</v>
      </c>
      <c r="E1882">
        <v>2000</v>
      </c>
      <c r="F1882"/>
      <c r="J1882">
        <f>VALUE(VLOOKUP($C1882,'2G coverage'!$G$2:$H$3380,2,FALSE))</f>
        <v>0</v>
      </c>
      <c r="K1882">
        <f>VALUE(VLOOKUP($C1882,Goal17!$F$2:$G$4522,2,FALSE))</f>
        <v>0.14000000000000001</v>
      </c>
    </row>
    <row r="1883" spans="1:11" x14ac:dyDescent="0.25">
      <c r="A1883" t="s">
        <v>25</v>
      </c>
      <c r="B1883" t="s">
        <v>26</v>
      </c>
      <c r="C1883" t="s">
        <v>7760</v>
      </c>
      <c r="D1883">
        <v>232</v>
      </c>
      <c r="E1883">
        <v>2001</v>
      </c>
      <c r="F1883"/>
      <c r="J1883">
        <f>VALUE(VLOOKUP($C1883,'2G coverage'!$G$2:$H$3380,2,FALSE))</f>
        <v>0</v>
      </c>
      <c r="K1883">
        <f>VALUE(VLOOKUP($C1883,Goal17!$F$2:$G$4522,2,FALSE))</f>
        <v>0.16</v>
      </c>
    </row>
    <row r="1884" spans="1:11" x14ac:dyDescent="0.25">
      <c r="A1884" t="s">
        <v>25</v>
      </c>
      <c r="B1884" t="s">
        <v>26</v>
      </c>
      <c r="C1884" t="s">
        <v>7761</v>
      </c>
      <c r="D1884">
        <v>232</v>
      </c>
      <c r="E1884">
        <v>2002</v>
      </c>
      <c r="F1884"/>
      <c r="J1884">
        <f>VALUE(VLOOKUP($C1884,'2G coverage'!$G$2:$H$3380,2,FALSE))</f>
        <v>0</v>
      </c>
      <c r="K1884">
        <f>VALUE(VLOOKUP($C1884,Goal17!$F$2:$G$4522,2,FALSE))</f>
        <v>0.23</v>
      </c>
    </row>
    <row r="1885" spans="1:11" x14ac:dyDescent="0.25">
      <c r="A1885" t="s">
        <v>25</v>
      </c>
      <c r="B1885" t="s">
        <v>26</v>
      </c>
      <c r="C1885" t="s">
        <v>7762</v>
      </c>
      <c r="D1885">
        <v>232</v>
      </c>
      <c r="E1885">
        <v>2003</v>
      </c>
      <c r="F1885"/>
      <c r="J1885">
        <f>VALUE(VLOOKUP($C1885,'2G coverage'!$G$2:$H$3380,2,FALSE))</f>
        <v>0</v>
      </c>
    </row>
    <row r="1886" spans="1:11" x14ac:dyDescent="0.25">
      <c r="A1886" t="s">
        <v>25</v>
      </c>
      <c r="B1886" t="s">
        <v>26</v>
      </c>
      <c r="C1886" t="s">
        <v>7763</v>
      </c>
      <c r="D1886">
        <v>232</v>
      </c>
      <c r="E1886">
        <v>2004</v>
      </c>
      <c r="F1886"/>
    </row>
    <row r="1887" spans="1:11" x14ac:dyDescent="0.25">
      <c r="A1887" t="s">
        <v>25</v>
      </c>
      <c r="B1887" t="s">
        <v>26</v>
      </c>
      <c r="C1887" t="s">
        <v>7764</v>
      </c>
      <c r="D1887">
        <v>232</v>
      </c>
      <c r="E1887">
        <v>2005</v>
      </c>
      <c r="F1887"/>
    </row>
    <row r="1888" spans="1:11" x14ac:dyDescent="0.25">
      <c r="A1888" t="s">
        <v>25</v>
      </c>
      <c r="B1888" t="s">
        <v>26</v>
      </c>
      <c r="C1888" t="s">
        <v>7765</v>
      </c>
      <c r="D1888">
        <v>232</v>
      </c>
      <c r="E1888">
        <v>2006</v>
      </c>
      <c r="F1888"/>
      <c r="J1888">
        <f>VALUE(VLOOKUP($C1888,'2G coverage'!$G$2:$H$3380,2,FALSE))</f>
        <v>1.25</v>
      </c>
    </row>
    <row r="1889" spans="1:11" x14ac:dyDescent="0.25">
      <c r="A1889" t="s">
        <v>25</v>
      </c>
      <c r="B1889" t="s">
        <v>26</v>
      </c>
      <c r="C1889" t="s">
        <v>7766</v>
      </c>
      <c r="D1889">
        <v>232</v>
      </c>
      <c r="E1889">
        <v>2007</v>
      </c>
      <c r="F1889"/>
      <c r="J1889">
        <f>VALUE(VLOOKUP($C1889,'2G coverage'!$G$2:$H$3380,2,FALSE))</f>
        <v>1.65</v>
      </c>
      <c r="K1889">
        <f>VALUE(VLOOKUP($C1889,Goal17!$F$2:$G$4522,2,FALSE))</f>
        <v>0.41</v>
      </c>
    </row>
    <row r="1890" spans="1:11" x14ac:dyDescent="0.25">
      <c r="A1890" t="s">
        <v>25</v>
      </c>
      <c r="B1890" t="s">
        <v>26</v>
      </c>
      <c r="C1890" t="s">
        <v>7767</v>
      </c>
      <c r="D1890">
        <v>232</v>
      </c>
      <c r="E1890">
        <v>2008</v>
      </c>
      <c r="F1890"/>
      <c r="J1890">
        <f>VALUE(VLOOKUP($C1890,'2G coverage'!$G$2:$H$3380,2,FALSE))</f>
        <v>79.55</v>
      </c>
      <c r="K1890">
        <f>VALUE(VLOOKUP($C1890,Goal17!$F$2:$G$4522,2,FALSE))</f>
        <v>0.47</v>
      </c>
    </row>
    <row r="1891" spans="1:11" x14ac:dyDescent="0.25">
      <c r="A1891" t="s">
        <v>25</v>
      </c>
      <c r="B1891" t="s">
        <v>26</v>
      </c>
      <c r="C1891" t="s">
        <v>7768</v>
      </c>
      <c r="D1891">
        <v>232</v>
      </c>
      <c r="E1891">
        <v>2009</v>
      </c>
      <c r="F1891"/>
      <c r="J1891">
        <f>VALUE(VLOOKUP($C1891,'2G coverage'!$G$2:$H$3380,2,FALSE))</f>
        <v>80</v>
      </c>
      <c r="K1891">
        <f>VALUE(VLOOKUP($C1891,Goal17!$F$2:$G$4522,2,FALSE))</f>
        <v>0.54</v>
      </c>
    </row>
    <row r="1892" spans="1:11" x14ac:dyDescent="0.25">
      <c r="A1892" t="s">
        <v>25</v>
      </c>
      <c r="B1892" t="s">
        <v>26</v>
      </c>
      <c r="C1892" t="s">
        <v>7769</v>
      </c>
      <c r="D1892">
        <v>232</v>
      </c>
      <c r="E1892">
        <v>2010</v>
      </c>
      <c r="F1892"/>
      <c r="J1892">
        <f>VALUE(VLOOKUP($C1892,'2G coverage'!$G$2:$H$3380,2,FALSE))</f>
        <v>83</v>
      </c>
      <c r="K1892">
        <f>VALUE(VLOOKUP($C1892,Goal17!$F$2:$G$4522,2,FALSE))</f>
        <v>0.61</v>
      </c>
    </row>
    <row r="1893" spans="1:11" x14ac:dyDescent="0.25">
      <c r="A1893" t="s">
        <v>25</v>
      </c>
      <c r="B1893" t="s">
        <v>26</v>
      </c>
      <c r="C1893" t="s">
        <v>7770</v>
      </c>
      <c r="D1893">
        <v>232</v>
      </c>
      <c r="E1893">
        <v>2011</v>
      </c>
      <c r="F1893"/>
      <c r="J1893">
        <f>VALUE(VLOOKUP($C1893,'2G coverage'!$G$2:$H$3380,2,FALSE))</f>
        <v>85</v>
      </c>
      <c r="K1893">
        <f>VALUE(VLOOKUP($C1893,Goal17!$F$2:$G$4522,2,FALSE))</f>
        <v>0.7</v>
      </c>
    </row>
    <row r="1894" spans="1:11" x14ac:dyDescent="0.25">
      <c r="A1894" t="s">
        <v>25</v>
      </c>
      <c r="B1894" t="s">
        <v>26</v>
      </c>
      <c r="C1894" t="s">
        <v>7771</v>
      </c>
      <c r="D1894">
        <v>232</v>
      </c>
      <c r="E1894">
        <v>2012</v>
      </c>
      <c r="F1894"/>
      <c r="J1894">
        <f>VALUE(VLOOKUP($C1894,'2G coverage'!$G$2:$H$3380,2,FALSE))</f>
        <v>85</v>
      </c>
      <c r="K1894">
        <f>VALUE(VLOOKUP($C1894,Goal17!$F$2:$G$4522,2,FALSE))</f>
        <v>0.8</v>
      </c>
    </row>
    <row r="1895" spans="1:11" x14ac:dyDescent="0.25">
      <c r="A1895" t="s">
        <v>25</v>
      </c>
      <c r="B1895" t="s">
        <v>26</v>
      </c>
      <c r="C1895" t="s">
        <v>7772</v>
      </c>
      <c r="D1895">
        <v>232</v>
      </c>
      <c r="E1895">
        <v>2013</v>
      </c>
      <c r="F1895"/>
      <c r="J1895">
        <f>VALUE(VLOOKUP($C1895,'2G coverage'!$G$2:$H$3380,2,FALSE))</f>
        <v>92</v>
      </c>
      <c r="K1895">
        <f>VALUE(VLOOKUP($C1895,Goal17!$F$2:$G$4522,2,FALSE))</f>
        <v>0.9</v>
      </c>
    </row>
    <row r="1896" spans="1:11" x14ac:dyDescent="0.25">
      <c r="A1896" t="s">
        <v>25</v>
      </c>
      <c r="B1896" t="s">
        <v>26</v>
      </c>
      <c r="C1896" t="s">
        <v>7773</v>
      </c>
      <c r="D1896">
        <v>232</v>
      </c>
      <c r="E1896">
        <v>2014</v>
      </c>
      <c r="F1896"/>
      <c r="K1896">
        <f>VALUE(VLOOKUP($C1896,Goal17!$F$2:$G$4522,2,FALSE))</f>
        <v>0.99</v>
      </c>
    </row>
    <row r="1897" spans="1:11" x14ac:dyDescent="0.25">
      <c r="A1897" t="s">
        <v>25</v>
      </c>
      <c r="B1897" t="s">
        <v>26</v>
      </c>
      <c r="C1897" t="s">
        <v>7774</v>
      </c>
      <c r="D1897">
        <v>232</v>
      </c>
      <c r="E1897">
        <v>2015</v>
      </c>
      <c r="F1897"/>
      <c r="J1897">
        <f>VALUE(VLOOKUP($C1897,'2G coverage'!$G$2:$H$3380,2,FALSE))</f>
        <v>85</v>
      </c>
      <c r="K1897">
        <f>VALUE(VLOOKUP($C1897,Goal17!$F$2:$G$4522,2,FALSE))</f>
        <v>1.08</v>
      </c>
    </row>
    <row r="1898" spans="1:11" x14ac:dyDescent="0.25">
      <c r="A1898" t="s">
        <v>25</v>
      </c>
      <c r="B1898" t="s">
        <v>26</v>
      </c>
      <c r="C1898" t="s">
        <v>7775</v>
      </c>
      <c r="D1898">
        <v>232</v>
      </c>
      <c r="E1898">
        <v>2016</v>
      </c>
      <c r="F1898"/>
      <c r="J1898">
        <f>VALUE(VLOOKUP($C1898,'2G coverage'!$G$2:$H$3380,2,FALSE))</f>
        <v>85</v>
      </c>
      <c r="K1898">
        <f>VALUE(VLOOKUP($C1898,Goal17!$F$2:$G$4522,2,FALSE))</f>
        <v>1.18</v>
      </c>
    </row>
    <row r="1899" spans="1:11" x14ac:dyDescent="0.25">
      <c r="A1899" t="s">
        <v>25</v>
      </c>
      <c r="B1899" t="s">
        <v>26</v>
      </c>
      <c r="C1899" t="s">
        <v>7776</v>
      </c>
      <c r="D1899">
        <v>232</v>
      </c>
      <c r="E1899">
        <v>2017</v>
      </c>
      <c r="F1899">
        <f>VALUE(VLOOKUP($C1899,FreightVol!$D$2:$E$886,2,FALSE))</f>
        <v>0</v>
      </c>
      <c r="J1899">
        <f>VALUE(VLOOKUP($C1899,'2G coverage'!$G$2:$H$3380,2,FALSE))</f>
        <v>85</v>
      </c>
      <c r="K1899">
        <f>VALUE(VLOOKUP($C1899,Goal17!$F$2:$G$4522,2,FALSE))</f>
        <v>1.31</v>
      </c>
    </row>
    <row r="1900" spans="1:11" x14ac:dyDescent="0.25">
      <c r="A1900" t="s">
        <v>25</v>
      </c>
      <c r="B1900" t="s">
        <v>26</v>
      </c>
      <c r="C1900" t="s">
        <v>7777</v>
      </c>
      <c r="D1900">
        <v>232</v>
      </c>
      <c r="E1900">
        <v>2018</v>
      </c>
      <c r="F1900">
        <f>VALUE(VLOOKUP($C1900,FreightVol!$D$2:$E$886,2,FALSE))</f>
        <v>169476779</v>
      </c>
    </row>
    <row r="1901" spans="1:11" x14ac:dyDescent="0.25">
      <c r="A1901" t="s">
        <v>25</v>
      </c>
      <c r="B1901" t="s">
        <v>26</v>
      </c>
      <c r="C1901" t="s">
        <v>7778</v>
      </c>
      <c r="D1901">
        <v>232</v>
      </c>
      <c r="E1901">
        <v>2019</v>
      </c>
      <c r="F1901">
        <f>VALUE(VLOOKUP($C1901,FreightVol!$D$2:$E$886,2,FALSE))</f>
        <v>476800000</v>
      </c>
    </row>
    <row r="1902" spans="1:11" x14ac:dyDescent="0.25">
      <c r="A1902" t="s">
        <v>368</v>
      </c>
      <c r="B1902" t="s">
        <v>369</v>
      </c>
      <c r="C1902" t="s">
        <v>7779</v>
      </c>
      <c r="D1902">
        <v>233</v>
      </c>
      <c r="E1902">
        <v>2000</v>
      </c>
      <c r="F1902"/>
      <c r="J1902">
        <f>VALUE(VLOOKUP($C1902,'2G coverage'!$G$2:$H$3380,2,FALSE))</f>
        <v>99</v>
      </c>
      <c r="K1902">
        <f>VALUE(VLOOKUP($C1902,Goal17!$F$2:$G$4522,2,FALSE))</f>
        <v>28.58</v>
      </c>
    </row>
    <row r="1903" spans="1:11" x14ac:dyDescent="0.25">
      <c r="A1903" t="s">
        <v>368</v>
      </c>
      <c r="B1903" t="s">
        <v>369</v>
      </c>
      <c r="C1903" t="s">
        <v>7780</v>
      </c>
      <c r="D1903">
        <v>233</v>
      </c>
      <c r="E1903">
        <v>2001</v>
      </c>
      <c r="F1903"/>
      <c r="J1903">
        <f>VALUE(VLOOKUP($C1903,'2G coverage'!$G$2:$H$3380,2,FALSE))</f>
        <v>99</v>
      </c>
      <c r="K1903">
        <f>VALUE(VLOOKUP($C1903,Goal17!$F$2:$G$4522,2,FALSE))</f>
        <v>31.53</v>
      </c>
    </row>
    <row r="1904" spans="1:11" x14ac:dyDescent="0.25">
      <c r="A1904" t="s">
        <v>368</v>
      </c>
      <c r="B1904" t="s">
        <v>369</v>
      </c>
      <c r="C1904" t="s">
        <v>7781</v>
      </c>
      <c r="D1904">
        <v>233</v>
      </c>
      <c r="E1904">
        <v>2002</v>
      </c>
      <c r="F1904"/>
      <c r="J1904">
        <f>VALUE(VLOOKUP($C1904,'2G coverage'!$G$2:$H$3380,2,FALSE))</f>
        <v>99</v>
      </c>
      <c r="K1904">
        <f>VALUE(VLOOKUP($C1904,Goal17!$F$2:$G$4522,2,FALSE))</f>
        <v>41.52</v>
      </c>
    </row>
    <row r="1905" spans="1:11" x14ac:dyDescent="0.25">
      <c r="A1905" t="s">
        <v>368</v>
      </c>
      <c r="B1905" t="s">
        <v>369</v>
      </c>
      <c r="C1905" t="s">
        <v>7782</v>
      </c>
      <c r="D1905">
        <v>233</v>
      </c>
      <c r="E1905">
        <v>2003</v>
      </c>
      <c r="F1905"/>
      <c r="J1905">
        <f>VALUE(VLOOKUP($C1905,'2G coverage'!$G$2:$H$3380,2,FALSE))</f>
        <v>99</v>
      </c>
      <c r="K1905">
        <f>VALUE(VLOOKUP($C1905,Goal17!$F$2:$G$4522,2,FALSE))</f>
        <v>45.32</v>
      </c>
    </row>
    <row r="1906" spans="1:11" x14ac:dyDescent="0.25">
      <c r="A1906" t="s">
        <v>368</v>
      </c>
      <c r="B1906" t="s">
        <v>369</v>
      </c>
      <c r="C1906" t="s">
        <v>7783</v>
      </c>
      <c r="D1906">
        <v>233</v>
      </c>
      <c r="E1906">
        <v>2004</v>
      </c>
      <c r="F1906"/>
      <c r="J1906">
        <f>VALUE(VLOOKUP($C1906,'2G coverage'!$G$2:$H$3380,2,FALSE))</f>
        <v>99</v>
      </c>
      <c r="K1906">
        <f>VALUE(VLOOKUP($C1906,Goal17!$F$2:$G$4522,2,FALSE))</f>
        <v>53.2</v>
      </c>
    </row>
    <row r="1907" spans="1:11" x14ac:dyDescent="0.25">
      <c r="A1907" t="s">
        <v>368</v>
      </c>
      <c r="B1907" t="s">
        <v>369</v>
      </c>
      <c r="C1907" t="s">
        <v>7784</v>
      </c>
      <c r="D1907">
        <v>233</v>
      </c>
      <c r="E1907">
        <v>2005</v>
      </c>
      <c r="F1907"/>
      <c r="J1907">
        <f>VALUE(VLOOKUP($C1907,'2G coverage'!$G$2:$H$3380,2,FALSE))</f>
        <v>99.3</v>
      </c>
      <c r="K1907">
        <f>VALUE(VLOOKUP($C1907,Goal17!$F$2:$G$4522,2,FALSE))</f>
        <v>61.45</v>
      </c>
    </row>
    <row r="1908" spans="1:11" x14ac:dyDescent="0.25">
      <c r="A1908" t="s">
        <v>368</v>
      </c>
      <c r="B1908" t="s">
        <v>369</v>
      </c>
      <c r="C1908" t="s">
        <v>7785</v>
      </c>
      <c r="D1908">
        <v>233</v>
      </c>
      <c r="E1908">
        <v>2006</v>
      </c>
      <c r="F1908"/>
      <c r="J1908">
        <f>VALUE(VLOOKUP($C1908,'2G coverage'!$G$2:$H$3380,2,FALSE))</f>
        <v>99.99</v>
      </c>
      <c r="K1908">
        <f>VALUE(VLOOKUP($C1908,Goal17!$F$2:$G$4522,2,FALSE))</f>
        <v>63.51</v>
      </c>
    </row>
    <row r="1909" spans="1:11" x14ac:dyDescent="0.25">
      <c r="A1909" t="s">
        <v>368</v>
      </c>
      <c r="B1909" t="s">
        <v>369</v>
      </c>
      <c r="C1909" t="s">
        <v>7786</v>
      </c>
      <c r="D1909">
        <v>233</v>
      </c>
      <c r="E1909">
        <v>2007</v>
      </c>
      <c r="F1909"/>
      <c r="J1909">
        <f>VALUE(VLOOKUP($C1909,'2G coverage'!$G$2:$H$3380,2,FALSE))</f>
        <v>99.99</v>
      </c>
      <c r="K1909">
        <f>VALUE(VLOOKUP($C1909,Goal17!$F$2:$G$4522,2,FALSE))</f>
        <v>66.19</v>
      </c>
    </row>
    <row r="1910" spans="1:11" x14ac:dyDescent="0.25">
      <c r="A1910" t="s">
        <v>368</v>
      </c>
      <c r="B1910" t="s">
        <v>369</v>
      </c>
      <c r="C1910" t="s">
        <v>7787</v>
      </c>
      <c r="D1910">
        <v>233</v>
      </c>
      <c r="E1910">
        <v>2008</v>
      </c>
      <c r="F1910"/>
      <c r="J1910">
        <f>VALUE(VLOOKUP($C1910,'2G coverage'!$G$2:$H$3380,2,FALSE))</f>
        <v>99.99</v>
      </c>
      <c r="K1910">
        <f>VALUE(VLOOKUP($C1910,Goal17!$F$2:$G$4522,2,FALSE))</f>
        <v>70.58</v>
      </c>
    </row>
    <row r="1911" spans="1:11" x14ac:dyDescent="0.25">
      <c r="A1911" t="s">
        <v>368</v>
      </c>
      <c r="B1911" t="s">
        <v>369</v>
      </c>
      <c r="C1911" t="s">
        <v>7788</v>
      </c>
      <c r="D1911">
        <v>233</v>
      </c>
      <c r="E1911">
        <v>2009</v>
      </c>
      <c r="F1911"/>
      <c r="J1911">
        <f>VALUE(VLOOKUP($C1911,'2G coverage'!$G$2:$H$3380,2,FALSE))</f>
        <v>99.99</v>
      </c>
      <c r="K1911">
        <f>VALUE(VLOOKUP($C1911,Goal17!$F$2:$G$4522,2,FALSE))</f>
        <v>72.5</v>
      </c>
    </row>
    <row r="1912" spans="1:11" x14ac:dyDescent="0.25">
      <c r="A1912" t="s">
        <v>368</v>
      </c>
      <c r="B1912" t="s">
        <v>369</v>
      </c>
      <c r="C1912" t="s">
        <v>7789</v>
      </c>
      <c r="D1912">
        <v>233</v>
      </c>
      <c r="E1912">
        <v>2010</v>
      </c>
      <c r="F1912"/>
      <c r="J1912">
        <f>VALUE(VLOOKUP($C1912,'2G coverage'!$G$2:$H$3380,2,FALSE))</f>
        <v>99.99</v>
      </c>
      <c r="K1912">
        <f>VALUE(VLOOKUP($C1912,Goal17!$F$2:$G$4522,2,FALSE))</f>
        <v>74.099999999999994</v>
      </c>
    </row>
    <row r="1913" spans="1:11" x14ac:dyDescent="0.25">
      <c r="A1913" t="s">
        <v>368</v>
      </c>
      <c r="B1913" t="s">
        <v>369</v>
      </c>
      <c r="C1913" t="s">
        <v>7790</v>
      </c>
      <c r="D1913">
        <v>233</v>
      </c>
      <c r="E1913">
        <v>2011</v>
      </c>
      <c r="F1913"/>
      <c r="J1913">
        <f>VALUE(VLOOKUP($C1913,'2G coverage'!$G$2:$H$3380,2,FALSE))</f>
        <v>99.99</v>
      </c>
      <c r="K1913">
        <f>VALUE(VLOOKUP($C1913,Goal17!$F$2:$G$4522,2,FALSE))</f>
        <v>76.5</v>
      </c>
    </row>
    <row r="1914" spans="1:11" x14ac:dyDescent="0.25">
      <c r="A1914" t="s">
        <v>368</v>
      </c>
      <c r="B1914" t="s">
        <v>369</v>
      </c>
      <c r="C1914" t="s">
        <v>7791</v>
      </c>
      <c r="D1914">
        <v>233</v>
      </c>
      <c r="E1914">
        <v>2012</v>
      </c>
      <c r="F1914"/>
      <c r="J1914">
        <f>VALUE(VLOOKUP($C1914,'2G coverage'!$G$2:$H$3380,2,FALSE))</f>
        <v>99.99</v>
      </c>
      <c r="K1914">
        <f>VALUE(VLOOKUP($C1914,Goal17!$F$2:$G$4522,2,FALSE))</f>
        <v>78.39</v>
      </c>
    </row>
    <row r="1915" spans="1:11" x14ac:dyDescent="0.25">
      <c r="A1915" t="s">
        <v>368</v>
      </c>
      <c r="B1915" t="s">
        <v>369</v>
      </c>
      <c r="C1915" t="s">
        <v>7792</v>
      </c>
      <c r="D1915">
        <v>233</v>
      </c>
      <c r="E1915">
        <v>2013</v>
      </c>
      <c r="F1915"/>
      <c r="J1915">
        <f>VALUE(VLOOKUP($C1915,'2G coverage'!$G$2:$H$3380,2,FALSE))</f>
        <v>99.99</v>
      </c>
      <c r="K1915">
        <f>VALUE(VLOOKUP($C1915,Goal17!$F$2:$G$4522,2,FALSE))</f>
        <v>80</v>
      </c>
    </row>
    <row r="1916" spans="1:11" x14ac:dyDescent="0.25">
      <c r="A1916" t="s">
        <v>368</v>
      </c>
      <c r="B1916" t="s">
        <v>369</v>
      </c>
      <c r="C1916" t="s">
        <v>7793</v>
      </c>
      <c r="D1916">
        <v>233</v>
      </c>
      <c r="E1916">
        <v>2014</v>
      </c>
      <c r="F1916"/>
      <c r="J1916">
        <f>VALUE(VLOOKUP($C1916,'2G coverage'!$G$2:$H$3380,2,FALSE))</f>
        <v>100</v>
      </c>
      <c r="K1916">
        <f>VALUE(VLOOKUP($C1916,Goal17!$F$2:$G$4522,2,FALSE))</f>
        <v>84.24</v>
      </c>
    </row>
    <row r="1917" spans="1:11" x14ac:dyDescent="0.25">
      <c r="A1917" t="s">
        <v>368</v>
      </c>
      <c r="B1917" t="s">
        <v>369</v>
      </c>
      <c r="C1917" t="s">
        <v>7794</v>
      </c>
      <c r="D1917">
        <v>233</v>
      </c>
      <c r="E1917">
        <v>2015</v>
      </c>
      <c r="F1917"/>
      <c r="J1917">
        <f>VALUE(VLOOKUP($C1917,'2G coverage'!$G$2:$H$3380,2,FALSE))</f>
        <v>100</v>
      </c>
      <c r="K1917">
        <f>VALUE(VLOOKUP($C1917,Goal17!$F$2:$G$4522,2,FALSE))</f>
        <v>88.41</v>
      </c>
    </row>
    <row r="1918" spans="1:11" x14ac:dyDescent="0.25">
      <c r="A1918" t="s">
        <v>368</v>
      </c>
      <c r="B1918" t="s">
        <v>369</v>
      </c>
      <c r="C1918" t="s">
        <v>7795</v>
      </c>
      <c r="D1918">
        <v>233</v>
      </c>
      <c r="E1918">
        <v>2016</v>
      </c>
      <c r="F1918"/>
      <c r="J1918">
        <f>VALUE(VLOOKUP($C1918,'2G coverage'!$G$2:$H$3380,2,FALSE))</f>
        <v>99</v>
      </c>
      <c r="K1918">
        <f>VALUE(VLOOKUP($C1918,Goal17!$F$2:$G$4522,2,FALSE))</f>
        <v>87.24</v>
      </c>
    </row>
    <row r="1919" spans="1:11" x14ac:dyDescent="0.25">
      <c r="A1919" t="s">
        <v>368</v>
      </c>
      <c r="B1919" t="s">
        <v>369</v>
      </c>
      <c r="C1919" t="s">
        <v>7796</v>
      </c>
      <c r="D1919">
        <v>233</v>
      </c>
      <c r="E1919">
        <v>2017</v>
      </c>
      <c r="F1919">
        <f>VALUE(VLOOKUP($C1919,FreightVol!$D$2:$E$886,2,FALSE))</f>
        <v>0</v>
      </c>
      <c r="J1919">
        <f>VALUE(VLOOKUP($C1919,'2G coverage'!$G$2:$H$3380,2,FALSE))</f>
        <v>100</v>
      </c>
      <c r="K1919">
        <f>VALUE(VLOOKUP($C1919,Goal17!$F$2:$G$4522,2,FALSE))</f>
        <v>88.1</v>
      </c>
    </row>
    <row r="1920" spans="1:11" x14ac:dyDescent="0.25">
      <c r="A1920" t="s">
        <v>368</v>
      </c>
      <c r="B1920" t="s">
        <v>369</v>
      </c>
      <c r="C1920" t="s">
        <v>7797</v>
      </c>
      <c r="D1920">
        <v>233</v>
      </c>
      <c r="E1920">
        <v>2018</v>
      </c>
      <c r="F1920">
        <f>VALUE(VLOOKUP($C1920,FreightVol!$D$2:$E$886,2,FALSE))</f>
        <v>8377000000</v>
      </c>
      <c r="J1920">
        <f>VALUE(VLOOKUP($C1920,'2G coverage'!$G$2:$H$3380,2,FALSE))</f>
        <v>100</v>
      </c>
      <c r="K1920">
        <f>VALUE(VLOOKUP($C1920,Goal17!$F$2:$G$4522,2,FALSE))</f>
        <v>89.36</v>
      </c>
    </row>
    <row r="1921" spans="1:11" x14ac:dyDescent="0.25">
      <c r="A1921" t="s">
        <v>368</v>
      </c>
      <c r="B1921" t="s">
        <v>369</v>
      </c>
      <c r="C1921" t="s">
        <v>7798</v>
      </c>
      <c r="D1921">
        <v>233</v>
      </c>
      <c r="E1921">
        <v>2019</v>
      </c>
      <c r="F1921">
        <f>VALUE(VLOOKUP($C1921,FreightVol!$D$2:$E$886,2,FALSE))</f>
        <v>12107000000</v>
      </c>
      <c r="G1921">
        <f>VALUE(VLOOKUP($C1921,WeightCountryEstimate!$E$2:$F$116,2,FALSE))</f>
        <v>95.908815538461525</v>
      </c>
      <c r="J1921">
        <f>VALUE(VLOOKUP($C1921,'2G coverage'!$G$2:$H$3380,2,FALSE))</f>
        <v>100</v>
      </c>
      <c r="K1921">
        <f>VALUE(VLOOKUP($C1921,Goal17!$F$2:$G$4522,2,FALSE))</f>
        <v>89.53</v>
      </c>
    </row>
    <row r="1922" spans="1:11" x14ac:dyDescent="0.25">
      <c r="A1922" t="s">
        <v>370</v>
      </c>
      <c r="B1922" t="s">
        <v>371</v>
      </c>
      <c r="C1922" t="s">
        <v>7799</v>
      </c>
      <c r="D1922">
        <v>234</v>
      </c>
      <c r="E1922">
        <v>2000</v>
      </c>
      <c r="F1922"/>
      <c r="K1922">
        <f>VALUE(VLOOKUP($C1922,Goal17!$F$2:$G$4522,2,FALSE))</f>
        <v>32.92</v>
      </c>
    </row>
    <row r="1923" spans="1:11" x14ac:dyDescent="0.25">
      <c r="A1923" t="s">
        <v>370</v>
      </c>
      <c r="B1923" t="s">
        <v>371</v>
      </c>
      <c r="C1923" t="s">
        <v>7800</v>
      </c>
      <c r="D1923">
        <v>234</v>
      </c>
      <c r="E1923">
        <v>2001</v>
      </c>
      <c r="F1923"/>
      <c r="K1923">
        <f>VALUE(VLOOKUP($C1923,Goal17!$F$2:$G$4522,2,FALSE))</f>
        <v>43.25</v>
      </c>
    </row>
    <row r="1924" spans="1:11" x14ac:dyDescent="0.25">
      <c r="A1924" t="s">
        <v>370</v>
      </c>
      <c r="B1924" t="s">
        <v>371</v>
      </c>
      <c r="C1924" t="s">
        <v>7801</v>
      </c>
      <c r="D1924">
        <v>234</v>
      </c>
      <c r="E1924">
        <v>2002</v>
      </c>
      <c r="F1924"/>
      <c r="J1924">
        <f>VALUE(VLOOKUP($C1924,'2G coverage'!$G$2:$H$3380,2,FALSE))</f>
        <v>98</v>
      </c>
      <c r="K1924">
        <f>VALUE(VLOOKUP($C1924,Goal17!$F$2:$G$4522,2,FALSE))</f>
        <v>53.3</v>
      </c>
    </row>
    <row r="1925" spans="1:11" x14ac:dyDescent="0.25">
      <c r="A1925" t="s">
        <v>370</v>
      </c>
      <c r="B1925" t="s">
        <v>371</v>
      </c>
      <c r="C1925" t="s">
        <v>7802</v>
      </c>
      <c r="D1925">
        <v>234</v>
      </c>
      <c r="E1925">
        <v>2003</v>
      </c>
      <c r="F1925"/>
      <c r="J1925">
        <f>VALUE(VLOOKUP($C1925,'2G coverage'!$G$2:$H$3380,2,FALSE))</f>
        <v>99</v>
      </c>
      <c r="K1925">
        <f>VALUE(VLOOKUP($C1925,Goal17!$F$2:$G$4522,2,FALSE))</f>
        <v>58.91</v>
      </c>
    </row>
    <row r="1926" spans="1:11" x14ac:dyDescent="0.25">
      <c r="A1926" t="s">
        <v>370</v>
      </c>
      <c r="B1926" t="s">
        <v>371</v>
      </c>
      <c r="C1926" t="s">
        <v>7803</v>
      </c>
      <c r="D1926">
        <v>234</v>
      </c>
      <c r="E1926">
        <v>2004</v>
      </c>
      <c r="F1926"/>
      <c r="J1926">
        <f>VALUE(VLOOKUP($C1926,'2G coverage'!$G$2:$H$3380,2,FALSE))</f>
        <v>100</v>
      </c>
      <c r="K1926">
        <f>VALUE(VLOOKUP($C1926,Goal17!$F$2:$G$4522,2,FALSE))</f>
        <v>66.53</v>
      </c>
    </row>
    <row r="1927" spans="1:11" x14ac:dyDescent="0.25">
      <c r="A1927" t="s">
        <v>370</v>
      </c>
      <c r="B1927" t="s">
        <v>371</v>
      </c>
      <c r="C1927" t="s">
        <v>7804</v>
      </c>
      <c r="D1927">
        <v>234</v>
      </c>
      <c r="E1927">
        <v>2005</v>
      </c>
      <c r="F1927"/>
      <c r="J1927">
        <f>VALUE(VLOOKUP($C1927,'2G coverage'!$G$2:$H$3380,2,FALSE))</f>
        <v>100</v>
      </c>
      <c r="K1927">
        <f>VALUE(VLOOKUP($C1927,Goal17!$F$2:$G$4522,2,FALSE))</f>
        <v>67.900000000000006</v>
      </c>
    </row>
    <row r="1928" spans="1:11" x14ac:dyDescent="0.25">
      <c r="A1928" t="s">
        <v>370</v>
      </c>
      <c r="B1928" t="s">
        <v>371</v>
      </c>
      <c r="C1928" t="s">
        <v>7805</v>
      </c>
      <c r="D1928">
        <v>234</v>
      </c>
      <c r="E1928">
        <v>2006</v>
      </c>
      <c r="F1928"/>
      <c r="J1928">
        <f>VALUE(VLOOKUP($C1928,'2G coverage'!$G$2:$H$3380,2,FALSE))</f>
        <v>100</v>
      </c>
      <c r="K1928">
        <f>VALUE(VLOOKUP($C1928,Goal17!$F$2:$G$4522,2,FALSE))</f>
        <v>69.36</v>
      </c>
    </row>
    <row r="1929" spans="1:11" x14ac:dyDescent="0.25">
      <c r="A1929" t="s">
        <v>370</v>
      </c>
      <c r="B1929" t="s">
        <v>371</v>
      </c>
      <c r="C1929" t="s">
        <v>7806</v>
      </c>
      <c r="D1929">
        <v>234</v>
      </c>
      <c r="E1929">
        <v>2007</v>
      </c>
      <c r="F1929"/>
      <c r="J1929">
        <f>VALUE(VLOOKUP($C1929,'2G coverage'!$G$2:$H$3380,2,FALSE))</f>
        <v>100</v>
      </c>
      <c r="K1929">
        <f>VALUE(VLOOKUP($C1929,Goal17!$F$2:$G$4522,2,FALSE))</f>
        <v>75.98</v>
      </c>
    </row>
    <row r="1930" spans="1:11" x14ac:dyDescent="0.25">
      <c r="A1930" t="s">
        <v>370</v>
      </c>
      <c r="B1930" t="s">
        <v>371</v>
      </c>
      <c r="C1930" t="s">
        <v>7807</v>
      </c>
      <c r="D1930">
        <v>234</v>
      </c>
      <c r="E1930">
        <v>2008</v>
      </c>
      <c r="F1930"/>
      <c r="J1930">
        <f>VALUE(VLOOKUP($C1930,'2G coverage'!$G$2:$H$3380,2,FALSE))</f>
        <v>100</v>
      </c>
      <c r="K1930">
        <f>VALUE(VLOOKUP($C1930,Goal17!$F$2:$G$4522,2,FALSE))</f>
        <v>75.569999999999993</v>
      </c>
    </row>
    <row r="1931" spans="1:11" x14ac:dyDescent="0.25">
      <c r="A1931" t="s">
        <v>370</v>
      </c>
      <c r="B1931" t="s">
        <v>371</v>
      </c>
      <c r="C1931" t="s">
        <v>7808</v>
      </c>
      <c r="D1931">
        <v>234</v>
      </c>
      <c r="E1931">
        <v>2009</v>
      </c>
      <c r="F1931"/>
      <c r="J1931">
        <f>VALUE(VLOOKUP($C1931,'2G coverage'!$G$2:$H$3380,2,FALSE))</f>
        <v>100</v>
      </c>
      <c r="K1931">
        <f>VALUE(VLOOKUP($C1931,Goal17!$F$2:$G$4522,2,FALSE))</f>
        <v>75.180000000000007</v>
      </c>
    </row>
    <row r="1932" spans="1:11" x14ac:dyDescent="0.25">
      <c r="A1932" t="s">
        <v>370</v>
      </c>
      <c r="B1932" t="s">
        <v>371</v>
      </c>
      <c r="C1932" t="s">
        <v>7809</v>
      </c>
      <c r="D1932">
        <v>234</v>
      </c>
      <c r="E1932">
        <v>2010</v>
      </c>
      <c r="F1932"/>
      <c r="J1932">
        <f>VALUE(VLOOKUP($C1932,'2G coverage'!$G$2:$H$3380,2,FALSE))</f>
        <v>100</v>
      </c>
      <c r="K1932">
        <f>VALUE(VLOOKUP($C1932,Goal17!$F$2:$G$4522,2,FALSE))</f>
        <v>75.2</v>
      </c>
    </row>
    <row r="1933" spans="1:11" x14ac:dyDescent="0.25">
      <c r="A1933" t="s">
        <v>370</v>
      </c>
      <c r="B1933" t="s">
        <v>371</v>
      </c>
      <c r="C1933" t="s">
        <v>7810</v>
      </c>
      <c r="D1933">
        <v>234</v>
      </c>
      <c r="E1933">
        <v>2011</v>
      </c>
      <c r="F1933"/>
      <c r="J1933">
        <f>VALUE(VLOOKUP($C1933,'2G coverage'!$G$2:$H$3380,2,FALSE))</f>
        <v>100</v>
      </c>
      <c r="K1933">
        <f>VALUE(VLOOKUP($C1933,Goal17!$F$2:$G$4522,2,FALSE))</f>
        <v>80.73</v>
      </c>
    </row>
    <row r="1934" spans="1:11" x14ac:dyDescent="0.25">
      <c r="A1934" t="s">
        <v>370</v>
      </c>
      <c r="B1934" t="s">
        <v>371</v>
      </c>
      <c r="C1934" t="s">
        <v>7811</v>
      </c>
      <c r="D1934">
        <v>234</v>
      </c>
      <c r="E1934">
        <v>2012</v>
      </c>
      <c r="F1934"/>
      <c r="J1934">
        <f>VALUE(VLOOKUP($C1934,'2G coverage'!$G$2:$H$3380,2,FALSE))</f>
        <v>100</v>
      </c>
      <c r="K1934">
        <f>VALUE(VLOOKUP($C1934,Goal17!$F$2:$G$4522,2,FALSE))</f>
        <v>85.34</v>
      </c>
    </row>
    <row r="1935" spans="1:11" x14ac:dyDescent="0.25">
      <c r="A1935" t="s">
        <v>370</v>
      </c>
      <c r="B1935" t="s">
        <v>371</v>
      </c>
      <c r="C1935" t="s">
        <v>7812</v>
      </c>
      <c r="D1935">
        <v>234</v>
      </c>
      <c r="E1935">
        <v>2013</v>
      </c>
      <c r="F1935"/>
      <c r="K1935">
        <f>VALUE(VLOOKUP($C1935,Goal17!$F$2:$G$4522,2,FALSE))</f>
        <v>90</v>
      </c>
    </row>
    <row r="1936" spans="1:11" x14ac:dyDescent="0.25">
      <c r="A1936" t="s">
        <v>370</v>
      </c>
      <c r="B1936" t="s">
        <v>371</v>
      </c>
      <c r="C1936" t="s">
        <v>7813</v>
      </c>
      <c r="D1936">
        <v>234</v>
      </c>
      <c r="E1936">
        <v>2014</v>
      </c>
      <c r="F1936"/>
      <c r="K1936">
        <f>VALUE(VLOOKUP($C1936,Goal17!$F$2:$G$4522,2,FALSE))</f>
        <v>93.3</v>
      </c>
    </row>
    <row r="1937" spans="1:11" x14ac:dyDescent="0.25">
      <c r="A1937" t="s">
        <v>370</v>
      </c>
      <c r="B1937" t="s">
        <v>371</v>
      </c>
      <c r="C1937" t="s">
        <v>7814</v>
      </c>
      <c r="D1937">
        <v>234</v>
      </c>
      <c r="E1937">
        <v>2015</v>
      </c>
      <c r="F1937"/>
      <c r="J1937">
        <f>VALUE(VLOOKUP($C1937,'2G coverage'!$G$2:$H$3380,2,FALSE))</f>
        <v>96</v>
      </c>
      <c r="K1937">
        <f>VALUE(VLOOKUP($C1937,Goal17!$F$2:$G$4522,2,FALSE))</f>
        <v>94.2</v>
      </c>
    </row>
    <row r="1938" spans="1:11" x14ac:dyDescent="0.25">
      <c r="A1938" t="s">
        <v>370</v>
      </c>
      <c r="B1938" t="s">
        <v>371</v>
      </c>
      <c r="C1938" t="s">
        <v>7815</v>
      </c>
      <c r="D1938">
        <v>234</v>
      </c>
      <c r="E1938">
        <v>2016</v>
      </c>
      <c r="F1938"/>
      <c r="J1938">
        <f>VALUE(VLOOKUP($C1938,'2G coverage'!$G$2:$H$3380,2,FALSE))</f>
        <v>99.9</v>
      </c>
      <c r="K1938">
        <f>VALUE(VLOOKUP($C1938,Goal17!$F$2:$G$4522,2,FALSE))</f>
        <v>95.11</v>
      </c>
    </row>
    <row r="1939" spans="1:11" x14ac:dyDescent="0.25">
      <c r="A1939" t="s">
        <v>370</v>
      </c>
      <c r="B1939" t="s">
        <v>371</v>
      </c>
      <c r="C1939" t="s">
        <v>7816</v>
      </c>
      <c r="D1939">
        <v>234</v>
      </c>
      <c r="E1939">
        <v>2017</v>
      </c>
      <c r="F1939">
        <f>VALUE(VLOOKUP($C1939,FreightVol!$D$2:$E$886,2,FALSE))</f>
        <v>0</v>
      </c>
      <c r="J1939">
        <f>VALUE(VLOOKUP($C1939,'2G coverage'!$G$2:$H$3380,2,FALSE))</f>
        <v>100</v>
      </c>
      <c r="K1939">
        <f>VALUE(VLOOKUP($C1939,Goal17!$F$2:$G$4522,2,FALSE))</f>
        <v>97.58</v>
      </c>
    </row>
    <row r="1940" spans="1:11" x14ac:dyDescent="0.25">
      <c r="A1940" t="s">
        <v>370</v>
      </c>
      <c r="B1940" t="s">
        <v>371</v>
      </c>
      <c r="C1940" t="s">
        <v>7817</v>
      </c>
      <c r="D1940">
        <v>234</v>
      </c>
      <c r="E1940">
        <v>2018</v>
      </c>
      <c r="F1940">
        <f>VALUE(VLOOKUP($C1940,FreightVol!$D$2:$E$886,2,FALSE))</f>
        <v>0</v>
      </c>
      <c r="J1940">
        <f>VALUE(VLOOKUP($C1940,'2G coverage'!$G$2:$H$3380,2,FALSE))</f>
        <v>100</v>
      </c>
    </row>
    <row r="1941" spans="1:11" x14ac:dyDescent="0.25">
      <c r="A1941" t="s">
        <v>370</v>
      </c>
      <c r="B1941" t="s">
        <v>371</v>
      </c>
      <c r="C1941" t="s">
        <v>7818</v>
      </c>
      <c r="D1941">
        <v>234</v>
      </c>
      <c r="E1941">
        <v>2019</v>
      </c>
      <c r="F1941">
        <f>VALUE(VLOOKUP($C1941,FreightVol!$D$2:$E$886,2,FALSE))</f>
        <v>0</v>
      </c>
    </row>
    <row r="1942" spans="1:11" x14ac:dyDescent="0.25">
      <c r="A1942" t="s">
        <v>209</v>
      </c>
      <c r="B1942" t="s">
        <v>210</v>
      </c>
      <c r="C1942" t="s">
        <v>7819</v>
      </c>
      <c r="D1942">
        <v>238</v>
      </c>
      <c r="E1942">
        <v>2000</v>
      </c>
      <c r="F1942"/>
      <c r="J1942">
        <f>VALUE(VLOOKUP($C1942,'2G coverage'!$G$2:$H$3380,2,FALSE))</f>
        <v>0</v>
      </c>
      <c r="K1942">
        <f>VALUE(VLOOKUP($C1942,Goal17!$F$2:$G$4522,2,FALSE))</f>
        <v>58.62</v>
      </c>
    </row>
    <row r="1943" spans="1:11" x14ac:dyDescent="0.25">
      <c r="A1943" t="s">
        <v>209</v>
      </c>
      <c r="B1943" t="s">
        <v>210</v>
      </c>
      <c r="C1943" t="s">
        <v>7820</v>
      </c>
      <c r="D1943">
        <v>238</v>
      </c>
      <c r="E1943">
        <v>2001</v>
      </c>
      <c r="F1943"/>
      <c r="J1943">
        <f>VALUE(VLOOKUP($C1943,'2G coverage'!$G$2:$H$3380,2,FALSE))</f>
        <v>0</v>
      </c>
      <c r="K1943">
        <f>VALUE(VLOOKUP($C1943,Goal17!$F$2:$G$4522,2,FALSE))</f>
        <v>64.599999999999994</v>
      </c>
    </row>
    <row r="1944" spans="1:11" x14ac:dyDescent="0.25">
      <c r="A1944" t="s">
        <v>209</v>
      </c>
      <c r="B1944" t="s">
        <v>210</v>
      </c>
      <c r="C1944" t="s">
        <v>7821</v>
      </c>
      <c r="D1944">
        <v>238</v>
      </c>
      <c r="E1944">
        <v>2002</v>
      </c>
      <c r="F1944"/>
      <c r="J1944">
        <f>VALUE(VLOOKUP($C1944,'2G coverage'!$G$2:$H$3380,2,FALSE))</f>
        <v>0</v>
      </c>
      <c r="K1944">
        <f>VALUE(VLOOKUP($C1944,Goal17!$F$2:$G$4522,2,FALSE))</f>
        <v>64.150000000000006</v>
      </c>
    </row>
    <row r="1945" spans="1:11" x14ac:dyDescent="0.25">
      <c r="A1945" t="s">
        <v>209</v>
      </c>
      <c r="B1945" t="s">
        <v>210</v>
      </c>
      <c r="C1945" t="s">
        <v>7822</v>
      </c>
      <c r="D1945">
        <v>238</v>
      </c>
      <c r="E1945">
        <v>2003</v>
      </c>
      <c r="F1945"/>
      <c r="J1945">
        <f>VALUE(VLOOKUP($C1945,'2G coverage'!$G$2:$H$3380,2,FALSE))</f>
        <v>0</v>
      </c>
      <c r="K1945">
        <f>VALUE(VLOOKUP($C1945,Goal17!$F$2:$G$4522,2,FALSE))</f>
        <v>64.02</v>
      </c>
    </row>
    <row r="1946" spans="1:11" x14ac:dyDescent="0.25">
      <c r="A1946" t="s">
        <v>209</v>
      </c>
      <c r="B1946" t="s">
        <v>210</v>
      </c>
      <c r="C1946" t="s">
        <v>7823</v>
      </c>
      <c r="D1946">
        <v>238</v>
      </c>
      <c r="E1946">
        <v>2004</v>
      </c>
      <c r="F1946"/>
      <c r="K1946">
        <f>VALUE(VLOOKUP($C1946,Goal17!$F$2:$G$4522,2,FALSE))</f>
        <v>67.319999999999993</v>
      </c>
    </row>
    <row r="1947" spans="1:11" x14ac:dyDescent="0.25">
      <c r="A1947" t="s">
        <v>209</v>
      </c>
      <c r="B1947" t="s">
        <v>210</v>
      </c>
      <c r="C1947" t="s">
        <v>7824</v>
      </c>
      <c r="D1947">
        <v>238</v>
      </c>
      <c r="E1947">
        <v>2005</v>
      </c>
      <c r="F1947"/>
      <c r="J1947">
        <f>VALUE(VLOOKUP($C1947,'2G coverage'!$G$2:$H$3380,2,FALSE))</f>
        <v>91.75</v>
      </c>
      <c r="K1947">
        <f>VALUE(VLOOKUP($C1947,Goal17!$F$2:$G$4522,2,FALSE))</f>
        <v>84.01</v>
      </c>
    </row>
    <row r="1948" spans="1:11" x14ac:dyDescent="0.25">
      <c r="A1948" t="s">
        <v>209</v>
      </c>
      <c r="B1948" t="s">
        <v>210</v>
      </c>
      <c r="C1948" t="s">
        <v>7825</v>
      </c>
      <c r="D1948">
        <v>238</v>
      </c>
      <c r="E1948">
        <v>2006</v>
      </c>
      <c r="F1948"/>
      <c r="K1948">
        <f>VALUE(VLOOKUP($C1948,Goal17!$F$2:$G$4522,2,FALSE))</f>
        <v>87.1</v>
      </c>
    </row>
    <row r="1949" spans="1:11" x14ac:dyDescent="0.25">
      <c r="A1949" t="s">
        <v>209</v>
      </c>
      <c r="B1949" t="s">
        <v>210</v>
      </c>
      <c r="C1949" t="s">
        <v>7826</v>
      </c>
      <c r="D1949">
        <v>238</v>
      </c>
      <c r="E1949">
        <v>2007</v>
      </c>
      <c r="F1949"/>
      <c r="J1949">
        <f>VALUE(VLOOKUP($C1949,'2G coverage'!$G$2:$H$3380,2,FALSE))</f>
        <v>94.28</v>
      </c>
      <c r="K1949">
        <f>VALUE(VLOOKUP($C1949,Goal17!$F$2:$G$4522,2,FALSE))</f>
        <v>90.06</v>
      </c>
    </row>
    <row r="1950" spans="1:11" x14ac:dyDescent="0.25">
      <c r="A1950" t="s">
        <v>209</v>
      </c>
      <c r="B1950" t="s">
        <v>210</v>
      </c>
      <c r="C1950" t="s">
        <v>7827</v>
      </c>
      <c r="D1950">
        <v>238</v>
      </c>
      <c r="E1950">
        <v>2008</v>
      </c>
      <c r="F1950"/>
      <c r="J1950">
        <f>VALUE(VLOOKUP($C1950,'2G coverage'!$G$2:$H$3380,2,FALSE))</f>
        <v>94</v>
      </c>
      <c r="K1950">
        <f>VALUE(VLOOKUP($C1950,Goal17!$F$2:$G$4522,2,FALSE))</f>
        <v>92.96</v>
      </c>
    </row>
    <row r="1951" spans="1:11" x14ac:dyDescent="0.25">
      <c r="A1951" t="s">
        <v>209</v>
      </c>
      <c r="B1951" t="s">
        <v>210</v>
      </c>
      <c r="C1951" t="s">
        <v>7828</v>
      </c>
      <c r="D1951">
        <v>238</v>
      </c>
      <c r="E1951">
        <v>2009</v>
      </c>
      <c r="F1951"/>
      <c r="J1951">
        <f>VALUE(VLOOKUP($C1951,'2G coverage'!$G$2:$H$3380,2,FALSE))</f>
        <v>94</v>
      </c>
      <c r="K1951">
        <f>VALUE(VLOOKUP($C1951,Goal17!$F$2:$G$4522,2,FALSE))</f>
        <v>95.84</v>
      </c>
    </row>
    <row r="1952" spans="1:11" x14ac:dyDescent="0.25">
      <c r="A1952" t="s">
        <v>209</v>
      </c>
      <c r="B1952" t="s">
        <v>210</v>
      </c>
      <c r="C1952" t="s">
        <v>7829</v>
      </c>
      <c r="D1952">
        <v>238</v>
      </c>
      <c r="E1952">
        <v>2010</v>
      </c>
      <c r="F1952"/>
      <c r="J1952">
        <f>VALUE(VLOOKUP($C1952,'2G coverage'!$G$2:$H$3380,2,FALSE))</f>
        <v>94</v>
      </c>
      <c r="K1952">
        <f>VALUE(VLOOKUP($C1952,Goal17!$F$2:$G$4522,2,FALSE))</f>
        <v>95.84</v>
      </c>
    </row>
    <row r="1953" spans="1:11" x14ac:dyDescent="0.25">
      <c r="A1953" t="s">
        <v>209</v>
      </c>
      <c r="B1953" t="s">
        <v>210</v>
      </c>
      <c r="C1953" t="s">
        <v>7830</v>
      </c>
      <c r="D1953">
        <v>238</v>
      </c>
      <c r="E1953">
        <v>2011</v>
      </c>
      <c r="F1953"/>
      <c r="J1953">
        <f>VALUE(VLOOKUP($C1953,'2G coverage'!$G$2:$H$3380,2,FALSE))</f>
        <v>96</v>
      </c>
      <c r="K1953">
        <f>VALUE(VLOOKUP($C1953,Goal17!$F$2:$G$4522,2,FALSE))</f>
        <v>96.38</v>
      </c>
    </row>
    <row r="1954" spans="1:11" x14ac:dyDescent="0.25">
      <c r="A1954" t="s">
        <v>209</v>
      </c>
      <c r="B1954" t="s">
        <v>210</v>
      </c>
      <c r="C1954" t="s">
        <v>7831</v>
      </c>
      <c r="D1954">
        <v>238</v>
      </c>
      <c r="E1954">
        <v>2012</v>
      </c>
      <c r="F1954"/>
      <c r="J1954">
        <f>VALUE(VLOOKUP($C1954,'2G coverage'!$G$2:$H$3380,2,FALSE))</f>
        <v>96</v>
      </c>
      <c r="K1954">
        <f>VALUE(VLOOKUP($C1954,Goal17!$F$2:$G$4522,2,FALSE))</f>
        <v>96.92</v>
      </c>
    </row>
    <row r="1955" spans="1:11" x14ac:dyDescent="0.25">
      <c r="A1955" t="s">
        <v>209</v>
      </c>
      <c r="B1955" t="s">
        <v>210</v>
      </c>
      <c r="C1955" t="s">
        <v>7832</v>
      </c>
      <c r="D1955">
        <v>238</v>
      </c>
      <c r="E1955">
        <v>2013</v>
      </c>
      <c r="F1955"/>
      <c r="J1955">
        <f>VALUE(VLOOKUP($C1955,'2G coverage'!$G$2:$H$3380,2,FALSE))</f>
        <v>96</v>
      </c>
      <c r="K1955">
        <f>VALUE(VLOOKUP($C1955,Goal17!$F$2:$G$4522,2,FALSE))</f>
        <v>96.9</v>
      </c>
    </row>
    <row r="1956" spans="1:11" x14ac:dyDescent="0.25">
      <c r="A1956" t="s">
        <v>209</v>
      </c>
      <c r="B1956" t="s">
        <v>210</v>
      </c>
      <c r="C1956" t="s">
        <v>7833</v>
      </c>
      <c r="D1956">
        <v>238</v>
      </c>
      <c r="E1956">
        <v>2014</v>
      </c>
      <c r="F1956"/>
      <c r="J1956">
        <f>VALUE(VLOOKUP($C1956,'2G coverage'!$G$2:$H$3380,2,FALSE))</f>
        <v>96</v>
      </c>
      <c r="K1956">
        <f>VALUE(VLOOKUP($C1956,Goal17!$F$2:$G$4522,2,FALSE))</f>
        <v>97.6</v>
      </c>
    </row>
    <row r="1957" spans="1:11" x14ac:dyDescent="0.25">
      <c r="A1957" t="s">
        <v>209</v>
      </c>
      <c r="B1957" t="s">
        <v>210</v>
      </c>
      <c r="C1957" t="s">
        <v>7834</v>
      </c>
      <c r="D1957">
        <v>238</v>
      </c>
      <c r="E1957">
        <v>2015</v>
      </c>
      <c r="F1957"/>
      <c r="K1957">
        <f>VALUE(VLOOKUP($C1957,Goal17!$F$2:$G$4522,2,FALSE))</f>
        <v>98.31</v>
      </c>
    </row>
    <row r="1958" spans="1:11" x14ac:dyDescent="0.25">
      <c r="A1958" t="s">
        <v>209</v>
      </c>
      <c r="B1958" t="s">
        <v>210</v>
      </c>
      <c r="C1958" t="s">
        <v>7835</v>
      </c>
      <c r="D1958">
        <v>238</v>
      </c>
      <c r="E1958">
        <v>2016</v>
      </c>
      <c r="F1958"/>
      <c r="K1958">
        <f>VALUE(VLOOKUP($C1958,Goal17!$F$2:$G$4522,2,FALSE))</f>
        <v>99.02</v>
      </c>
    </row>
    <row r="1959" spans="1:11" x14ac:dyDescent="0.25">
      <c r="A1959" t="s">
        <v>209</v>
      </c>
      <c r="B1959" t="s">
        <v>210</v>
      </c>
      <c r="C1959" t="s">
        <v>7836</v>
      </c>
      <c r="D1959">
        <v>238</v>
      </c>
      <c r="E1959">
        <v>2017</v>
      </c>
      <c r="F1959">
        <f>VALUE(VLOOKUP($C1959,FreightVol!$D$2:$E$886,2,FALSE))</f>
        <v>0</v>
      </c>
    </row>
    <row r="1960" spans="1:11" x14ac:dyDescent="0.25">
      <c r="A1960" t="s">
        <v>209</v>
      </c>
      <c r="B1960" t="s">
        <v>210</v>
      </c>
      <c r="C1960" t="s">
        <v>7837</v>
      </c>
      <c r="D1960">
        <v>238</v>
      </c>
      <c r="E1960">
        <v>2018</v>
      </c>
      <c r="F1960">
        <f>VALUE(VLOOKUP($C1960,FreightVol!$D$2:$E$886,2,FALSE))</f>
        <v>0</v>
      </c>
    </row>
    <row r="1961" spans="1:11" x14ac:dyDescent="0.25">
      <c r="A1961" t="s">
        <v>209</v>
      </c>
      <c r="B1961" t="s">
        <v>210</v>
      </c>
      <c r="C1961" t="s">
        <v>7838</v>
      </c>
      <c r="D1961">
        <v>238</v>
      </c>
      <c r="E1961">
        <v>2019</v>
      </c>
      <c r="F1961">
        <f>VALUE(VLOOKUP($C1961,FreightVol!$D$2:$E$886,2,FALSE))</f>
        <v>0</v>
      </c>
    </row>
    <row r="1962" spans="1:11" x14ac:dyDescent="0.25">
      <c r="A1962" t="s">
        <v>219</v>
      </c>
      <c r="B1962" t="s">
        <v>220</v>
      </c>
      <c r="C1962" t="s">
        <v>7839</v>
      </c>
      <c r="D1962">
        <v>239</v>
      </c>
      <c r="E1962">
        <v>2000</v>
      </c>
      <c r="F1962"/>
    </row>
    <row r="1963" spans="1:11" x14ac:dyDescent="0.25">
      <c r="A1963" t="s">
        <v>219</v>
      </c>
      <c r="B1963" t="s">
        <v>220</v>
      </c>
      <c r="C1963" t="s">
        <v>7840</v>
      </c>
      <c r="D1963">
        <v>239</v>
      </c>
      <c r="E1963">
        <v>2001</v>
      </c>
      <c r="F1963"/>
    </row>
    <row r="1964" spans="1:11" x14ac:dyDescent="0.25">
      <c r="A1964" t="s">
        <v>219</v>
      </c>
      <c r="B1964" t="s">
        <v>220</v>
      </c>
      <c r="C1964" t="s">
        <v>7841</v>
      </c>
      <c r="D1964">
        <v>239</v>
      </c>
      <c r="E1964">
        <v>2002</v>
      </c>
      <c r="F1964"/>
    </row>
    <row r="1965" spans="1:11" x14ac:dyDescent="0.25">
      <c r="A1965" t="s">
        <v>219</v>
      </c>
      <c r="B1965" t="s">
        <v>220</v>
      </c>
      <c r="C1965" t="s">
        <v>7842</v>
      </c>
      <c r="D1965">
        <v>239</v>
      </c>
      <c r="E1965">
        <v>2003</v>
      </c>
      <c r="F1965"/>
    </row>
    <row r="1966" spans="1:11" x14ac:dyDescent="0.25">
      <c r="A1966" t="s">
        <v>219</v>
      </c>
      <c r="B1966" t="s">
        <v>220</v>
      </c>
      <c r="C1966" t="s">
        <v>7843</v>
      </c>
      <c r="D1966">
        <v>239</v>
      </c>
      <c r="E1966">
        <v>2004</v>
      </c>
      <c r="F1966"/>
    </row>
    <row r="1967" spans="1:11" x14ac:dyDescent="0.25">
      <c r="A1967" t="s">
        <v>219</v>
      </c>
      <c r="B1967" t="s">
        <v>220</v>
      </c>
      <c r="C1967" t="s">
        <v>7844</v>
      </c>
      <c r="D1967">
        <v>239</v>
      </c>
      <c r="E1967">
        <v>2005</v>
      </c>
      <c r="F1967"/>
    </row>
    <row r="1968" spans="1:11" x14ac:dyDescent="0.25">
      <c r="A1968" t="s">
        <v>219</v>
      </c>
      <c r="B1968" t="s">
        <v>220</v>
      </c>
      <c r="C1968" t="s">
        <v>7845</v>
      </c>
      <c r="D1968">
        <v>239</v>
      </c>
      <c r="E1968">
        <v>2006</v>
      </c>
      <c r="F1968"/>
    </row>
    <row r="1969" spans="1:11" x14ac:dyDescent="0.25">
      <c r="A1969" t="s">
        <v>219</v>
      </c>
      <c r="B1969" t="s">
        <v>220</v>
      </c>
      <c r="C1969" t="s">
        <v>7846</v>
      </c>
      <c r="D1969">
        <v>239</v>
      </c>
      <c r="E1969">
        <v>2007</v>
      </c>
      <c r="F1969"/>
    </row>
    <row r="1970" spans="1:11" x14ac:dyDescent="0.25">
      <c r="A1970" t="s">
        <v>219</v>
      </c>
      <c r="B1970" t="s">
        <v>220</v>
      </c>
      <c r="C1970" t="s">
        <v>7847</v>
      </c>
      <c r="D1970">
        <v>239</v>
      </c>
      <c r="E1970">
        <v>2008</v>
      </c>
      <c r="F1970"/>
    </row>
    <row r="1971" spans="1:11" x14ac:dyDescent="0.25">
      <c r="A1971" t="s">
        <v>219</v>
      </c>
      <c r="B1971" t="s">
        <v>220</v>
      </c>
      <c r="C1971" t="s">
        <v>7848</v>
      </c>
      <c r="D1971">
        <v>239</v>
      </c>
      <c r="E1971">
        <v>2009</v>
      </c>
      <c r="F1971"/>
    </row>
    <row r="1972" spans="1:11" x14ac:dyDescent="0.25">
      <c r="A1972" t="s">
        <v>219</v>
      </c>
      <c r="B1972" t="s">
        <v>220</v>
      </c>
      <c r="C1972" t="s">
        <v>7849</v>
      </c>
      <c r="D1972">
        <v>239</v>
      </c>
      <c r="E1972">
        <v>2010</v>
      </c>
      <c r="F1972"/>
    </row>
    <row r="1973" spans="1:11" x14ac:dyDescent="0.25">
      <c r="A1973" t="s">
        <v>219</v>
      </c>
      <c r="B1973" t="s">
        <v>220</v>
      </c>
      <c r="C1973" t="s">
        <v>7850</v>
      </c>
      <c r="D1973">
        <v>239</v>
      </c>
      <c r="E1973">
        <v>2011</v>
      </c>
      <c r="F1973"/>
    </row>
    <row r="1974" spans="1:11" x14ac:dyDescent="0.25">
      <c r="A1974" t="s">
        <v>219</v>
      </c>
      <c r="B1974" t="s">
        <v>220</v>
      </c>
      <c r="C1974" t="s">
        <v>7851</v>
      </c>
      <c r="D1974">
        <v>239</v>
      </c>
      <c r="E1974">
        <v>2012</v>
      </c>
      <c r="F1974"/>
    </row>
    <row r="1975" spans="1:11" x14ac:dyDescent="0.25">
      <c r="A1975" t="s">
        <v>219</v>
      </c>
      <c r="B1975" t="s">
        <v>220</v>
      </c>
      <c r="C1975" t="s">
        <v>7852</v>
      </c>
      <c r="D1975">
        <v>239</v>
      </c>
      <c r="E1975">
        <v>2013</v>
      </c>
      <c r="F1975"/>
    </row>
    <row r="1976" spans="1:11" x14ac:dyDescent="0.25">
      <c r="A1976" t="s">
        <v>219</v>
      </c>
      <c r="B1976" t="s">
        <v>220</v>
      </c>
      <c r="C1976" t="s">
        <v>7853</v>
      </c>
      <c r="D1976">
        <v>239</v>
      </c>
      <c r="E1976">
        <v>2014</v>
      </c>
      <c r="F1976"/>
    </row>
    <row r="1977" spans="1:11" x14ac:dyDescent="0.25">
      <c r="A1977" t="s">
        <v>219</v>
      </c>
      <c r="B1977" t="s">
        <v>220</v>
      </c>
      <c r="C1977" t="s">
        <v>7854</v>
      </c>
      <c r="D1977">
        <v>239</v>
      </c>
      <c r="E1977">
        <v>2015</v>
      </c>
      <c r="F1977"/>
    </row>
    <row r="1978" spans="1:11" x14ac:dyDescent="0.25">
      <c r="A1978" t="s">
        <v>219</v>
      </c>
      <c r="B1978" t="s">
        <v>220</v>
      </c>
      <c r="C1978" t="s">
        <v>7855</v>
      </c>
      <c r="D1978">
        <v>239</v>
      </c>
      <c r="E1978">
        <v>2016</v>
      </c>
      <c r="F1978"/>
    </row>
    <row r="1979" spans="1:11" x14ac:dyDescent="0.25">
      <c r="A1979" t="s">
        <v>219</v>
      </c>
      <c r="B1979" t="s">
        <v>220</v>
      </c>
      <c r="C1979" t="s">
        <v>7856</v>
      </c>
      <c r="D1979">
        <v>239</v>
      </c>
      <c r="E1979">
        <v>2017</v>
      </c>
      <c r="F1979">
        <f>VALUE(VLOOKUP($C1979,FreightVol!$D$2:$E$886,2,FALSE))</f>
        <v>0</v>
      </c>
    </row>
    <row r="1980" spans="1:11" x14ac:dyDescent="0.25">
      <c r="A1980" t="s">
        <v>219</v>
      </c>
      <c r="B1980" t="s">
        <v>220</v>
      </c>
      <c r="C1980" t="s">
        <v>7857</v>
      </c>
      <c r="D1980">
        <v>239</v>
      </c>
      <c r="E1980">
        <v>2018</v>
      </c>
      <c r="F1980">
        <f>VALUE(VLOOKUP($C1980,FreightVol!$D$2:$E$886,2,FALSE))</f>
        <v>0</v>
      </c>
    </row>
    <row r="1981" spans="1:11" x14ac:dyDescent="0.25">
      <c r="A1981" t="s">
        <v>219</v>
      </c>
      <c r="B1981" t="s">
        <v>220</v>
      </c>
      <c r="C1981" t="s">
        <v>7858</v>
      </c>
      <c r="D1981">
        <v>239</v>
      </c>
      <c r="E1981">
        <v>2019</v>
      </c>
      <c r="F1981">
        <f>VALUE(VLOOKUP($C1981,FreightVol!$D$2:$E$886,2,FALSE))</f>
        <v>0</v>
      </c>
    </row>
    <row r="1982" spans="1:11" x14ac:dyDescent="0.25">
      <c r="A1982" t="s">
        <v>454</v>
      </c>
      <c r="B1982" t="s">
        <v>455</v>
      </c>
      <c r="C1982" t="s">
        <v>7859</v>
      </c>
      <c r="D1982">
        <v>242</v>
      </c>
      <c r="E1982">
        <v>2000</v>
      </c>
      <c r="F1982"/>
      <c r="J1982">
        <f>VALUE(VLOOKUP($C1982,'2G coverage'!$G$2:$H$3380,2,FALSE))</f>
        <v>40</v>
      </c>
      <c r="K1982">
        <f>VALUE(VLOOKUP($C1982,Goal17!$F$2:$G$4522,2,FALSE))</f>
        <v>1.5</v>
      </c>
    </row>
    <row r="1983" spans="1:11" x14ac:dyDescent="0.25">
      <c r="A1983" t="s">
        <v>454</v>
      </c>
      <c r="B1983" t="s">
        <v>455</v>
      </c>
      <c r="C1983" t="s">
        <v>7860</v>
      </c>
      <c r="D1983">
        <v>242</v>
      </c>
      <c r="E1983">
        <v>2001</v>
      </c>
      <c r="F1983"/>
      <c r="J1983">
        <f>VALUE(VLOOKUP($C1983,'2G coverage'!$G$2:$H$3380,2,FALSE))</f>
        <v>49.5</v>
      </c>
      <c r="K1983">
        <f>VALUE(VLOOKUP($C1983,Goal17!$F$2:$G$4522,2,FALSE))</f>
        <v>1.86</v>
      </c>
    </row>
    <row r="1984" spans="1:11" x14ac:dyDescent="0.25">
      <c r="A1984" t="s">
        <v>454</v>
      </c>
      <c r="B1984" t="s">
        <v>455</v>
      </c>
      <c r="C1984" t="s">
        <v>7861</v>
      </c>
      <c r="D1984">
        <v>242</v>
      </c>
      <c r="E1984">
        <v>2002</v>
      </c>
      <c r="F1984"/>
      <c r="J1984">
        <f>VALUE(VLOOKUP($C1984,'2G coverage'!$G$2:$H$3380,2,FALSE))</f>
        <v>55</v>
      </c>
      <c r="K1984">
        <f>VALUE(VLOOKUP($C1984,Goal17!$F$2:$G$4522,2,FALSE))</f>
        <v>6.15</v>
      </c>
    </row>
    <row r="1985" spans="1:11" x14ac:dyDescent="0.25">
      <c r="A1985" t="s">
        <v>454</v>
      </c>
      <c r="B1985" t="s">
        <v>455</v>
      </c>
      <c r="C1985" t="s">
        <v>7862</v>
      </c>
      <c r="D1985">
        <v>242</v>
      </c>
      <c r="E1985">
        <v>2003</v>
      </c>
      <c r="F1985"/>
      <c r="J1985">
        <f>VALUE(VLOOKUP($C1985,'2G coverage'!$G$2:$H$3380,2,FALSE))</f>
        <v>55</v>
      </c>
      <c r="K1985">
        <f>VALUE(VLOOKUP($C1985,Goal17!$F$2:$G$4522,2,FALSE))</f>
        <v>6.73</v>
      </c>
    </row>
    <row r="1986" spans="1:11" x14ac:dyDescent="0.25">
      <c r="A1986" t="s">
        <v>454</v>
      </c>
      <c r="B1986" t="s">
        <v>455</v>
      </c>
      <c r="C1986" t="s">
        <v>7863</v>
      </c>
      <c r="D1986">
        <v>242</v>
      </c>
      <c r="E1986">
        <v>2004</v>
      </c>
      <c r="F1986"/>
      <c r="J1986">
        <f>VALUE(VLOOKUP($C1986,'2G coverage'!$G$2:$H$3380,2,FALSE))</f>
        <v>55</v>
      </c>
      <c r="K1986">
        <f>VALUE(VLOOKUP($C1986,Goal17!$F$2:$G$4522,2,FALSE))</f>
        <v>7.41</v>
      </c>
    </row>
    <row r="1987" spans="1:11" x14ac:dyDescent="0.25">
      <c r="A1987" t="s">
        <v>454</v>
      </c>
      <c r="B1987" t="s">
        <v>455</v>
      </c>
      <c r="C1987" t="s">
        <v>7864</v>
      </c>
      <c r="D1987">
        <v>242</v>
      </c>
      <c r="E1987">
        <v>2005</v>
      </c>
      <c r="F1987"/>
      <c r="J1987">
        <f>VALUE(VLOOKUP($C1987,'2G coverage'!$G$2:$H$3380,2,FALSE))</f>
        <v>60</v>
      </c>
      <c r="K1987">
        <f>VALUE(VLOOKUP($C1987,Goal17!$F$2:$G$4522,2,FALSE))</f>
        <v>8.4499999999999993</v>
      </c>
    </row>
    <row r="1988" spans="1:11" x14ac:dyDescent="0.25">
      <c r="A1988" t="s">
        <v>454</v>
      </c>
      <c r="B1988" t="s">
        <v>455</v>
      </c>
      <c r="C1988" t="s">
        <v>7865</v>
      </c>
      <c r="D1988">
        <v>242</v>
      </c>
      <c r="E1988">
        <v>2006</v>
      </c>
      <c r="F1988"/>
      <c r="J1988">
        <f>VALUE(VLOOKUP($C1988,'2G coverage'!$G$2:$H$3380,2,FALSE))</f>
        <v>65</v>
      </c>
      <c r="K1988">
        <f>VALUE(VLOOKUP($C1988,Goal17!$F$2:$G$4522,2,FALSE))</f>
        <v>9.6</v>
      </c>
    </row>
    <row r="1989" spans="1:11" x14ac:dyDescent="0.25">
      <c r="A1989" t="s">
        <v>454</v>
      </c>
      <c r="B1989" t="s">
        <v>455</v>
      </c>
      <c r="C1989" t="s">
        <v>7866</v>
      </c>
      <c r="D1989">
        <v>242</v>
      </c>
      <c r="E1989">
        <v>2007</v>
      </c>
      <c r="F1989"/>
      <c r="H1989">
        <f>VALUE(VLOOKUP($C1989,LivingArea!$G$2:$H$423,2,FALSE))</f>
        <v>87.6</v>
      </c>
      <c r="J1989">
        <f>VALUE(VLOOKUP($C1989,'2G coverage'!$G$2:$H$3380,2,FALSE))</f>
        <v>65</v>
      </c>
      <c r="K1989">
        <f>VALUE(VLOOKUP($C1989,Goal17!$F$2:$G$4522,2,FALSE))</f>
        <v>10.9</v>
      </c>
    </row>
    <row r="1990" spans="1:11" x14ac:dyDescent="0.25">
      <c r="A1990" t="s">
        <v>454</v>
      </c>
      <c r="B1990" t="s">
        <v>455</v>
      </c>
      <c r="C1990" t="s">
        <v>7867</v>
      </c>
      <c r="D1990">
        <v>242</v>
      </c>
      <c r="E1990">
        <v>2008</v>
      </c>
      <c r="F1990"/>
      <c r="K1990">
        <f>VALUE(VLOOKUP($C1990,Goal17!$F$2:$G$4522,2,FALSE))</f>
        <v>13</v>
      </c>
    </row>
    <row r="1991" spans="1:11" x14ac:dyDescent="0.25">
      <c r="A1991" t="s">
        <v>454</v>
      </c>
      <c r="B1991" t="s">
        <v>455</v>
      </c>
      <c r="C1991" t="s">
        <v>7868</v>
      </c>
      <c r="D1991">
        <v>242</v>
      </c>
      <c r="E1991">
        <v>2009</v>
      </c>
      <c r="F1991"/>
      <c r="K1991">
        <f>VALUE(VLOOKUP($C1991,Goal17!$F$2:$G$4522,2,FALSE))</f>
        <v>17</v>
      </c>
    </row>
    <row r="1992" spans="1:11" x14ac:dyDescent="0.25">
      <c r="A1992" t="s">
        <v>454</v>
      </c>
      <c r="B1992" t="s">
        <v>455</v>
      </c>
      <c r="C1992" t="s">
        <v>7869</v>
      </c>
      <c r="D1992">
        <v>242</v>
      </c>
      <c r="E1992">
        <v>2010</v>
      </c>
      <c r="F1992"/>
      <c r="K1992">
        <f>VALUE(VLOOKUP($C1992,Goal17!$F$2:$G$4522,2,FALSE))</f>
        <v>20</v>
      </c>
    </row>
    <row r="1993" spans="1:11" x14ac:dyDescent="0.25">
      <c r="A1993" t="s">
        <v>454</v>
      </c>
      <c r="B1993" t="s">
        <v>455</v>
      </c>
      <c r="C1993" t="s">
        <v>7870</v>
      </c>
      <c r="D1993">
        <v>242</v>
      </c>
      <c r="E1993">
        <v>2011</v>
      </c>
      <c r="F1993"/>
      <c r="K1993">
        <f>VALUE(VLOOKUP($C1993,Goal17!$F$2:$G$4522,2,FALSE))</f>
        <v>28</v>
      </c>
    </row>
    <row r="1994" spans="1:11" x14ac:dyDescent="0.25">
      <c r="A1994" t="s">
        <v>454</v>
      </c>
      <c r="B1994" t="s">
        <v>455</v>
      </c>
      <c r="C1994" t="s">
        <v>7871</v>
      </c>
      <c r="D1994">
        <v>242</v>
      </c>
      <c r="E1994">
        <v>2012</v>
      </c>
      <c r="F1994"/>
      <c r="K1994">
        <f>VALUE(VLOOKUP($C1994,Goal17!$F$2:$G$4522,2,FALSE))</f>
        <v>33.74</v>
      </c>
    </row>
    <row r="1995" spans="1:11" x14ac:dyDescent="0.25">
      <c r="A1995" t="s">
        <v>454</v>
      </c>
      <c r="B1995" t="s">
        <v>455</v>
      </c>
      <c r="C1995" t="s">
        <v>7872</v>
      </c>
      <c r="D1995">
        <v>242</v>
      </c>
      <c r="E1995">
        <v>2013</v>
      </c>
      <c r="F1995"/>
      <c r="K1995">
        <f>VALUE(VLOOKUP($C1995,Goal17!$F$2:$G$4522,2,FALSE))</f>
        <v>35.200000000000003</v>
      </c>
    </row>
    <row r="1996" spans="1:11" x14ac:dyDescent="0.25">
      <c r="A1996" t="s">
        <v>454</v>
      </c>
      <c r="B1996" t="s">
        <v>455</v>
      </c>
      <c r="C1996" t="s">
        <v>7873</v>
      </c>
      <c r="D1996">
        <v>242</v>
      </c>
      <c r="E1996">
        <v>2014</v>
      </c>
      <c r="F1996"/>
      <c r="K1996">
        <f>VALUE(VLOOKUP($C1996,Goal17!$F$2:$G$4522,2,FALSE))</f>
        <v>37.4</v>
      </c>
    </row>
    <row r="1997" spans="1:11" x14ac:dyDescent="0.25">
      <c r="A1997" t="s">
        <v>454</v>
      </c>
      <c r="B1997" t="s">
        <v>455</v>
      </c>
      <c r="C1997" t="s">
        <v>7874</v>
      </c>
      <c r="D1997">
        <v>242</v>
      </c>
      <c r="E1997">
        <v>2015</v>
      </c>
      <c r="F1997"/>
      <c r="J1997">
        <f>VALUE(VLOOKUP($C1997,'2G coverage'!$G$2:$H$3380,2,FALSE))</f>
        <v>88</v>
      </c>
      <c r="K1997">
        <f>VALUE(VLOOKUP($C1997,Goal17!$F$2:$G$4522,2,FALSE))</f>
        <v>42.5</v>
      </c>
    </row>
    <row r="1998" spans="1:11" x14ac:dyDescent="0.25">
      <c r="A1998" t="s">
        <v>454</v>
      </c>
      <c r="B1998" t="s">
        <v>455</v>
      </c>
      <c r="C1998" t="s">
        <v>7875</v>
      </c>
      <c r="D1998">
        <v>242</v>
      </c>
      <c r="E1998">
        <v>2016</v>
      </c>
      <c r="F1998"/>
      <c r="I1998">
        <f>VALUE(VLOOKUP($C1998,Goal11.1!$F$2:$G$560,2,FALSE))</f>
        <v>10.8</v>
      </c>
      <c r="J1998">
        <f>VALUE(VLOOKUP($C1998,'2G coverage'!$G$2:$H$3380,2,FALSE))</f>
        <v>96</v>
      </c>
      <c r="K1998">
        <f>VALUE(VLOOKUP($C1998,Goal17!$F$2:$G$4522,2,FALSE))</f>
        <v>46.51</v>
      </c>
    </row>
    <row r="1999" spans="1:11" x14ac:dyDescent="0.25">
      <c r="A1999" t="s">
        <v>454</v>
      </c>
      <c r="B1999" t="s">
        <v>455</v>
      </c>
      <c r="C1999" t="s">
        <v>7876</v>
      </c>
      <c r="D1999">
        <v>242</v>
      </c>
      <c r="E1999">
        <v>2017</v>
      </c>
      <c r="F1999">
        <f>VALUE(VLOOKUP($C1999,FreightVol!$D$2:$E$886,2,FALSE))</f>
        <v>102595730</v>
      </c>
      <c r="J1999">
        <f>VALUE(VLOOKUP($C1999,'2G coverage'!$G$2:$H$3380,2,FALSE))</f>
        <v>96</v>
      </c>
      <c r="K1999">
        <f>VALUE(VLOOKUP($C1999,Goal17!$F$2:$G$4522,2,FALSE))</f>
        <v>49.97</v>
      </c>
    </row>
    <row r="2000" spans="1:11" x14ac:dyDescent="0.25">
      <c r="A2000" t="s">
        <v>454</v>
      </c>
      <c r="B2000" t="s">
        <v>455</v>
      </c>
      <c r="C2000" t="s">
        <v>7877</v>
      </c>
      <c r="D2000">
        <v>242</v>
      </c>
      <c r="E2000">
        <v>2018</v>
      </c>
      <c r="F2000">
        <f>VALUE(VLOOKUP($C2000,FreightVol!$D$2:$E$886,2,FALSE))</f>
        <v>680102840</v>
      </c>
      <c r="I2000">
        <f>VALUE(VLOOKUP($C2000,Goal11.1!$F$2:$G$560,2,FALSE))</f>
        <v>11.2</v>
      </c>
      <c r="J2000">
        <f>VALUE(VLOOKUP($C2000,'2G coverage'!$G$2:$H$3380,2,FALSE))</f>
        <v>98</v>
      </c>
    </row>
    <row r="2001" spans="1:11" x14ac:dyDescent="0.25">
      <c r="A2001" t="s">
        <v>454</v>
      </c>
      <c r="B2001" t="s">
        <v>455</v>
      </c>
      <c r="C2001" t="s">
        <v>7878</v>
      </c>
      <c r="D2001">
        <v>242</v>
      </c>
      <c r="E2001">
        <v>2019</v>
      </c>
      <c r="F2001">
        <f>VALUE(VLOOKUP($C2001,FreightVol!$D$2:$E$886,2,FALSE))</f>
        <v>247913500</v>
      </c>
      <c r="G2001">
        <f>VALUE(VLOOKUP($C2001,WeightCountryEstimate!$E$2:$F$116,2,FALSE))</f>
        <v>13.82</v>
      </c>
    </row>
    <row r="2002" spans="1:11" x14ac:dyDescent="0.25">
      <c r="A2002" t="s">
        <v>372</v>
      </c>
      <c r="B2002" t="s">
        <v>373</v>
      </c>
      <c r="C2002" t="s">
        <v>7879</v>
      </c>
      <c r="D2002">
        <v>246</v>
      </c>
      <c r="E2002">
        <v>2000</v>
      </c>
      <c r="F2002"/>
      <c r="J2002">
        <f>VALUE(VLOOKUP($C2002,'2G coverage'!$G$2:$H$3380,2,FALSE))</f>
        <v>99</v>
      </c>
      <c r="K2002">
        <f>VALUE(VLOOKUP($C2002,Goal17!$F$2:$G$4522,2,FALSE))</f>
        <v>37.25</v>
      </c>
    </row>
    <row r="2003" spans="1:11" x14ac:dyDescent="0.25">
      <c r="A2003" t="s">
        <v>372</v>
      </c>
      <c r="B2003" t="s">
        <v>373</v>
      </c>
      <c r="C2003" t="s">
        <v>7880</v>
      </c>
      <c r="D2003">
        <v>246</v>
      </c>
      <c r="E2003">
        <v>2001</v>
      </c>
      <c r="F2003"/>
      <c r="J2003">
        <f>VALUE(VLOOKUP($C2003,'2G coverage'!$G$2:$H$3380,2,FALSE))</f>
        <v>99</v>
      </c>
      <c r="K2003">
        <f>VALUE(VLOOKUP($C2003,Goal17!$F$2:$G$4522,2,FALSE))</f>
        <v>43.11</v>
      </c>
    </row>
    <row r="2004" spans="1:11" x14ac:dyDescent="0.25">
      <c r="A2004" t="s">
        <v>372</v>
      </c>
      <c r="B2004" t="s">
        <v>373</v>
      </c>
      <c r="C2004" t="s">
        <v>7881</v>
      </c>
      <c r="D2004">
        <v>246</v>
      </c>
      <c r="E2004">
        <v>2002</v>
      </c>
      <c r="F2004"/>
      <c r="J2004">
        <f>VALUE(VLOOKUP($C2004,'2G coverage'!$G$2:$H$3380,2,FALSE))</f>
        <v>99</v>
      </c>
      <c r="K2004">
        <f>VALUE(VLOOKUP($C2004,Goal17!$F$2:$G$4522,2,FALSE))</f>
        <v>62.43</v>
      </c>
    </row>
    <row r="2005" spans="1:11" x14ac:dyDescent="0.25">
      <c r="A2005" t="s">
        <v>372</v>
      </c>
      <c r="B2005" t="s">
        <v>373</v>
      </c>
      <c r="C2005" t="s">
        <v>7882</v>
      </c>
      <c r="D2005">
        <v>246</v>
      </c>
      <c r="E2005">
        <v>2003</v>
      </c>
      <c r="F2005"/>
      <c r="J2005">
        <f>VALUE(VLOOKUP($C2005,'2G coverage'!$G$2:$H$3380,2,FALSE))</f>
        <v>99</v>
      </c>
      <c r="K2005">
        <f>VALUE(VLOOKUP($C2005,Goal17!$F$2:$G$4522,2,FALSE))</f>
        <v>69.22</v>
      </c>
    </row>
    <row r="2006" spans="1:11" x14ac:dyDescent="0.25">
      <c r="A2006" t="s">
        <v>372</v>
      </c>
      <c r="B2006" t="s">
        <v>373</v>
      </c>
      <c r="C2006" t="s">
        <v>7883</v>
      </c>
      <c r="D2006">
        <v>246</v>
      </c>
      <c r="E2006">
        <v>2004</v>
      </c>
      <c r="F2006"/>
      <c r="J2006">
        <f>VALUE(VLOOKUP($C2006,'2G coverage'!$G$2:$H$3380,2,FALSE))</f>
        <v>99</v>
      </c>
      <c r="K2006">
        <f>VALUE(VLOOKUP($C2006,Goal17!$F$2:$G$4522,2,FALSE))</f>
        <v>72.39</v>
      </c>
    </row>
    <row r="2007" spans="1:11" x14ac:dyDescent="0.25">
      <c r="A2007" t="s">
        <v>372</v>
      </c>
      <c r="B2007" t="s">
        <v>373</v>
      </c>
      <c r="C2007" t="s">
        <v>7884</v>
      </c>
      <c r="D2007">
        <v>246</v>
      </c>
      <c r="E2007">
        <v>2005</v>
      </c>
      <c r="F2007"/>
      <c r="J2007">
        <f>VALUE(VLOOKUP($C2007,'2G coverage'!$G$2:$H$3380,2,FALSE))</f>
        <v>99</v>
      </c>
      <c r="K2007">
        <f>VALUE(VLOOKUP($C2007,Goal17!$F$2:$G$4522,2,FALSE))</f>
        <v>74.48</v>
      </c>
    </row>
    <row r="2008" spans="1:11" x14ac:dyDescent="0.25">
      <c r="A2008" t="s">
        <v>372</v>
      </c>
      <c r="B2008" t="s">
        <v>373</v>
      </c>
      <c r="C2008" t="s">
        <v>7885</v>
      </c>
      <c r="D2008">
        <v>246</v>
      </c>
      <c r="E2008">
        <v>2006</v>
      </c>
      <c r="F2008"/>
      <c r="J2008">
        <f>VALUE(VLOOKUP($C2008,'2G coverage'!$G$2:$H$3380,2,FALSE))</f>
        <v>99</v>
      </c>
      <c r="K2008">
        <f>VALUE(VLOOKUP($C2008,Goal17!$F$2:$G$4522,2,FALSE))</f>
        <v>79.66</v>
      </c>
    </row>
    <row r="2009" spans="1:11" x14ac:dyDescent="0.25">
      <c r="A2009" t="s">
        <v>372</v>
      </c>
      <c r="B2009" t="s">
        <v>373</v>
      </c>
      <c r="C2009" t="s">
        <v>7886</v>
      </c>
      <c r="D2009">
        <v>246</v>
      </c>
      <c r="E2009">
        <v>2007</v>
      </c>
      <c r="F2009"/>
      <c r="J2009">
        <f>VALUE(VLOOKUP($C2009,'2G coverage'!$G$2:$H$3380,2,FALSE))</f>
        <v>99</v>
      </c>
      <c r="K2009">
        <f>VALUE(VLOOKUP($C2009,Goal17!$F$2:$G$4522,2,FALSE))</f>
        <v>80.78</v>
      </c>
    </row>
    <row r="2010" spans="1:11" x14ac:dyDescent="0.25">
      <c r="A2010" t="s">
        <v>372</v>
      </c>
      <c r="B2010" t="s">
        <v>373</v>
      </c>
      <c r="C2010" t="s">
        <v>7887</v>
      </c>
      <c r="D2010">
        <v>246</v>
      </c>
      <c r="E2010">
        <v>2008</v>
      </c>
      <c r="F2010"/>
      <c r="J2010">
        <f>VALUE(VLOOKUP($C2010,'2G coverage'!$G$2:$H$3380,2,FALSE))</f>
        <v>99.5</v>
      </c>
      <c r="K2010">
        <f>VALUE(VLOOKUP($C2010,Goal17!$F$2:$G$4522,2,FALSE))</f>
        <v>83.67</v>
      </c>
    </row>
    <row r="2011" spans="1:11" x14ac:dyDescent="0.25">
      <c r="A2011" t="s">
        <v>372</v>
      </c>
      <c r="B2011" t="s">
        <v>373</v>
      </c>
      <c r="C2011" t="s">
        <v>7888</v>
      </c>
      <c r="D2011">
        <v>246</v>
      </c>
      <c r="E2011">
        <v>2009</v>
      </c>
      <c r="F2011"/>
      <c r="J2011">
        <f>VALUE(VLOOKUP($C2011,'2G coverage'!$G$2:$H$3380,2,FALSE))</f>
        <v>99.99</v>
      </c>
      <c r="K2011">
        <f>VALUE(VLOOKUP($C2011,Goal17!$F$2:$G$4522,2,FALSE))</f>
        <v>82.49</v>
      </c>
    </row>
    <row r="2012" spans="1:11" x14ac:dyDescent="0.25">
      <c r="A2012" t="s">
        <v>372</v>
      </c>
      <c r="B2012" t="s">
        <v>373</v>
      </c>
      <c r="C2012" t="s">
        <v>7889</v>
      </c>
      <c r="D2012">
        <v>246</v>
      </c>
      <c r="E2012">
        <v>2010</v>
      </c>
      <c r="F2012"/>
      <c r="J2012">
        <f>VALUE(VLOOKUP($C2012,'2G coverage'!$G$2:$H$3380,2,FALSE))</f>
        <v>99.99</v>
      </c>
      <c r="K2012">
        <f>VALUE(VLOOKUP($C2012,Goal17!$F$2:$G$4522,2,FALSE))</f>
        <v>86.89</v>
      </c>
    </row>
    <row r="2013" spans="1:11" x14ac:dyDescent="0.25">
      <c r="A2013" t="s">
        <v>372</v>
      </c>
      <c r="B2013" t="s">
        <v>373</v>
      </c>
      <c r="C2013" t="s">
        <v>7890</v>
      </c>
      <c r="D2013">
        <v>246</v>
      </c>
      <c r="E2013">
        <v>2011</v>
      </c>
      <c r="F2013"/>
      <c r="J2013">
        <f>VALUE(VLOOKUP($C2013,'2G coverage'!$G$2:$H$3380,2,FALSE))</f>
        <v>99.99</v>
      </c>
      <c r="K2013">
        <f>VALUE(VLOOKUP($C2013,Goal17!$F$2:$G$4522,2,FALSE))</f>
        <v>88.71</v>
      </c>
    </row>
    <row r="2014" spans="1:11" x14ac:dyDescent="0.25">
      <c r="A2014" t="s">
        <v>372</v>
      </c>
      <c r="B2014" t="s">
        <v>373</v>
      </c>
      <c r="C2014" t="s">
        <v>7891</v>
      </c>
      <c r="D2014">
        <v>246</v>
      </c>
      <c r="E2014">
        <v>2012</v>
      </c>
      <c r="F2014"/>
      <c r="J2014">
        <f>VALUE(VLOOKUP($C2014,'2G coverage'!$G$2:$H$3380,2,FALSE))</f>
        <v>99.99</v>
      </c>
      <c r="K2014">
        <f>VALUE(VLOOKUP($C2014,Goal17!$F$2:$G$4522,2,FALSE))</f>
        <v>89.88</v>
      </c>
    </row>
    <row r="2015" spans="1:11" x14ac:dyDescent="0.25">
      <c r="A2015" t="s">
        <v>372</v>
      </c>
      <c r="B2015" t="s">
        <v>373</v>
      </c>
      <c r="C2015" t="s">
        <v>7892</v>
      </c>
      <c r="D2015">
        <v>246</v>
      </c>
      <c r="E2015">
        <v>2013</v>
      </c>
      <c r="F2015"/>
      <c r="J2015">
        <f>VALUE(VLOOKUP($C2015,'2G coverage'!$G$2:$H$3380,2,FALSE))</f>
        <v>99.99</v>
      </c>
      <c r="K2015">
        <f>VALUE(VLOOKUP($C2015,Goal17!$F$2:$G$4522,2,FALSE))</f>
        <v>91.51</v>
      </c>
    </row>
    <row r="2016" spans="1:11" x14ac:dyDescent="0.25">
      <c r="A2016" t="s">
        <v>372</v>
      </c>
      <c r="B2016" t="s">
        <v>373</v>
      </c>
      <c r="C2016" t="s">
        <v>7893</v>
      </c>
      <c r="D2016">
        <v>246</v>
      </c>
      <c r="E2016">
        <v>2014</v>
      </c>
      <c r="F2016"/>
      <c r="J2016">
        <f>VALUE(VLOOKUP($C2016,'2G coverage'!$G$2:$H$3380,2,FALSE))</f>
        <v>99.99</v>
      </c>
      <c r="K2016">
        <f>VALUE(VLOOKUP($C2016,Goal17!$F$2:$G$4522,2,FALSE))</f>
        <v>86.53</v>
      </c>
    </row>
    <row r="2017" spans="1:11" x14ac:dyDescent="0.25">
      <c r="A2017" t="s">
        <v>372</v>
      </c>
      <c r="B2017" t="s">
        <v>373</v>
      </c>
      <c r="C2017" t="s">
        <v>7894</v>
      </c>
      <c r="D2017">
        <v>246</v>
      </c>
      <c r="E2017">
        <v>2015</v>
      </c>
      <c r="F2017"/>
      <c r="J2017">
        <f>VALUE(VLOOKUP($C2017,'2G coverage'!$G$2:$H$3380,2,FALSE))</f>
        <v>99.99</v>
      </c>
      <c r="K2017">
        <f>VALUE(VLOOKUP($C2017,Goal17!$F$2:$G$4522,2,FALSE))</f>
        <v>86.42</v>
      </c>
    </row>
    <row r="2018" spans="1:11" x14ac:dyDescent="0.25">
      <c r="A2018" t="s">
        <v>372</v>
      </c>
      <c r="B2018" t="s">
        <v>373</v>
      </c>
      <c r="C2018" t="s">
        <v>7895</v>
      </c>
      <c r="D2018">
        <v>246</v>
      </c>
      <c r="E2018">
        <v>2016</v>
      </c>
      <c r="F2018"/>
      <c r="J2018">
        <f>VALUE(VLOOKUP($C2018,'2G coverage'!$G$2:$H$3380,2,FALSE))</f>
        <v>99.99</v>
      </c>
      <c r="K2018">
        <f>VALUE(VLOOKUP($C2018,Goal17!$F$2:$G$4522,2,FALSE))</f>
        <v>87.7</v>
      </c>
    </row>
    <row r="2019" spans="1:11" x14ac:dyDescent="0.25">
      <c r="A2019" t="s">
        <v>372</v>
      </c>
      <c r="B2019" t="s">
        <v>373</v>
      </c>
      <c r="C2019" t="s">
        <v>7896</v>
      </c>
      <c r="D2019">
        <v>246</v>
      </c>
      <c r="E2019">
        <v>2017</v>
      </c>
      <c r="F2019">
        <f>VALUE(VLOOKUP($C2019,FreightVol!$D$2:$E$886,2,FALSE))</f>
        <v>852012630</v>
      </c>
      <c r="J2019">
        <f>VALUE(VLOOKUP($C2019,'2G coverage'!$G$2:$H$3380,2,FALSE))</f>
        <v>99.99</v>
      </c>
      <c r="K2019">
        <f>VALUE(VLOOKUP($C2019,Goal17!$F$2:$G$4522,2,FALSE))</f>
        <v>87.47</v>
      </c>
    </row>
    <row r="2020" spans="1:11" x14ac:dyDescent="0.25">
      <c r="A2020" t="s">
        <v>372</v>
      </c>
      <c r="B2020" t="s">
        <v>373</v>
      </c>
      <c r="C2020" t="s">
        <v>7897</v>
      </c>
      <c r="D2020">
        <v>246</v>
      </c>
      <c r="E2020">
        <v>2018</v>
      </c>
      <c r="F2020">
        <f>VALUE(VLOOKUP($C2020,FreightVol!$D$2:$E$886,2,FALSE))</f>
        <v>40690638590</v>
      </c>
      <c r="J2020">
        <f>VALUE(VLOOKUP($C2020,'2G coverage'!$G$2:$H$3380,2,FALSE))</f>
        <v>99.99</v>
      </c>
      <c r="K2020">
        <f>VALUE(VLOOKUP($C2020,Goal17!$F$2:$G$4522,2,FALSE))</f>
        <v>88.89</v>
      </c>
    </row>
    <row r="2021" spans="1:11" x14ac:dyDescent="0.25">
      <c r="A2021" t="s">
        <v>372</v>
      </c>
      <c r="B2021" t="s">
        <v>373</v>
      </c>
      <c r="C2021" t="s">
        <v>7898</v>
      </c>
      <c r="D2021">
        <v>246</v>
      </c>
      <c r="E2021">
        <v>2019</v>
      </c>
      <c r="F2021">
        <f>VALUE(VLOOKUP($C2021,FreightVol!$D$2:$E$886,2,FALSE))</f>
        <v>33523715110</v>
      </c>
      <c r="G2021">
        <f>VALUE(VLOOKUP($C2021,WeightCountryEstimate!$E$2:$F$116,2,FALSE))</f>
        <v>95.339115593182228</v>
      </c>
      <c r="J2021">
        <f>VALUE(VLOOKUP($C2021,'2G coverage'!$G$2:$H$3380,2,FALSE))</f>
        <v>99.99</v>
      </c>
      <c r="K2021">
        <f>VALUE(VLOOKUP($C2021,Goal17!$F$2:$G$4522,2,FALSE))</f>
        <v>89.61</v>
      </c>
    </row>
    <row r="2022" spans="1:11" x14ac:dyDescent="0.25">
      <c r="A2022" t="s">
        <v>359</v>
      </c>
      <c r="B2022" t="s">
        <v>360</v>
      </c>
      <c r="C2022" t="s">
        <v>7899</v>
      </c>
      <c r="D2022">
        <v>248</v>
      </c>
      <c r="E2022">
        <v>2000</v>
      </c>
      <c r="F2022"/>
    </row>
    <row r="2023" spans="1:11" x14ac:dyDescent="0.25">
      <c r="A2023" t="s">
        <v>359</v>
      </c>
      <c r="B2023" t="s">
        <v>360</v>
      </c>
      <c r="C2023" t="s">
        <v>7900</v>
      </c>
      <c r="D2023">
        <v>248</v>
      </c>
      <c r="E2023">
        <v>2001</v>
      </c>
      <c r="F2023"/>
    </row>
    <row r="2024" spans="1:11" x14ac:dyDescent="0.25">
      <c r="A2024" t="s">
        <v>359</v>
      </c>
      <c r="B2024" t="s">
        <v>360</v>
      </c>
      <c r="C2024" t="s">
        <v>7901</v>
      </c>
      <c r="D2024">
        <v>248</v>
      </c>
      <c r="E2024">
        <v>2002</v>
      </c>
      <c r="F2024"/>
    </row>
    <row r="2025" spans="1:11" x14ac:dyDescent="0.25">
      <c r="A2025" t="s">
        <v>359</v>
      </c>
      <c r="B2025" t="s">
        <v>360</v>
      </c>
      <c r="C2025" t="s">
        <v>7902</v>
      </c>
      <c r="D2025">
        <v>248</v>
      </c>
      <c r="E2025">
        <v>2003</v>
      </c>
      <c r="F2025"/>
    </row>
    <row r="2026" spans="1:11" x14ac:dyDescent="0.25">
      <c r="A2026" t="s">
        <v>359</v>
      </c>
      <c r="B2026" t="s">
        <v>360</v>
      </c>
      <c r="C2026" t="s">
        <v>7903</v>
      </c>
      <c r="D2026">
        <v>248</v>
      </c>
      <c r="E2026">
        <v>2004</v>
      </c>
      <c r="F2026"/>
    </row>
    <row r="2027" spans="1:11" x14ac:dyDescent="0.25">
      <c r="A2027" t="s">
        <v>359</v>
      </c>
      <c r="B2027" t="s">
        <v>360</v>
      </c>
      <c r="C2027" t="s">
        <v>7904</v>
      </c>
      <c r="D2027">
        <v>248</v>
      </c>
      <c r="E2027">
        <v>2005</v>
      </c>
      <c r="F2027"/>
    </row>
    <row r="2028" spans="1:11" x14ac:dyDescent="0.25">
      <c r="A2028" t="s">
        <v>359</v>
      </c>
      <c r="B2028" t="s">
        <v>360</v>
      </c>
      <c r="C2028" t="s">
        <v>7905</v>
      </c>
      <c r="D2028">
        <v>248</v>
      </c>
      <c r="E2028">
        <v>2006</v>
      </c>
      <c r="F2028"/>
    </row>
    <row r="2029" spans="1:11" x14ac:dyDescent="0.25">
      <c r="A2029" t="s">
        <v>359</v>
      </c>
      <c r="B2029" t="s">
        <v>360</v>
      </c>
      <c r="C2029" t="s">
        <v>7906</v>
      </c>
      <c r="D2029">
        <v>248</v>
      </c>
      <c r="E2029">
        <v>2007</v>
      </c>
      <c r="F2029"/>
    </row>
    <row r="2030" spans="1:11" x14ac:dyDescent="0.25">
      <c r="A2030" t="s">
        <v>359</v>
      </c>
      <c r="B2030" t="s">
        <v>360</v>
      </c>
      <c r="C2030" t="s">
        <v>7907</v>
      </c>
      <c r="D2030">
        <v>248</v>
      </c>
      <c r="E2030">
        <v>2008</v>
      </c>
      <c r="F2030"/>
    </row>
    <row r="2031" spans="1:11" x14ac:dyDescent="0.25">
      <c r="A2031" t="s">
        <v>359</v>
      </c>
      <c r="B2031" t="s">
        <v>360</v>
      </c>
      <c r="C2031" t="s">
        <v>7908</v>
      </c>
      <c r="D2031">
        <v>248</v>
      </c>
      <c r="E2031">
        <v>2009</v>
      </c>
      <c r="F2031"/>
    </row>
    <row r="2032" spans="1:11" x14ac:dyDescent="0.25">
      <c r="A2032" t="s">
        <v>359</v>
      </c>
      <c r="B2032" t="s">
        <v>360</v>
      </c>
      <c r="C2032" t="s">
        <v>7909</v>
      </c>
      <c r="D2032">
        <v>248</v>
      </c>
      <c r="E2032">
        <v>2010</v>
      </c>
      <c r="F2032"/>
    </row>
    <row r="2033" spans="1:11" x14ac:dyDescent="0.25">
      <c r="A2033" t="s">
        <v>359</v>
      </c>
      <c r="B2033" t="s">
        <v>360</v>
      </c>
      <c r="C2033" t="s">
        <v>7910</v>
      </c>
      <c r="D2033">
        <v>248</v>
      </c>
      <c r="E2033">
        <v>2011</v>
      </c>
      <c r="F2033"/>
    </row>
    <row r="2034" spans="1:11" x14ac:dyDescent="0.25">
      <c r="A2034" t="s">
        <v>359</v>
      </c>
      <c r="B2034" t="s">
        <v>360</v>
      </c>
      <c r="C2034" t="s">
        <v>7911</v>
      </c>
      <c r="D2034">
        <v>248</v>
      </c>
      <c r="E2034">
        <v>2012</v>
      </c>
      <c r="F2034"/>
    </row>
    <row r="2035" spans="1:11" x14ac:dyDescent="0.25">
      <c r="A2035" t="s">
        <v>359</v>
      </c>
      <c r="B2035" t="s">
        <v>360</v>
      </c>
      <c r="C2035" t="s">
        <v>7912</v>
      </c>
      <c r="D2035">
        <v>248</v>
      </c>
      <c r="E2035">
        <v>2013</v>
      </c>
      <c r="F2035"/>
    </row>
    <row r="2036" spans="1:11" x14ac:dyDescent="0.25">
      <c r="A2036" t="s">
        <v>359</v>
      </c>
      <c r="B2036" t="s">
        <v>360</v>
      </c>
      <c r="C2036" t="s">
        <v>7913</v>
      </c>
      <c r="D2036">
        <v>248</v>
      </c>
      <c r="E2036">
        <v>2014</v>
      </c>
      <c r="F2036"/>
    </row>
    <row r="2037" spans="1:11" x14ac:dyDescent="0.25">
      <c r="A2037" t="s">
        <v>359</v>
      </c>
      <c r="B2037" t="s">
        <v>360</v>
      </c>
      <c r="C2037" t="s">
        <v>7914</v>
      </c>
      <c r="D2037">
        <v>248</v>
      </c>
      <c r="E2037">
        <v>2015</v>
      </c>
      <c r="F2037"/>
    </row>
    <row r="2038" spans="1:11" x14ac:dyDescent="0.25">
      <c r="A2038" t="s">
        <v>359</v>
      </c>
      <c r="B2038" t="s">
        <v>360</v>
      </c>
      <c r="C2038" t="s">
        <v>7915</v>
      </c>
      <c r="D2038">
        <v>248</v>
      </c>
      <c r="E2038">
        <v>2016</v>
      </c>
      <c r="F2038"/>
    </row>
    <row r="2039" spans="1:11" x14ac:dyDescent="0.25">
      <c r="A2039" t="s">
        <v>359</v>
      </c>
      <c r="B2039" t="s">
        <v>360</v>
      </c>
      <c r="C2039" t="s">
        <v>7916</v>
      </c>
      <c r="D2039">
        <v>248</v>
      </c>
      <c r="E2039">
        <v>2017</v>
      </c>
      <c r="F2039">
        <f>VALUE(VLOOKUP($C2039,FreightVol!$D$2:$E$886,2,FALSE))</f>
        <v>0</v>
      </c>
    </row>
    <row r="2040" spans="1:11" x14ac:dyDescent="0.25">
      <c r="A2040" t="s">
        <v>359</v>
      </c>
      <c r="B2040" t="s">
        <v>360</v>
      </c>
      <c r="C2040" t="s">
        <v>7917</v>
      </c>
      <c r="D2040">
        <v>248</v>
      </c>
      <c r="E2040">
        <v>2018</v>
      </c>
      <c r="F2040">
        <f>VALUE(VLOOKUP($C2040,FreightVol!$D$2:$E$886,2,FALSE))</f>
        <v>0</v>
      </c>
    </row>
    <row r="2041" spans="1:11" x14ac:dyDescent="0.25">
      <c r="A2041" t="s">
        <v>359</v>
      </c>
      <c r="B2041" t="s">
        <v>360</v>
      </c>
      <c r="C2041" t="s">
        <v>7918</v>
      </c>
      <c r="D2041">
        <v>248</v>
      </c>
      <c r="E2041">
        <v>2019</v>
      </c>
      <c r="F2041">
        <f>VALUE(VLOOKUP($C2041,FreightVol!$D$2:$E$886,2,FALSE))</f>
        <v>0</v>
      </c>
    </row>
    <row r="2042" spans="1:11" x14ac:dyDescent="0.25">
      <c r="A2042" t="s">
        <v>428</v>
      </c>
      <c r="B2042" t="s">
        <v>429</v>
      </c>
      <c r="C2042" t="s">
        <v>7919</v>
      </c>
      <c r="D2042">
        <v>250</v>
      </c>
      <c r="E2042">
        <v>2000</v>
      </c>
      <c r="F2042"/>
      <c r="J2042">
        <f>VALUE(VLOOKUP($C2042,'2G coverage'!$G$2:$H$3380,2,FALSE))</f>
        <v>99.4</v>
      </c>
      <c r="K2042">
        <f>VALUE(VLOOKUP($C2042,Goal17!$F$2:$G$4522,2,FALSE))</f>
        <v>14.31</v>
      </c>
    </row>
    <row r="2043" spans="1:11" x14ac:dyDescent="0.25">
      <c r="A2043" t="s">
        <v>428</v>
      </c>
      <c r="B2043" t="s">
        <v>429</v>
      </c>
      <c r="C2043" t="s">
        <v>7920</v>
      </c>
      <c r="D2043">
        <v>250</v>
      </c>
      <c r="E2043">
        <v>2001</v>
      </c>
      <c r="F2043"/>
      <c r="J2043">
        <f>VALUE(VLOOKUP($C2043,'2G coverage'!$G$2:$H$3380,2,FALSE))</f>
        <v>99</v>
      </c>
      <c r="K2043">
        <f>VALUE(VLOOKUP($C2043,Goal17!$F$2:$G$4522,2,FALSE))</f>
        <v>26.33</v>
      </c>
    </row>
    <row r="2044" spans="1:11" x14ac:dyDescent="0.25">
      <c r="A2044" t="s">
        <v>428</v>
      </c>
      <c r="B2044" t="s">
        <v>429</v>
      </c>
      <c r="C2044" t="s">
        <v>7921</v>
      </c>
      <c r="D2044">
        <v>250</v>
      </c>
      <c r="E2044">
        <v>2002</v>
      </c>
      <c r="F2044"/>
      <c r="J2044">
        <f>VALUE(VLOOKUP($C2044,'2G coverage'!$G$2:$H$3380,2,FALSE))</f>
        <v>99</v>
      </c>
      <c r="K2044">
        <f>VALUE(VLOOKUP($C2044,Goal17!$F$2:$G$4522,2,FALSE))</f>
        <v>30.18</v>
      </c>
    </row>
    <row r="2045" spans="1:11" x14ac:dyDescent="0.25">
      <c r="A2045" t="s">
        <v>428</v>
      </c>
      <c r="B2045" t="s">
        <v>429</v>
      </c>
      <c r="C2045" t="s">
        <v>7922</v>
      </c>
      <c r="D2045">
        <v>250</v>
      </c>
      <c r="E2045">
        <v>2003</v>
      </c>
      <c r="F2045"/>
      <c r="J2045">
        <f>VALUE(VLOOKUP($C2045,'2G coverage'!$G$2:$H$3380,2,FALSE))</f>
        <v>99</v>
      </c>
      <c r="K2045">
        <f>VALUE(VLOOKUP($C2045,Goal17!$F$2:$G$4522,2,FALSE))</f>
        <v>36.14</v>
      </c>
    </row>
    <row r="2046" spans="1:11" x14ac:dyDescent="0.25">
      <c r="A2046" t="s">
        <v>428</v>
      </c>
      <c r="B2046" t="s">
        <v>429</v>
      </c>
      <c r="C2046" t="s">
        <v>7923</v>
      </c>
      <c r="D2046">
        <v>250</v>
      </c>
      <c r="E2046">
        <v>2004</v>
      </c>
      <c r="F2046"/>
      <c r="J2046">
        <f>VALUE(VLOOKUP($C2046,'2G coverage'!$G$2:$H$3380,2,FALSE))</f>
        <v>99</v>
      </c>
      <c r="K2046">
        <f>VALUE(VLOOKUP($C2046,Goal17!$F$2:$G$4522,2,FALSE))</f>
        <v>39.15</v>
      </c>
    </row>
    <row r="2047" spans="1:11" x14ac:dyDescent="0.25">
      <c r="A2047" t="s">
        <v>428</v>
      </c>
      <c r="B2047" t="s">
        <v>429</v>
      </c>
      <c r="C2047" t="s">
        <v>7924</v>
      </c>
      <c r="D2047">
        <v>250</v>
      </c>
      <c r="E2047">
        <v>2005</v>
      </c>
      <c r="F2047"/>
      <c r="J2047">
        <f>VALUE(VLOOKUP($C2047,'2G coverage'!$G$2:$H$3380,2,FALSE))</f>
        <v>99</v>
      </c>
      <c r="K2047">
        <f>VALUE(VLOOKUP($C2047,Goal17!$F$2:$G$4522,2,FALSE))</f>
        <v>42.87</v>
      </c>
    </row>
    <row r="2048" spans="1:11" x14ac:dyDescent="0.25">
      <c r="A2048" t="s">
        <v>428</v>
      </c>
      <c r="B2048" t="s">
        <v>429</v>
      </c>
      <c r="C2048" t="s">
        <v>7925</v>
      </c>
      <c r="D2048">
        <v>250</v>
      </c>
      <c r="E2048">
        <v>2006</v>
      </c>
      <c r="F2048"/>
      <c r="J2048">
        <f>VALUE(VLOOKUP($C2048,'2G coverage'!$G$2:$H$3380,2,FALSE))</f>
        <v>99</v>
      </c>
      <c r="K2048">
        <f>VALUE(VLOOKUP($C2048,Goal17!$F$2:$G$4522,2,FALSE))</f>
        <v>46.87</v>
      </c>
    </row>
    <row r="2049" spans="1:11" x14ac:dyDescent="0.25">
      <c r="A2049" t="s">
        <v>428</v>
      </c>
      <c r="B2049" t="s">
        <v>429</v>
      </c>
      <c r="C2049" t="s">
        <v>7926</v>
      </c>
      <c r="D2049">
        <v>250</v>
      </c>
      <c r="E2049">
        <v>2007</v>
      </c>
      <c r="F2049"/>
      <c r="J2049">
        <f>VALUE(VLOOKUP($C2049,'2G coverage'!$G$2:$H$3380,2,FALSE))</f>
        <v>99</v>
      </c>
      <c r="K2049">
        <f>VALUE(VLOOKUP($C2049,Goal17!$F$2:$G$4522,2,FALSE))</f>
        <v>66.09</v>
      </c>
    </row>
    <row r="2050" spans="1:11" x14ac:dyDescent="0.25">
      <c r="A2050" t="s">
        <v>428</v>
      </c>
      <c r="B2050" t="s">
        <v>429</v>
      </c>
      <c r="C2050" t="s">
        <v>7927</v>
      </c>
      <c r="D2050">
        <v>250</v>
      </c>
      <c r="E2050">
        <v>2008</v>
      </c>
      <c r="F2050"/>
      <c r="J2050">
        <f>VALUE(VLOOKUP($C2050,'2G coverage'!$G$2:$H$3380,2,FALSE))</f>
        <v>99</v>
      </c>
      <c r="K2050">
        <f>VALUE(VLOOKUP($C2050,Goal17!$F$2:$G$4522,2,FALSE))</f>
        <v>70.680000000000007</v>
      </c>
    </row>
    <row r="2051" spans="1:11" x14ac:dyDescent="0.25">
      <c r="A2051" t="s">
        <v>428</v>
      </c>
      <c r="B2051" t="s">
        <v>429</v>
      </c>
      <c r="C2051" t="s">
        <v>7928</v>
      </c>
      <c r="D2051">
        <v>250</v>
      </c>
      <c r="E2051">
        <v>2009</v>
      </c>
      <c r="F2051"/>
      <c r="J2051">
        <f>VALUE(VLOOKUP($C2051,'2G coverage'!$G$2:$H$3380,2,FALSE))</f>
        <v>99</v>
      </c>
      <c r="K2051">
        <f>VALUE(VLOOKUP($C2051,Goal17!$F$2:$G$4522,2,FALSE))</f>
        <v>71.58</v>
      </c>
    </row>
    <row r="2052" spans="1:11" x14ac:dyDescent="0.25">
      <c r="A2052" t="s">
        <v>428</v>
      </c>
      <c r="B2052" t="s">
        <v>429</v>
      </c>
      <c r="C2052" t="s">
        <v>7929</v>
      </c>
      <c r="D2052">
        <v>250</v>
      </c>
      <c r="E2052">
        <v>2010</v>
      </c>
      <c r="F2052"/>
      <c r="J2052">
        <f>VALUE(VLOOKUP($C2052,'2G coverage'!$G$2:$H$3380,2,FALSE))</f>
        <v>99</v>
      </c>
      <c r="K2052">
        <f>VALUE(VLOOKUP($C2052,Goal17!$F$2:$G$4522,2,FALSE))</f>
        <v>77.28</v>
      </c>
    </row>
    <row r="2053" spans="1:11" x14ac:dyDescent="0.25">
      <c r="A2053" t="s">
        <v>428</v>
      </c>
      <c r="B2053" t="s">
        <v>429</v>
      </c>
      <c r="C2053" t="s">
        <v>7930</v>
      </c>
      <c r="D2053">
        <v>250</v>
      </c>
      <c r="E2053">
        <v>2011</v>
      </c>
      <c r="F2053"/>
      <c r="J2053">
        <f>VALUE(VLOOKUP($C2053,'2G coverage'!$G$2:$H$3380,2,FALSE))</f>
        <v>99</v>
      </c>
      <c r="K2053">
        <f>VALUE(VLOOKUP($C2053,Goal17!$F$2:$G$4522,2,FALSE))</f>
        <v>77.819999999999993</v>
      </c>
    </row>
    <row r="2054" spans="1:11" x14ac:dyDescent="0.25">
      <c r="A2054" t="s">
        <v>428</v>
      </c>
      <c r="B2054" t="s">
        <v>429</v>
      </c>
      <c r="C2054" t="s">
        <v>7931</v>
      </c>
      <c r="D2054">
        <v>250</v>
      </c>
      <c r="E2054">
        <v>2012</v>
      </c>
      <c r="F2054"/>
      <c r="J2054">
        <f>VALUE(VLOOKUP($C2054,'2G coverage'!$G$2:$H$3380,2,FALSE))</f>
        <v>99</v>
      </c>
      <c r="K2054">
        <f>VALUE(VLOOKUP($C2054,Goal17!$F$2:$G$4522,2,FALSE))</f>
        <v>81.44</v>
      </c>
    </row>
    <row r="2055" spans="1:11" x14ac:dyDescent="0.25">
      <c r="A2055" t="s">
        <v>428</v>
      </c>
      <c r="B2055" t="s">
        <v>429</v>
      </c>
      <c r="C2055" t="s">
        <v>7932</v>
      </c>
      <c r="D2055">
        <v>250</v>
      </c>
      <c r="E2055">
        <v>2013</v>
      </c>
      <c r="F2055"/>
      <c r="K2055">
        <f>VALUE(VLOOKUP($C2055,Goal17!$F$2:$G$4522,2,FALSE))</f>
        <v>81.92</v>
      </c>
    </row>
    <row r="2056" spans="1:11" x14ac:dyDescent="0.25">
      <c r="A2056" t="s">
        <v>428</v>
      </c>
      <c r="B2056" t="s">
        <v>429</v>
      </c>
      <c r="C2056" t="s">
        <v>7933</v>
      </c>
      <c r="D2056">
        <v>250</v>
      </c>
      <c r="E2056">
        <v>2014</v>
      </c>
      <c r="F2056"/>
      <c r="J2056">
        <f>VALUE(VLOOKUP($C2056,'2G coverage'!$G$2:$H$3380,2,FALSE))</f>
        <v>99</v>
      </c>
      <c r="K2056">
        <f>VALUE(VLOOKUP($C2056,Goal17!$F$2:$G$4522,2,FALSE))</f>
        <v>83.75</v>
      </c>
    </row>
    <row r="2057" spans="1:11" x14ac:dyDescent="0.25">
      <c r="A2057" t="s">
        <v>428</v>
      </c>
      <c r="B2057" t="s">
        <v>429</v>
      </c>
      <c r="C2057" t="s">
        <v>7934</v>
      </c>
      <c r="D2057">
        <v>250</v>
      </c>
      <c r="E2057">
        <v>2015</v>
      </c>
      <c r="F2057"/>
      <c r="J2057">
        <f>VALUE(VLOOKUP($C2057,'2G coverage'!$G$2:$H$3380,2,FALSE))</f>
        <v>99</v>
      </c>
      <c r="K2057">
        <f>VALUE(VLOOKUP($C2057,Goal17!$F$2:$G$4522,2,FALSE))</f>
        <v>78.010000000000005</v>
      </c>
    </row>
    <row r="2058" spans="1:11" x14ac:dyDescent="0.25">
      <c r="A2058" t="s">
        <v>428</v>
      </c>
      <c r="B2058" t="s">
        <v>429</v>
      </c>
      <c r="C2058" t="s">
        <v>7935</v>
      </c>
      <c r="D2058">
        <v>250</v>
      </c>
      <c r="E2058">
        <v>2016</v>
      </c>
      <c r="F2058"/>
      <c r="J2058">
        <f>VALUE(VLOOKUP($C2058,'2G coverage'!$G$2:$H$3380,2,FALSE))</f>
        <v>99</v>
      </c>
      <c r="K2058">
        <f>VALUE(VLOOKUP($C2058,Goal17!$F$2:$G$4522,2,FALSE))</f>
        <v>79.27</v>
      </c>
    </row>
    <row r="2059" spans="1:11" x14ac:dyDescent="0.25">
      <c r="A2059" t="s">
        <v>428</v>
      </c>
      <c r="B2059" t="s">
        <v>429</v>
      </c>
      <c r="C2059" t="s">
        <v>7936</v>
      </c>
      <c r="D2059">
        <v>250</v>
      </c>
      <c r="E2059">
        <v>2017</v>
      </c>
      <c r="F2059">
        <f>VALUE(VLOOKUP($C2059,FreightVol!$D$2:$E$886,2,FALSE))</f>
        <v>4260597000</v>
      </c>
      <c r="J2059">
        <f>VALUE(VLOOKUP($C2059,'2G coverage'!$G$2:$H$3380,2,FALSE))</f>
        <v>99</v>
      </c>
      <c r="K2059">
        <f>VALUE(VLOOKUP($C2059,Goal17!$F$2:$G$4522,2,FALSE))</f>
        <v>80.5</v>
      </c>
    </row>
    <row r="2060" spans="1:11" x14ac:dyDescent="0.25">
      <c r="A2060" t="s">
        <v>428</v>
      </c>
      <c r="B2060" t="s">
        <v>429</v>
      </c>
      <c r="C2060" t="s">
        <v>7937</v>
      </c>
      <c r="D2060">
        <v>250</v>
      </c>
      <c r="E2060">
        <v>2018</v>
      </c>
      <c r="F2060">
        <f>VALUE(VLOOKUP($C2060,FreightVol!$D$2:$E$886,2,FALSE))</f>
        <v>217904789000</v>
      </c>
      <c r="J2060">
        <f>VALUE(VLOOKUP($C2060,'2G coverage'!$G$2:$H$3380,2,FALSE))</f>
        <v>99</v>
      </c>
      <c r="K2060">
        <f>VALUE(VLOOKUP($C2060,Goal17!$F$2:$G$4522,2,FALSE))</f>
        <v>82.04</v>
      </c>
    </row>
    <row r="2061" spans="1:11" x14ac:dyDescent="0.25">
      <c r="A2061" t="s">
        <v>428</v>
      </c>
      <c r="B2061" t="s">
        <v>429</v>
      </c>
      <c r="C2061" t="s">
        <v>7938</v>
      </c>
      <c r="D2061">
        <v>250</v>
      </c>
      <c r="E2061">
        <v>2019</v>
      </c>
      <c r="F2061">
        <f>VALUE(VLOOKUP($C2061,FreightVol!$D$2:$E$886,2,FALSE))</f>
        <v>461684786000</v>
      </c>
      <c r="G2061">
        <f>VALUE(VLOOKUP($C2061,WeightCountryEstimate!$E$2:$F$116,2,FALSE))</f>
        <v>95.669399955038671</v>
      </c>
      <c r="J2061">
        <f>VALUE(VLOOKUP($C2061,'2G coverage'!$G$2:$H$3380,2,FALSE))</f>
        <v>99</v>
      </c>
      <c r="K2061">
        <f>VALUE(VLOOKUP($C2061,Goal17!$F$2:$G$4522,2,FALSE))</f>
        <v>83.34</v>
      </c>
    </row>
    <row r="2062" spans="1:11" x14ac:dyDescent="0.25">
      <c r="A2062" t="s">
        <v>211</v>
      </c>
      <c r="B2062" t="s">
        <v>212</v>
      </c>
      <c r="C2062" t="s">
        <v>7939</v>
      </c>
      <c r="D2062">
        <v>254</v>
      </c>
      <c r="E2062">
        <v>2000</v>
      </c>
      <c r="F2062"/>
      <c r="K2062">
        <f>VALUE(VLOOKUP($C2062,Goal17!$F$2:$G$4522,2,FALSE))</f>
        <v>9.69</v>
      </c>
    </row>
    <row r="2063" spans="1:11" x14ac:dyDescent="0.25">
      <c r="A2063" t="s">
        <v>211</v>
      </c>
      <c r="B2063" t="s">
        <v>212</v>
      </c>
      <c r="C2063" t="s">
        <v>7940</v>
      </c>
      <c r="D2063">
        <v>254</v>
      </c>
      <c r="E2063">
        <v>2001</v>
      </c>
      <c r="F2063"/>
      <c r="K2063">
        <f>VALUE(VLOOKUP($C2063,Goal17!$F$2:$G$4522,2,FALSE))</f>
        <v>11.62</v>
      </c>
    </row>
    <row r="2064" spans="1:11" x14ac:dyDescent="0.25">
      <c r="A2064" t="s">
        <v>211</v>
      </c>
      <c r="B2064" t="s">
        <v>212</v>
      </c>
      <c r="C2064" t="s">
        <v>7941</v>
      </c>
      <c r="D2064">
        <v>254</v>
      </c>
      <c r="E2064">
        <v>2002</v>
      </c>
      <c r="F2064"/>
      <c r="K2064">
        <f>VALUE(VLOOKUP($C2064,Goal17!$F$2:$G$4522,2,FALSE))</f>
        <v>13.92</v>
      </c>
    </row>
    <row r="2065" spans="1:11" x14ac:dyDescent="0.25">
      <c r="A2065" t="s">
        <v>211</v>
      </c>
      <c r="B2065" t="s">
        <v>212</v>
      </c>
      <c r="C2065" t="s">
        <v>7942</v>
      </c>
      <c r="D2065">
        <v>254</v>
      </c>
      <c r="E2065">
        <v>2003</v>
      </c>
      <c r="F2065"/>
      <c r="K2065">
        <f>VALUE(VLOOKUP($C2065,Goal17!$F$2:$G$4522,2,FALSE))</f>
        <v>16.55</v>
      </c>
    </row>
    <row r="2066" spans="1:11" x14ac:dyDescent="0.25">
      <c r="A2066" t="s">
        <v>211</v>
      </c>
      <c r="B2066" t="s">
        <v>212</v>
      </c>
      <c r="C2066" t="s">
        <v>7943</v>
      </c>
      <c r="D2066">
        <v>254</v>
      </c>
      <c r="E2066">
        <v>2004</v>
      </c>
      <c r="F2066"/>
      <c r="K2066">
        <f>VALUE(VLOOKUP($C2066,Goal17!$F$2:$G$4522,2,FALSE))</f>
        <v>19.5</v>
      </c>
    </row>
    <row r="2067" spans="1:11" x14ac:dyDescent="0.25">
      <c r="A2067" t="s">
        <v>211</v>
      </c>
      <c r="B2067" t="s">
        <v>212</v>
      </c>
      <c r="C2067" t="s">
        <v>7944</v>
      </c>
      <c r="D2067">
        <v>254</v>
      </c>
      <c r="E2067">
        <v>2005</v>
      </c>
      <c r="F2067"/>
      <c r="I2067">
        <f>VALUE(VLOOKUP($C2067,Goal11.1!$F$2:$G$560,2,FALSE))</f>
        <v>10.5</v>
      </c>
      <c r="K2067">
        <f>VALUE(VLOOKUP($C2067,Goal17!$F$2:$G$4522,2,FALSE))</f>
        <v>20.79</v>
      </c>
    </row>
    <row r="2068" spans="1:11" x14ac:dyDescent="0.25">
      <c r="A2068" t="s">
        <v>211</v>
      </c>
      <c r="B2068" t="s">
        <v>212</v>
      </c>
      <c r="C2068" t="s">
        <v>7945</v>
      </c>
      <c r="D2068">
        <v>254</v>
      </c>
      <c r="E2068">
        <v>2006</v>
      </c>
      <c r="F2068"/>
      <c r="K2068">
        <f>VALUE(VLOOKUP($C2068,Goal17!$F$2:$G$4522,2,FALSE))</f>
        <v>22.06</v>
      </c>
    </row>
    <row r="2069" spans="1:11" x14ac:dyDescent="0.25">
      <c r="A2069" t="s">
        <v>211</v>
      </c>
      <c r="B2069" t="s">
        <v>212</v>
      </c>
      <c r="C2069" t="s">
        <v>7946</v>
      </c>
      <c r="D2069">
        <v>254</v>
      </c>
      <c r="E2069">
        <v>2007</v>
      </c>
      <c r="F2069"/>
      <c r="K2069">
        <f>VALUE(VLOOKUP($C2069,Goal17!$F$2:$G$4522,2,FALSE))</f>
        <v>23.31</v>
      </c>
    </row>
    <row r="2070" spans="1:11" x14ac:dyDescent="0.25">
      <c r="A2070" t="s">
        <v>211</v>
      </c>
      <c r="B2070" t="s">
        <v>212</v>
      </c>
      <c r="C2070" t="s">
        <v>7947</v>
      </c>
      <c r="D2070">
        <v>254</v>
      </c>
      <c r="E2070">
        <v>2008</v>
      </c>
      <c r="F2070"/>
      <c r="K2070">
        <f>VALUE(VLOOKUP($C2070,Goal17!$F$2:$G$4522,2,FALSE))</f>
        <v>24.53</v>
      </c>
    </row>
    <row r="2071" spans="1:11" x14ac:dyDescent="0.25">
      <c r="A2071" t="s">
        <v>211</v>
      </c>
      <c r="B2071" t="s">
        <v>212</v>
      </c>
      <c r="C2071" t="s">
        <v>7948</v>
      </c>
      <c r="D2071">
        <v>254</v>
      </c>
      <c r="E2071">
        <v>2009</v>
      </c>
      <c r="F2071"/>
      <c r="K2071">
        <f>VALUE(VLOOKUP($C2071,Goal17!$F$2:$G$4522,2,FALSE))</f>
        <v>25.7</v>
      </c>
    </row>
    <row r="2072" spans="1:11" x14ac:dyDescent="0.25">
      <c r="A2072" t="s">
        <v>211</v>
      </c>
      <c r="B2072" t="s">
        <v>212</v>
      </c>
      <c r="C2072" t="s">
        <v>7949</v>
      </c>
      <c r="D2072">
        <v>254</v>
      </c>
      <c r="E2072">
        <v>2010</v>
      </c>
      <c r="F2072"/>
    </row>
    <row r="2073" spans="1:11" x14ac:dyDescent="0.25">
      <c r="A2073" t="s">
        <v>211</v>
      </c>
      <c r="B2073" t="s">
        <v>212</v>
      </c>
      <c r="C2073" t="s">
        <v>7950</v>
      </c>
      <c r="D2073">
        <v>254</v>
      </c>
      <c r="E2073">
        <v>2011</v>
      </c>
      <c r="F2073"/>
    </row>
    <row r="2074" spans="1:11" x14ac:dyDescent="0.25">
      <c r="A2074" t="s">
        <v>211</v>
      </c>
      <c r="B2074" t="s">
        <v>212</v>
      </c>
      <c r="C2074" t="s">
        <v>7951</v>
      </c>
      <c r="D2074">
        <v>254</v>
      </c>
      <c r="E2074">
        <v>2012</v>
      </c>
      <c r="F2074"/>
    </row>
    <row r="2075" spans="1:11" x14ac:dyDescent="0.25">
      <c r="A2075" t="s">
        <v>211</v>
      </c>
      <c r="B2075" t="s">
        <v>212</v>
      </c>
      <c r="C2075" t="s">
        <v>7952</v>
      </c>
      <c r="D2075">
        <v>254</v>
      </c>
      <c r="E2075">
        <v>2013</v>
      </c>
      <c r="F2075"/>
    </row>
    <row r="2076" spans="1:11" x14ac:dyDescent="0.25">
      <c r="A2076" t="s">
        <v>211</v>
      </c>
      <c r="B2076" t="s">
        <v>212</v>
      </c>
      <c r="C2076" t="s">
        <v>7953</v>
      </c>
      <c r="D2076">
        <v>254</v>
      </c>
      <c r="E2076">
        <v>2014</v>
      </c>
      <c r="F2076"/>
      <c r="I2076">
        <f>VALUE(VLOOKUP($C2076,Goal11.1!$F$2:$G$560,2,FALSE))</f>
        <v>10.5</v>
      </c>
    </row>
    <row r="2077" spans="1:11" x14ac:dyDescent="0.25">
      <c r="A2077" t="s">
        <v>211</v>
      </c>
      <c r="B2077" t="s">
        <v>212</v>
      </c>
      <c r="C2077" t="s">
        <v>7954</v>
      </c>
      <c r="D2077">
        <v>254</v>
      </c>
      <c r="E2077">
        <v>2015</v>
      </c>
      <c r="F2077"/>
    </row>
    <row r="2078" spans="1:11" x14ac:dyDescent="0.25">
      <c r="A2078" t="s">
        <v>211</v>
      </c>
      <c r="B2078" t="s">
        <v>212</v>
      </c>
      <c r="C2078" t="s">
        <v>7955</v>
      </c>
      <c r="D2078">
        <v>254</v>
      </c>
      <c r="E2078">
        <v>2016</v>
      </c>
      <c r="F2078"/>
    </row>
    <row r="2079" spans="1:11" x14ac:dyDescent="0.25">
      <c r="A2079" t="s">
        <v>211</v>
      </c>
      <c r="B2079" t="s">
        <v>212</v>
      </c>
      <c r="C2079" t="s">
        <v>7956</v>
      </c>
      <c r="D2079">
        <v>254</v>
      </c>
      <c r="E2079">
        <v>2017</v>
      </c>
      <c r="F2079">
        <f>VALUE(VLOOKUP($C2079,FreightVol!$D$2:$E$886,2,FALSE))</f>
        <v>0</v>
      </c>
    </row>
    <row r="2080" spans="1:11" x14ac:dyDescent="0.25">
      <c r="A2080" t="s">
        <v>211</v>
      </c>
      <c r="B2080" t="s">
        <v>212</v>
      </c>
      <c r="C2080" t="s">
        <v>7957</v>
      </c>
      <c r="D2080">
        <v>254</v>
      </c>
      <c r="E2080">
        <v>2018</v>
      </c>
      <c r="F2080">
        <f>VALUE(VLOOKUP($C2080,FreightVol!$D$2:$E$886,2,FALSE))</f>
        <v>0</v>
      </c>
      <c r="I2080">
        <f>VALUE(VLOOKUP($C2080,Goal11.1!$F$2:$G$560,2,FALSE))</f>
        <v>10.5</v>
      </c>
    </row>
    <row r="2081" spans="1:11" x14ac:dyDescent="0.25">
      <c r="A2081" t="s">
        <v>211</v>
      </c>
      <c r="B2081" t="s">
        <v>212</v>
      </c>
      <c r="C2081" t="s">
        <v>7958</v>
      </c>
      <c r="D2081">
        <v>254</v>
      </c>
      <c r="E2081">
        <v>2019</v>
      </c>
      <c r="F2081">
        <f>VALUE(VLOOKUP($C2081,FreightVol!$D$2:$E$886,2,FALSE))</f>
        <v>0</v>
      </c>
    </row>
    <row r="2082" spans="1:11" x14ac:dyDescent="0.25">
      <c r="A2082" t="s">
        <v>484</v>
      </c>
      <c r="B2082" t="s">
        <v>485</v>
      </c>
      <c r="C2082" t="s">
        <v>7959</v>
      </c>
      <c r="D2082">
        <v>258</v>
      </c>
      <c r="E2082">
        <v>2000</v>
      </c>
      <c r="F2082"/>
      <c r="K2082">
        <f>VALUE(VLOOKUP($C2082,Goal17!$F$2:$G$4522,2,FALSE))</f>
        <v>6.36</v>
      </c>
    </row>
    <row r="2083" spans="1:11" x14ac:dyDescent="0.25">
      <c r="A2083" t="s">
        <v>484</v>
      </c>
      <c r="B2083" t="s">
        <v>485</v>
      </c>
      <c r="C2083" t="s">
        <v>7960</v>
      </c>
      <c r="D2083">
        <v>258</v>
      </c>
      <c r="E2083">
        <v>2001</v>
      </c>
      <c r="F2083"/>
      <c r="J2083">
        <f>VALUE(VLOOKUP($C2083,'2G coverage'!$G$2:$H$3380,2,FALSE))</f>
        <v>70</v>
      </c>
      <c r="K2083">
        <f>VALUE(VLOOKUP($C2083,Goal17!$F$2:$G$4522,2,FALSE))</f>
        <v>6.25</v>
      </c>
    </row>
    <row r="2084" spans="1:11" x14ac:dyDescent="0.25">
      <c r="A2084" t="s">
        <v>484</v>
      </c>
      <c r="B2084" t="s">
        <v>485</v>
      </c>
      <c r="C2084" t="s">
        <v>7961</v>
      </c>
      <c r="D2084">
        <v>258</v>
      </c>
      <c r="E2084">
        <v>2002</v>
      </c>
      <c r="F2084"/>
      <c r="J2084">
        <f>VALUE(VLOOKUP($C2084,'2G coverage'!$G$2:$H$3380,2,FALSE))</f>
        <v>75</v>
      </c>
      <c r="K2084">
        <f>VALUE(VLOOKUP($C2084,Goal17!$F$2:$G$4522,2,FALSE))</f>
        <v>8.1999999999999993</v>
      </c>
    </row>
    <row r="2085" spans="1:11" x14ac:dyDescent="0.25">
      <c r="A2085" t="s">
        <v>484</v>
      </c>
      <c r="B2085" t="s">
        <v>485</v>
      </c>
      <c r="C2085" t="s">
        <v>7962</v>
      </c>
      <c r="D2085">
        <v>258</v>
      </c>
      <c r="E2085">
        <v>2003</v>
      </c>
      <c r="F2085"/>
      <c r="J2085">
        <f>VALUE(VLOOKUP($C2085,'2G coverage'!$G$2:$H$3380,2,FALSE))</f>
        <v>85</v>
      </c>
      <c r="K2085">
        <f>VALUE(VLOOKUP($C2085,Goal17!$F$2:$G$4522,2,FALSE))</f>
        <v>14.12</v>
      </c>
    </row>
    <row r="2086" spans="1:11" x14ac:dyDescent="0.25">
      <c r="A2086" t="s">
        <v>484</v>
      </c>
      <c r="B2086" t="s">
        <v>485</v>
      </c>
      <c r="C2086" t="s">
        <v>7963</v>
      </c>
      <c r="D2086">
        <v>258</v>
      </c>
      <c r="E2086">
        <v>2004</v>
      </c>
      <c r="F2086"/>
      <c r="J2086">
        <f>VALUE(VLOOKUP($C2086,'2G coverage'!$G$2:$H$3380,2,FALSE))</f>
        <v>96</v>
      </c>
      <c r="K2086">
        <f>VALUE(VLOOKUP($C2086,Goal17!$F$2:$G$4522,2,FALSE))</f>
        <v>17.88</v>
      </c>
    </row>
    <row r="2087" spans="1:11" x14ac:dyDescent="0.25">
      <c r="A2087" t="s">
        <v>484</v>
      </c>
      <c r="B2087" t="s">
        <v>485</v>
      </c>
      <c r="C2087" t="s">
        <v>7964</v>
      </c>
      <c r="D2087">
        <v>258</v>
      </c>
      <c r="E2087">
        <v>2005</v>
      </c>
      <c r="F2087"/>
      <c r="J2087">
        <f>VALUE(VLOOKUP($C2087,'2G coverage'!$G$2:$H$3380,2,FALSE))</f>
        <v>96</v>
      </c>
      <c r="K2087">
        <f>VALUE(VLOOKUP($C2087,Goal17!$F$2:$G$4522,2,FALSE))</f>
        <v>21.54</v>
      </c>
    </row>
    <row r="2088" spans="1:11" x14ac:dyDescent="0.25">
      <c r="A2088" t="s">
        <v>484</v>
      </c>
      <c r="B2088" t="s">
        <v>485</v>
      </c>
      <c r="C2088" t="s">
        <v>7965</v>
      </c>
      <c r="D2088">
        <v>258</v>
      </c>
      <c r="E2088">
        <v>2006</v>
      </c>
      <c r="F2088"/>
      <c r="J2088">
        <f>VALUE(VLOOKUP($C2088,'2G coverage'!$G$2:$H$3380,2,FALSE))</f>
        <v>96</v>
      </c>
      <c r="K2088">
        <f>VALUE(VLOOKUP($C2088,Goal17!$F$2:$G$4522,2,FALSE))</f>
        <v>25.11</v>
      </c>
    </row>
    <row r="2089" spans="1:11" x14ac:dyDescent="0.25">
      <c r="A2089" t="s">
        <v>484</v>
      </c>
      <c r="B2089" t="s">
        <v>485</v>
      </c>
      <c r="C2089" t="s">
        <v>7966</v>
      </c>
      <c r="D2089">
        <v>258</v>
      </c>
      <c r="E2089">
        <v>2007</v>
      </c>
      <c r="F2089"/>
      <c r="J2089">
        <f>VALUE(VLOOKUP($C2089,'2G coverage'!$G$2:$H$3380,2,FALSE))</f>
        <v>96</v>
      </c>
      <c r="K2089">
        <f>VALUE(VLOOKUP($C2089,Goal17!$F$2:$G$4522,2,FALSE))</f>
        <v>28.59</v>
      </c>
    </row>
    <row r="2090" spans="1:11" x14ac:dyDescent="0.25">
      <c r="A2090" t="s">
        <v>484</v>
      </c>
      <c r="B2090" t="s">
        <v>485</v>
      </c>
      <c r="C2090" t="s">
        <v>7967</v>
      </c>
      <c r="D2090">
        <v>258</v>
      </c>
      <c r="E2090">
        <v>2008</v>
      </c>
      <c r="F2090"/>
      <c r="J2090">
        <f>VALUE(VLOOKUP($C2090,'2G coverage'!$G$2:$H$3380,2,FALSE))</f>
        <v>97</v>
      </c>
      <c r="K2090">
        <f>VALUE(VLOOKUP($C2090,Goal17!$F$2:$G$4522,2,FALSE))</f>
        <v>33.869999999999997</v>
      </c>
    </row>
    <row r="2091" spans="1:11" x14ac:dyDescent="0.25">
      <c r="A2091" t="s">
        <v>484</v>
      </c>
      <c r="B2091" t="s">
        <v>485</v>
      </c>
      <c r="C2091" t="s">
        <v>7968</v>
      </c>
      <c r="D2091">
        <v>258</v>
      </c>
      <c r="E2091">
        <v>2009</v>
      </c>
      <c r="F2091"/>
      <c r="J2091">
        <f>VALUE(VLOOKUP($C2091,'2G coverage'!$G$2:$H$3380,2,FALSE))</f>
        <v>97.8</v>
      </c>
      <c r="K2091">
        <f>VALUE(VLOOKUP($C2091,Goal17!$F$2:$G$4522,2,FALSE))</f>
        <v>44.6</v>
      </c>
    </row>
    <row r="2092" spans="1:11" x14ac:dyDescent="0.25">
      <c r="A2092" t="s">
        <v>484</v>
      </c>
      <c r="B2092" t="s">
        <v>485</v>
      </c>
      <c r="C2092" t="s">
        <v>7969</v>
      </c>
      <c r="D2092">
        <v>258</v>
      </c>
      <c r="E2092">
        <v>2010</v>
      </c>
      <c r="F2092"/>
      <c r="J2092">
        <f>VALUE(VLOOKUP($C2092,'2G coverage'!$G$2:$H$3380,2,FALSE))</f>
        <v>98</v>
      </c>
      <c r="K2092">
        <f>VALUE(VLOOKUP($C2092,Goal17!$F$2:$G$4522,2,FALSE))</f>
        <v>49</v>
      </c>
    </row>
    <row r="2093" spans="1:11" x14ac:dyDescent="0.25">
      <c r="A2093" t="s">
        <v>484</v>
      </c>
      <c r="B2093" t="s">
        <v>485</v>
      </c>
      <c r="C2093" t="s">
        <v>7970</v>
      </c>
      <c r="D2093">
        <v>258</v>
      </c>
      <c r="E2093">
        <v>2011</v>
      </c>
      <c r="F2093"/>
      <c r="J2093">
        <f>VALUE(VLOOKUP($C2093,'2G coverage'!$G$2:$H$3380,2,FALSE))</f>
        <v>98</v>
      </c>
      <c r="K2093">
        <f>VALUE(VLOOKUP($C2093,Goal17!$F$2:$G$4522,2,FALSE))</f>
        <v>49</v>
      </c>
    </row>
    <row r="2094" spans="1:11" x14ac:dyDescent="0.25">
      <c r="A2094" t="s">
        <v>484</v>
      </c>
      <c r="B2094" t="s">
        <v>485</v>
      </c>
      <c r="C2094" t="s">
        <v>7971</v>
      </c>
      <c r="D2094">
        <v>258</v>
      </c>
      <c r="E2094">
        <v>2012</v>
      </c>
      <c r="F2094"/>
      <c r="J2094">
        <f>VALUE(VLOOKUP($C2094,'2G coverage'!$G$2:$H$3380,2,FALSE))</f>
        <v>98</v>
      </c>
      <c r="K2094">
        <f>VALUE(VLOOKUP($C2094,Goal17!$F$2:$G$4522,2,FALSE))</f>
        <v>52.88</v>
      </c>
    </row>
    <row r="2095" spans="1:11" x14ac:dyDescent="0.25">
      <c r="A2095" t="s">
        <v>484</v>
      </c>
      <c r="B2095" t="s">
        <v>485</v>
      </c>
      <c r="C2095" t="s">
        <v>7972</v>
      </c>
      <c r="D2095">
        <v>258</v>
      </c>
      <c r="E2095">
        <v>2013</v>
      </c>
      <c r="F2095"/>
      <c r="J2095">
        <f>VALUE(VLOOKUP($C2095,'2G coverage'!$G$2:$H$3380,2,FALSE))</f>
        <v>98</v>
      </c>
      <c r="K2095">
        <f>VALUE(VLOOKUP($C2095,Goal17!$F$2:$G$4522,2,FALSE))</f>
        <v>56.8</v>
      </c>
    </row>
    <row r="2096" spans="1:11" x14ac:dyDescent="0.25">
      <c r="A2096" t="s">
        <v>484</v>
      </c>
      <c r="B2096" t="s">
        <v>485</v>
      </c>
      <c r="C2096" t="s">
        <v>7973</v>
      </c>
      <c r="D2096">
        <v>258</v>
      </c>
      <c r="E2096">
        <v>2014</v>
      </c>
      <c r="F2096"/>
      <c r="J2096">
        <f>VALUE(VLOOKUP($C2096,'2G coverage'!$G$2:$H$3380,2,FALSE))</f>
        <v>98</v>
      </c>
      <c r="K2096">
        <f>VALUE(VLOOKUP($C2096,Goal17!$F$2:$G$4522,2,FALSE))</f>
        <v>60.68</v>
      </c>
    </row>
    <row r="2097" spans="1:11" x14ac:dyDescent="0.25">
      <c r="A2097" t="s">
        <v>484</v>
      </c>
      <c r="B2097" t="s">
        <v>485</v>
      </c>
      <c r="C2097" t="s">
        <v>7974</v>
      </c>
      <c r="D2097">
        <v>258</v>
      </c>
      <c r="E2097">
        <v>2015</v>
      </c>
      <c r="F2097"/>
      <c r="J2097">
        <f>VALUE(VLOOKUP($C2097,'2G coverage'!$G$2:$H$3380,2,FALSE))</f>
        <v>98</v>
      </c>
      <c r="K2097">
        <f>VALUE(VLOOKUP($C2097,Goal17!$F$2:$G$4522,2,FALSE))</f>
        <v>64.56</v>
      </c>
    </row>
    <row r="2098" spans="1:11" x14ac:dyDescent="0.25">
      <c r="A2098" t="s">
        <v>484</v>
      </c>
      <c r="B2098" t="s">
        <v>485</v>
      </c>
      <c r="C2098" t="s">
        <v>7975</v>
      </c>
      <c r="D2098">
        <v>258</v>
      </c>
      <c r="E2098">
        <v>2016</v>
      </c>
      <c r="F2098"/>
      <c r="J2098">
        <f>VALUE(VLOOKUP($C2098,'2G coverage'!$G$2:$H$3380,2,FALSE))</f>
        <v>98</v>
      </c>
      <c r="K2098">
        <f>VALUE(VLOOKUP($C2098,Goal17!$F$2:$G$4522,2,FALSE))</f>
        <v>68.44</v>
      </c>
    </row>
    <row r="2099" spans="1:11" x14ac:dyDescent="0.25">
      <c r="A2099" t="s">
        <v>484</v>
      </c>
      <c r="B2099" t="s">
        <v>485</v>
      </c>
      <c r="C2099" t="s">
        <v>7976</v>
      </c>
      <c r="D2099">
        <v>258</v>
      </c>
      <c r="E2099">
        <v>2017</v>
      </c>
      <c r="F2099">
        <f>VALUE(VLOOKUP($C2099,FreightVol!$D$2:$E$886,2,FALSE))</f>
        <v>0</v>
      </c>
      <c r="J2099">
        <f>VALUE(VLOOKUP($C2099,'2G coverage'!$G$2:$H$3380,2,FALSE))</f>
        <v>98</v>
      </c>
      <c r="K2099">
        <f>VALUE(VLOOKUP($C2099,Goal17!$F$2:$G$4522,2,FALSE))</f>
        <v>72.7</v>
      </c>
    </row>
    <row r="2100" spans="1:11" x14ac:dyDescent="0.25">
      <c r="A2100" t="s">
        <v>484</v>
      </c>
      <c r="B2100" t="s">
        <v>485</v>
      </c>
      <c r="C2100" t="s">
        <v>7977</v>
      </c>
      <c r="D2100">
        <v>258</v>
      </c>
      <c r="E2100">
        <v>2018</v>
      </c>
      <c r="F2100">
        <f>VALUE(VLOOKUP($C2100,FreightVol!$D$2:$E$886,2,FALSE))</f>
        <v>0</v>
      </c>
      <c r="J2100">
        <f>VALUE(VLOOKUP($C2100,'2G coverage'!$G$2:$H$3380,2,FALSE))</f>
        <v>98</v>
      </c>
    </row>
    <row r="2101" spans="1:11" x14ac:dyDescent="0.25">
      <c r="A2101" t="s">
        <v>484</v>
      </c>
      <c r="B2101" t="s">
        <v>485</v>
      </c>
      <c r="C2101" t="s">
        <v>7978</v>
      </c>
      <c r="D2101">
        <v>258</v>
      </c>
      <c r="E2101">
        <v>2019</v>
      </c>
      <c r="F2101">
        <f>VALUE(VLOOKUP($C2101,FreightVol!$D$2:$E$886,2,FALSE))</f>
        <v>0</v>
      </c>
    </row>
    <row r="2102" spans="1:11" x14ac:dyDescent="0.25">
      <c r="A2102" t="s">
        <v>29</v>
      </c>
      <c r="B2102" t="s">
        <v>30</v>
      </c>
      <c r="C2102" t="s">
        <v>7979</v>
      </c>
      <c r="D2102">
        <v>260</v>
      </c>
      <c r="E2102">
        <v>2000</v>
      </c>
      <c r="F2102"/>
    </row>
    <row r="2103" spans="1:11" x14ac:dyDescent="0.25">
      <c r="A2103" t="s">
        <v>29</v>
      </c>
      <c r="B2103" t="s">
        <v>30</v>
      </c>
      <c r="C2103" t="s">
        <v>7980</v>
      </c>
      <c r="D2103">
        <v>260</v>
      </c>
      <c r="E2103">
        <v>2001</v>
      </c>
      <c r="F2103"/>
    </row>
    <row r="2104" spans="1:11" x14ac:dyDescent="0.25">
      <c r="A2104" t="s">
        <v>29</v>
      </c>
      <c r="B2104" t="s">
        <v>30</v>
      </c>
      <c r="C2104" t="s">
        <v>7981</v>
      </c>
      <c r="D2104">
        <v>260</v>
      </c>
      <c r="E2104">
        <v>2002</v>
      </c>
      <c r="F2104"/>
    </row>
    <row r="2105" spans="1:11" x14ac:dyDescent="0.25">
      <c r="A2105" t="s">
        <v>29</v>
      </c>
      <c r="B2105" t="s">
        <v>30</v>
      </c>
      <c r="C2105" t="s">
        <v>7982</v>
      </c>
      <c r="D2105">
        <v>260</v>
      </c>
      <c r="E2105">
        <v>2003</v>
      </c>
      <c r="F2105"/>
    </row>
    <row r="2106" spans="1:11" x14ac:dyDescent="0.25">
      <c r="A2106" t="s">
        <v>29</v>
      </c>
      <c r="B2106" t="s">
        <v>30</v>
      </c>
      <c r="C2106" t="s">
        <v>7983</v>
      </c>
      <c r="D2106">
        <v>260</v>
      </c>
      <c r="E2106">
        <v>2004</v>
      </c>
      <c r="F2106"/>
    </row>
    <row r="2107" spans="1:11" x14ac:dyDescent="0.25">
      <c r="A2107" t="s">
        <v>29</v>
      </c>
      <c r="B2107" t="s">
        <v>30</v>
      </c>
      <c r="C2107" t="s">
        <v>7984</v>
      </c>
      <c r="D2107">
        <v>260</v>
      </c>
      <c r="E2107">
        <v>2005</v>
      </c>
      <c r="F2107"/>
    </row>
    <row r="2108" spans="1:11" x14ac:dyDescent="0.25">
      <c r="A2108" t="s">
        <v>29</v>
      </c>
      <c r="B2108" t="s">
        <v>30</v>
      </c>
      <c r="C2108" t="s">
        <v>7985</v>
      </c>
      <c r="D2108">
        <v>260</v>
      </c>
      <c r="E2108">
        <v>2006</v>
      </c>
      <c r="F2108"/>
    </row>
    <row r="2109" spans="1:11" x14ac:dyDescent="0.25">
      <c r="A2109" t="s">
        <v>29</v>
      </c>
      <c r="B2109" t="s">
        <v>30</v>
      </c>
      <c r="C2109" t="s">
        <v>7986</v>
      </c>
      <c r="D2109">
        <v>260</v>
      </c>
      <c r="E2109">
        <v>2007</v>
      </c>
      <c r="F2109"/>
    </row>
    <row r="2110" spans="1:11" x14ac:dyDescent="0.25">
      <c r="A2110" t="s">
        <v>29</v>
      </c>
      <c r="B2110" t="s">
        <v>30</v>
      </c>
      <c r="C2110" t="s">
        <v>7987</v>
      </c>
      <c r="D2110">
        <v>260</v>
      </c>
      <c r="E2110">
        <v>2008</v>
      </c>
      <c r="F2110"/>
    </row>
    <row r="2111" spans="1:11" x14ac:dyDescent="0.25">
      <c r="A2111" t="s">
        <v>29</v>
      </c>
      <c r="B2111" t="s">
        <v>30</v>
      </c>
      <c r="C2111" t="s">
        <v>7988</v>
      </c>
      <c r="D2111">
        <v>260</v>
      </c>
      <c r="E2111">
        <v>2009</v>
      </c>
      <c r="F2111"/>
    </row>
    <row r="2112" spans="1:11" x14ac:dyDescent="0.25">
      <c r="A2112" t="s">
        <v>29</v>
      </c>
      <c r="B2112" t="s">
        <v>30</v>
      </c>
      <c r="C2112" t="s">
        <v>7989</v>
      </c>
      <c r="D2112">
        <v>260</v>
      </c>
      <c r="E2112">
        <v>2010</v>
      </c>
      <c r="F2112"/>
    </row>
    <row r="2113" spans="1:11" x14ac:dyDescent="0.25">
      <c r="A2113" t="s">
        <v>29</v>
      </c>
      <c r="B2113" t="s">
        <v>30</v>
      </c>
      <c r="C2113" t="s">
        <v>7990</v>
      </c>
      <c r="D2113">
        <v>260</v>
      </c>
      <c r="E2113">
        <v>2011</v>
      </c>
      <c r="F2113"/>
    </row>
    <row r="2114" spans="1:11" x14ac:dyDescent="0.25">
      <c r="A2114" t="s">
        <v>29</v>
      </c>
      <c r="B2114" t="s">
        <v>30</v>
      </c>
      <c r="C2114" t="s">
        <v>7991</v>
      </c>
      <c r="D2114">
        <v>260</v>
      </c>
      <c r="E2114">
        <v>2012</v>
      </c>
      <c r="F2114"/>
    </row>
    <row r="2115" spans="1:11" x14ac:dyDescent="0.25">
      <c r="A2115" t="s">
        <v>29</v>
      </c>
      <c r="B2115" t="s">
        <v>30</v>
      </c>
      <c r="C2115" t="s">
        <v>7992</v>
      </c>
      <c r="D2115">
        <v>260</v>
      </c>
      <c r="E2115">
        <v>2013</v>
      </c>
      <c r="F2115"/>
    </row>
    <row r="2116" spans="1:11" x14ac:dyDescent="0.25">
      <c r="A2116" t="s">
        <v>29</v>
      </c>
      <c r="B2116" t="s">
        <v>30</v>
      </c>
      <c r="C2116" t="s">
        <v>7993</v>
      </c>
      <c r="D2116">
        <v>260</v>
      </c>
      <c r="E2116">
        <v>2014</v>
      </c>
      <c r="F2116"/>
    </row>
    <row r="2117" spans="1:11" x14ac:dyDescent="0.25">
      <c r="A2117" t="s">
        <v>29</v>
      </c>
      <c r="B2117" t="s">
        <v>30</v>
      </c>
      <c r="C2117" t="s">
        <v>7994</v>
      </c>
      <c r="D2117">
        <v>260</v>
      </c>
      <c r="E2117">
        <v>2015</v>
      </c>
      <c r="F2117"/>
    </row>
    <row r="2118" spans="1:11" x14ac:dyDescent="0.25">
      <c r="A2118" t="s">
        <v>29</v>
      </c>
      <c r="B2118" t="s">
        <v>30</v>
      </c>
      <c r="C2118" t="s">
        <v>7995</v>
      </c>
      <c r="D2118">
        <v>260</v>
      </c>
      <c r="E2118">
        <v>2016</v>
      </c>
      <c r="F2118"/>
    </row>
    <row r="2119" spans="1:11" x14ac:dyDescent="0.25">
      <c r="A2119" t="s">
        <v>29</v>
      </c>
      <c r="B2119" t="s">
        <v>30</v>
      </c>
      <c r="C2119" t="s">
        <v>7996</v>
      </c>
      <c r="D2119">
        <v>260</v>
      </c>
      <c r="E2119">
        <v>2017</v>
      </c>
      <c r="F2119">
        <f>VALUE(VLOOKUP($C2119,FreightVol!$D$2:$E$886,2,FALSE))</f>
        <v>0</v>
      </c>
    </row>
    <row r="2120" spans="1:11" x14ac:dyDescent="0.25">
      <c r="A2120" t="s">
        <v>29</v>
      </c>
      <c r="B2120" t="s">
        <v>30</v>
      </c>
      <c r="C2120" t="s">
        <v>7997</v>
      </c>
      <c r="D2120">
        <v>260</v>
      </c>
      <c r="E2120">
        <v>2018</v>
      </c>
      <c r="F2120">
        <f>VALUE(VLOOKUP($C2120,FreightVol!$D$2:$E$886,2,FALSE))</f>
        <v>0</v>
      </c>
    </row>
    <row r="2121" spans="1:11" x14ac:dyDescent="0.25">
      <c r="A2121" t="s">
        <v>29</v>
      </c>
      <c r="B2121" t="s">
        <v>30</v>
      </c>
      <c r="C2121" t="s">
        <v>7998</v>
      </c>
      <c r="D2121">
        <v>260</v>
      </c>
      <c r="E2121">
        <v>2019</v>
      </c>
      <c r="F2121">
        <f>VALUE(VLOOKUP($C2121,FreightVol!$D$2:$E$886,2,FALSE))</f>
        <v>0</v>
      </c>
    </row>
    <row r="2122" spans="1:11" x14ac:dyDescent="0.25">
      <c r="A2122" t="s">
        <v>23</v>
      </c>
      <c r="B2122" t="s">
        <v>24</v>
      </c>
      <c r="C2122" t="s">
        <v>7999</v>
      </c>
      <c r="D2122">
        <v>262</v>
      </c>
      <c r="E2122">
        <v>2000</v>
      </c>
      <c r="F2122"/>
      <c r="J2122">
        <f>VALUE(VLOOKUP($C2122,'2G coverage'!$G$2:$H$3380,2,FALSE))</f>
        <v>30</v>
      </c>
      <c r="K2122">
        <f>VALUE(VLOOKUP($C2122,Goal17!$F$2:$G$4522,2,FALSE))</f>
        <v>0.19</v>
      </c>
    </row>
    <row r="2123" spans="1:11" x14ac:dyDescent="0.25">
      <c r="A2123" t="s">
        <v>23</v>
      </c>
      <c r="B2123" t="s">
        <v>24</v>
      </c>
      <c r="C2123" t="s">
        <v>8000</v>
      </c>
      <c r="D2123">
        <v>262</v>
      </c>
      <c r="E2123">
        <v>2001</v>
      </c>
      <c r="F2123"/>
      <c r="J2123">
        <f>VALUE(VLOOKUP($C2123,'2G coverage'!$G$2:$H$3380,2,FALSE))</f>
        <v>40</v>
      </c>
      <c r="K2123">
        <f>VALUE(VLOOKUP($C2123,Goal17!$F$2:$G$4522,2,FALSE))</f>
        <v>0.34</v>
      </c>
    </row>
    <row r="2124" spans="1:11" x14ac:dyDescent="0.25">
      <c r="A2124" t="s">
        <v>23</v>
      </c>
      <c r="B2124" t="s">
        <v>24</v>
      </c>
      <c r="C2124" t="s">
        <v>8001</v>
      </c>
      <c r="D2124">
        <v>262</v>
      </c>
      <c r="E2124">
        <v>2002</v>
      </c>
      <c r="F2124"/>
      <c r="J2124">
        <f>VALUE(VLOOKUP($C2124,'2G coverage'!$G$2:$H$3380,2,FALSE))</f>
        <v>75</v>
      </c>
      <c r="K2124">
        <f>VALUE(VLOOKUP($C2124,Goal17!$F$2:$G$4522,2,FALSE))</f>
        <v>0.49</v>
      </c>
    </row>
    <row r="2125" spans="1:11" x14ac:dyDescent="0.25">
      <c r="A2125" t="s">
        <v>23</v>
      </c>
      <c r="B2125" t="s">
        <v>24</v>
      </c>
      <c r="C2125" t="s">
        <v>8002</v>
      </c>
      <c r="D2125">
        <v>262</v>
      </c>
      <c r="E2125">
        <v>2003</v>
      </c>
      <c r="F2125"/>
      <c r="J2125">
        <f>VALUE(VLOOKUP($C2125,'2G coverage'!$G$2:$H$3380,2,FALSE))</f>
        <v>75</v>
      </c>
      <c r="K2125">
        <f>VALUE(VLOOKUP($C2125,Goal17!$F$2:$G$4522,2,FALSE))</f>
        <v>0.63</v>
      </c>
    </row>
    <row r="2126" spans="1:11" x14ac:dyDescent="0.25">
      <c r="A2126" t="s">
        <v>23</v>
      </c>
      <c r="B2126" t="s">
        <v>24</v>
      </c>
      <c r="C2126" t="s">
        <v>8003</v>
      </c>
      <c r="D2126">
        <v>262</v>
      </c>
      <c r="E2126">
        <v>2004</v>
      </c>
      <c r="F2126"/>
      <c r="J2126">
        <f>VALUE(VLOOKUP($C2126,'2G coverage'!$G$2:$H$3380,2,FALSE))</f>
        <v>75</v>
      </c>
      <c r="K2126">
        <f>VALUE(VLOOKUP($C2126,Goal17!$F$2:$G$4522,2,FALSE))</f>
        <v>0.78</v>
      </c>
    </row>
    <row r="2127" spans="1:11" x14ac:dyDescent="0.25">
      <c r="A2127" t="s">
        <v>23</v>
      </c>
      <c r="B2127" t="s">
        <v>24</v>
      </c>
      <c r="C2127" t="s">
        <v>8004</v>
      </c>
      <c r="D2127">
        <v>262</v>
      </c>
      <c r="E2127">
        <v>2005</v>
      </c>
      <c r="F2127"/>
      <c r="J2127">
        <f>VALUE(VLOOKUP($C2127,'2G coverage'!$G$2:$H$3380,2,FALSE))</f>
        <v>75</v>
      </c>
      <c r="K2127">
        <f>VALUE(VLOOKUP($C2127,Goal17!$F$2:$G$4522,2,FALSE))</f>
        <v>0.95</v>
      </c>
    </row>
    <row r="2128" spans="1:11" x14ac:dyDescent="0.25">
      <c r="A2128" t="s">
        <v>23</v>
      </c>
      <c r="B2128" t="s">
        <v>24</v>
      </c>
      <c r="C2128" t="s">
        <v>8005</v>
      </c>
      <c r="D2128">
        <v>262</v>
      </c>
      <c r="E2128">
        <v>2006</v>
      </c>
      <c r="F2128"/>
      <c r="J2128">
        <f>VALUE(VLOOKUP($C2128,'2G coverage'!$G$2:$H$3380,2,FALSE))</f>
        <v>75</v>
      </c>
      <c r="K2128">
        <f>VALUE(VLOOKUP($C2128,Goal17!$F$2:$G$4522,2,FALSE))</f>
        <v>1.27</v>
      </c>
    </row>
    <row r="2129" spans="1:11" x14ac:dyDescent="0.25">
      <c r="A2129" t="s">
        <v>23</v>
      </c>
      <c r="B2129" t="s">
        <v>24</v>
      </c>
      <c r="C2129" t="s">
        <v>8006</v>
      </c>
      <c r="D2129">
        <v>262</v>
      </c>
      <c r="E2129">
        <v>2007</v>
      </c>
      <c r="F2129"/>
      <c r="J2129">
        <f>VALUE(VLOOKUP($C2129,'2G coverage'!$G$2:$H$3380,2,FALSE))</f>
        <v>85</v>
      </c>
      <c r="K2129">
        <f>VALUE(VLOOKUP($C2129,Goal17!$F$2:$G$4522,2,FALSE))</f>
        <v>1.62</v>
      </c>
    </row>
    <row r="2130" spans="1:11" x14ac:dyDescent="0.25">
      <c r="A2130" t="s">
        <v>23</v>
      </c>
      <c r="B2130" t="s">
        <v>24</v>
      </c>
      <c r="C2130" t="s">
        <v>8007</v>
      </c>
      <c r="D2130">
        <v>262</v>
      </c>
      <c r="E2130">
        <v>2008</v>
      </c>
      <c r="F2130"/>
      <c r="J2130">
        <f>VALUE(VLOOKUP($C2130,'2G coverage'!$G$2:$H$3380,2,FALSE))</f>
        <v>85</v>
      </c>
      <c r="K2130">
        <f>VALUE(VLOOKUP($C2130,Goal17!$F$2:$G$4522,2,FALSE))</f>
        <v>2.2599999999999998</v>
      </c>
    </row>
    <row r="2131" spans="1:11" x14ac:dyDescent="0.25">
      <c r="A2131" t="s">
        <v>23</v>
      </c>
      <c r="B2131" t="s">
        <v>24</v>
      </c>
      <c r="C2131" t="s">
        <v>8008</v>
      </c>
      <c r="D2131">
        <v>262</v>
      </c>
      <c r="E2131">
        <v>2009</v>
      </c>
      <c r="F2131"/>
      <c r="J2131">
        <f>VALUE(VLOOKUP($C2131,'2G coverage'!$G$2:$H$3380,2,FALSE))</f>
        <v>90</v>
      </c>
      <c r="K2131">
        <f>VALUE(VLOOKUP($C2131,Goal17!$F$2:$G$4522,2,FALSE))</f>
        <v>4</v>
      </c>
    </row>
    <row r="2132" spans="1:11" x14ac:dyDescent="0.25">
      <c r="A2132" t="s">
        <v>23</v>
      </c>
      <c r="B2132" t="s">
        <v>24</v>
      </c>
      <c r="C2132" t="s">
        <v>8009</v>
      </c>
      <c r="D2132">
        <v>262</v>
      </c>
      <c r="E2132">
        <v>2010</v>
      </c>
      <c r="F2132"/>
      <c r="J2132">
        <f>VALUE(VLOOKUP($C2132,'2G coverage'!$G$2:$H$3380,2,FALSE))</f>
        <v>90</v>
      </c>
      <c r="K2132">
        <f>VALUE(VLOOKUP($C2132,Goal17!$F$2:$G$4522,2,FALSE))</f>
        <v>6.5</v>
      </c>
    </row>
    <row r="2133" spans="1:11" x14ac:dyDescent="0.25">
      <c r="A2133" t="s">
        <v>23</v>
      </c>
      <c r="B2133" t="s">
        <v>24</v>
      </c>
      <c r="C2133" t="s">
        <v>8010</v>
      </c>
      <c r="D2133">
        <v>262</v>
      </c>
      <c r="E2133">
        <v>2011</v>
      </c>
      <c r="F2133"/>
      <c r="J2133">
        <f>VALUE(VLOOKUP($C2133,'2G coverage'!$G$2:$H$3380,2,FALSE))</f>
        <v>95</v>
      </c>
      <c r="K2133">
        <f>VALUE(VLOOKUP($C2133,Goal17!$F$2:$G$4522,2,FALSE))</f>
        <v>7</v>
      </c>
    </row>
    <row r="2134" spans="1:11" x14ac:dyDescent="0.25">
      <c r="A2134" t="s">
        <v>23</v>
      </c>
      <c r="B2134" t="s">
        <v>24</v>
      </c>
      <c r="C2134" t="s">
        <v>8011</v>
      </c>
      <c r="D2134">
        <v>262</v>
      </c>
      <c r="E2134">
        <v>2012</v>
      </c>
      <c r="F2134"/>
      <c r="J2134">
        <f>VALUE(VLOOKUP($C2134,'2G coverage'!$G$2:$H$3380,2,FALSE))</f>
        <v>95</v>
      </c>
      <c r="K2134">
        <f>VALUE(VLOOKUP($C2134,Goal17!$F$2:$G$4522,2,FALSE))</f>
        <v>8.27</v>
      </c>
    </row>
    <row r="2135" spans="1:11" x14ac:dyDescent="0.25">
      <c r="A2135" t="s">
        <v>23</v>
      </c>
      <c r="B2135" t="s">
        <v>24</v>
      </c>
      <c r="C2135" t="s">
        <v>8012</v>
      </c>
      <c r="D2135">
        <v>262</v>
      </c>
      <c r="E2135">
        <v>2013</v>
      </c>
      <c r="F2135"/>
      <c r="K2135">
        <f>VALUE(VLOOKUP($C2135,Goal17!$F$2:$G$4522,2,FALSE))</f>
        <v>9.5</v>
      </c>
    </row>
    <row r="2136" spans="1:11" x14ac:dyDescent="0.25">
      <c r="A2136" t="s">
        <v>23</v>
      </c>
      <c r="B2136" t="s">
        <v>24</v>
      </c>
      <c r="C2136" t="s">
        <v>8013</v>
      </c>
      <c r="D2136">
        <v>262</v>
      </c>
      <c r="E2136">
        <v>2014</v>
      </c>
      <c r="F2136"/>
      <c r="I2136">
        <f>VALUE(VLOOKUP($C2136,Goal11.1!$F$2:$G$560,2,FALSE))</f>
        <v>65.599999999999994</v>
      </c>
      <c r="K2136">
        <f>VALUE(VLOOKUP($C2136,Goal17!$F$2:$G$4522,2,FALSE))</f>
        <v>10.71</v>
      </c>
    </row>
    <row r="2137" spans="1:11" x14ac:dyDescent="0.25">
      <c r="A2137" t="s">
        <v>23</v>
      </c>
      <c r="B2137" t="s">
        <v>24</v>
      </c>
      <c r="C2137" t="s">
        <v>8014</v>
      </c>
      <c r="D2137">
        <v>262</v>
      </c>
      <c r="E2137">
        <v>2015</v>
      </c>
      <c r="F2137"/>
      <c r="K2137">
        <f>VALUE(VLOOKUP($C2137,Goal17!$F$2:$G$4522,2,FALSE))</f>
        <v>11.92</v>
      </c>
    </row>
    <row r="2138" spans="1:11" x14ac:dyDescent="0.25">
      <c r="A2138" t="s">
        <v>23</v>
      </c>
      <c r="B2138" t="s">
        <v>24</v>
      </c>
      <c r="C2138" t="s">
        <v>8015</v>
      </c>
      <c r="D2138">
        <v>262</v>
      </c>
      <c r="E2138">
        <v>2016</v>
      </c>
      <c r="F2138"/>
      <c r="I2138">
        <f>VALUE(VLOOKUP($C2138,Goal11.1!$F$2:$G$560,2,FALSE))</f>
        <v>65.599999999999994</v>
      </c>
      <c r="K2138">
        <f>VALUE(VLOOKUP($C2138,Goal17!$F$2:$G$4522,2,FALSE))</f>
        <v>13.13</v>
      </c>
    </row>
    <row r="2139" spans="1:11" x14ac:dyDescent="0.25">
      <c r="A2139" t="s">
        <v>23</v>
      </c>
      <c r="B2139" t="s">
        <v>24</v>
      </c>
      <c r="C2139" t="s">
        <v>8016</v>
      </c>
      <c r="D2139">
        <v>262</v>
      </c>
      <c r="E2139">
        <v>2017</v>
      </c>
      <c r="F2139">
        <f>VALUE(VLOOKUP($C2139,FreightVol!$D$2:$E$886,2,FALSE))</f>
        <v>0</v>
      </c>
      <c r="J2139">
        <f>VALUE(VLOOKUP($C2139,'2G coverage'!$G$2:$H$3380,2,FALSE))</f>
        <v>85</v>
      </c>
      <c r="K2139">
        <f>VALUE(VLOOKUP($C2139,Goal17!$F$2:$G$4522,2,FALSE))</f>
        <v>55.68</v>
      </c>
    </row>
    <row r="2140" spans="1:11" x14ac:dyDescent="0.25">
      <c r="A2140" t="s">
        <v>23</v>
      </c>
      <c r="B2140" t="s">
        <v>24</v>
      </c>
      <c r="C2140" t="s">
        <v>8017</v>
      </c>
      <c r="D2140">
        <v>262</v>
      </c>
      <c r="E2140">
        <v>2018</v>
      </c>
      <c r="F2140">
        <f>VALUE(VLOOKUP($C2140,FreightVol!$D$2:$E$886,2,FALSE))</f>
        <v>2645601338</v>
      </c>
      <c r="I2140">
        <f>VALUE(VLOOKUP($C2140,Goal11.1!$F$2:$G$560,2,FALSE))</f>
        <v>64.5</v>
      </c>
      <c r="J2140">
        <f>VALUE(VLOOKUP($C2140,'2G coverage'!$G$2:$H$3380,2,FALSE))</f>
        <v>85</v>
      </c>
    </row>
    <row r="2141" spans="1:11" x14ac:dyDescent="0.25">
      <c r="A2141" t="s">
        <v>23</v>
      </c>
      <c r="B2141" t="s">
        <v>24</v>
      </c>
      <c r="C2141" t="s">
        <v>8018</v>
      </c>
      <c r="D2141">
        <v>262</v>
      </c>
      <c r="E2141">
        <v>2019</v>
      </c>
      <c r="F2141">
        <f>VALUE(VLOOKUP($C2141,FreightVol!$D$2:$E$886,2,FALSE))</f>
        <v>6093400000</v>
      </c>
      <c r="J2141">
        <f>VALUE(VLOOKUP($C2141,'2G coverage'!$G$2:$H$3380,2,FALSE))</f>
        <v>90</v>
      </c>
    </row>
    <row r="2142" spans="1:11" x14ac:dyDescent="0.25">
      <c r="A2142" t="s">
        <v>75</v>
      </c>
      <c r="B2142" t="s">
        <v>76</v>
      </c>
      <c r="C2142" t="s">
        <v>8019</v>
      </c>
      <c r="D2142">
        <v>266</v>
      </c>
      <c r="E2142">
        <v>2000</v>
      </c>
      <c r="F2142"/>
      <c r="H2142">
        <f>VALUE(VLOOKUP($C2142,LivingArea!$G$2:$H$423,2,FALSE))</f>
        <v>76.099999999999994</v>
      </c>
      <c r="K2142">
        <f>VALUE(VLOOKUP($C2142,Goal17!$F$2:$G$4522,2,FALSE))</f>
        <v>1.22</v>
      </c>
    </row>
    <row r="2143" spans="1:11" x14ac:dyDescent="0.25">
      <c r="A2143" t="s">
        <v>75</v>
      </c>
      <c r="B2143" t="s">
        <v>76</v>
      </c>
      <c r="C2143" t="s">
        <v>8020</v>
      </c>
      <c r="D2143">
        <v>266</v>
      </c>
      <c r="E2143">
        <v>2001</v>
      </c>
      <c r="F2143"/>
      <c r="J2143">
        <f>VALUE(VLOOKUP($C2143,'2G coverage'!$G$2:$H$3380,2,FALSE))</f>
        <v>12.5</v>
      </c>
      <c r="K2143">
        <f>VALUE(VLOOKUP($C2143,Goal17!$F$2:$G$4522,2,FALSE))</f>
        <v>1.35</v>
      </c>
    </row>
    <row r="2144" spans="1:11" x14ac:dyDescent="0.25">
      <c r="A2144" t="s">
        <v>75</v>
      </c>
      <c r="B2144" t="s">
        <v>76</v>
      </c>
      <c r="C2144" t="s">
        <v>8021</v>
      </c>
      <c r="D2144">
        <v>266</v>
      </c>
      <c r="E2144">
        <v>2002</v>
      </c>
      <c r="F2144"/>
      <c r="J2144">
        <f>VALUE(VLOOKUP($C2144,'2G coverage'!$G$2:$H$3380,2,FALSE))</f>
        <v>23.27</v>
      </c>
      <c r="K2144">
        <f>VALUE(VLOOKUP($C2144,Goal17!$F$2:$G$4522,2,FALSE))</f>
        <v>1.94</v>
      </c>
    </row>
    <row r="2145" spans="1:11" x14ac:dyDescent="0.25">
      <c r="A2145" t="s">
        <v>75</v>
      </c>
      <c r="B2145" t="s">
        <v>76</v>
      </c>
      <c r="C2145" t="s">
        <v>8022</v>
      </c>
      <c r="D2145">
        <v>266</v>
      </c>
      <c r="E2145">
        <v>2003</v>
      </c>
      <c r="F2145"/>
      <c r="J2145">
        <f>VALUE(VLOOKUP($C2145,'2G coverage'!$G$2:$H$3380,2,FALSE))</f>
        <v>23.7</v>
      </c>
      <c r="K2145">
        <f>VALUE(VLOOKUP($C2145,Goal17!$F$2:$G$4522,2,FALSE))</f>
        <v>2.66</v>
      </c>
    </row>
    <row r="2146" spans="1:11" x14ac:dyDescent="0.25">
      <c r="A2146" t="s">
        <v>75</v>
      </c>
      <c r="B2146" t="s">
        <v>76</v>
      </c>
      <c r="C2146" t="s">
        <v>8023</v>
      </c>
      <c r="D2146">
        <v>266</v>
      </c>
      <c r="E2146">
        <v>2004</v>
      </c>
      <c r="F2146"/>
      <c r="J2146">
        <f>VALUE(VLOOKUP($C2146,'2G coverage'!$G$2:$H$3380,2,FALSE))</f>
        <v>74</v>
      </c>
      <c r="K2146">
        <f>VALUE(VLOOKUP($C2146,Goal17!$F$2:$G$4522,2,FALSE))</f>
        <v>2.98</v>
      </c>
    </row>
    <row r="2147" spans="1:11" x14ac:dyDescent="0.25">
      <c r="A2147" t="s">
        <v>75</v>
      </c>
      <c r="B2147" t="s">
        <v>76</v>
      </c>
      <c r="C2147" t="s">
        <v>8024</v>
      </c>
      <c r="D2147">
        <v>266</v>
      </c>
      <c r="E2147">
        <v>2005</v>
      </c>
      <c r="F2147"/>
      <c r="I2147">
        <f>VALUE(VLOOKUP($C2147,Goal11.1!$F$2:$G$560,2,FALSE))</f>
        <v>38.700000000000003</v>
      </c>
      <c r="J2147">
        <f>VALUE(VLOOKUP($C2147,'2G coverage'!$G$2:$H$3380,2,FALSE))</f>
        <v>78</v>
      </c>
      <c r="K2147">
        <f>VALUE(VLOOKUP($C2147,Goal17!$F$2:$G$4522,2,FALSE))</f>
        <v>4.8899999999999997</v>
      </c>
    </row>
    <row r="2148" spans="1:11" x14ac:dyDescent="0.25">
      <c r="A2148" t="s">
        <v>75</v>
      </c>
      <c r="B2148" t="s">
        <v>76</v>
      </c>
      <c r="C2148" t="s">
        <v>8025</v>
      </c>
      <c r="D2148">
        <v>266</v>
      </c>
      <c r="E2148">
        <v>2006</v>
      </c>
      <c r="F2148"/>
      <c r="J2148">
        <f>VALUE(VLOOKUP($C2148,'2G coverage'!$G$2:$H$3380,2,FALSE))</f>
        <v>78</v>
      </c>
      <c r="K2148">
        <f>VALUE(VLOOKUP($C2148,Goal17!$F$2:$G$4522,2,FALSE))</f>
        <v>5.49</v>
      </c>
    </row>
    <row r="2149" spans="1:11" x14ac:dyDescent="0.25">
      <c r="A2149" t="s">
        <v>75</v>
      </c>
      <c r="B2149" t="s">
        <v>76</v>
      </c>
      <c r="C2149" t="s">
        <v>8026</v>
      </c>
      <c r="D2149">
        <v>266</v>
      </c>
      <c r="E2149">
        <v>2007</v>
      </c>
      <c r="F2149"/>
      <c r="J2149">
        <f>VALUE(VLOOKUP($C2149,'2G coverage'!$G$2:$H$3380,2,FALSE))</f>
        <v>79</v>
      </c>
      <c r="K2149">
        <f>VALUE(VLOOKUP($C2149,Goal17!$F$2:$G$4522,2,FALSE))</f>
        <v>5.77</v>
      </c>
    </row>
    <row r="2150" spans="1:11" x14ac:dyDescent="0.25">
      <c r="A2150" t="s">
        <v>75</v>
      </c>
      <c r="B2150" t="s">
        <v>76</v>
      </c>
      <c r="C2150" t="s">
        <v>8027</v>
      </c>
      <c r="D2150">
        <v>266</v>
      </c>
      <c r="E2150">
        <v>2008</v>
      </c>
      <c r="F2150"/>
      <c r="K2150">
        <f>VALUE(VLOOKUP($C2150,Goal17!$F$2:$G$4522,2,FALSE))</f>
        <v>7.5</v>
      </c>
    </row>
    <row r="2151" spans="1:11" x14ac:dyDescent="0.25">
      <c r="A2151" t="s">
        <v>75</v>
      </c>
      <c r="B2151" t="s">
        <v>76</v>
      </c>
      <c r="C2151" t="s">
        <v>8028</v>
      </c>
      <c r="D2151">
        <v>266</v>
      </c>
      <c r="E2151">
        <v>2009</v>
      </c>
      <c r="F2151"/>
      <c r="K2151">
        <f>VALUE(VLOOKUP($C2151,Goal17!$F$2:$G$4522,2,FALSE))</f>
        <v>9.5</v>
      </c>
    </row>
    <row r="2152" spans="1:11" x14ac:dyDescent="0.25">
      <c r="A2152" t="s">
        <v>75</v>
      </c>
      <c r="B2152" t="s">
        <v>76</v>
      </c>
      <c r="C2152" t="s">
        <v>8029</v>
      </c>
      <c r="D2152">
        <v>266</v>
      </c>
      <c r="E2152">
        <v>2010</v>
      </c>
      <c r="F2152"/>
      <c r="K2152">
        <f>VALUE(VLOOKUP($C2152,Goal17!$F$2:$G$4522,2,FALSE))</f>
        <v>13</v>
      </c>
    </row>
    <row r="2153" spans="1:11" x14ac:dyDescent="0.25">
      <c r="A2153" t="s">
        <v>75</v>
      </c>
      <c r="B2153" t="s">
        <v>76</v>
      </c>
      <c r="C2153" t="s">
        <v>8030</v>
      </c>
      <c r="D2153">
        <v>266</v>
      </c>
      <c r="E2153">
        <v>2011</v>
      </c>
      <c r="F2153"/>
      <c r="K2153">
        <f>VALUE(VLOOKUP($C2153,Goal17!$F$2:$G$4522,2,FALSE))</f>
        <v>18</v>
      </c>
    </row>
    <row r="2154" spans="1:11" x14ac:dyDescent="0.25">
      <c r="A2154" t="s">
        <v>75</v>
      </c>
      <c r="B2154" t="s">
        <v>76</v>
      </c>
      <c r="C2154" t="s">
        <v>8031</v>
      </c>
      <c r="D2154">
        <v>266</v>
      </c>
      <c r="E2154">
        <v>2012</v>
      </c>
      <c r="F2154"/>
      <c r="H2154">
        <f>VALUE(VLOOKUP($C2154,LivingArea!$G$2:$H$423,2,FALSE))</f>
        <v>76.599999999999994</v>
      </c>
      <c r="K2154">
        <f>VALUE(VLOOKUP($C2154,Goal17!$F$2:$G$4522,2,FALSE))</f>
        <v>24</v>
      </c>
    </row>
    <row r="2155" spans="1:11" x14ac:dyDescent="0.25">
      <c r="A2155" t="s">
        <v>75</v>
      </c>
      <c r="B2155" t="s">
        <v>76</v>
      </c>
      <c r="C2155" t="s">
        <v>8032</v>
      </c>
      <c r="D2155">
        <v>266</v>
      </c>
      <c r="E2155">
        <v>2013</v>
      </c>
      <c r="F2155"/>
      <c r="K2155">
        <f>VALUE(VLOOKUP($C2155,Goal17!$F$2:$G$4522,2,FALSE))</f>
        <v>30.54</v>
      </c>
    </row>
    <row r="2156" spans="1:11" x14ac:dyDescent="0.25">
      <c r="A2156" t="s">
        <v>75</v>
      </c>
      <c r="B2156" t="s">
        <v>76</v>
      </c>
      <c r="C2156" t="s">
        <v>8033</v>
      </c>
      <c r="D2156">
        <v>266</v>
      </c>
      <c r="E2156">
        <v>2014</v>
      </c>
      <c r="F2156"/>
      <c r="I2156">
        <f>VALUE(VLOOKUP($C2156,Goal11.1!$F$2:$G$560,2,FALSE))</f>
        <v>37</v>
      </c>
      <c r="J2156">
        <f>VALUE(VLOOKUP($C2156,'2G coverage'!$G$2:$H$3380,2,FALSE))</f>
        <v>93</v>
      </c>
      <c r="K2156">
        <f>VALUE(VLOOKUP($C2156,Goal17!$F$2:$G$4522,2,FALSE))</f>
        <v>38.07</v>
      </c>
    </row>
    <row r="2157" spans="1:11" x14ac:dyDescent="0.25">
      <c r="A2157" t="s">
        <v>75</v>
      </c>
      <c r="B2157" t="s">
        <v>76</v>
      </c>
      <c r="C2157" t="s">
        <v>8034</v>
      </c>
      <c r="D2157">
        <v>266</v>
      </c>
      <c r="E2157">
        <v>2015</v>
      </c>
      <c r="F2157"/>
      <c r="J2157">
        <f>VALUE(VLOOKUP($C2157,'2G coverage'!$G$2:$H$3380,2,FALSE))</f>
        <v>97</v>
      </c>
      <c r="K2157">
        <f>VALUE(VLOOKUP($C2157,Goal17!$F$2:$G$4522,2,FALSE))</f>
        <v>45.78</v>
      </c>
    </row>
    <row r="2158" spans="1:11" x14ac:dyDescent="0.25">
      <c r="A2158" t="s">
        <v>75</v>
      </c>
      <c r="B2158" t="s">
        <v>76</v>
      </c>
      <c r="C2158" t="s">
        <v>8035</v>
      </c>
      <c r="D2158">
        <v>266</v>
      </c>
      <c r="E2158">
        <v>2016</v>
      </c>
      <c r="F2158"/>
      <c r="I2158">
        <f>VALUE(VLOOKUP($C2158,Goal11.1!$F$2:$G$560,2,FALSE))</f>
        <v>36.6</v>
      </c>
      <c r="J2158">
        <f>VALUE(VLOOKUP($C2158,'2G coverage'!$G$2:$H$3380,2,FALSE))</f>
        <v>98</v>
      </c>
      <c r="K2158">
        <f>VALUE(VLOOKUP($C2158,Goal17!$F$2:$G$4522,2,FALSE))</f>
        <v>48.05</v>
      </c>
    </row>
    <row r="2159" spans="1:11" x14ac:dyDescent="0.25">
      <c r="A2159" t="s">
        <v>75</v>
      </c>
      <c r="B2159" t="s">
        <v>76</v>
      </c>
      <c r="C2159" t="s">
        <v>8036</v>
      </c>
      <c r="D2159">
        <v>266</v>
      </c>
      <c r="E2159">
        <v>2017</v>
      </c>
      <c r="F2159">
        <f>VALUE(VLOOKUP($C2159,FreightVol!$D$2:$E$886,2,FALSE))</f>
        <v>0</v>
      </c>
      <c r="J2159">
        <f>VALUE(VLOOKUP($C2159,'2G coverage'!$G$2:$H$3380,2,FALSE))</f>
        <v>98</v>
      </c>
      <c r="K2159">
        <f>VALUE(VLOOKUP($C2159,Goal17!$F$2:$G$4522,2,FALSE))</f>
        <v>50.32</v>
      </c>
    </row>
    <row r="2160" spans="1:11" x14ac:dyDescent="0.25">
      <c r="A2160" t="s">
        <v>75</v>
      </c>
      <c r="B2160" t="s">
        <v>76</v>
      </c>
      <c r="C2160" t="s">
        <v>8037</v>
      </c>
      <c r="D2160">
        <v>266</v>
      </c>
      <c r="E2160">
        <v>2018</v>
      </c>
      <c r="F2160">
        <f>VALUE(VLOOKUP($C2160,FreightVol!$D$2:$E$886,2,FALSE))</f>
        <v>5423609662</v>
      </c>
      <c r="I2160">
        <f>VALUE(VLOOKUP($C2160,Goal11.1!$F$2:$G$560,2,FALSE))</f>
        <v>36.6</v>
      </c>
      <c r="J2160">
        <f>VALUE(VLOOKUP($C2160,'2G coverage'!$G$2:$H$3380,2,FALSE))</f>
        <v>99</v>
      </c>
    </row>
    <row r="2161" spans="1:11" x14ac:dyDescent="0.25">
      <c r="A2161" t="s">
        <v>75</v>
      </c>
      <c r="B2161" t="s">
        <v>76</v>
      </c>
      <c r="C2161" t="s">
        <v>8038</v>
      </c>
      <c r="D2161">
        <v>266</v>
      </c>
      <c r="E2161">
        <v>2019</v>
      </c>
      <c r="F2161">
        <f>VALUE(VLOOKUP($C2161,FreightVol!$D$2:$E$886,2,FALSE))</f>
        <v>9035200000</v>
      </c>
      <c r="J2161">
        <f>VALUE(VLOOKUP($C2161,'2G coverage'!$G$2:$H$3380,2,FALSE))</f>
        <v>99</v>
      </c>
    </row>
    <row r="2162" spans="1:11" x14ac:dyDescent="0.25">
      <c r="A2162" t="s">
        <v>311</v>
      </c>
      <c r="B2162" t="s">
        <v>312</v>
      </c>
      <c r="C2162" t="s">
        <v>8039</v>
      </c>
      <c r="D2162">
        <v>268</v>
      </c>
      <c r="E2162">
        <v>2000</v>
      </c>
      <c r="F2162"/>
      <c r="K2162">
        <f>VALUE(VLOOKUP($C2162,Goal17!$F$2:$G$4522,2,FALSE))</f>
        <v>0.48</v>
      </c>
    </row>
    <row r="2163" spans="1:11" x14ac:dyDescent="0.25">
      <c r="A2163" t="s">
        <v>311</v>
      </c>
      <c r="B2163" t="s">
        <v>312</v>
      </c>
      <c r="C2163" t="s">
        <v>8040</v>
      </c>
      <c r="D2163">
        <v>268</v>
      </c>
      <c r="E2163">
        <v>2001</v>
      </c>
      <c r="F2163"/>
      <c r="J2163">
        <f>VALUE(VLOOKUP($C2163,'2G coverage'!$G$2:$H$3380,2,FALSE))</f>
        <v>79</v>
      </c>
      <c r="K2163">
        <f>VALUE(VLOOKUP($C2163,Goal17!$F$2:$G$4522,2,FALSE))</f>
        <v>0.99</v>
      </c>
    </row>
    <row r="2164" spans="1:11" x14ac:dyDescent="0.25">
      <c r="A2164" t="s">
        <v>311</v>
      </c>
      <c r="B2164" t="s">
        <v>312</v>
      </c>
      <c r="C2164" t="s">
        <v>8041</v>
      </c>
      <c r="D2164">
        <v>268</v>
      </c>
      <c r="E2164">
        <v>2002</v>
      </c>
      <c r="F2164"/>
      <c r="K2164">
        <f>VALUE(VLOOKUP($C2164,Goal17!$F$2:$G$4522,2,FALSE))</f>
        <v>1.59</v>
      </c>
    </row>
    <row r="2165" spans="1:11" x14ac:dyDescent="0.25">
      <c r="A2165" t="s">
        <v>311</v>
      </c>
      <c r="B2165" t="s">
        <v>312</v>
      </c>
      <c r="C2165" t="s">
        <v>8042</v>
      </c>
      <c r="D2165">
        <v>268</v>
      </c>
      <c r="E2165">
        <v>2003</v>
      </c>
      <c r="F2165"/>
      <c r="K2165">
        <f>VALUE(VLOOKUP($C2165,Goal17!$F$2:$G$4522,2,FALSE))</f>
        <v>2.56</v>
      </c>
    </row>
    <row r="2166" spans="1:11" x14ac:dyDescent="0.25">
      <c r="A2166" t="s">
        <v>311</v>
      </c>
      <c r="B2166" t="s">
        <v>312</v>
      </c>
      <c r="C2166" t="s">
        <v>8043</v>
      </c>
      <c r="D2166">
        <v>268</v>
      </c>
      <c r="E2166">
        <v>2004</v>
      </c>
      <c r="F2166"/>
      <c r="J2166">
        <f>VALUE(VLOOKUP($C2166,'2G coverage'!$G$2:$H$3380,2,FALSE))</f>
        <v>94</v>
      </c>
      <c r="K2166">
        <f>VALUE(VLOOKUP($C2166,Goal17!$F$2:$G$4522,2,FALSE))</f>
        <v>3.89</v>
      </c>
    </row>
    <row r="2167" spans="1:11" x14ac:dyDescent="0.25">
      <c r="A2167" t="s">
        <v>311</v>
      </c>
      <c r="B2167" t="s">
        <v>312</v>
      </c>
      <c r="C2167" t="s">
        <v>8044</v>
      </c>
      <c r="D2167">
        <v>268</v>
      </c>
      <c r="E2167">
        <v>2005</v>
      </c>
      <c r="F2167"/>
      <c r="H2167">
        <f>VALUE(VLOOKUP($C2167,LivingArea!$G$2:$H$423,2,FALSE))</f>
        <v>89.1</v>
      </c>
      <c r="J2167">
        <f>VALUE(VLOOKUP($C2167,'2G coverage'!$G$2:$H$3380,2,FALSE))</f>
        <v>95</v>
      </c>
      <c r="K2167">
        <f>VALUE(VLOOKUP($C2167,Goal17!$F$2:$G$4522,2,FALSE))</f>
        <v>6.08</v>
      </c>
    </row>
    <row r="2168" spans="1:11" x14ac:dyDescent="0.25">
      <c r="A2168" t="s">
        <v>311</v>
      </c>
      <c r="B2168" t="s">
        <v>312</v>
      </c>
      <c r="C2168" t="s">
        <v>8045</v>
      </c>
      <c r="D2168">
        <v>268</v>
      </c>
      <c r="E2168">
        <v>2006</v>
      </c>
      <c r="F2168"/>
      <c r="J2168">
        <f>VALUE(VLOOKUP($C2168,'2G coverage'!$G$2:$H$3380,2,FALSE))</f>
        <v>95.9</v>
      </c>
      <c r="K2168">
        <f>VALUE(VLOOKUP($C2168,Goal17!$F$2:$G$4522,2,FALSE))</f>
        <v>7.53</v>
      </c>
    </row>
    <row r="2169" spans="1:11" x14ac:dyDescent="0.25">
      <c r="A2169" t="s">
        <v>311</v>
      </c>
      <c r="B2169" t="s">
        <v>312</v>
      </c>
      <c r="C2169" t="s">
        <v>8046</v>
      </c>
      <c r="D2169">
        <v>268</v>
      </c>
      <c r="E2169">
        <v>2007</v>
      </c>
      <c r="F2169"/>
      <c r="J2169">
        <f>VALUE(VLOOKUP($C2169,'2G coverage'!$G$2:$H$3380,2,FALSE))</f>
        <v>95.9</v>
      </c>
      <c r="K2169">
        <f>VALUE(VLOOKUP($C2169,Goal17!$F$2:$G$4522,2,FALSE))</f>
        <v>8.26</v>
      </c>
    </row>
    <row r="2170" spans="1:11" x14ac:dyDescent="0.25">
      <c r="A2170" t="s">
        <v>311</v>
      </c>
      <c r="B2170" t="s">
        <v>312</v>
      </c>
      <c r="C2170" t="s">
        <v>8047</v>
      </c>
      <c r="D2170">
        <v>268</v>
      </c>
      <c r="E2170">
        <v>2008</v>
      </c>
      <c r="F2170"/>
      <c r="J2170">
        <f>VALUE(VLOOKUP($C2170,'2G coverage'!$G$2:$H$3380,2,FALSE))</f>
        <v>98</v>
      </c>
      <c r="K2170">
        <f>VALUE(VLOOKUP($C2170,Goal17!$F$2:$G$4522,2,FALSE))</f>
        <v>10.01</v>
      </c>
    </row>
    <row r="2171" spans="1:11" x14ac:dyDescent="0.25">
      <c r="A2171" t="s">
        <v>311</v>
      </c>
      <c r="B2171" t="s">
        <v>312</v>
      </c>
      <c r="C2171" t="s">
        <v>8048</v>
      </c>
      <c r="D2171">
        <v>268</v>
      </c>
      <c r="E2171">
        <v>2009</v>
      </c>
      <c r="F2171"/>
      <c r="J2171">
        <f>VALUE(VLOOKUP($C2171,'2G coverage'!$G$2:$H$3380,2,FALSE))</f>
        <v>99.3</v>
      </c>
      <c r="K2171">
        <f>VALUE(VLOOKUP($C2171,Goal17!$F$2:$G$4522,2,FALSE))</f>
        <v>20.07</v>
      </c>
    </row>
    <row r="2172" spans="1:11" x14ac:dyDescent="0.25">
      <c r="A2172" t="s">
        <v>311</v>
      </c>
      <c r="B2172" t="s">
        <v>312</v>
      </c>
      <c r="C2172" t="s">
        <v>8049</v>
      </c>
      <c r="D2172">
        <v>268</v>
      </c>
      <c r="E2172">
        <v>2010</v>
      </c>
      <c r="F2172"/>
      <c r="J2172">
        <f>VALUE(VLOOKUP($C2172,'2G coverage'!$G$2:$H$3380,2,FALSE))</f>
        <v>99</v>
      </c>
      <c r="K2172">
        <f>VALUE(VLOOKUP($C2172,Goal17!$F$2:$G$4522,2,FALSE))</f>
        <v>26.9</v>
      </c>
    </row>
    <row r="2173" spans="1:11" x14ac:dyDescent="0.25">
      <c r="A2173" t="s">
        <v>311</v>
      </c>
      <c r="B2173" t="s">
        <v>312</v>
      </c>
      <c r="C2173" t="s">
        <v>8050</v>
      </c>
      <c r="D2173">
        <v>268</v>
      </c>
      <c r="E2173">
        <v>2011</v>
      </c>
      <c r="F2173"/>
      <c r="J2173">
        <f>VALUE(VLOOKUP($C2173,'2G coverage'!$G$2:$H$3380,2,FALSE))</f>
        <v>99.1</v>
      </c>
      <c r="K2173">
        <f>VALUE(VLOOKUP($C2173,Goal17!$F$2:$G$4522,2,FALSE))</f>
        <v>31.52</v>
      </c>
    </row>
    <row r="2174" spans="1:11" x14ac:dyDescent="0.25">
      <c r="A2174" t="s">
        <v>311</v>
      </c>
      <c r="B2174" t="s">
        <v>312</v>
      </c>
      <c r="C2174" t="s">
        <v>8051</v>
      </c>
      <c r="D2174">
        <v>268</v>
      </c>
      <c r="E2174">
        <v>2012</v>
      </c>
      <c r="F2174"/>
      <c r="K2174">
        <f>VALUE(VLOOKUP($C2174,Goal17!$F$2:$G$4522,2,FALSE))</f>
        <v>36.94</v>
      </c>
    </row>
    <row r="2175" spans="1:11" x14ac:dyDescent="0.25">
      <c r="A2175" t="s">
        <v>311</v>
      </c>
      <c r="B2175" t="s">
        <v>312</v>
      </c>
      <c r="C2175" t="s">
        <v>8052</v>
      </c>
      <c r="D2175">
        <v>268</v>
      </c>
      <c r="E2175">
        <v>2013</v>
      </c>
      <c r="F2175"/>
      <c r="K2175">
        <f>VALUE(VLOOKUP($C2175,Goal17!$F$2:$G$4522,2,FALSE))</f>
        <v>43.3</v>
      </c>
    </row>
    <row r="2176" spans="1:11" x14ac:dyDescent="0.25">
      <c r="A2176" t="s">
        <v>311</v>
      </c>
      <c r="B2176" t="s">
        <v>312</v>
      </c>
      <c r="C2176" t="s">
        <v>8053</v>
      </c>
      <c r="D2176">
        <v>268</v>
      </c>
      <c r="E2176">
        <v>2014</v>
      </c>
      <c r="F2176"/>
      <c r="K2176">
        <f>VALUE(VLOOKUP($C2176,Goal17!$F$2:$G$4522,2,FALSE))</f>
        <v>44</v>
      </c>
    </row>
    <row r="2177" spans="1:11" x14ac:dyDescent="0.25">
      <c r="A2177" t="s">
        <v>311</v>
      </c>
      <c r="B2177" t="s">
        <v>312</v>
      </c>
      <c r="C2177" t="s">
        <v>8054</v>
      </c>
      <c r="D2177">
        <v>268</v>
      </c>
      <c r="E2177">
        <v>2015</v>
      </c>
      <c r="F2177"/>
      <c r="J2177">
        <f>VALUE(VLOOKUP($C2177,'2G coverage'!$G$2:$H$3380,2,FALSE))</f>
        <v>99</v>
      </c>
      <c r="K2177">
        <f>VALUE(VLOOKUP($C2177,Goal17!$F$2:$G$4522,2,FALSE))</f>
        <v>47.57</v>
      </c>
    </row>
    <row r="2178" spans="1:11" x14ac:dyDescent="0.25">
      <c r="A2178" t="s">
        <v>311</v>
      </c>
      <c r="B2178" t="s">
        <v>312</v>
      </c>
      <c r="C2178" t="s">
        <v>8055</v>
      </c>
      <c r="D2178">
        <v>268</v>
      </c>
      <c r="E2178">
        <v>2016</v>
      </c>
      <c r="F2178"/>
      <c r="I2178">
        <f>VALUE(VLOOKUP($C2178,Goal11.1!$F$2:$G$560,2,FALSE))</f>
        <v>34.1</v>
      </c>
      <c r="J2178">
        <f>VALUE(VLOOKUP($C2178,'2G coverage'!$G$2:$H$3380,2,FALSE))</f>
        <v>99.93</v>
      </c>
      <c r="K2178">
        <f>VALUE(VLOOKUP($C2178,Goal17!$F$2:$G$4522,2,FALSE))</f>
        <v>58.46</v>
      </c>
    </row>
    <row r="2179" spans="1:11" x14ac:dyDescent="0.25">
      <c r="A2179" t="s">
        <v>311</v>
      </c>
      <c r="B2179" t="s">
        <v>312</v>
      </c>
      <c r="C2179" t="s">
        <v>8056</v>
      </c>
      <c r="D2179">
        <v>268</v>
      </c>
      <c r="E2179">
        <v>2017</v>
      </c>
      <c r="F2179">
        <f>VALUE(VLOOKUP($C2179,FreightVol!$D$2:$E$886,2,FALSE))</f>
        <v>478400</v>
      </c>
      <c r="J2179">
        <f>VALUE(VLOOKUP($C2179,'2G coverage'!$G$2:$H$3380,2,FALSE))</f>
        <v>99.98</v>
      </c>
      <c r="K2179">
        <f>VALUE(VLOOKUP($C2179,Goal17!$F$2:$G$4522,2,FALSE))</f>
        <v>59.71</v>
      </c>
    </row>
    <row r="2180" spans="1:11" x14ac:dyDescent="0.25">
      <c r="A2180" t="s">
        <v>311</v>
      </c>
      <c r="B2180" t="s">
        <v>312</v>
      </c>
      <c r="C2180" t="s">
        <v>8057</v>
      </c>
      <c r="D2180">
        <v>268</v>
      </c>
      <c r="E2180">
        <v>2018</v>
      </c>
      <c r="F2180">
        <f>VALUE(VLOOKUP($C2180,FreightVol!$D$2:$E$886,2,FALSE))</f>
        <v>4411402490</v>
      </c>
      <c r="H2180">
        <f>VALUE(VLOOKUP($C2180,LivingArea!$G$2:$H$423,2,FALSE))</f>
        <v>94</v>
      </c>
      <c r="I2180">
        <f>VALUE(VLOOKUP($C2180,Goal11.1!$F$2:$G$560,2,FALSE))</f>
        <v>34.1</v>
      </c>
      <c r="J2180">
        <f>VALUE(VLOOKUP($C2180,'2G coverage'!$G$2:$H$3380,2,FALSE))</f>
        <v>99.98</v>
      </c>
      <c r="K2180">
        <f>VALUE(VLOOKUP($C2180,Goal17!$F$2:$G$4522,2,FALSE))</f>
        <v>62.72</v>
      </c>
    </row>
    <row r="2181" spans="1:11" x14ac:dyDescent="0.25">
      <c r="A2181" t="s">
        <v>311</v>
      </c>
      <c r="B2181" t="s">
        <v>312</v>
      </c>
      <c r="C2181" t="s">
        <v>8058</v>
      </c>
      <c r="D2181">
        <v>268</v>
      </c>
      <c r="E2181">
        <v>2019</v>
      </c>
      <c r="F2181">
        <f>VALUE(VLOOKUP($C2181,FreightVol!$D$2:$E$886,2,FALSE))</f>
        <v>13749227590</v>
      </c>
      <c r="J2181">
        <f>VALUE(VLOOKUP($C2181,'2G coverage'!$G$2:$H$3380,2,FALSE))</f>
        <v>99.98</v>
      </c>
      <c r="K2181">
        <f>VALUE(VLOOKUP($C2181,Goal17!$F$2:$G$4522,2,FALSE))</f>
        <v>68.849999999999994</v>
      </c>
    </row>
    <row r="2182" spans="1:11" x14ac:dyDescent="0.25">
      <c r="A2182" t="s">
        <v>97</v>
      </c>
      <c r="B2182" t="s">
        <v>98</v>
      </c>
      <c r="C2182" t="s">
        <v>8059</v>
      </c>
      <c r="D2182">
        <v>270</v>
      </c>
      <c r="E2182">
        <v>2000</v>
      </c>
      <c r="F2182"/>
      <c r="H2182">
        <f>VALUE(VLOOKUP($C2182,LivingArea!$G$2:$H$423,2,FALSE))</f>
        <v>75.400000000000006</v>
      </c>
      <c r="K2182">
        <f>VALUE(VLOOKUP($C2182,Goal17!$F$2:$G$4522,2,FALSE))</f>
        <v>0.92</v>
      </c>
    </row>
    <row r="2183" spans="1:11" x14ac:dyDescent="0.25">
      <c r="A2183" t="s">
        <v>97</v>
      </c>
      <c r="B2183" t="s">
        <v>98</v>
      </c>
      <c r="C2183" t="s">
        <v>8060</v>
      </c>
      <c r="D2183">
        <v>270</v>
      </c>
      <c r="E2183">
        <v>2001</v>
      </c>
      <c r="F2183"/>
      <c r="K2183">
        <f>VALUE(VLOOKUP($C2183,Goal17!$F$2:$G$4522,2,FALSE))</f>
        <v>1.34</v>
      </c>
    </row>
    <row r="2184" spans="1:11" x14ac:dyDescent="0.25">
      <c r="A2184" t="s">
        <v>97</v>
      </c>
      <c r="B2184" t="s">
        <v>98</v>
      </c>
      <c r="C2184" t="s">
        <v>8061</v>
      </c>
      <c r="D2184">
        <v>270</v>
      </c>
      <c r="E2184">
        <v>2002</v>
      </c>
      <c r="F2184"/>
      <c r="J2184">
        <f>VALUE(VLOOKUP($C2184,'2G coverage'!$G$2:$H$3380,2,FALSE))</f>
        <v>70</v>
      </c>
      <c r="K2184">
        <f>VALUE(VLOOKUP($C2184,Goal17!$F$2:$G$4522,2,FALSE))</f>
        <v>1.8</v>
      </c>
    </row>
    <row r="2185" spans="1:11" x14ac:dyDescent="0.25">
      <c r="A2185" t="s">
        <v>97</v>
      </c>
      <c r="B2185" t="s">
        <v>98</v>
      </c>
      <c r="C2185" t="s">
        <v>8062</v>
      </c>
      <c r="D2185">
        <v>270</v>
      </c>
      <c r="E2185">
        <v>2003</v>
      </c>
      <c r="F2185"/>
      <c r="J2185">
        <f>VALUE(VLOOKUP($C2185,'2G coverage'!$G$2:$H$3380,2,FALSE))</f>
        <v>70</v>
      </c>
      <c r="K2185">
        <f>VALUE(VLOOKUP($C2185,Goal17!$F$2:$G$4522,2,FALSE))</f>
        <v>2.44</v>
      </c>
    </row>
    <row r="2186" spans="1:11" x14ac:dyDescent="0.25">
      <c r="A2186" t="s">
        <v>97</v>
      </c>
      <c r="B2186" t="s">
        <v>98</v>
      </c>
      <c r="C2186" t="s">
        <v>8063</v>
      </c>
      <c r="D2186">
        <v>270</v>
      </c>
      <c r="E2186">
        <v>2004</v>
      </c>
      <c r="F2186"/>
      <c r="J2186">
        <f>VALUE(VLOOKUP($C2186,'2G coverage'!$G$2:$H$3380,2,FALSE))</f>
        <v>70</v>
      </c>
      <c r="K2186">
        <f>VALUE(VLOOKUP($C2186,Goal17!$F$2:$G$4522,2,FALSE))</f>
        <v>3.31</v>
      </c>
    </row>
    <row r="2187" spans="1:11" x14ac:dyDescent="0.25">
      <c r="A2187" t="s">
        <v>97</v>
      </c>
      <c r="B2187" t="s">
        <v>98</v>
      </c>
      <c r="C2187" t="s">
        <v>8064</v>
      </c>
      <c r="D2187">
        <v>270</v>
      </c>
      <c r="E2187">
        <v>2005</v>
      </c>
      <c r="F2187"/>
      <c r="I2187">
        <f>VALUE(VLOOKUP($C2187,Goal11.1!$F$2:$G$560,2,FALSE))</f>
        <v>45.4</v>
      </c>
      <c r="J2187">
        <f>VALUE(VLOOKUP($C2187,'2G coverage'!$G$2:$H$3380,2,FALSE))</f>
        <v>70</v>
      </c>
      <c r="K2187">
        <f>VALUE(VLOOKUP($C2187,Goal17!$F$2:$G$4522,2,FALSE))</f>
        <v>3.8</v>
      </c>
    </row>
    <row r="2188" spans="1:11" x14ac:dyDescent="0.25">
      <c r="A2188" t="s">
        <v>97</v>
      </c>
      <c r="B2188" t="s">
        <v>98</v>
      </c>
      <c r="C2188" t="s">
        <v>8065</v>
      </c>
      <c r="D2188">
        <v>270</v>
      </c>
      <c r="E2188">
        <v>2006</v>
      </c>
      <c r="F2188"/>
      <c r="H2188">
        <f>VALUE(VLOOKUP($C2188,LivingArea!$G$2:$H$423,2,FALSE))</f>
        <v>72.400000000000006</v>
      </c>
      <c r="J2188">
        <f>VALUE(VLOOKUP($C2188,'2G coverage'!$G$2:$H$3380,2,FALSE))</f>
        <v>70</v>
      </c>
      <c r="K2188">
        <f>VALUE(VLOOKUP($C2188,Goal17!$F$2:$G$4522,2,FALSE))</f>
        <v>5.24</v>
      </c>
    </row>
    <row r="2189" spans="1:11" x14ac:dyDescent="0.25">
      <c r="A2189" t="s">
        <v>97</v>
      </c>
      <c r="B2189" t="s">
        <v>98</v>
      </c>
      <c r="C2189" t="s">
        <v>8066</v>
      </c>
      <c r="D2189">
        <v>270</v>
      </c>
      <c r="E2189">
        <v>2007</v>
      </c>
      <c r="F2189"/>
      <c r="J2189">
        <f>VALUE(VLOOKUP($C2189,'2G coverage'!$G$2:$H$3380,2,FALSE))</f>
        <v>85</v>
      </c>
      <c r="K2189">
        <f>VALUE(VLOOKUP($C2189,Goal17!$F$2:$G$4522,2,FALSE))</f>
        <v>6.21</v>
      </c>
    </row>
    <row r="2190" spans="1:11" x14ac:dyDescent="0.25">
      <c r="A2190" t="s">
        <v>97</v>
      </c>
      <c r="B2190" t="s">
        <v>98</v>
      </c>
      <c r="C2190" t="s">
        <v>8067</v>
      </c>
      <c r="D2190">
        <v>270</v>
      </c>
      <c r="E2190">
        <v>2008</v>
      </c>
      <c r="F2190"/>
      <c r="K2190">
        <f>VALUE(VLOOKUP($C2190,Goal17!$F$2:$G$4522,2,FALSE))</f>
        <v>6.88</v>
      </c>
    </row>
    <row r="2191" spans="1:11" x14ac:dyDescent="0.25">
      <c r="A2191" t="s">
        <v>97</v>
      </c>
      <c r="B2191" t="s">
        <v>98</v>
      </c>
      <c r="C2191" t="s">
        <v>8068</v>
      </c>
      <c r="D2191">
        <v>270</v>
      </c>
      <c r="E2191">
        <v>2009</v>
      </c>
      <c r="F2191"/>
      <c r="K2191">
        <f>VALUE(VLOOKUP($C2191,Goal17!$F$2:$G$4522,2,FALSE))</f>
        <v>7.63</v>
      </c>
    </row>
    <row r="2192" spans="1:11" x14ac:dyDescent="0.25">
      <c r="A2192" t="s">
        <v>97</v>
      </c>
      <c r="B2192" t="s">
        <v>98</v>
      </c>
      <c r="C2192" t="s">
        <v>8069</v>
      </c>
      <c r="D2192">
        <v>270</v>
      </c>
      <c r="E2192">
        <v>2010</v>
      </c>
      <c r="F2192"/>
      <c r="H2192">
        <f>VALUE(VLOOKUP($C2192,LivingArea!$G$2:$H$423,2,FALSE))</f>
        <v>78.3</v>
      </c>
      <c r="K2192">
        <f>VALUE(VLOOKUP($C2192,Goal17!$F$2:$G$4522,2,FALSE))</f>
        <v>9.1999999999999993</v>
      </c>
    </row>
    <row r="2193" spans="1:11" x14ac:dyDescent="0.25">
      <c r="A2193" t="s">
        <v>97</v>
      </c>
      <c r="B2193" t="s">
        <v>98</v>
      </c>
      <c r="C2193" t="s">
        <v>8070</v>
      </c>
      <c r="D2193">
        <v>270</v>
      </c>
      <c r="E2193">
        <v>2011</v>
      </c>
      <c r="F2193"/>
      <c r="K2193">
        <f>VALUE(VLOOKUP($C2193,Goal17!$F$2:$G$4522,2,FALSE))</f>
        <v>10.87</v>
      </c>
    </row>
    <row r="2194" spans="1:11" x14ac:dyDescent="0.25">
      <c r="A2194" t="s">
        <v>97</v>
      </c>
      <c r="B2194" t="s">
        <v>98</v>
      </c>
      <c r="C2194" t="s">
        <v>8071</v>
      </c>
      <c r="D2194">
        <v>270</v>
      </c>
      <c r="E2194">
        <v>2012</v>
      </c>
      <c r="F2194"/>
      <c r="K2194">
        <f>VALUE(VLOOKUP($C2194,Goal17!$F$2:$G$4522,2,FALSE))</f>
        <v>12.45</v>
      </c>
    </row>
    <row r="2195" spans="1:11" x14ac:dyDescent="0.25">
      <c r="A2195" t="s">
        <v>97</v>
      </c>
      <c r="B2195" t="s">
        <v>98</v>
      </c>
      <c r="C2195" t="s">
        <v>8072</v>
      </c>
      <c r="D2195">
        <v>270</v>
      </c>
      <c r="E2195">
        <v>2013</v>
      </c>
      <c r="F2195"/>
      <c r="H2195">
        <f>VALUE(VLOOKUP($C2195,LivingArea!$G$2:$H$423,2,FALSE))</f>
        <v>65.900000000000006</v>
      </c>
      <c r="K2195">
        <f>VALUE(VLOOKUP($C2195,Goal17!$F$2:$G$4522,2,FALSE))</f>
        <v>14</v>
      </c>
    </row>
    <row r="2196" spans="1:11" x14ac:dyDescent="0.25">
      <c r="A2196" t="s">
        <v>97</v>
      </c>
      <c r="B2196" t="s">
        <v>98</v>
      </c>
      <c r="C2196" t="s">
        <v>8073</v>
      </c>
      <c r="D2196">
        <v>270</v>
      </c>
      <c r="E2196">
        <v>2014</v>
      </c>
      <c r="F2196"/>
      <c r="I2196">
        <f>VALUE(VLOOKUP($C2196,Goal11.1!$F$2:$G$560,2,FALSE))</f>
        <v>34.799999999999997</v>
      </c>
      <c r="J2196">
        <f>VALUE(VLOOKUP($C2196,'2G coverage'!$G$2:$H$3380,2,FALSE))</f>
        <v>94</v>
      </c>
      <c r="K2196">
        <f>VALUE(VLOOKUP($C2196,Goal17!$F$2:$G$4522,2,FALSE))</f>
        <v>15.56</v>
      </c>
    </row>
    <row r="2197" spans="1:11" x14ac:dyDescent="0.25">
      <c r="A2197" t="s">
        <v>97</v>
      </c>
      <c r="B2197" t="s">
        <v>98</v>
      </c>
      <c r="C2197" t="s">
        <v>8074</v>
      </c>
      <c r="D2197">
        <v>270</v>
      </c>
      <c r="E2197">
        <v>2015</v>
      </c>
      <c r="F2197"/>
      <c r="J2197">
        <f>VALUE(VLOOKUP($C2197,'2G coverage'!$G$2:$H$3380,2,FALSE))</f>
        <v>96</v>
      </c>
      <c r="K2197">
        <f>VALUE(VLOOKUP($C2197,Goal17!$F$2:$G$4522,2,FALSE))</f>
        <v>16.5</v>
      </c>
    </row>
    <row r="2198" spans="1:11" x14ac:dyDescent="0.25">
      <c r="A2198" t="s">
        <v>97</v>
      </c>
      <c r="B2198" t="s">
        <v>98</v>
      </c>
      <c r="C2198" t="s">
        <v>8075</v>
      </c>
      <c r="D2198">
        <v>270</v>
      </c>
      <c r="E2198">
        <v>2016</v>
      </c>
      <c r="F2198"/>
      <c r="I2198">
        <f>VALUE(VLOOKUP($C2198,Goal11.1!$F$2:$G$560,2,FALSE))</f>
        <v>26</v>
      </c>
      <c r="J2198">
        <f>VALUE(VLOOKUP($C2198,'2G coverage'!$G$2:$H$3380,2,FALSE))</f>
        <v>96</v>
      </c>
      <c r="K2198">
        <f>VALUE(VLOOKUP($C2198,Goal17!$F$2:$G$4522,2,FALSE))</f>
        <v>18.5</v>
      </c>
    </row>
    <row r="2199" spans="1:11" x14ac:dyDescent="0.25">
      <c r="A2199" t="s">
        <v>97</v>
      </c>
      <c r="B2199" t="s">
        <v>98</v>
      </c>
      <c r="C2199" t="s">
        <v>8076</v>
      </c>
      <c r="D2199">
        <v>270</v>
      </c>
      <c r="E2199">
        <v>2017</v>
      </c>
      <c r="F2199">
        <f>VALUE(VLOOKUP($C2199,FreightVol!$D$2:$E$886,2,FALSE))</f>
        <v>0</v>
      </c>
      <c r="J2199">
        <f>VALUE(VLOOKUP($C2199,'2G coverage'!$G$2:$H$3380,2,FALSE))</f>
        <v>96</v>
      </c>
      <c r="K2199">
        <f>VALUE(VLOOKUP($C2199,Goal17!$F$2:$G$4522,2,FALSE))</f>
        <v>19.84</v>
      </c>
    </row>
    <row r="2200" spans="1:11" x14ac:dyDescent="0.25">
      <c r="A2200" t="s">
        <v>97</v>
      </c>
      <c r="B2200" t="s">
        <v>98</v>
      </c>
      <c r="C2200" t="s">
        <v>8077</v>
      </c>
      <c r="D2200">
        <v>270</v>
      </c>
      <c r="E2200">
        <v>2018</v>
      </c>
      <c r="F2200">
        <f>VALUE(VLOOKUP($C2200,FreightVol!$D$2:$E$886,2,FALSE))</f>
        <v>139119159</v>
      </c>
      <c r="H2200">
        <f>VALUE(VLOOKUP($C2200,LivingArea!$G$2:$H$423,2,FALSE))</f>
        <v>81.7</v>
      </c>
      <c r="I2200">
        <f>VALUE(VLOOKUP($C2200,Goal11.1!$F$2:$G$560,2,FALSE))</f>
        <v>27.1</v>
      </c>
      <c r="J2200">
        <f>VALUE(VLOOKUP($C2200,'2G coverage'!$G$2:$H$3380,2,FALSE))</f>
        <v>98</v>
      </c>
    </row>
    <row r="2201" spans="1:11" x14ac:dyDescent="0.25">
      <c r="A2201" t="s">
        <v>97</v>
      </c>
      <c r="B2201" t="s">
        <v>98</v>
      </c>
      <c r="C2201" t="s">
        <v>8078</v>
      </c>
      <c r="D2201">
        <v>270</v>
      </c>
      <c r="E2201">
        <v>2019</v>
      </c>
      <c r="F2201">
        <f>VALUE(VLOOKUP($C2201,FreightVol!$D$2:$E$886,2,FALSE))</f>
        <v>287600000</v>
      </c>
    </row>
    <row r="2202" spans="1:11" x14ac:dyDescent="0.25">
      <c r="A2202" t="s">
        <v>329</v>
      </c>
      <c r="B2202" t="s">
        <v>330</v>
      </c>
      <c r="C2202" t="s">
        <v>8079</v>
      </c>
      <c r="D2202">
        <v>275</v>
      </c>
      <c r="E2202">
        <v>2000</v>
      </c>
      <c r="F2202"/>
      <c r="J2202">
        <f>VALUE(VLOOKUP($C2202,'2G coverage'!$G$2:$H$3380,2,FALSE))</f>
        <v>95</v>
      </c>
      <c r="K2202">
        <f>VALUE(VLOOKUP($C2202,Goal17!$F$2:$G$4522,2,FALSE))</f>
        <v>1.1100000000000001</v>
      </c>
    </row>
    <row r="2203" spans="1:11" x14ac:dyDescent="0.25">
      <c r="A2203" t="s">
        <v>329</v>
      </c>
      <c r="B2203" t="s">
        <v>330</v>
      </c>
      <c r="C2203" t="s">
        <v>8080</v>
      </c>
      <c r="D2203">
        <v>275</v>
      </c>
      <c r="E2203">
        <v>2001</v>
      </c>
      <c r="F2203"/>
      <c r="J2203">
        <f>VALUE(VLOOKUP($C2203,'2G coverage'!$G$2:$H$3380,2,FALSE))</f>
        <v>95</v>
      </c>
      <c r="K2203">
        <f>VALUE(VLOOKUP($C2203,Goal17!$F$2:$G$4522,2,FALSE))</f>
        <v>1.84</v>
      </c>
    </row>
    <row r="2204" spans="1:11" x14ac:dyDescent="0.25">
      <c r="A2204" t="s">
        <v>329</v>
      </c>
      <c r="B2204" t="s">
        <v>330</v>
      </c>
      <c r="C2204" t="s">
        <v>8081</v>
      </c>
      <c r="D2204">
        <v>275</v>
      </c>
      <c r="E2204">
        <v>2002</v>
      </c>
      <c r="F2204"/>
      <c r="J2204">
        <f>VALUE(VLOOKUP($C2204,'2G coverage'!$G$2:$H$3380,2,FALSE))</f>
        <v>95</v>
      </c>
      <c r="K2204">
        <f>VALUE(VLOOKUP($C2204,Goal17!$F$2:$G$4522,2,FALSE))</f>
        <v>3.1</v>
      </c>
    </row>
    <row r="2205" spans="1:11" x14ac:dyDescent="0.25">
      <c r="A2205" t="s">
        <v>329</v>
      </c>
      <c r="B2205" t="s">
        <v>330</v>
      </c>
      <c r="C2205" t="s">
        <v>8082</v>
      </c>
      <c r="D2205">
        <v>275</v>
      </c>
      <c r="E2205">
        <v>2003</v>
      </c>
      <c r="F2205"/>
      <c r="J2205">
        <f>VALUE(VLOOKUP($C2205,'2G coverage'!$G$2:$H$3380,2,FALSE))</f>
        <v>95</v>
      </c>
      <c r="K2205">
        <f>VALUE(VLOOKUP($C2205,Goal17!$F$2:$G$4522,2,FALSE))</f>
        <v>4.13</v>
      </c>
    </row>
    <row r="2206" spans="1:11" x14ac:dyDescent="0.25">
      <c r="A2206" t="s">
        <v>329</v>
      </c>
      <c r="B2206" t="s">
        <v>330</v>
      </c>
      <c r="C2206" t="s">
        <v>8083</v>
      </c>
      <c r="D2206">
        <v>275</v>
      </c>
      <c r="E2206">
        <v>2004</v>
      </c>
      <c r="F2206"/>
      <c r="J2206">
        <f>VALUE(VLOOKUP($C2206,'2G coverage'!$G$2:$H$3380,2,FALSE))</f>
        <v>95</v>
      </c>
      <c r="K2206">
        <f>VALUE(VLOOKUP($C2206,Goal17!$F$2:$G$4522,2,FALSE))</f>
        <v>4.4000000000000004</v>
      </c>
    </row>
    <row r="2207" spans="1:11" x14ac:dyDescent="0.25">
      <c r="A2207" t="s">
        <v>329</v>
      </c>
      <c r="B2207" t="s">
        <v>330</v>
      </c>
      <c r="C2207" t="s">
        <v>8084</v>
      </c>
      <c r="D2207">
        <v>275</v>
      </c>
      <c r="E2207">
        <v>2005</v>
      </c>
      <c r="F2207"/>
      <c r="J2207">
        <f>VALUE(VLOOKUP($C2207,'2G coverage'!$G$2:$H$3380,2,FALSE))</f>
        <v>95</v>
      </c>
      <c r="K2207">
        <f>VALUE(VLOOKUP($C2207,Goal17!$F$2:$G$4522,2,FALSE))</f>
        <v>16.010000000000002</v>
      </c>
    </row>
    <row r="2208" spans="1:11" x14ac:dyDescent="0.25">
      <c r="A2208" t="s">
        <v>329</v>
      </c>
      <c r="B2208" t="s">
        <v>330</v>
      </c>
      <c r="C2208" t="s">
        <v>8085</v>
      </c>
      <c r="D2208">
        <v>275</v>
      </c>
      <c r="E2208">
        <v>2006</v>
      </c>
      <c r="F2208"/>
      <c r="J2208">
        <f>VALUE(VLOOKUP($C2208,'2G coverage'!$G$2:$H$3380,2,FALSE))</f>
        <v>95</v>
      </c>
      <c r="K2208">
        <f>VALUE(VLOOKUP($C2208,Goal17!$F$2:$G$4522,2,FALSE))</f>
        <v>18.41</v>
      </c>
    </row>
    <row r="2209" spans="1:11" x14ac:dyDescent="0.25">
      <c r="A2209" t="s">
        <v>329</v>
      </c>
      <c r="B2209" t="s">
        <v>330</v>
      </c>
      <c r="C2209" t="s">
        <v>8086</v>
      </c>
      <c r="D2209">
        <v>275</v>
      </c>
      <c r="E2209">
        <v>2007</v>
      </c>
      <c r="F2209"/>
      <c r="J2209">
        <f>VALUE(VLOOKUP($C2209,'2G coverage'!$G$2:$H$3380,2,FALSE))</f>
        <v>95</v>
      </c>
      <c r="K2209">
        <f>VALUE(VLOOKUP($C2209,Goal17!$F$2:$G$4522,2,FALSE))</f>
        <v>21.18</v>
      </c>
    </row>
    <row r="2210" spans="1:11" x14ac:dyDescent="0.25">
      <c r="A2210" t="s">
        <v>329</v>
      </c>
      <c r="B2210" t="s">
        <v>330</v>
      </c>
      <c r="C2210" t="s">
        <v>8087</v>
      </c>
      <c r="D2210">
        <v>275</v>
      </c>
      <c r="E2210">
        <v>2008</v>
      </c>
      <c r="F2210"/>
      <c r="K2210">
        <f>VALUE(VLOOKUP($C2210,Goal17!$F$2:$G$4522,2,FALSE))</f>
        <v>24.36</v>
      </c>
    </row>
    <row r="2211" spans="1:11" x14ac:dyDescent="0.25">
      <c r="A2211" t="s">
        <v>329</v>
      </c>
      <c r="B2211" t="s">
        <v>330</v>
      </c>
      <c r="C2211" t="s">
        <v>8088</v>
      </c>
      <c r="D2211">
        <v>275</v>
      </c>
      <c r="E2211">
        <v>2009</v>
      </c>
      <c r="F2211"/>
      <c r="K2211">
        <f>VALUE(VLOOKUP($C2211,Goal17!$F$2:$G$4522,2,FALSE))</f>
        <v>32.229999999999997</v>
      </c>
    </row>
    <row r="2212" spans="1:11" x14ac:dyDescent="0.25">
      <c r="A2212" t="s">
        <v>329</v>
      </c>
      <c r="B2212" t="s">
        <v>330</v>
      </c>
      <c r="C2212" t="s">
        <v>8089</v>
      </c>
      <c r="D2212">
        <v>275</v>
      </c>
      <c r="E2212">
        <v>2010</v>
      </c>
      <c r="F2212"/>
      <c r="K2212">
        <f>VALUE(VLOOKUP($C2212,Goal17!$F$2:$G$4522,2,FALSE))</f>
        <v>37.4</v>
      </c>
    </row>
    <row r="2213" spans="1:11" x14ac:dyDescent="0.25">
      <c r="A2213" t="s">
        <v>329</v>
      </c>
      <c r="B2213" t="s">
        <v>330</v>
      </c>
      <c r="C2213" t="s">
        <v>8090</v>
      </c>
      <c r="D2213">
        <v>275</v>
      </c>
      <c r="E2213">
        <v>2011</v>
      </c>
      <c r="F2213"/>
      <c r="K2213">
        <f>VALUE(VLOOKUP($C2213,Goal17!$F$2:$G$4522,2,FALSE))</f>
        <v>41.08</v>
      </c>
    </row>
    <row r="2214" spans="1:11" x14ac:dyDescent="0.25">
      <c r="A2214" t="s">
        <v>329</v>
      </c>
      <c r="B2214" t="s">
        <v>330</v>
      </c>
      <c r="C2214" t="s">
        <v>8091</v>
      </c>
      <c r="D2214">
        <v>275</v>
      </c>
      <c r="E2214">
        <v>2012</v>
      </c>
      <c r="F2214"/>
      <c r="K2214">
        <f>VALUE(VLOOKUP($C2214,Goal17!$F$2:$G$4522,2,FALSE))</f>
        <v>43.4</v>
      </c>
    </row>
    <row r="2215" spans="1:11" x14ac:dyDescent="0.25">
      <c r="A2215" t="s">
        <v>329</v>
      </c>
      <c r="B2215" t="s">
        <v>330</v>
      </c>
      <c r="C2215" t="s">
        <v>8092</v>
      </c>
      <c r="D2215">
        <v>275</v>
      </c>
      <c r="E2215">
        <v>2013</v>
      </c>
      <c r="F2215"/>
      <c r="K2215">
        <f>VALUE(VLOOKUP($C2215,Goal17!$F$2:$G$4522,2,FALSE))</f>
        <v>46.6</v>
      </c>
    </row>
    <row r="2216" spans="1:11" x14ac:dyDescent="0.25">
      <c r="A2216" t="s">
        <v>329</v>
      </c>
      <c r="B2216" t="s">
        <v>330</v>
      </c>
      <c r="C2216" t="s">
        <v>8093</v>
      </c>
      <c r="D2216">
        <v>275</v>
      </c>
      <c r="E2216">
        <v>2014</v>
      </c>
      <c r="F2216"/>
      <c r="K2216">
        <f>VALUE(VLOOKUP($C2216,Goal17!$F$2:$G$4522,2,FALSE))</f>
        <v>53.67</v>
      </c>
    </row>
    <row r="2217" spans="1:11" x14ac:dyDescent="0.25">
      <c r="A2217" t="s">
        <v>329</v>
      </c>
      <c r="B2217" t="s">
        <v>330</v>
      </c>
      <c r="C2217" t="s">
        <v>8094</v>
      </c>
      <c r="D2217">
        <v>275</v>
      </c>
      <c r="E2217">
        <v>2015</v>
      </c>
      <c r="F2217"/>
      <c r="J2217">
        <f>VALUE(VLOOKUP($C2217,'2G coverage'!$G$2:$H$3380,2,FALSE))</f>
        <v>99</v>
      </c>
      <c r="K2217">
        <f>VALUE(VLOOKUP($C2217,Goal17!$F$2:$G$4522,2,FALSE))</f>
        <v>57.42</v>
      </c>
    </row>
    <row r="2218" spans="1:11" x14ac:dyDescent="0.25">
      <c r="A2218" t="s">
        <v>329</v>
      </c>
      <c r="B2218" t="s">
        <v>330</v>
      </c>
      <c r="C2218" t="s">
        <v>8095</v>
      </c>
      <c r="D2218">
        <v>275</v>
      </c>
      <c r="E2218">
        <v>2016</v>
      </c>
      <c r="F2218"/>
      <c r="I2218">
        <f>VALUE(VLOOKUP($C2218,Goal11.1!$F$2:$G$560,2,FALSE))</f>
        <v>39.299999999999997</v>
      </c>
      <c r="J2218">
        <f>VALUE(VLOOKUP($C2218,'2G coverage'!$G$2:$H$3380,2,FALSE))</f>
        <v>98</v>
      </c>
      <c r="K2218">
        <f>VALUE(VLOOKUP($C2218,Goal17!$F$2:$G$4522,2,FALSE))</f>
        <v>61.18</v>
      </c>
    </row>
    <row r="2219" spans="1:11" x14ac:dyDescent="0.25">
      <c r="A2219" t="s">
        <v>329</v>
      </c>
      <c r="B2219" t="s">
        <v>330</v>
      </c>
      <c r="C2219" t="s">
        <v>8096</v>
      </c>
      <c r="D2219">
        <v>275</v>
      </c>
      <c r="E2219">
        <v>2017</v>
      </c>
      <c r="F2219">
        <f>VALUE(VLOOKUP($C2219,FreightVol!$D$2:$E$886,2,FALSE))</f>
        <v>0</v>
      </c>
      <c r="J2219">
        <f>VALUE(VLOOKUP($C2219,'2G coverage'!$G$2:$H$3380,2,FALSE))</f>
        <v>97</v>
      </c>
      <c r="K2219">
        <f>VALUE(VLOOKUP($C2219,Goal17!$F$2:$G$4522,2,FALSE))</f>
        <v>65.2</v>
      </c>
    </row>
    <row r="2220" spans="1:11" x14ac:dyDescent="0.25">
      <c r="A2220" t="s">
        <v>329</v>
      </c>
      <c r="B2220" t="s">
        <v>330</v>
      </c>
      <c r="C2220" t="s">
        <v>8097</v>
      </c>
      <c r="D2220">
        <v>275</v>
      </c>
      <c r="E2220">
        <v>2018</v>
      </c>
      <c r="F2220">
        <f>VALUE(VLOOKUP($C2220,FreightVol!$D$2:$E$886,2,FALSE))</f>
        <v>0</v>
      </c>
      <c r="I2220">
        <f>VALUE(VLOOKUP($C2220,Goal11.1!$F$2:$G$560,2,FALSE))</f>
        <v>42.3</v>
      </c>
      <c r="J2220">
        <f>VALUE(VLOOKUP($C2220,'2G coverage'!$G$2:$H$3380,2,FALSE))</f>
        <v>97</v>
      </c>
      <c r="K2220">
        <f>VALUE(VLOOKUP($C2220,Goal17!$F$2:$G$4522,2,FALSE))</f>
        <v>64.400000000000006</v>
      </c>
    </row>
    <row r="2221" spans="1:11" x14ac:dyDescent="0.25">
      <c r="A2221" t="s">
        <v>329</v>
      </c>
      <c r="B2221" t="s">
        <v>330</v>
      </c>
      <c r="C2221" t="s">
        <v>8098</v>
      </c>
      <c r="D2221">
        <v>275</v>
      </c>
      <c r="E2221">
        <v>2019</v>
      </c>
      <c r="F2221">
        <f>VALUE(VLOOKUP($C2221,FreightVol!$D$2:$E$886,2,FALSE))</f>
        <v>464400000</v>
      </c>
      <c r="J2221">
        <f>VALUE(VLOOKUP($C2221,'2G coverage'!$G$2:$H$3380,2,FALSE))</f>
        <v>97</v>
      </c>
      <c r="K2221">
        <f>VALUE(VLOOKUP($C2221,Goal17!$F$2:$G$4522,2,FALSE))</f>
        <v>70.62</v>
      </c>
    </row>
    <row r="2222" spans="1:11" x14ac:dyDescent="0.25">
      <c r="A2222" t="s">
        <v>430</v>
      </c>
      <c r="B2222" t="s">
        <v>431</v>
      </c>
      <c r="C2222" t="s">
        <v>8099</v>
      </c>
      <c r="D2222">
        <v>276</v>
      </c>
      <c r="E2222">
        <v>2000</v>
      </c>
      <c r="F2222"/>
      <c r="J2222">
        <f>VALUE(VLOOKUP($C2222,'2G coverage'!$G$2:$H$3380,2,FALSE))</f>
        <v>99</v>
      </c>
      <c r="K2222">
        <f>VALUE(VLOOKUP($C2222,Goal17!$F$2:$G$4522,2,FALSE))</f>
        <v>30.22</v>
      </c>
    </row>
    <row r="2223" spans="1:11" x14ac:dyDescent="0.25">
      <c r="A2223" t="s">
        <v>430</v>
      </c>
      <c r="B2223" t="s">
        <v>431</v>
      </c>
      <c r="C2223" t="s">
        <v>8100</v>
      </c>
      <c r="D2223">
        <v>276</v>
      </c>
      <c r="E2223">
        <v>2001</v>
      </c>
      <c r="F2223"/>
      <c r="J2223">
        <f>VALUE(VLOOKUP($C2223,'2G coverage'!$G$2:$H$3380,2,FALSE))</f>
        <v>99</v>
      </c>
      <c r="K2223">
        <f>VALUE(VLOOKUP($C2223,Goal17!$F$2:$G$4522,2,FALSE))</f>
        <v>31.65</v>
      </c>
    </row>
    <row r="2224" spans="1:11" x14ac:dyDescent="0.25">
      <c r="A2224" t="s">
        <v>430</v>
      </c>
      <c r="B2224" t="s">
        <v>431</v>
      </c>
      <c r="C2224" t="s">
        <v>8101</v>
      </c>
      <c r="D2224">
        <v>276</v>
      </c>
      <c r="E2224">
        <v>2002</v>
      </c>
      <c r="F2224"/>
      <c r="J2224">
        <f>VALUE(VLOOKUP($C2224,'2G coverage'!$G$2:$H$3380,2,FALSE))</f>
        <v>99</v>
      </c>
      <c r="K2224">
        <f>VALUE(VLOOKUP($C2224,Goal17!$F$2:$G$4522,2,FALSE))</f>
        <v>48.82</v>
      </c>
    </row>
    <row r="2225" spans="1:11" x14ac:dyDescent="0.25">
      <c r="A2225" t="s">
        <v>430</v>
      </c>
      <c r="B2225" t="s">
        <v>431</v>
      </c>
      <c r="C2225" t="s">
        <v>8102</v>
      </c>
      <c r="D2225">
        <v>276</v>
      </c>
      <c r="E2225">
        <v>2003</v>
      </c>
      <c r="F2225"/>
      <c r="J2225">
        <f>VALUE(VLOOKUP($C2225,'2G coverage'!$G$2:$H$3380,2,FALSE))</f>
        <v>99</v>
      </c>
      <c r="K2225">
        <f>VALUE(VLOOKUP($C2225,Goal17!$F$2:$G$4522,2,FALSE))</f>
        <v>55.9</v>
      </c>
    </row>
    <row r="2226" spans="1:11" x14ac:dyDescent="0.25">
      <c r="A2226" t="s">
        <v>430</v>
      </c>
      <c r="B2226" t="s">
        <v>431</v>
      </c>
      <c r="C2226" t="s">
        <v>8103</v>
      </c>
      <c r="D2226">
        <v>276</v>
      </c>
      <c r="E2226">
        <v>2004</v>
      </c>
      <c r="F2226"/>
      <c r="J2226">
        <f>VALUE(VLOOKUP($C2226,'2G coverage'!$G$2:$H$3380,2,FALSE))</f>
        <v>99</v>
      </c>
      <c r="K2226">
        <f>VALUE(VLOOKUP($C2226,Goal17!$F$2:$G$4522,2,FALSE))</f>
        <v>64.73</v>
      </c>
    </row>
    <row r="2227" spans="1:11" x14ac:dyDescent="0.25">
      <c r="A2227" t="s">
        <v>430</v>
      </c>
      <c r="B2227" t="s">
        <v>431</v>
      </c>
      <c r="C2227" t="s">
        <v>8104</v>
      </c>
      <c r="D2227">
        <v>276</v>
      </c>
      <c r="E2227">
        <v>2005</v>
      </c>
      <c r="F2227"/>
      <c r="J2227">
        <f>VALUE(VLOOKUP($C2227,'2G coverage'!$G$2:$H$3380,2,FALSE))</f>
        <v>99</v>
      </c>
      <c r="K2227">
        <f>VALUE(VLOOKUP($C2227,Goal17!$F$2:$G$4522,2,FALSE))</f>
        <v>68.709999999999994</v>
      </c>
    </row>
    <row r="2228" spans="1:11" x14ac:dyDescent="0.25">
      <c r="A2228" t="s">
        <v>430</v>
      </c>
      <c r="B2228" t="s">
        <v>431</v>
      </c>
      <c r="C2228" t="s">
        <v>8105</v>
      </c>
      <c r="D2228">
        <v>276</v>
      </c>
      <c r="E2228">
        <v>2006</v>
      </c>
      <c r="F2228"/>
      <c r="J2228">
        <f>VALUE(VLOOKUP($C2228,'2G coverage'!$G$2:$H$3380,2,FALSE))</f>
        <v>99</v>
      </c>
      <c r="K2228">
        <f>VALUE(VLOOKUP($C2228,Goal17!$F$2:$G$4522,2,FALSE))</f>
        <v>72.16</v>
      </c>
    </row>
    <row r="2229" spans="1:11" x14ac:dyDescent="0.25">
      <c r="A2229" t="s">
        <v>430</v>
      </c>
      <c r="B2229" t="s">
        <v>431</v>
      </c>
      <c r="C2229" t="s">
        <v>8106</v>
      </c>
      <c r="D2229">
        <v>276</v>
      </c>
      <c r="E2229">
        <v>2007</v>
      </c>
      <c r="F2229"/>
      <c r="J2229">
        <f>VALUE(VLOOKUP($C2229,'2G coverage'!$G$2:$H$3380,2,FALSE))</f>
        <v>99</v>
      </c>
      <c r="K2229">
        <f>VALUE(VLOOKUP($C2229,Goal17!$F$2:$G$4522,2,FALSE))</f>
        <v>75.16</v>
      </c>
    </row>
    <row r="2230" spans="1:11" x14ac:dyDescent="0.25">
      <c r="A2230" t="s">
        <v>430</v>
      </c>
      <c r="B2230" t="s">
        <v>431</v>
      </c>
      <c r="C2230" t="s">
        <v>8107</v>
      </c>
      <c r="D2230">
        <v>276</v>
      </c>
      <c r="E2230">
        <v>2008</v>
      </c>
      <c r="F2230"/>
      <c r="J2230">
        <f>VALUE(VLOOKUP($C2230,'2G coverage'!$G$2:$H$3380,2,FALSE))</f>
        <v>99</v>
      </c>
      <c r="K2230">
        <f>VALUE(VLOOKUP($C2230,Goal17!$F$2:$G$4522,2,FALSE))</f>
        <v>78</v>
      </c>
    </row>
    <row r="2231" spans="1:11" x14ac:dyDescent="0.25">
      <c r="A2231" t="s">
        <v>430</v>
      </c>
      <c r="B2231" t="s">
        <v>431</v>
      </c>
      <c r="C2231" t="s">
        <v>8108</v>
      </c>
      <c r="D2231">
        <v>276</v>
      </c>
      <c r="E2231">
        <v>2009</v>
      </c>
      <c r="F2231"/>
      <c r="J2231">
        <f>VALUE(VLOOKUP($C2231,'2G coverage'!$G$2:$H$3380,2,FALSE))</f>
        <v>99</v>
      </c>
      <c r="K2231">
        <f>VALUE(VLOOKUP($C2231,Goal17!$F$2:$G$4522,2,FALSE))</f>
        <v>79</v>
      </c>
    </row>
    <row r="2232" spans="1:11" x14ac:dyDescent="0.25">
      <c r="A2232" t="s">
        <v>430</v>
      </c>
      <c r="B2232" t="s">
        <v>431</v>
      </c>
      <c r="C2232" t="s">
        <v>8109</v>
      </c>
      <c r="D2232">
        <v>276</v>
      </c>
      <c r="E2232">
        <v>2010</v>
      </c>
      <c r="F2232"/>
      <c r="J2232">
        <f>VALUE(VLOOKUP($C2232,'2G coverage'!$G$2:$H$3380,2,FALSE))</f>
        <v>99</v>
      </c>
      <c r="K2232">
        <f>VALUE(VLOOKUP($C2232,Goal17!$F$2:$G$4522,2,FALSE))</f>
        <v>82</v>
      </c>
    </row>
    <row r="2233" spans="1:11" x14ac:dyDescent="0.25">
      <c r="A2233" t="s">
        <v>430</v>
      </c>
      <c r="B2233" t="s">
        <v>431</v>
      </c>
      <c r="C2233" t="s">
        <v>8110</v>
      </c>
      <c r="D2233">
        <v>276</v>
      </c>
      <c r="E2233">
        <v>2011</v>
      </c>
      <c r="F2233"/>
      <c r="J2233">
        <f>VALUE(VLOOKUP($C2233,'2G coverage'!$G$2:$H$3380,2,FALSE))</f>
        <v>99</v>
      </c>
      <c r="K2233">
        <f>VALUE(VLOOKUP($C2233,Goal17!$F$2:$G$4522,2,FALSE))</f>
        <v>81.27</v>
      </c>
    </row>
    <row r="2234" spans="1:11" x14ac:dyDescent="0.25">
      <c r="A2234" t="s">
        <v>430</v>
      </c>
      <c r="B2234" t="s">
        <v>431</v>
      </c>
      <c r="C2234" t="s">
        <v>8111</v>
      </c>
      <c r="D2234">
        <v>276</v>
      </c>
      <c r="E2234">
        <v>2012</v>
      </c>
      <c r="F2234"/>
      <c r="J2234">
        <f>VALUE(VLOOKUP($C2234,'2G coverage'!$G$2:$H$3380,2,FALSE))</f>
        <v>99</v>
      </c>
      <c r="K2234">
        <f>VALUE(VLOOKUP($C2234,Goal17!$F$2:$G$4522,2,FALSE))</f>
        <v>82.35</v>
      </c>
    </row>
    <row r="2235" spans="1:11" x14ac:dyDescent="0.25">
      <c r="A2235" t="s">
        <v>430</v>
      </c>
      <c r="B2235" t="s">
        <v>431</v>
      </c>
      <c r="C2235" t="s">
        <v>8112</v>
      </c>
      <c r="D2235">
        <v>276</v>
      </c>
      <c r="E2235">
        <v>2013</v>
      </c>
      <c r="F2235"/>
      <c r="J2235">
        <f>VALUE(VLOOKUP($C2235,'2G coverage'!$G$2:$H$3380,2,FALSE))</f>
        <v>99</v>
      </c>
      <c r="K2235">
        <f>VALUE(VLOOKUP($C2235,Goal17!$F$2:$G$4522,2,FALSE))</f>
        <v>84.17</v>
      </c>
    </row>
    <row r="2236" spans="1:11" x14ac:dyDescent="0.25">
      <c r="A2236" t="s">
        <v>430</v>
      </c>
      <c r="B2236" t="s">
        <v>431</v>
      </c>
      <c r="C2236" t="s">
        <v>8113</v>
      </c>
      <c r="D2236">
        <v>276</v>
      </c>
      <c r="E2236">
        <v>2014</v>
      </c>
      <c r="F2236"/>
      <c r="J2236">
        <f>VALUE(VLOOKUP($C2236,'2G coverage'!$G$2:$H$3380,2,FALSE))</f>
        <v>99</v>
      </c>
      <c r="K2236">
        <f>VALUE(VLOOKUP($C2236,Goal17!$F$2:$G$4522,2,FALSE))</f>
        <v>86.19</v>
      </c>
    </row>
    <row r="2237" spans="1:11" x14ac:dyDescent="0.25">
      <c r="A2237" t="s">
        <v>430</v>
      </c>
      <c r="B2237" t="s">
        <v>431</v>
      </c>
      <c r="C2237" t="s">
        <v>8114</v>
      </c>
      <c r="D2237">
        <v>276</v>
      </c>
      <c r="E2237">
        <v>2015</v>
      </c>
      <c r="F2237"/>
      <c r="J2237">
        <f>VALUE(VLOOKUP($C2237,'2G coverage'!$G$2:$H$3380,2,FALSE))</f>
        <v>99</v>
      </c>
      <c r="K2237">
        <f>VALUE(VLOOKUP($C2237,Goal17!$F$2:$G$4522,2,FALSE))</f>
        <v>87.59</v>
      </c>
    </row>
    <row r="2238" spans="1:11" x14ac:dyDescent="0.25">
      <c r="A2238" t="s">
        <v>430</v>
      </c>
      <c r="B2238" t="s">
        <v>431</v>
      </c>
      <c r="C2238" t="s">
        <v>8115</v>
      </c>
      <c r="D2238">
        <v>276</v>
      </c>
      <c r="E2238">
        <v>2016</v>
      </c>
      <c r="F2238"/>
      <c r="I2238">
        <f>VALUE(VLOOKUP($C2238,Goal11.1!$F$2:$G$560,2,FALSE))</f>
        <v>0.01</v>
      </c>
      <c r="J2238">
        <f>VALUE(VLOOKUP($C2238,'2G coverage'!$G$2:$H$3380,2,FALSE))</f>
        <v>99</v>
      </c>
      <c r="K2238">
        <f>VALUE(VLOOKUP($C2238,Goal17!$F$2:$G$4522,2,FALSE))</f>
        <v>84.17</v>
      </c>
    </row>
    <row r="2239" spans="1:11" x14ac:dyDescent="0.25">
      <c r="A2239" t="s">
        <v>430</v>
      </c>
      <c r="B2239" t="s">
        <v>431</v>
      </c>
      <c r="C2239" t="s">
        <v>8116</v>
      </c>
      <c r="D2239">
        <v>276</v>
      </c>
      <c r="E2239">
        <v>2017</v>
      </c>
      <c r="F2239">
        <f>VALUE(VLOOKUP($C2239,FreightVol!$D$2:$E$886,2,FALSE))</f>
        <v>7901652344</v>
      </c>
      <c r="J2239">
        <f>VALUE(VLOOKUP($C2239,'2G coverage'!$G$2:$H$3380,2,FALSE))</f>
        <v>99</v>
      </c>
      <c r="K2239">
        <f>VALUE(VLOOKUP($C2239,Goal17!$F$2:$G$4522,2,FALSE))</f>
        <v>84.39</v>
      </c>
    </row>
    <row r="2240" spans="1:11" x14ac:dyDescent="0.25">
      <c r="A2240" t="s">
        <v>430</v>
      </c>
      <c r="B2240" t="s">
        <v>431</v>
      </c>
      <c r="C2240" t="s">
        <v>8117</v>
      </c>
      <c r="D2240">
        <v>276</v>
      </c>
      <c r="E2240">
        <v>2018</v>
      </c>
      <c r="F2240">
        <f>VALUE(VLOOKUP($C2240,FreightVol!$D$2:$E$886,2,FALSE))</f>
        <v>488723557920</v>
      </c>
      <c r="I2240">
        <f>VALUE(VLOOKUP($C2240,Goal11.1!$F$2:$G$560,2,FALSE))</f>
        <v>0.01</v>
      </c>
      <c r="J2240">
        <f>VALUE(VLOOKUP($C2240,'2G coverage'!$G$2:$H$3380,2,FALSE))</f>
        <v>99</v>
      </c>
      <c r="K2240">
        <f>VALUE(VLOOKUP($C2240,Goal17!$F$2:$G$4522,2,FALSE))</f>
        <v>87.04</v>
      </c>
    </row>
    <row r="2241" spans="1:11" x14ac:dyDescent="0.25">
      <c r="A2241" t="s">
        <v>430</v>
      </c>
      <c r="B2241" t="s">
        <v>431</v>
      </c>
      <c r="C2241" t="s">
        <v>8118</v>
      </c>
      <c r="D2241">
        <v>276</v>
      </c>
      <c r="E2241">
        <v>2019</v>
      </c>
      <c r="F2241">
        <f>VALUE(VLOOKUP($C2241,FreightVol!$D$2:$E$886,2,FALSE))</f>
        <v>871079819214</v>
      </c>
      <c r="G2241">
        <f>VALUE(VLOOKUP($C2241,WeightCountryEstimate!$E$2:$F$116,2,FALSE))</f>
        <v>92.72401475894911</v>
      </c>
      <c r="J2241">
        <f>VALUE(VLOOKUP($C2241,'2G coverage'!$G$2:$H$3380,2,FALSE))</f>
        <v>99</v>
      </c>
      <c r="K2241">
        <f>VALUE(VLOOKUP($C2241,Goal17!$F$2:$G$4522,2,FALSE))</f>
        <v>88.13</v>
      </c>
    </row>
    <row r="2242" spans="1:11" x14ac:dyDescent="0.25">
      <c r="A2242" t="s">
        <v>99</v>
      </c>
      <c r="B2242" t="s">
        <v>100</v>
      </c>
      <c r="C2242" t="s">
        <v>8119</v>
      </c>
      <c r="D2242">
        <v>288</v>
      </c>
      <c r="E2242">
        <v>2000</v>
      </c>
      <c r="F2242"/>
      <c r="I2242">
        <f>VALUE(VLOOKUP($C2242,Goal11.1!$F$2:$G$560,2,FALSE))</f>
        <v>52.1</v>
      </c>
      <c r="K2242">
        <f>VALUE(VLOOKUP($C2242,Goal17!$F$2:$G$4522,2,FALSE))</f>
        <v>0.15</v>
      </c>
    </row>
    <row r="2243" spans="1:11" x14ac:dyDescent="0.25">
      <c r="A2243" t="s">
        <v>99</v>
      </c>
      <c r="B2243" t="s">
        <v>100</v>
      </c>
      <c r="C2243" t="s">
        <v>8120</v>
      </c>
      <c r="D2243">
        <v>288</v>
      </c>
      <c r="E2243">
        <v>2001</v>
      </c>
      <c r="F2243"/>
      <c r="K2243">
        <f>VALUE(VLOOKUP($C2243,Goal17!$F$2:$G$4522,2,FALSE))</f>
        <v>0.2</v>
      </c>
    </row>
    <row r="2244" spans="1:11" x14ac:dyDescent="0.25">
      <c r="A2244" t="s">
        <v>99</v>
      </c>
      <c r="B2244" t="s">
        <v>100</v>
      </c>
      <c r="C2244" t="s">
        <v>8121</v>
      </c>
      <c r="D2244">
        <v>288</v>
      </c>
      <c r="E2244">
        <v>2002</v>
      </c>
      <c r="F2244"/>
      <c r="K2244">
        <f>VALUE(VLOOKUP($C2244,Goal17!$F$2:$G$4522,2,FALSE))</f>
        <v>0.83</v>
      </c>
    </row>
    <row r="2245" spans="1:11" x14ac:dyDescent="0.25">
      <c r="A2245" t="s">
        <v>99</v>
      </c>
      <c r="B2245" t="s">
        <v>100</v>
      </c>
      <c r="C2245" t="s">
        <v>8122</v>
      </c>
      <c r="D2245">
        <v>288</v>
      </c>
      <c r="E2245">
        <v>2003</v>
      </c>
      <c r="F2245"/>
      <c r="K2245">
        <f>VALUE(VLOOKUP($C2245,Goal17!$F$2:$G$4522,2,FALSE))</f>
        <v>1.19</v>
      </c>
    </row>
    <row r="2246" spans="1:11" x14ac:dyDescent="0.25">
      <c r="A2246" t="s">
        <v>99</v>
      </c>
      <c r="B2246" t="s">
        <v>100</v>
      </c>
      <c r="C2246" t="s">
        <v>8123</v>
      </c>
      <c r="D2246">
        <v>288</v>
      </c>
      <c r="E2246">
        <v>2004</v>
      </c>
      <c r="F2246"/>
      <c r="K2246">
        <f>VALUE(VLOOKUP($C2246,Goal17!$F$2:$G$4522,2,FALSE))</f>
        <v>1.72</v>
      </c>
    </row>
    <row r="2247" spans="1:11" x14ac:dyDescent="0.25">
      <c r="A2247" t="s">
        <v>99</v>
      </c>
      <c r="B2247" t="s">
        <v>100</v>
      </c>
      <c r="C2247" t="s">
        <v>8124</v>
      </c>
      <c r="D2247">
        <v>288</v>
      </c>
      <c r="E2247">
        <v>2005</v>
      </c>
      <c r="F2247"/>
      <c r="I2247">
        <f>VALUE(VLOOKUP($C2247,Goal11.1!$F$2:$G$560,2,FALSE))</f>
        <v>45.4</v>
      </c>
      <c r="J2247">
        <f>VALUE(VLOOKUP($C2247,'2G coverage'!$G$2:$H$3380,2,FALSE))</f>
        <v>59</v>
      </c>
      <c r="K2247">
        <f>VALUE(VLOOKUP($C2247,Goal17!$F$2:$G$4522,2,FALSE))</f>
        <v>1.83</v>
      </c>
    </row>
    <row r="2248" spans="1:11" x14ac:dyDescent="0.25">
      <c r="A2248" t="s">
        <v>99</v>
      </c>
      <c r="B2248" t="s">
        <v>100</v>
      </c>
      <c r="C2248" t="s">
        <v>8125</v>
      </c>
      <c r="D2248">
        <v>288</v>
      </c>
      <c r="E2248">
        <v>2006</v>
      </c>
      <c r="F2248"/>
      <c r="H2248">
        <f>VALUE(VLOOKUP($C2248,LivingArea!$G$2:$H$423,2,FALSE))</f>
        <v>61.3</v>
      </c>
      <c r="J2248">
        <f>VALUE(VLOOKUP($C2248,'2G coverage'!$G$2:$H$3380,2,FALSE))</f>
        <v>65.3</v>
      </c>
      <c r="K2248">
        <f>VALUE(VLOOKUP($C2248,Goal17!$F$2:$G$4522,2,FALSE))</f>
        <v>2.72</v>
      </c>
    </row>
    <row r="2249" spans="1:11" x14ac:dyDescent="0.25">
      <c r="A2249" t="s">
        <v>99</v>
      </c>
      <c r="B2249" t="s">
        <v>100</v>
      </c>
      <c r="C2249" t="s">
        <v>8126</v>
      </c>
      <c r="D2249">
        <v>288</v>
      </c>
      <c r="E2249">
        <v>2007</v>
      </c>
      <c r="F2249"/>
      <c r="J2249">
        <f>VALUE(VLOOKUP($C2249,'2G coverage'!$G$2:$H$3380,2,FALSE))</f>
        <v>68</v>
      </c>
      <c r="K2249">
        <f>VALUE(VLOOKUP($C2249,Goal17!$F$2:$G$4522,2,FALSE))</f>
        <v>3.85</v>
      </c>
    </row>
    <row r="2250" spans="1:11" x14ac:dyDescent="0.25">
      <c r="A2250" t="s">
        <v>99</v>
      </c>
      <c r="B2250" t="s">
        <v>100</v>
      </c>
      <c r="C2250" t="s">
        <v>8127</v>
      </c>
      <c r="D2250">
        <v>288</v>
      </c>
      <c r="E2250">
        <v>2008</v>
      </c>
      <c r="F2250"/>
      <c r="H2250">
        <f>VALUE(VLOOKUP($C2250,LivingArea!$G$2:$H$423,2,FALSE))</f>
        <v>65.8</v>
      </c>
      <c r="J2250">
        <f>VALUE(VLOOKUP($C2250,'2G coverage'!$G$2:$H$3380,2,FALSE))</f>
        <v>73</v>
      </c>
      <c r="K2250">
        <f>VALUE(VLOOKUP($C2250,Goal17!$F$2:$G$4522,2,FALSE))</f>
        <v>4.2699999999999996</v>
      </c>
    </row>
    <row r="2251" spans="1:11" x14ac:dyDescent="0.25">
      <c r="A2251" t="s">
        <v>99</v>
      </c>
      <c r="B2251" t="s">
        <v>100</v>
      </c>
      <c r="C2251" t="s">
        <v>8128</v>
      </c>
      <c r="D2251">
        <v>288</v>
      </c>
      <c r="E2251">
        <v>2009</v>
      </c>
      <c r="F2251"/>
      <c r="J2251">
        <f>VALUE(VLOOKUP($C2251,'2G coverage'!$G$2:$H$3380,2,FALSE))</f>
        <v>75</v>
      </c>
      <c r="K2251">
        <f>VALUE(VLOOKUP($C2251,Goal17!$F$2:$G$4522,2,FALSE))</f>
        <v>5.44</v>
      </c>
    </row>
    <row r="2252" spans="1:11" x14ac:dyDescent="0.25">
      <c r="A2252" t="s">
        <v>99</v>
      </c>
      <c r="B2252" t="s">
        <v>100</v>
      </c>
      <c r="C2252" t="s">
        <v>8129</v>
      </c>
      <c r="D2252">
        <v>288</v>
      </c>
      <c r="E2252">
        <v>2010</v>
      </c>
      <c r="F2252"/>
      <c r="I2252">
        <f>VALUE(VLOOKUP($C2252,Goal11.1!$F$2:$G$560,2,FALSE))</f>
        <v>40.1</v>
      </c>
      <c r="J2252">
        <f>VALUE(VLOOKUP($C2252,'2G coverage'!$G$2:$H$3380,2,FALSE))</f>
        <v>77</v>
      </c>
      <c r="K2252">
        <f>VALUE(VLOOKUP($C2252,Goal17!$F$2:$G$4522,2,FALSE))</f>
        <v>7.8</v>
      </c>
    </row>
    <row r="2253" spans="1:11" x14ac:dyDescent="0.25">
      <c r="A2253" t="s">
        <v>99</v>
      </c>
      <c r="B2253" t="s">
        <v>100</v>
      </c>
      <c r="C2253" t="s">
        <v>8130</v>
      </c>
      <c r="D2253">
        <v>288</v>
      </c>
      <c r="E2253">
        <v>2011</v>
      </c>
      <c r="F2253"/>
      <c r="H2253">
        <f>VALUE(VLOOKUP($C2253,LivingArea!$G$2:$H$423,2,FALSE))</f>
        <v>70.3</v>
      </c>
      <c r="J2253">
        <f>VALUE(VLOOKUP($C2253,'2G coverage'!$G$2:$H$3380,2,FALSE))</f>
        <v>84.9</v>
      </c>
      <c r="K2253">
        <f>VALUE(VLOOKUP($C2253,Goal17!$F$2:$G$4522,2,FALSE))</f>
        <v>9</v>
      </c>
    </row>
    <row r="2254" spans="1:11" x14ac:dyDescent="0.25">
      <c r="A2254" t="s">
        <v>99</v>
      </c>
      <c r="B2254" t="s">
        <v>100</v>
      </c>
      <c r="C2254" t="s">
        <v>8131</v>
      </c>
      <c r="D2254">
        <v>288</v>
      </c>
      <c r="E2254">
        <v>2012</v>
      </c>
      <c r="F2254"/>
      <c r="J2254">
        <f>VALUE(VLOOKUP($C2254,'2G coverage'!$G$2:$H$3380,2,FALSE))</f>
        <v>87</v>
      </c>
      <c r="K2254">
        <f>VALUE(VLOOKUP($C2254,Goal17!$F$2:$G$4522,2,FALSE))</f>
        <v>10.6</v>
      </c>
    </row>
    <row r="2255" spans="1:11" x14ac:dyDescent="0.25">
      <c r="A2255" t="s">
        <v>99</v>
      </c>
      <c r="B2255" t="s">
        <v>100</v>
      </c>
      <c r="C2255" t="s">
        <v>8132</v>
      </c>
      <c r="D2255">
        <v>288</v>
      </c>
      <c r="E2255">
        <v>2013</v>
      </c>
      <c r="F2255"/>
      <c r="K2255">
        <f>VALUE(VLOOKUP($C2255,Goal17!$F$2:$G$4522,2,FALSE))</f>
        <v>15</v>
      </c>
    </row>
    <row r="2256" spans="1:11" x14ac:dyDescent="0.25">
      <c r="A2256" t="s">
        <v>99</v>
      </c>
      <c r="B2256" t="s">
        <v>100</v>
      </c>
      <c r="C2256" t="s">
        <v>8133</v>
      </c>
      <c r="D2256">
        <v>288</v>
      </c>
      <c r="E2256">
        <v>2014</v>
      </c>
      <c r="F2256"/>
      <c r="H2256">
        <f>VALUE(VLOOKUP($C2256,LivingArea!$G$2:$H$423,2,FALSE))</f>
        <v>68.8</v>
      </c>
      <c r="I2256">
        <f>VALUE(VLOOKUP($C2256,Goal11.1!$F$2:$G$560,2,FALSE))</f>
        <v>37.9</v>
      </c>
      <c r="K2256">
        <f>VALUE(VLOOKUP($C2256,Goal17!$F$2:$G$4522,2,FALSE))</f>
        <v>25.52</v>
      </c>
    </row>
    <row r="2257" spans="1:11" x14ac:dyDescent="0.25">
      <c r="A2257" t="s">
        <v>99</v>
      </c>
      <c r="B2257" t="s">
        <v>100</v>
      </c>
      <c r="C2257" t="s">
        <v>8134</v>
      </c>
      <c r="D2257">
        <v>288</v>
      </c>
      <c r="E2257">
        <v>2015</v>
      </c>
      <c r="F2257"/>
      <c r="J2257">
        <f>VALUE(VLOOKUP($C2257,'2G coverage'!$G$2:$H$3380,2,FALSE))</f>
        <v>96.79</v>
      </c>
      <c r="K2257">
        <f>VALUE(VLOOKUP($C2257,Goal17!$F$2:$G$4522,2,FALSE))</f>
        <v>25</v>
      </c>
    </row>
    <row r="2258" spans="1:11" x14ac:dyDescent="0.25">
      <c r="A2258" t="s">
        <v>99</v>
      </c>
      <c r="B2258" t="s">
        <v>100</v>
      </c>
      <c r="C2258" t="s">
        <v>8135</v>
      </c>
      <c r="D2258">
        <v>288</v>
      </c>
      <c r="E2258">
        <v>2016</v>
      </c>
      <c r="F2258"/>
      <c r="H2258">
        <f>VALUE(VLOOKUP($C2258,LivingArea!$G$2:$H$423,2,FALSE))</f>
        <v>68.400000000000006</v>
      </c>
      <c r="I2258">
        <f>VALUE(VLOOKUP($C2258,Goal11.1!$F$2:$G$560,2,FALSE))</f>
        <v>30.4</v>
      </c>
      <c r="J2258">
        <f>VALUE(VLOOKUP($C2258,'2G coverage'!$G$2:$H$3380,2,FALSE))</f>
        <v>96.79</v>
      </c>
      <c r="K2258">
        <f>VALUE(VLOOKUP($C2258,Goal17!$F$2:$G$4522,2,FALSE))</f>
        <v>34.67</v>
      </c>
    </row>
    <row r="2259" spans="1:11" x14ac:dyDescent="0.25">
      <c r="A2259" t="s">
        <v>99</v>
      </c>
      <c r="B2259" t="s">
        <v>100</v>
      </c>
      <c r="C2259" t="s">
        <v>8136</v>
      </c>
      <c r="D2259">
        <v>288</v>
      </c>
      <c r="E2259">
        <v>2017</v>
      </c>
      <c r="F2259">
        <f>VALUE(VLOOKUP($C2259,FreightVol!$D$2:$E$886,2,FALSE))</f>
        <v>262714</v>
      </c>
      <c r="J2259">
        <f>VALUE(VLOOKUP($C2259,'2G coverage'!$G$2:$H$3380,2,FALSE))</f>
        <v>96.79</v>
      </c>
      <c r="K2259">
        <f>VALUE(VLOOKUP($C2259,Goal17!$F$2:$G$4522,2,FALSE))</f>
        <v>37.880000000000003</v>
      </c>
    </row>
    <row r="2260" spans="1:11" x14ac:dyDescent="0.25">
      <c r="A2260" t="s">
        <v>99</v>
      </c>
      <c r="B2260" t="s">
        <v>100</v>
      </c>
      <c r="C2260" t="s">
        <v>8137</v>
      </c>
      <c r="D2260">
        <v>288</v>
      </c>
      <c r="E2260">
        <v>2018</v>
      </c>
      <c r="F2260">
        <f>VALUE(VLOOKUP($C2260,FreightVol!$D$2:$E$886,2,FALSE))</f>
        <v>9677904159</v>
      </c>
      <c r="H2260">
        <f>VALUE(VLOOKUP($C2260,LivingArea!$G$2:$H$423,2,FALSE))</f>
        <v>61.6</v>
      </c>
      <c r="I2260">
        <f>VALUE(VLOOKUP($C2260,Goal11.1!$F$2:$G$560,2,FALSE))</f>
        <v>30.4</v>
      </c>
      <c r="J2260">
        <f>VALUE(VLOOKUP($C2260,'2G coverage'!$G$2:$H$3380,2,FALSE))</f>
        <v>96.79</v>
      </c>
    </row>
    <row r="2261" spans="1:11" x14ac:dyDescent="0.25">
      <c r="A2261" t="s">
        <v>99</v>
      </c>
      <c r="B2261" t="s">
        <v>100</v>
      </c>
      <c r="C2261" t="s">
        <v>8138</v>
      </c>
      <c r="D2261">
        <v>288</v>
      </c>
      <c r="E2261">
        <v>2019</v>
      </c>
      <c r="F2261">
        <f>VALUE(VLOOKUP($C2261,FreightVol!$D$2:$E$886,2,FALSE))</f>
        <v>11796400000</v>
      </c>
      <c r="G2261">
        <f>VALUE(VLOOKUP($C2261,WeightCountryEstimate!$E$2:$F$116,2,FALSE))</f>
        <v>52.46</v>
      </c>
      <c r="H2261">
        <f>VALUE(VLOOKUP($C2261,LivingArea!$G$2:$H$423,2,FALSE))</f>
        <v>69.900000000000006</v>
      </c>
      <c r="J2261">
        <f>VALUE(VLOOKUP($C2261,'2G coverage'!$G$2:$H$3380,2,FALSE))</f>
        <v>96.98</v>
      </c>
    </row>
    <row r="2262" spans="1:11" x14ac:dyDescent="0.25">
      <c r="A2262" t="s">
        <v>400</v>
      </c>
      <c r="B2262" t="s">
        <v>401</v>
      </c>
      <c r="C2262" t="s">
        <v>8139</v>
      </c>
      <c r="D2262">
        <v>292</v>
      </c>
      <c r="E2262">
        <v>2000</v>
      </c>
      <c r="F2262"/>
      <c r="J2262">
        <f>VALUE(VLOOKUP($C2262,'2G coverage'!$G$2:$H$3380,2,FALSE))</f>
        <v>100</v>
      </c>
      <c r="K2262">
        <f>VALUE(VLOOKUP($C2262,Goal17!$F$2:$G$4522,2,FALSE))</f>
        <v>19.13</v>
      </c>
    </row>
    <row r="2263" spans="1:11" x14ac:dyDescent="0.25">
      <c r="A2263" t="s">
        <v>400</v>
      </c>
      <c r="B2263" t="s">
        <v>401</v>
      </c>
      <c r="C2263" t="s">
        <v>8140</v>
      </c>
      <c r="D2263">
        <v>292</v>
      </c>
      <c r="E2263">
        <v>2001</v>
      </c>
      <c r="F2263"/>
      <c r="J2263">
        <f>VALUE(VLOOKUP($C2263,'2G coverage'!$G$2:$H$3380,2,FALSE))</f>
        <v>100</v>
      </c>
      <c r="K2263">
        <f>VALUE(VLOOKUP($C2263,Goal17!$F$2:$G$4522,2,FALSE))</f>
        <v>21.17</v>
      </c>
    </row>
    <row r="2264" spans="1:11" x14ac:dyDescent="0.25">
      <c r="A2264" t="s">
        <v>400</v>
      </c>
      <c r="B2264" t="s">
        <v>401</v>
      </c>
      <c r="C2264" t="s">
        <v>8141</v>
      </c>
      <c r="D2264">
        <v>292</v>
      </c>
      <c r="E2264">
        <v>2002</v>
      </c>
      <c r="F2264"/>
      <c r="J2264">
        <f>VALUE(VLOOKUP($C2264,'2G coverage'!$G$2:$H$3380,2,FALSE))</f>
        <v>100</v>
      </c>
      <c r="K2264">
        <f>VALUE(VLOOKUP($C2264,Goal17!$F$2:$G$4522,2,FALSE))</f>
        <v>23.67</v>
      </c>
    </row>
    <row r="2265" spans="1:11" x14ac:dyDescent="0.25">
      <c r="A2265" t="s">
        <v>400</v>
      </c>
      <c r="B2265" t="s">
        <v>401</v>
      </c>
      <c r="C2265" t="s">
        <v>8142</v>
      </c>
      <c r="D2265">
        <v>292</v>
      </c>
      <c r="E2265">
        <v>2003</v>
      </c>
      <c r="F2265"/>
      <c r="J2265">
        <f>VALUE(VLOOKUP($C2265,'2G coverage'!$G$2:$H$3380,2,FALSE))</f>
        <v>100</v>
      </c>
      <c r="K2265">
        <f>VALUE(VLOOKUP($C2265,Goal17!$F$2:$G$4522,2,FALSE))</f>
        <v>28.33</v>
      </c>
    </row>
    <row r="2266" spans="1:11" x14ac:dyDescent="0.25">
      <c r="A2266" t="s">
        <v>400</v>
      </c>
      <c r="B2266" t="s">
        <v>401</v>
      </c>
      <c r="C2266" t="s">
        <v>8143</v>
      </c>
      <c r="D2266">
        <v>292</v>
      </c>
      <c r="E2266">
        <v>2004</v>
      </c>
      <c r="F2266"/>
      <c r="J2266">
        <f>VALUE(VLOOKUP($C2266,'2G coverage'!$G$2:$H$3380,2,FALSE))</f>
        <v>100</v>
      </c>
      <c r="K2266">
        <f>VALUE(VLOOKUP($C2266,Goal17!$F$2:$G$4522,2,FALSE))</f>
        <v>32.89</v>
      </c>
    </row>
    <row r="2267" spans="1:11" x14ac:dyDescent="0.25">
      <c r="A2267" t="s">
        <v>400</v>
      </c>
      <c r="B2267" t="s">
        <v>401</v>
      </c>
      <c r="C2267" t="s">
        <v>8144</v>
      </c>
      <c r="D2267">
        <v>292</v>
      </c>
      <c r="E2267">
        <v>2005</v>
      </c>
      <c r="F2267"/>
      <c r="K2267">
        <f>VALUE(VLOOKUP($C2267,Goal17!$F$2:$G$4522,2,FALSE))</f>
        <v>39.07</v>
      </c>
    </row>
    <row r="2268" spans="1:11" x14ac:dyDescent="0.25">
      <c r="A2268" t="s">
        <v>400</v>
      </c>
      <c r="B2268" t="s">
        <v>401</v>
      </c>
      <c r="C2268" t="s">
        <v>8145</v>
      </c>
      <c r="D2268">
        <v>292</v>
      </c>
      <c r="E2268">
        <v>2006</v>
      </c>
      <c r="F2268"/>
      <c r="K2268">
        <f>VALUE(VLOOKUP($C2268,Goal17!$F$2:$G$4522,2,FALSE))</f>
        <v>45.3</v>
      </c>
    </row>
    <row r="2269" spans="1:11" x14ac:dyDescent="0.25">
      <c r="A2269" t="s">
        <v>400</v>
      </c>
      <c r="B2269" t="s">
        <v>401</v>
      </c>
      <c r="C2269" t="s">
        <v>8146</v>
      </c>
      <c r="D2269">
        <v>292</v>
      </c>
      <c r="E2269">
        <v>2007</v>
      </c>
      <c r="F2269"/>
      <c r="K2269">
        <f>VALUE(VLOOKUP($C2269,Goal17!$F$2:$G$4522,2,FALSE))</f>
        <v>51.61</v>
      </c>
    </row>
    <row r="2270" spans="1:11" x14ac:dyDescent="0.25">
      <c r="A2270" t="s">
        <v>400</v>
      </c>
      <c r="B2270" t="s">
        <v>401</v>
      </c>
      <c r="C2270" t="s">
        <v>8147</v>
      </c>
      <c r="D2270">
        <v>292</v>
      </c>
      <c r="E2270">
        <v>2008</v>
      </c>
      <c r="F2270"/>
      <c r="K2270">
        <f>VALUE(VLOOKUP($C2270,Goal17!$F$2:$G$4522,2,FALSE))</f>
        <v>58</v>
      </c>
    </row>
    <row r="2271" spans="1:11" x14ac:dyDescent="0.25">
      <c r="A2271" t="s">
        <v>400</v>
      </c>
      <c r="B2271" t="s">
        <v>401</v>
      </c>
      <c r="C2271" t="s">
        <v>8148</v>
      </c>
      <c r="D2271">
        <v>292</v>
      </c>
      <c r="E2271">
        <v>2009</v>
      </c>
      <c r="F2271"/>
      <c r="K2271">
        <f>VALUE(VLOOKUP($C2271,Goal17!$F$2:$G$4522,2,FALSE))</f>
        <v>65.069999999999993</v>
      </c>
    </row>
    <row r="2272" spans="1:11" x14ac:dyDescent="0.25">
      <c r="A2272" t="s">
        <v>400</v>
      </c>
      <c r="B2272" t="s">
        <v>401</v>
      </c>
      <c r="C2272" t="s">
        <v>8149</v>
      </c>
      <c r="D2272">
        <v>292</v>
      </c>
      <c r="E2272">
        <v>2010</v>
      </c>
      <c r="F2272"/>
      <c r="K2272">
        <f>VALUE(VLOOKUP($C2272,Goal17!$F$2:$G$4522,2,FALSE))</f>
        <v>65</v>
      </c>
    </row>
    <row r="2273" spans="1:11" x14ac:dyDescent="0.25">
      <c r="A2273" t="s">
        <v>400</v>
      </c>
      <c r="B2273" t="s">
        <v>401</v>
      </c>
      <c r="C2273" t="s">
        <v>8150</v>
      </c>
      <c r="D2273">
        <v>292</v>
      </c>
      <c r="E2273">
        <v>2011</v>
      </c>
      <c r="F2273"/>
      <c r="K2273">
        <f>VALUE(VLOOKUP($C2273,Goal17!$F$2:$G$4522,2,FALSE))</f>
        <v>65</v>
      </c>
    </row>
    <row r="2274" spans="1:11" x14ac:dyDescent="0.25">
      <c r="A2274" t="s">
        <v>400</v>
      </c>
      <c r="B2274" t="s">
        <v>401</v>
      </c>
      <c r="C2274" t="s">
        <v>8151</v>
      </c>
      <c r="D2274">
        <v>292</v>
      </c>
      <c r="E2274">
        <v>2012</v>
      </c>
      <c r="F2274"/>
      <c r="K2274">
        <f>VALUE(VLOOKUP($C2274,Goal17!$F$2:$G$4522,2,FALSE))</f>
        <v>65.02</v>
      </c>
    </row>
    <row r="2275" spans="1:11" x14ac:dyDescent="0.25">
      <c r="A2275" t="s">
        <v>400</v>
      </c>
      <c r="B2275" t="s">
        <v>401</v>
      </c>
      <c r="C2275" t="s">
        <v>8152</v>
      </c>
      <c r="D2275">
        <v>292</v>
      </c>
      <c r="E2275">
        <v>2013</v>
      </c>
      <c r="F2275"/>
    </row>
    <row r="2276" spans="1:11" x14ac:dyDescent="0.25">
      <c r="A2276" t="s">
        <v>400</v>
      </c>
      <c r="B2276" t="s">
        <v>401</v>
      </c>
      <c r="C2276" t="s">
        <v>8153</v>
      </c>
      <c r="D2276">
        <v>292</v>
      </c>
      <c r="E2276">
        <v>2014</v>
      </c>
      <c r="F2276"/>
    </row>
    <row r="2277" spans="1:11" x14ac:dyDescent="0.25">
      <c r="A2277" t="s">
        <v>400</v>
      </c>
      <c r="B2277" t="s">
        <v>401</v>
      </c>
      <c r="C2277" t="s">
        <v>8154</v>
      </c>
      <c r="D2277">
        <v>292</v>
      </c>
      <c r="E2277">
        <v>2015</v>
      </c>
      <c r="F2277"/>
      <c r="J2277">
        <f>VALUE(VLOOKUP($C2277,'2G coverage'!$G$2:$H$3380,2,FALSE))</f>
        <v>100</v>
      </c>
    </row>
    <row r="2278" spans="1:11" x14ac:dyDescent="0.25">
      <c r="A2278" t="s">
        <v>400</v>
      </c>
      <c r="B2278" t="s">
        <v>401</v>
      </c>
      <c r="C2278" t="s">
        <v>8155</v>
      </c>
      <c r="D2278">
        <v>292</v>
      </c>
      <c r="E2278">
        <v>2016</v>
      </c>
      <c r="F2278"/>
      <c r="J2278">
        <f>VALUE(VLOOKUP($C2278,'2G coverage'!$G$2:$H$3380,2,FALSE))</f>
        <v>100</v>
      </c>
      <c r="K2278">
        <f>VALUE(VLOOKUP($C2278,Goal17!$F$2:$G$4522,2,FALSE))</f>
        <v>94.44</v>
      </c>
    </row>
    <row r="2279" spans="1:11" x14ac:dyDescent="0.25">
      <c r="A2279" t="s">
        <v>400</v>
      </c>
      <c r="B2279" t="s">
        <v>401</v>
      </c>
      <c r="C2279" t="s">
        <v>8156</v>
      </c>
      <c r="D2279">
        <v>292</v>
      </c>
      <c r="E2279">
        <v>2017</v>
      </c>
      <c r="F2279">
        <f>VALUE(VLOOKUP($C2279,FreightVol!$D$2:$E$886,2,FALSE))</f>
        <v>0</v>
      </c>
      <c r="J2279">
        <f>VALUE(VLOOKUP($C2279,'2G coverage'!$G$2:$H$3380,2,FALSE))</f>
        <v>100</v>
      </c>
    </row>
    <row r="2280" spans="1:11" x14ac:dyDescent="0.25">
      <c r="A2280" t="s">
        <v>400</v>
      </c>
      <c r="B2280" t="s">
        <v>401</v>
      </c>
      <c r="C2280" t="s">
        <v>8157</v>
      </c>
      <c r="D2280">
        <v>292</v>
      </c>
      <c r="E2280">
        <v>2018</v>
      </c>
      <c r="F2280">
        <f>VALUE(VLOOKUP($C2280,FreightVol!$D$2:$E$886,2,FALSE))</f>
        <v>0</v>
      </c>
      <c r="J2280">
        <f>VALUE(VLOOKUP($C2280,'2G coverage'!$G$2:$H$3380,2,FALSE))</f>
        <v>100</v>
      </c>
    </row>
    <row r="2281" spans="1:11" x14ac:dyDescent="0.25">
      <c r="A2281" t="s">
        <v>400</v>
      </c>
      <c r="B2281" t="s">
        <v>401</v>
      </c>
      <c r="C2281" t="s">
        <v>8158</v>
      </c>
      <c r="D2281">
        <v>292</v>
      </c>
      <c r="E2281">
        <v>2019</v>
      </c>
      <c r="F2281">
        <f>VALUE(VLOOKUP($C2281,FreightVol!$D$2:$E$886,2,FALSE))</f>
        <v>19000000</v>
      </c>
      <c r="J2281">
        <f>VALUE(VLOOKUP($C2281,'2G coverage'!$G$2:$H$3380,2,FALSE))</f>
        <v>100</v>
      </c>
    </row>
    <row r="2282" spans="1:11" x14ac:dyDescent="0.25">
      <c r="A2282" t="s">
        <v>466</v>
      </c>
      <c r="B2282" t="s">
        <v>467</v>
      </c>
      <c r="C2282" t="s">
        <v>8159</v>
      </c>
      <c r="D2282">
        <v>296</v>
      </c>
      <c r="E2282">
        <v>2000</v>
      </c>
      <c r="F2282"/>
      <c r="K2282">
        <f>VALUE(VLOOKUP($C2282,Goal17!$F$2:$G$4522,2,FALSE))</f>
        <v>1.79</v>
      </c>
    </row>
    <row r="2283" spans="1:11" x14ac:dyDescent="0.25">
      <c r="A2283" t="s">
        <v>466</v>
      </c>
      <c r="B2283" t="s">
        <v>467</v>
      </c>
      <c r="C2283" t="s">
        <v>8160</v>
      </c>
      <c r="D2283">
        <v>296</v>
      </c>
      <c r="E2283">
        <v>2001</v>
      </c>
      <c r="F2283"/>
      <c r="K2283">
        <f>VALUE(VLOOKUP($C2283,Goal17!$F$2:$G$4522,2,FALSE))</f>
        <v>2.34</v>
      </c>
    </row>
    <row r="2284" spans="1:11" x14ac:dyDescent="0.25">
      <c r="A2284" t="s">
        <v>466</v>
      </c>
      <c r="B2284" t="s">
        <v>467</v>
      </c>
      <c r="C2284" t="s">
        <v>8161</v>
      </c>
      <c r="D2284">
        <v>296</v>
      </c>
      <c r="E2284">
        <v>2002</v>
      </c>
      <c r="F2284"/>
      <c r="K2284">
        <f>VALUE(VLOOKUP($C2284,Goal17!$F$2:$G$4522,2,FALSE))</f>
        <v>2.5</v>
      </c>
    </row>
    <row r="2285" spans="1:11" x14ac:dyDescent="0.25">
      <c r="A2285" t="s">
        <v>466</v>
      </c>
      <c r="B2285" t="s">
        <v>467</v>
      </c>
      <c r="C2285" t="s">
        <v>8162</v>
      </c>
      <c r="D2285">
        <v>296</v>
      </c>
      <c r="E2285">
        <v>2003</v>
      </c>
      <c r="F2285"/>
      <c r="K2285">
        <f>VALUE(VLOOKUP($C2285,Goal17!$F$2:$G$4522,2,FALSE))</f>
        <v>3</v>
      </c>
    </row>
    <row r="2286" spans="1:11" x14ac:dyDescent="0.25">
      <c r="A2286" t="s">
        <v>466</v>
      </c>
      <c r="B2286" t="s">
        <v>467</v>
      </c>
      <c r="C2286" t="s">
        <v>8163</v>
      </c>
      <c r="D2286">
        <v>296</v>
      </c>
      <c r="E2286">
        <v>2004</v>
      </c>
      <c r="F2286"/>
      <c r="K2286">
        <f>VALUE(VLOOKUP($C2286,Goal17!$F$2:$G$4522,2,FALSE))</f>
        <v>3.5</v>
      </c>
    </row>
    <row r="2287" spans="1:11" x14ac:dyDescent="0.25">
      <c r="A2287" t="s">
        <v>466</v>
      </c>
      <c r="B2287" t="s">
        <v>467</v>
      </c>
      <c r="C2287" t="s">
        <v>8164</v>
      </c>
      <c r="D2287">
        <v>296</v>
      </c>
      <c r="E2287">
        <v>2005</v>
      </c>
      <c r="F2287"/>
      <c r="K2287">
        <f>VALUE(VLOOKUP($C2287,Goal17!$F$2:$G$4522,2,FALSE))</f>
        <v>4</v>
      </c>
    </row>
    <row r="2288" spans="1:11" x14ac:dyDescent="0.25">
      <c r="A2288" t="s">
        <v>466</v>
      </c>
      <c r="B2288" t="s">
        <v>467</v>
      </c>
      <c r="C2288" t="s">
        <v>8165</v>
      </c>
      <c r="D2288">
        <v>296</v>
      </c>
      <c r="E2288">
        <v>2006</v>
      </c>
      <c r="F2288"/>
      <c r="K2288">
        <f>VALUE(VLOOKUP($C2288,Goal17!$F$2:$G$4522,2,FALSE))</f>
        <v>4.5</v>
      </c>
    </row>
    <row r="2289" spans="1:11" x14ac:dyDescent="0.25">
      <c r="A2289" t="s">
        <v>466</v>
      </c>
      <c r="B2289" t="s">
        <v>467</v>
      </c>
      <c r="C2289" t="s">
        <v>8166</v>
      </c>
      <c r="D2289">
        <v>296</v>
      </c>
      <c r="E2289">
        <v>2007</v>
      </c>
      <c r="F2289"/>
      <c r="K2289">
        <f>VALUE(VLOOKUP($C2289,Goal17!$F$2:$G$4522,2,FALSE))</f>
        <v>6</v>
      </c>
    </row>
    <row r="2290" spans="1:11" x14ac:dyDescent="0.25">
      <c r="A2290" t="s">
        <v>466</v>
      </c>
      <c r="B2290" t="s">
        <v>467</v>
      </c>
      <c r="C2290" t="s">
        <v>8167</v>
      </c>
      <c r="D2290">
        <v>296</v>
      </c>
      <c r="E2290">
        <v>2008</v>
      </c>
      <c r="F2290"/>
      <c r="K2290">
        <f>VALUE(VLOOKUP($C2290,Goal17!$F$2:$G$4522,2,FALSE))</f>
        <v>7</v>
      </c>
    </row>
    <row r="2291" spans="1:11" x14ac:dyDescent="0.25">
      <c r="A2291" t="s">
        <v>466</v>
      </c>
      <c r="B2291" t="s">
        <v>467</v>
      </c>
      <c r="C2291" t="s">
        <v>8168</v>
      </c>
      <c r="D2291">
        <v>296</v>
      </c>
      <c r="E2291">
        <v>2009</v>
      </c>
      <c r="F2291"/>
      <c r="K2291">
        <f>VALUE(VLOOKUP($C2291,Goal17!$F$2:$G$4522,2,FALSE))</f>
        <v>8.9700000000000006</v>
      </c>
    </row>
    <row r="2292" spans="1:11" x14ac:dyDescent="0.25">
      <c r="A2292" t="s">
        <v>466</v>
      </c>
      <c r="B2292" t="s">
        <v>467</v>
      </c>
      <c r="C2292" t="s">
        <v>8169</v>
      </c>
      <c r="D2292">
        <v>296</v>
      </c>
      <c r="E2292">
        <v>2010</v>
      </c>
      <c r="F2292"/>
      <c r="K2292">
        <f>VALUE(VLOOKUP($C2292,Goal17!$F$2:$G$4522,2,FALSE))</f>
        <v>9.07</v>
      </c>
    </row>
    <row r="2293" spans="1:11" x14ac:dyDescent="0.25">
      <c r="A2293" t="s">
        <v>466</v>
      </c>
      <c r="B2293" t="s">
        <v>467</v>
      </c>
      <c r="C2293" t="s">
        <v>8170</v>
      </c>
      <c r="D2293">
        <v>296</v>
      </c>
      <c r="E2293">
        <v>2011</v>
      </c>
      <c r="F2293"/>
      <c r="K2293">
        <f>VALUE(VLOOKUP($C2293,Goal17!$F$2:$G$4522,2,FALSE))</f>
        <v>10</v>
      </c>
    </row>
    <row r="2294" spans="1:11" x14ac:dyDescent="0.25">
      <c r="A2294" t="s">
        <v>466</v>
      </c>
      <c r="B2294" t="s">
        <v>467</v>
      </c>
      <c r="C2294" t="s">
        <v>8171</v>
      </c>
      <c r="D2294">
        <v>296</v>
      </c>
      <c r="E2294">
        <v>2012</v>
      </c>
      <c r="F2294"/>
      <c r="K2294">
        <f>VALUE(VLOOKUP($C2294,Goal17!$F$2:$G$4522,2,FALSE))</f>
        <v>10.75</v>
      </c>
    </row>
    <row r="2295" spans="1:11" x14ac:dyDescent="0.25">
      <c r="A2295" t="s">
        <v>466</v>
      </c>
      <c r="B2295" t="s">
        <v>467</v>
      </c>
      <c r="C2295" t="s">
        <v>8172</v>
      </c>
      <c r="D2295">
        <v>296</v>
      </c>
      <c r="E2295">
        <v>2013</v>
      </c>
      <c r="F2295"/>
      <c r="K2295">
        <f>VALUE(VLOOKUP($C2295,Goal17!$F$2:$G$4522,2,FALSE))</f>
        <v>11.5</v>
      </c>
    </row>
    <row r="2296" spans="1:11" x14ac:dyDescent="0.25">
      <c r="A2296" t="s">
        <v>466</v>
      </c>
      <c r="B2296" t="s">
        <v>467</v>
      </c>
      <c r="C2296" t="s">
        <v>8173</v>
      </c>
      <c r="D2296">
        <v>296</v>
      </c>
      <c r="E2296">
        <v>2014</v>
      </c>
      <c r="F2296"/>
      <c r="K2296">
        <f>VALUE(VLOOKUP($C2296,Goal17!$F$2:$G$4522,2,FALSE))</f>
        <v>12.25</v>
      </c>
    </row>
    <row r="2297" spans="1:11" x14ac:dyDescent="0.25">
      <c r="A2297" t="s">
        <v>466</v>
      </c>
      <c r="B2297" t="s">
        <v>467</v>
      </c>
      <c r="C2297" t="s">
        <v>8174</v>
      </c>
      <c r="D2297">
        <v>296</v>
      </c>
      <c r="E2297">
        <v>2015</v>
      </c>
      <c r="F2297"/>
      <c r="J2297">
        <f>VALUE(VLOOKUP($C2297,'2G coverage'!$G$2:$H$3380,2,FALSE))</f>
        <v>70</v>
      </c>
      <c r="K2297">
        <f>VALUE(VLOOKUP($C2297,Goal17!$F$2:$G$4522,2,FALSE))</f>
        <v>13</v>
      </c>
    </row>
    <row r="2298" spans="1:11" x14ac:dyDescent="0.25">
      <c r="A2298" t="s">
        <v>466</v>
      </c>
      <c r="B2298" t="s">
        <v>467</v>
      </c>
      <c r="C2298" t="s">
        <v>8175</v>
      </c>
      <c r="D2298">
        <v>296</v>
      </c>
      <c r="E2298">
        <v>2016</v>
      </c>
      <c r="F2298"/>
      <c r="K2298">
        <f>VALUE(VLOOKUP($C2298,Goal17!$F$2:$G$4522,2,FALSE))</f>
        <v>13.7</v>
      </c>
    </row>
    <row r="2299" spans="1:11" x14ac:dyDescent="0.25">
      <c r="A2299" t="s">
        <v>466</v>
      </c>
      <c r="B2299" t="s">
        <v>467</v>
      </c>
      <c r="C2299" t="s">
        <v>8176</v>
      </c>
      <c r="D2299">
        <v>296</v>
      </c>
      <c r="E2299">
        <v>2017</v>
      </c>
      <c r="F2299">
        <f>VALUE(VLOOKUP($C2299,FreightVol!$D$2:$E$886,2,FALSE))</f>
        <v>0</v>
      </c>
      <c r="J2299">
        <f>VALUE(VLOOKUP($C2299,'2G coverage'!$G$2:$H$3380,2,FALSE))</f>
        <v>72</v>
      </c>
      <c r="K2299">
        <f>VALUE(VLOOKUP($C2299,Goal17!$F$2:$G$4522,2,FALSE))</f>
        <v>14.58</v>
      </c>
    </row>
    <row r="2300" spans="1:11" x14ac:dyDescent="0.25">
      <c r="A2300" t="s">
        <v>466</v>
      </c>
      <c r="B2300" t="s">
        <v>467</v>
      </c>
      <c r="C2300" t="s">
        <v>8177</v>
      </c>
      <c r="D2300">
        <v>296</v>
      </c>
      <c r="E2300">
        <v>2018</v>
      </c>
      <c r="F2300">
        <f>VALUE(VLOOKUP($C2300,FreightVol!$D$2:$E$886,2,FALSE))</f>
        <v>0</v>
      </c>
      <c r="H2300">
        <f>VALUE(VLOOKUP($C2300,LivingArea!$G$2:$H$423,2,FALSE))</f>
        <v>45.1</v>
      </c>
      <c r="J2300">
        <f>VALUE(VLOOKUP($C2300,'2G coverage'!$G$2:$H$3380,2,FALSE))</f>
        <v>72</v>
      </c>
    </row>
    <row r="2301" spans="1:11" x14ac:dyDescent="0.25">
      <c r="A2301" t="s">
        <v>466</v>
      </c>
      <c r="B2301" t="s">
        <v>467</v>
      </c>
      <c r="C2301" t="s">
        <v>8178</v>
      </c>
      <c r="D2301">
        <v>296</v>
      </c>
      <c r="E2301">
        <v>2019</v>
      </c>
      <c r="F2301">
        <f>VALUE(VLOOKUP($C2301,FreightVol!$D$2:$E$886,2,FALSE))</f>
        <v>5800000</v>
      </c>
      <c r="J2301">
        <f>VALUE(VLOOKUP($C2301,'2G coverage'!$G$2:$H$3380,2,FALSE))</f>
        <v>72</v>
      </c>
    </row>
    <row r="2302" spans="1:11" x14ac:dyDescent="0.25">
      <c r="A2302" t="s">
        <v>402</v>
      </c>
      <c r="B2302" t="s">
        <v>403</v>
      </c>
      <c r="C2302" t="s">
        <v>8179</v>
      </c>
      <c r="D2302">
        <v>300</v>
      </c>
      <c r="E2302">
        <v>2000</v>
      </c>
      <c r="F2302"/>
      <c r="J2302">
        <f>VALUE(VLOOKUP($C2302,'2G coverage'!$G$2:$H$3380,2,FALSE))</f>
        <v>99</v>
      </c>
      <c r="K2302">
        <f>VALUE(VLOOKUP($C2302,Goal17!$F$2:$G$4522,2,FALSE))</f>
        <v>9.14</v>
      </c>
    </row>
    <row r="2303" spans="1:11" x14ac:dyDescent="0.25">
      <c r="A2303" t="s">
        <v>402</v>
      </c>
      <c r="B2303" t="s">
        <v>403</v>
      </c>
      <c r="C2303" t="s">
        <v>8180</v>
      </c>
      <c r="D2303">
        <v>300</v>
      </c>
      <c r="E2303">
        <v>2001</v>
      </c>
      <c r="F2303"/>
      <c r="J2303">
        <f>VALUE(VLOOKUP($C2303,'2G coverage'!$G$2:$H$3380,2,FALSE))</f>
        <v>99.5</v>
      </c>
      <c r="K2303">
        <f>VALUE(VLOOKUP($C2303,Goal17!$F$2:$G$4522,2,FALSE))</f>
        <v>10.94</v>
      </c>
    </row>
    <row r="2304" spans="1:11" x14ac:dyDescent="0.25">
      <c r="A2304" t="s">
        <v>402</v>
      </c>
      <c r="B2304" t="s">
        <v>403</v>
      </c>
      <c r="C2304" t="s">
        <v>8181</v>
      </c>
      <c r="D2304">
        <v>300</v>
      </c>
      <c r="E2304">
        <v>2002</v>
      </c>
      <c r="F2304"/>
      <c r="J2304">
        <f>VALUE(VLOOKUP($C2304,'2G coverage'!$G$2:$H$3380,2,FALSE))</f>
        <v>99.6</v>
      </c>
      <c r="K2304">
        <f>VALUE(VLOOKUP($C2304,Goal17!$F$2:$G$4522,2,FALSE))</f>
        <v>14.67</v>
      </c>
    </row>
    <row r="2305" spans="1:11" x14ac:dyDescent="0.25">
      <c r="A2305" t="s">
        <v>402</v>
      </c>
      <c r="B2305" t="s">
        <v>403</v>
      </c>
      <c r="C2305" t="s">
        <v>8182</v>
      </c>
      <c r="D2305">
        <v>300</v>
      </c>
      <c r="E2305">
        <v>2003</v>
      </c>
      <c r="F2305"/>
      <c r="J2305">
        <f>VALUE(VLOOKUP($C2305,'2G coverage'!$G$2:$H$3380,2,FALSE))</f>
        <v>99.6</v>
      </c>
      <c r="K2305">
        <f>VALUE(VLOOKUP($C2305,Goal17!$F$2:$G$4522,2,FALSE))</f>
        <v>17.8</v>
      </c>
    </row>
    <row r="2306" spans="1:11" x14ac:dyDescent="0.25">
      <c r="A2306" t="s">
        <v>402</v>
      </c>
      <c r="B2306" t="s">
        <v>403</v>
      </c>
      <c r="C2306" t="s">
        <v>8183</v>
      </c>
      <c r="D2306">
        <v>300</v>
      </c>
      <c r="E2306">
        <v>2004</v>
      </c>
      <c r="F2306"/>
      <c r="J2306">
        <f>VALUE(VLOOKUP($C2306,'2G coverage'!$G$2:$H$3380,2,FALSE))</f>
        <v>99.6</v>
      </c>
      <c r="K2306">
        <f>VALUE(VLOOKUP($C2306,Goal17!$F$2:$G$4522,2,FALSE))</f>
        <v>21.42</v>
      </c>
    </row>
    <row r="2307" spans="1:11" x14ac:dyDescent="0.25">
      <c r="A2307" t="s">
        <v>402</v>
      </c>
      <c r="B2307" t="s">
        <v>403</v>
      </c>
      <c r="C2307" t="s">
        <v>8184</v>
      </c>
      <c r="D2307">
        <v>300</v>
      </c>
      <c r="E2307">
        <v>2005</v>
      </c>
      <c r="F2307"/>
      <c r="J2307">
        <f>VALUE(VLOOKUP($C2307,'2G coverage'!$G$2:$H$3380,2,FALSE))</f>
        <v>99.7</v>
      </c>
      <c r="K2307">
        <f>VALUE(VLOOKUP($C2307,Goal17!$F$2:$G$4522,2,FALSE))</f>
        <v>24</v>
      </c>
    </row>
    <row r="2308" spans="1:11" x14ac:dyDescent="0.25">
      <c r="A2308" t="s">
        <v>402</v>
      </c>
      <c r="B2308" t="s">
        <v>403</v>
      </c>
      <c r="C2308" t="s">
        <v>8185</v>
      </c>
      <c r="D2308">
        <v>300</v>
      </c>
      <c r="E2308">
        <v>2006</v>
      </c>
      <c r="F2308"/>
      <c r="J2308">
        <f>VALUE(VLOOKUP($C2308,'2G coverage'!$G$2:$H$3380,2,FALSE))</f>
        <v>99.9</v>
      </c>
      <c r="K2308">
        <f>VALUE(VLOOKUP($C2308,Goal17!$F$2:$G$4522,2,FALSE))</f>
        <v>32.25</v>
      </c>
    </row>
    <row r="2309" spans="1:11" x14ac:dyDescent="0.25">
      <c r="A2309" t="s">
        <v>402</v>
      </c>
      <c r="B2309" t="s">
        <v>403</v>
      </c>
      <c r="C2309" t="s">
        <v>8186</v>
      </c>
      <c r="D2309">
        <v>300</v>
      </c>
      <c r="E2309">
        <v>2007</v>
      </c>
      <c r="F2309"/>
      <c r="J2309">
        <f>VALUE(VLOOKUP($C2309,'2G coverage'!$G$2:$H$3380,2,FALSE))</f>
        <v>99.9</v>
      </c>
      <c r="K2309">
        <f>VALUE(VLOOKUP($C2309,Goal17!$F$2:$G$4522,2,FALSE))</f>
        <v>35.880000000000003</v>
      </c>
    </row>
    <row r="2310" spans="1:11" x14ac:dyDescent="0.25">
      <c r="A2310" t="s">
        <v>402</v>
      </c>
      <c r="B2310" t="s">
        <v>403</v>
      </c>
      <c r="C2310" t="s">
        <v>8187</v>
      </c>
      <c r="D2310">
        <v>300</v>
      </c>
      <c r="E2310">
        <v>2008</v>
      </c>
      <c r="F2310"/>
      <c r="J2310">
        <f>VALUE(VLOOKUP($C2310,'2G coverage'!$G$2:$H$3380,2,FALSE))</f>
        <v>99.9</v>
      </c>
      <c r="K2310">
        <f>VALUE(VLOOKUP($C2310,Goal17!$F$2:$G$4522,2,FALSE))</f>
        <v>38.200000000000003</v>
      </c>
    </row>
    <row r="2311" spans="1:11" x14ac:dyDescent="0.25">
      <c r="A2311" t="s">
        <v>402</v>
      </c>
      <c r="B2311" t="s">
        <v>403</v>
      </c>
      <c r="C2311" t="s">
        <v>8188</v>
      </c>
      <c r="D2311">
        <v>300</v>
      </c>
      <c r="E2311">
        <v>2009</v>
      </c>
      <c r="F2311"/>
      <c r="J2311">
        <f>VALUE(VLOOKUP($C2311,'2G coverage'!$G$2:$H$3380,2,FALSE))</f>
        <v>99.9</v>
      </c>
      <c r="K2311">
        <f>VALUE(VLOOKUP($C2311,Goal17!$F$2:$G$4522,2,FALSE))</f>
        <v>42.4</v>
      </c>
    </row>
    <row r="2312" spans="1:11" x14ac:dyDescent="0.25">
      <c r="A2312" t="s">
        <v>402</v>
      </c>
      <c r="B2312" t="s">
        <v>403</v>
      </c>
      <c r="C2312" t="s">
        <v>8189</v>
      </c>
      <c r="D2312">
        <v>300</v>
      </c>
      <c r="E2312">
        <v>2010</v>
      </c>
      <c r="F2312"/>
      <c r="J2312">
        <f>VALUE(VLOOKUP($C2312,'2G coverage'!$G$2:$H$3380,2,FALSE))</f>
        <v>99.9</v>
      </c>
      <c r="K2312">
        <f>VALUE(VLOOKUP($C2312,Goal17!$F$2:$G$4522,2,FALSE))</f>
        <v>44.4</v>
      </c>
    </row>
    <row r="2313" spans="1:11" x14ac:dyDescent="0.25">
      <c r="A2313" t="s">
        <v>402</v>
      </c>
      <c r="B2313" t="s">
        <v>403</v>
      </c>
      <c r="C2313" t="s">
        <v>8190</v>
      </c>
      <c r="D2313">
        <v>300</v>
      </c>
      <c r="E2313">
        <v>2011</v>
      </c>
      <c r="F2313"/>
      <c r="J2313">
        <f>VALUE(VLOOKUP($C2313,'2G coverage'!$G$2:$H$3380,2,FALSE))</f>
        <v>99.9</v>
      </c>
      <c r="K2313">
        <f>VALUE(VLOOKUP($C2313,Goal17!$F$2:$G$4522,2,FALSE))</f>
        <v>51.65</v>
      </c>
    </row>
    <row r="2314" spans="1:11" x14ac:dyDescent="0.25">
      <c r="A2314" t="s">
        <v>402</v>
      </c>
      <c r="B2314" t="s">
        <v>403</v>
      </c>
      <c r="C2314" t="s">
        <v>8191</v>
      </c>
      <c r="D2314">
        <v>300</v>
      </c>
      <c r="E2314">
        <v>2012</v>
      </c>
      <c r="F2314"/>
      <c r="J2314">
        <f>VALUE(VLOOKUP($C2314,'2G coverage'!$G$2:$H$3380,2,FALSE))</f>
        <v>99.9</v>
      </c>
      <c r="K2314">
        <f>VALUE(VLOOKUP($C2314,Goal17!$F$2:$G$4522,2,FALSE))</f>
        <v>55.07</v>
      </c>
    </row>
    <row r="2315" spans="1:11" x14ac:dyDescent="0.25">
      <c r="A2315" t="s">
        <v>402</v>
      </c>
      <c r="B2315" t="s">
        <v>403</v>
      </c>
      <c r="C2315" t="s">
        <v>8192</v>
      </c>
      <c r="D2315">
        <v>300</v>
      </c>
      <c r="E2315">
        <v>2013</v>
      </c>
      <c r="F2315"/>
      <c r="J2315">
        <f>VALUE(VLOOKUP($C2315,'2G coverage'!$G$2:$H$3380,2,FALSE))</f>
        <v>99.9</v>
      </c>
      <c r="K2315">
        <f>VALUE(VLOOKUP($C2315,Goal17!$F$2:$G$4522,2,FALSE))</f>
        <v>59.87</v>
      </c>
    </row>
    <row r="2316" spans="1:11" x14ac:dyDescent="0.25">
      <c r="A2316" t="s">
        <v>402</v>
      </c>
      <c r="B2316" t="s">
        <v>403</v>
      </c>
      <c r="C2316" t="s">
        <v>8193</v>
      </c>
      <c r="D2316">
        <v>300</v>
      </c>
      <c r="E2316">
        <v>2014</v>
      </c>
      <c r="F2316"/>
      <c r="J2316">
        <f>VALUE(VLOOKUP($C2316,'2G coverage'!$G$2:$H$3380,2,FALSE))</f>
        <v>99.9</v>
      </c>
      <c r="K2316">
        <f>VALUE(VLOOKUP($C2316,Goal17!$F$2:$G$4522,2,FALSE))</f>
        <v>63.21</v>
      </c>
    </row>
    <row r="2317" spans="1:11" x14ac:dyDescent="0.25">
      <c r="A2317" t="s">
        <v>402</v>
      </c>
      <c r="B2317" t="s">
        <v>403</v>
      </c>
      <c r="C2317" t="s">
        <v>8194</v>
      </c>
      <c r="D2317">
        <v>300</v>
      </c>
      <c r="E2317">
        <v>2015</v>
      </c>
      <c r="F2317"/>
      <c r="J2317">
        <f>VALUE(VLOOKUP($C2317,'2G coverage'!$G$2:$H$3380,2,FALSE))</f>
        <v>99.9</v>
      </c>
      <c r="K2317">
        <f>VALUE(VLOOKUP($C2317,Goal17!$F$2:$G$4522,2,FALSE))</f>
        <v>66.83</v>
      </c>
    </row>
    <row r="2318" spans="1:11" x14ac:dyDescent="0.25">
      <c r="A2318" t="s">
        <v>402</v>
      </c>
      <c r="B2318" t="s">
        <v>403</v>
      </c>
      <c r="C2318" t="s">
        <v>8195</v>
      </c>
      <c r="D2318">
        <v>300</v>
      </c>
      <c r="E2318">
        <v>2016</v>
      </c>
      <c r="F2318"/>
      <c r="I2318">
        <f>VALUE(VLOOKUP($C2318,Goal11.1!$F$2:$G$560,2,FALSE))</f>
        <v>3</v>
      </c>
      <c r="J2318">
        <f>VALUE(VLOOKUP($C2318,'2G coverage'!$G$2:$H$3380,2,FALSE))</f>
        <v>99.9</v>
      </c>
      <c r="K2318">
        <f>VALUE(VLOOKUP($C2318,Goal17!$F$2:$G$4522,2,FALSE))</f>
        <v>69.09</v>
      </c>
    </row>
    <row r="2319" spans="1:11" x14ac:dyDescent="0.25">
      <c r="A2319" t="s">
        <v>402</v>
      </c>
      <c r="B2319" t="s">
        <v>403</v>
      </c>
      <c r="C2319" t="s">
        <v>8196</v>
      </c>
      <c r="D2319">
        <v>300</v>
      </c>
      <c r="E2319">
        <v>2017</v>
      </c>
      <c r="F2319">
        <f>VALUE(VLOOKUP($C2319,FreightVol!$D$2:$E$886,2,FALSE))</f>
        <v>23525000</v>
      </c>
      <c r="J2319">
        <f>VALUE(VLOOKUP($C2319,'2G coverage'!$G$2:$H$3380,2,FALSE))</f>
        <v>99.9</v>
      </c>
      <c r="K2319">
        <f>VALUE(VLOOKUP($C2319,Goal17!$F$2:$G$4522,2,FALSE))</f>
        <v>69.89</v>
      </c>
    </row>
    <row r="2320" spans="1:11" x14ac:dyDescent="0.25">
      <c r="A2320" t="s">
        <v>402</v>
      </c>
      <c r="B2320" t="s">
        <v>403</v>
      </c>
      <c r="C2320" t="s">
        <v>8197</v>
      </c>
      <c r="D2320">
        <v>300</v>
      </c>
      <c r="E2320">
        <v>2018</v>
      </c>
      <c r="F2320">
        <f>VALUE(VLOOKUP($C2320,FreightVol!$D$2:$E$886,2,FALSE))</f>
        <v>29706909000</v>
      </c>
      <c r="I2320">
        <f>VALUE(VLOOKUP($C2320,Goal11.1!$F$2:$G$560,2,FALSE))</f>
        <v>3</v>
      </c>
      <c r="J2320">
        <f>VALUE(VLOOKUP($C2320,'2G coverage'!$G$2:$H$3380,2,FALSE))</f>
        <v>99.9</v>
      </c>
      <c r="K2320">
        <f>VALUE(VLOOKUP($C2320,Goal17!$F$2:$G$4522,2,FALSE))</f>
        <v>72.239999999999995</v>
      </c>
    </row>
    <row r="2321" spans="1:11" x14ac:dyDescent="0.25">
      <c r="A2321" t="s">
        <v>402</v>
      </c>
      <c r="B2321" t="s">
        <v>403</v>
      </c>
      <c r="C2321" t="s">
        <v>8198</v>
      </c>
      <c r="D2321">
        <v>300</v>
      </c>
      <c r="E2321">
        <v>2019</v>
      </c>
      <c r="F2321">
        <f>VALUE(VLOOKUP($C2321,FreightVol!$D$2:$E$886,2,FALSE))</f>
        <v>21515305760</v>
      </c>
      <c r="G2321">
        <f>VALUE(VLOOKUP($C2321,WeightCountryEstimate!$E$2:$F$116,2,FALSE))</f>
        <v>96.495942172242678</v>
      </c>
      <c r="J2321">
        <f>VALUE(VLOOKUP($C2321,'2G coverage'!$G$2:$H$3380,2,FALSE))</f>
        <v>99.9</v>
      </c>
      <c r="K2321">
        <f>VALUE(VLOOKUP($C2321,Goal17!$F$2:$G$4522,2,FALSE))</f>
        <v>75.67</v>
      </c>
    </row>
    <row r="2322" spans="1:11" x14ac:dyDescent="0.25">
      <c r="A2322" t="s">
        <v>231</v>
      </c>
      <c r="B2322" t="s">
        <v>232</v>
      </c>
      <c r="C2322" t="s">
        <v>8199</v>
      </c>
      <c r="D2322">
        <v>304</v>
      </c>
      <c r="E2322">
        <v>2000</v>
      </c>
      <c r="F2322"/>
      <c r="K2322">
        <f>VALUE(VLOOKUP($C2322,Goal17!$F$2:$G$4522,2,FALSE))</f>
        <v>31.75</v>
      </c>
    </row>
    <row r="2323" spans="1:11" x14ac:dyDescent="0.25">
      <c r="A2323" t="s">
        <v>231</v>
      </c>
      <c r="B2323" t="s">
        <v>232</v>
      </c>
      <c r="C2323" t="s">
        <v>8200</v>
      </c>
      <c r="D2323">
        <v>304</v>
      </c>
      <c r="E2323">
        <v>2001</v>
      </c>
      <c r="F2323"/>
      <c r="K2323">
        <f>VALUE(VLOOKUP($C2323,Goal17!$F$2:$G$4522,2,FALSE))</f>
        <v>35.46</v>
      </c>
    </row>
    <row r="2324" spans="1:11" x14ac:dyDescent="0.25">
      <c r="A2324" t="s">
        <v>231</v>
      </c>
      <c r="B2324" t="s">
        <v>232</v>
      </c>
      <c r="C2324" t="s">
        <v>8201</v>
      </c>
      <c r="D2324">
        <v>304</v>
      </c>
      <c r="E2324">
        <v>2002</v>
      </c>
      <c r="F2324"/>
      <c r="K2324">
        <f>VALUE(VLOOKUP($C2324,Goal17!$F$2:$G$4522,2,FALSE))</f>
        <v>44.15</v>
      </c>
    </row>
    <row r="2325" spans="1:11" x14ac:dyDescent="0.25">
      <c r="A2325" t="s">
        <v>231</v>
      </c>
      <c r="B2325" t="s">
        <v>232</v>
      </c>
      <c r="C2325" t="s">
        <v>8202</v>
      </c>
      <c r="D2325">
        <v>304</v>
      </c>
      <c r="E2325">
        <v>2003</v>
      </c>
      <c r="F2325"/>
      <c r="K2325">
        <f>VALUE(VLOOKUP($C2325,Goal17!$F$2:$G$4522,2,FALSE))</f>
        <v>54.53</v>
      </c>
    </row>
    <row r="2326" spans="1:11" x14ac:dyDescent="0.25">
      <c r="A2326" t="s">
        <v>231</v>
      </c>
      <c r="B2326" t="s">
        <v>232</v>
      </c>
      <c r="C2326" t="s">
        <v>8203</v>
      </c>
      <c r="D2326">
        <v>304</v>
      </c>
      <c r="E2326">
        <v>2004</v>
      </c>
      <c r="F2326"/>
      <c r="K2326">
        <f>VALUE(VLOOKUP($C2326,Goal17!$F$2:$G$4522,2,FALSE))</f>
        <v>56.1</v>
      </c>
    </row>
    <row r="2327" spans="1:11" x14ac:dyDescent="0.25">
      <c r="A2327" t="s">
        <v>231</v>
      </c>
      <c r="B2327" t="s">
        <v>232</v>
      </c>
      <c r="C2327" t="s">
        <v>8204</v>
      </c>
      <c r="D2327">
        <v>304</v>
      </c>
      <c r="E2327">
        <v>2005</v>
      </c>
      <c r="F2327"/>
      <c r="J2327">
        <f>VALUE(VLOOKUP($C2327,'2G coverage'!$G$2:$H$3380,2,FALSE))</f>
        <v>90</v>
      </c>
      <c r="K2327">
        <f>VALUE(VLOOKUP($C2327,Goal17!$F$2:$G$4522,2,FALSE))</f>
        <v>57.7</v>
      </c>
    </row>
    <row r="2328" spans="1:11" x14ac:dyDescent="0.25">
      <c r="A2328" t="s">
        <v>231</v>
      </c>
      <c r="B2328" t="s">
        <v>232</v>
      </c>
      <c r="C2328" t="s">
        <v>8205</v>
      </c>
      <c r="D2328">
        <v>304</v>
      </c>
      <c r="E2328">
        <v>2006</v>
      </c>
      <c r="F2328"/>
      <c r="K2328">
        <f>VALUE(VLOOKUP($C2328,Goal17!$F$2:$G$4522,2,FALSE))</f>
        <v>59.36</v>
      </c>
    </row>
    <row r="2329" spans="1:11" x14ac:dyDescent="0.25">
      <c r="A2329" t="s">
        <v>231</v>
      </c>
      <c r="B2329" t="s">
        <v>232</v>
      </c>
      <c r="C2329" t="s">
        <v>8206</v>
      </c>
      <c r="D2329">
        <v>304</v>
      </c>
      <c r="E2329">
        <v>2007</v>
      </c>
      <c r="F2329"/>
      <c r="J2329">
        <f>VALUE(VLOOKUP($C2329,'2G coverage'!$G$2:$H$3380,2,FALSE))</f>
        <v>97</v>
      </c>
      <c r="K2329">
        <f>VALUE(VLOOKUP($C2329,Goal17!$F$2:$G$4522,2,FALSE))</f>
        <v>61.07</v>
      </c>
    </row>
    <row r="2330" spans="1:11" x14ac:dyDescent="0.25">
      <c r="A2330" t="s">
        <v>231</v>
      </c>
      <c r="B2330" t="s">
        <v>232</v>
      </c>
      <c r="C2330" t="s">
        <v>8207</v>
      </c>
      <c r="D2330">
        <v>304</v>
      </c>
      <c r="E2330">
        <v>2008</v>
      </c>
      <c r="F2330"/>
      <c r="J2330">
        <f>VALUE(VLOOKUP($C2330,'2G coverage'!$G$2:$H$3380,2,FALSE))</f>
        <v>97</v>
      </c>
      <c r="K2330">
        <f>VALUE(VLOOKUP($C2330,Goal17!$F$2:$G$4522,2,FALSE))</f>
        <v>62.82</v>
      </c>
    </row>
    <row r="2331" spans="1:11" x14ac:dyDescent="0.25">
      <c r="A2331" t="s">
        <v>231</v>
      </c>
      <c r="B2331" t="s">
        <v>232</v>
      </c>
      <c r="C2331" t="s">
        <v>8208</v>
      </c>
      <c r="D2331">
        <v>304</v>
      </c>
      <c r="E2331">
        <v>2009</v>
      </c>
      <c r="F2331"/>
      <c r="J2331">
        <f>VALUE(VLOOKUP($C2331,'2G coverage'!$G$2:$H$3380,2,FALSE))</f>
        <v>99</v>
      </c>
      <c r="K2331">
        <f>VALUE(VLOOKUP($C2331,Goal17!$F$2:$G$4522,2,FALSE))</f>
        <v>62.83</v>
      </c>
    </row>
    <row r="2332" spans="1:11" x14ac:dyDescent="0.25">
      <c r="A2332" t="s">
        <v>231</v>
      </c>
      <c r="B2332" t="s">
        <v>232</v>
      </c>
      <c r="C2332" t="s">
        <v>8209</v>
      </c>
      <c r="D2332">
        <v>304</v>
      </c>
      <c r="E2332">
        <v>2010</v>
      </c>
      <c r="F2332"/>
      <c r="J2332">
        <f>VALUE(VLOOKUP($C2332,'2G coverage'!$G$2:$H$3380,2,FALSE))</f>
        <v>99.5</v>
      </c>
      <c r="K2332">
        <f>VALUE(VLOOKUP($C2332,Goal17!$F$2:$G$4522,2,FALSE))</f>
        <v>63</v>
      </c>
    </row>
    <row r="2333" spans="1:11" x14ac:dyDescent="0.25">
      <c r="A2333" t="s">
        <v>231</v>
      </c>
      <c r="B2333" t="s">
        <v>232</v>
      </c>
      <c r="C2333" t="s">
        <v>8210</v>
      </c>
      <c r="D2333">
        <v>304</v>
      </c>
      <c r="E2333">
        <v>2011</v>
      </c>
      <c r="F2333"/>
      <c r="J2333">
        <f>VALUE(VLOOKUP($C2333,'2G coverage'!$G$2:$H$3380,2,FALSE))</f>
        <v>99.5</v>
      </c>
      <c r="K2333">
        <f>VALUE(VLOOKUP($C2333,Goal17!$F$2:$G$4522,2,FALSE))</f>
        <v>64</v>
      </c>
    </row>
    <row r="2334" spans="1:11" x14ac:dyDescent="0.25">
      <c r="A2334" t="s">
        <v>231</v>
      </c>
      <c r="B2334" t="s">
        <v>232</v>
      </c>
      <c r="C2334" t="s">
        <v>8211</v>
      </c>
      <c r="D2334">
        <v>304</v>
      </c>
      <c r="E2334">
        <v>2012</v>
      </c>
      <c r="F2334"/>
      <c r="J2334">
        <f>VALUE(VLOOKUP($C2334,'2G coverage'!$G$2:$H$3380,2,FALSE))</f>
        <v>99.9</v>
      </c>
      <c r="K2334">
        <f>VALUE(VLOOKUP($C2334,Goal17!$F$2:$G$4522,2,FALSE))</f>
        <v>64.900000000000006</v>
      </c>
    </row>
    <row r="2335" spans="1:11" x14ac:dyDescent="0.25">
      <c r="A2335" t="s">
        <v>231</v>
      </c>
      <c r="B2335" t="s">
        <v>232</v>
      </c>
      <c r="C2335" t="s">
        <v>8212</v>
      </c>
      <c r="D2335">
        <v>304</v>
      </c>
      <c r="E2335">
        <v>2013</v>
      </c>
      <c r="F2335"/>
      <c r="K2335">
        <f>VALUE(VLOOKUP($C2335,Goal17!$F$2:$G$4522,2,FALSE))</f>
        <v>65.8</v>
      </c>
    </row>
    <row r="2336" spans="1:11" x14ac:dyDescent="0.25">
      <c r="A2336" t="s">
        <v>231</v>
      </c>
      <c r="B2336" t="s">
        <v>232</v>
      </c>
      <c r="C2336" t="s">
        <v>8213</v>
      </c>
      <c r="D2336">
        <v>304</v>
      </c>
      <c r="E2336">
        <v>2014</v>
      </c>
      <c r="F2336"/>
      <c r="K2336">
        <f>VALUE(VLOOKUP($C2336,Goal17!$F$2:$G$4522,2,FALSE))</f>
        <v>66.7</v>
      </c>
    </row>
    <row r="2337" spans="1:11" x14ac:dyDescent="0.25">
      <c r="A2337" t="s">
        <v>231</v>
      </c>
      <c r="B2337" t="s">
        <v>232</v>
      </c>
      <c r="C2337" t="s">
        <v>8214</v>
      </c>
      <c r="D2337">
        <v>304</v>
      </c>
      <c r="E2337">
        <v>2015</v>
      </c>
      <c r="F2337"/>
      <c r="K2337">
        <f>VALUE(VLOOKUP($C2337,Goal17!$F$2:$G$4522,2,FALSE))</f>
        <v>67.599999999999994</v>
      </c>
    </row>
    <row r="2338" spans="1:11" x14ac:dyDescent="0.25">
      <c r="A2338" t="s">
        <v>231</v>
      </c>
      <c r="B2338" t="s">
        <v>232</v>
      </c>
      <c r="C2338" t="s">
        <v>8215</v>
      </c>
      <c r="D2338">
        <v>304</v>
      </c>
      <c r="E2338">
        <v>2016</v>
      </c>
      <c r="F2338"/>
      <c r="K2338">
        <f>VALUE(VLOOKUP($C2338,Goal17!$F$2:$G$4522,2,FALSE))</f>
        <v>68.5</v>
      </c>
    </row>
    <row r="2339" spans="1:11" x14ac:dyDescent="0.25">
      <c r="A2339" t="s">
        <v>231</v>
      </c>
      <c r="B2339" t="s">
        <v>232</v>
      </c>
      <c r="C2339" t="s">
        <v>8216</v>
      </c>
      <c r="D2339">
        <v>304</v>
      </c>
      <c r="E2339">
        <v>2017</v>
      </c>
      <c r="F2339">
        <f>VALUE(VLOOKUP($C2339,FreightVol!$D$2:$E$886,2,FALSE))</f>
        <v>0</v>
      </c>
      <c r="J2339">
        <f>VALUE(VLOOKUP($C2339,'2G coverage'!$G$2:$H$3380,2,FALSE))</f>
        <v>100</v>
      </c>
      <c r="K2339">
        <f>VALUE(VLOOKUP($C2339,Goal17!$F$2:$G$4522,2,FALSE))</f>
        <v>69.48</v>
      </c>
    </row>
    <row r="2340" spans="1:11" x14ac:dyDescent="0.25">
      <c r="A2340" t="s">
        <v>231</v>
      </c>
      <c r="B2340" t="s">
        <v>232</v>
      </c>
      <c r="C2340" t="s">
        <v>8217</v>
      </c>
      <c r="D2340">
        <v>304</v>
      </c>
      <c r="E2340">
        <v>2018</v>
      </c>
      <c r="F2340">
        <f>VALUE(VLOOKUP($C2340,FreightVol!$D$2:$E$886,2,FALSE))</f>
        <v>0</v>
      </c>
      <c r="J2340">
        <f>VALUE(VLOOKUP($C2340,'2G coverage'!$G$2:$H$3380,2,FALSE))</f>
        <v>100</v>
      </c>
    </row>
    <row r="2341" spans="1:11" x14ac:dyDescent="0.25">
      <c r="A2341" t="s">
        <v>231</v>
      </c>
      <c r="B2341" t="s">
        <v>232</v>
      </c>
      <c r="C2341" t="s">
        <v>8218</v>
      </c>
      <c r="D2341">
        <v>304</v>
      </c>
      <c r="E2341">
        <v>2019</v>
      </c>
      <c r="F2341">
        <f>VALUE(VLOOKUP($C2341,FreightVol!$D$2:$E$886,2,FALSE))</f>
        <v>0</v>
      </c>
      <c r="J2341">
        <f>VALUE(VLOOKUP($C2341,'2G coverage'!$G$2:$H$3380,2,FALSE))</f>
        <v>100</v>
      </c>
    </row>
    <row r="2342" spans="1:11" x14ac:dyDescent="0.25">
      <c r="A2342" t="s">
        <v>147</v>
      </c>
      <c r="B2342" t="s">
        <v>148</v>
      </c>
      <c r="C2342" t="s">
        <v>8219</v>
      </c>
      <c r="D2342">
        <v>308</v>
      </c>
      <c r="E2342">
        <v>2000</v>
      </c>
      <c r="F2342"/>
      <c r="J2342">
        <f>VALUE(VLOOKUP($C2342,'2G coverage'!$G$2:$H$3380,2,FALSE))</f>
        <v>65</v>
      </c>
      <c r="K2342">
        <f>VALUE(VLOOKUP($C2342,Goal17!$F$2:$G$4522,2,FALSE))</f>
        <v>4.0599999999999996</v>
      </c>
    </row>
    <row r="2343" spans="1:11" x14ac:dyDescent="0.25">
      <c r="A2343" t="s">
        <v>147</v>
      </c>
      <c r="B2343" t="s">
        <v>148</v>
      </c>
      <c r="C2343" t="s">
        <v>8220</v>
      </c>
      <c r="D2343">
        <v>308</v>
      </c>
      <c r="E2343">
        <v>2001</v>
      </c>
      <c r="F2343"/>
      <c r="K2343">
        <f>VALUE(VLOOKUP($C2343,Goal17!$F$2:$G$4522,2,FALSE))</f>
        <v>5.13</v>
      </c>
    </row>
    <row r="2344" spans="1:11" x14ac:dyDescent="0.25">
      <c r="A2344" t="s">
        <v>147</v>
      </c>
      <c r="B2344" t="s">
        <v>148</v>
      </c>
      <c r="C2344" t="s">
        <v>8221</v>
      </c>
      <c r="D2344">
        <v>308</v>
      </c>
      <c r="E2344">
        <v>2002</v>
      </c>
      <c r="F2344"/>
      <c r="K2344">
        <f>VALUE(VLOOKUP($C2344,Goal17!$F$2:$G$4522,2,FALSE))</f>
        <v>14.76</v>
      </c>
    </row>
    <row r="2345" spans="1:11" x14ac:dyDescent="0.25">
      <c r="A2345" t="s">
        <v>147</v>
      </c>
      <c r="B2345" t="s">
        <v>148</v>
      </c>
      <c r="C2345" t="s">
        <v>8222</v>
      </c>
      <c r="D2345">
        <v>308</v>
      </c>
      <c r="E2345">
        <v>2003</v>
      </c>
      <c r="F2345"/>
      <c r="K2345">
        <f>VALUE(VLOOKUP($C2345,Goal17!$F$2:$G$4522,2,FALSE))</f>
        <v>18.649999999999999</v>
      </c>
    </row>
    <row r="2346" spans="1:11" x14ac:dyDescent="0.25">
      <c r="A2346" t="s">
        <v>147</v>
      </c>
      <c r="B2346" t="s">
        <v>148</v>
      </c>
      <c r="C2346" t="s">
        <v>8223</v>
      </c>
      <c r="D2346">
        <v>308</v>
      </c>
      <c r="E2346">
        <v>2004</v>
      </c>
      <c r="F2346"/>
      <c r="K2346">
        <f>VALUE(VLOOKUP($C2346,Goal17!$F$2:$G$4522,2,FALSE))</f>
        <v>19.57</v>
      </c>
    </row>
    <row r="2347" spans="1:11" x14ac:dyDescent="0.25">
      <c r="A2347" t="s">
        <v>147</v>
      </c>
      <c r="B2347" t="s">
        <v>148</v>
      </c>
      <c r="C2347" t="s">
        <v>8224</v>
      </c>
      <c r="D2347">
        <v>308</v>
      </c>
      <c r="E2347">
        <v>2005</v>
      </c>
      <c r="F2347"/>
      <c r="I2347">
        <f>VALUE(VLOOKUP($C2347,Goal11.1!$F$2:$G$560,2,FALSE))</f>
        <v>6</v>
      </c>
      <c r="K2347">
        <f>VALUE(VLOOKUP($C2347,Goal17!$F$2:$G$4522,2,FALSE))</f>
        <v>20.49</v>
      </c>
    </row>
    <row r="2348" spans="1:11" x14ac:dyDescent="0.25">
      <c r="A2348" t="s">
        <v>147</v>
      </c>
      <c r="B2348" t="s">
        <v>148</v>
      </c>
      <c r="C2348" t="s">
        <v>8225</v>
      </c>
      <c r="D2348">
        <v>308</v>
      </c>
      <c r="E2348">
        <v>2006</v>
      </c>
      <c r="F2348"/>
      <c r="K2348">
        <f>VALUE(VLOOKUP($C2348,Goal17!$F$2:$G$4522,2,FALSE))</f>
        <v>21.4</v>
      </c>
    </row>
    <row r="2349" spans="1:11" x14ac:dyDescent="0.25">
      <c r="A2349" t="s">
        <v>147</v>
      </c>
      <c r="B2349" t="s">
        <v>148</v>
      </c>
      <c r="C2349" t="s">
        <v>8226</v>
      </c>
      <c r="D2349">
        <v>308</v>
      </c>
      <c r="E2349">
        <v>2007</v>
      </c>
      <c r="F2349"/>
      <c r="K2349">
        <f>VALUE(VLOOKUP($C2349,Goal17!$F$2:$G$4522,2,FALSE))</f>
        <v>22.29</v>
      </c>
    </row>
    <row r="2350" spans="1:11" x14ac:dyDescent="0.25">
      <c r="A2350" t="s">
        <v>147</v>
      </c>
      <c r="B2350" t="s">
        <v>148</v>
      </c>
      <c r="C2350" t="s">
        <v>8227</v>
      </c>
      <c r="D2350">
        <v>308</v>
      </c>
      <c r="E2350">
        <v>2008</v>
      </c>
      <c r="F2350"/>
      <c r="K2350">
        <f>VALUE(VLOOKUP($C2350,Goal17!$F$2:$G$4522,2,FALSE))</f>
        <v>23.18</v>
      </c>
    </row>
    <row r="2351" spans="1:11" x14ac:dyDescent="0.25">
      <c r="A2351" t="s">
        <v>147</v>
      </c>
      <c r="B2351" t="s">
        <v>148</v>
      </c>
      <c r="C2351" t="s">
        <v>8228</v>
      </c>
      <c r="D2351">
        <v>308</v>
      </c>
      <c r="E2351">
        <v>2009</v>
      </c>
      <c r="F2351"/>
      <c r="K2351">
        <f>VALUE(VLOOKUP($C2351,Goal17!$F$2:$G$4522,2,FALSE))</f>
        <v>24.05</v>
      </c>
    </row>
    <row r="2352" spans="1:11" x14ac:dyDescent="0.25">
      <c r="A2352" t="s">
        <v>147</v>
      </c>
      <c r="B2352" t="s">
        <v>148</v>
      </c>
      <c r="C2352" t="s">
        <v>8229</v>
      </c>
      <c r="D2352">
        <v>308</v>
      </c>
      <c r="E2352">
        <v>2010</v>
      </c>
      <c r="F2352"/>
      <c r="K2352">
        <f>VALUE(VLOOKUP($C2352,Goal17!$F$2:$G$4522,2,FALSE))</f>
        <v>27</v>
      </c>
    </row>
    <row r="2353" spans="1:11" x14ac:dyDescent="0.25">
      <c r="A2353" t="s">
        <v>147</v>
      </c>
      <c r="B2353" t="s">
        <v>148</v>
      </c>
      <c r="C2353" t="s">
        <v>8230</v>
      </c>
      <c r="D2353">
        <v>308</v>
      </c>
      <c r="E2353">
        <v>2011</v>
      </c>
      <c r="F2353"/>
      <c r="K2353">
        <f>VALUE(VLOOKUP($C2353,Goal17!$F$2:$G$4522,2,FALSE))</f>
        <v>30</v>
      </c>
    </row>
    <row r="2354" spans="1:11" x14ac:dyDescent="0.25">
      <c r="A2354" t="s">
        <v>147</v>
      </c>
      <c r="B2354" t="s">
        <v>148</v>
      </c>
      <c r="C2354" t="s">
        <v>8231</v>
      </c>
      <c r="D2354">
        <v>308</v>
      </c>
      <c r="E2354">
        <v>2012</v>
      </c>
      <c r="F2354"/>
      <c r="K2354">
        <f>VALUE(VLOOKUP($C2354,Goal17!$F$2:$G$4522,2,FALSE))</f>
        <v>32</v>
      </c>
    </row>
    <row r="2355" spans="1:11" x14ac:dyDescent="0.25">
      <c r="A2355" t="s">
        <v>147</v>
      </c>
      <c r="B2355" t="s">
        <v>148</v>
      </c>
      <c r="C2355" t="s">
        <v>8232</v>
      </c>
      <c r="D2355">
        <v>308</v>
      </c>
      <c r="E2355">
        <v>2013</v>
      </c>
      <c r="F2355"/>
      <c r="K2355">
        <f>VALUE(VLOOKUP($C2355,Goal17!$F$2:$G$4522,2,FALSE))</f>
        <v>35</v>
      </c>
    </row>
    <row r="2356" spans="1:11" x14ac:dyDescent="0.25">
      <c r="A2356" t="s">
        <v>147</v>
      </c>
      <c r="B2356" t="s">
        <v>148</v>
      </c>
      <c r="C2356" t="s">
        <v>8233</v>
      </c>
      <c r="D2356">
        <v>308</v>
      </c>
      <c r="E2356">
        <v>2014</v>
      </c>
      <c r="F2356"/>
      <c r="I2356">
        <f>VALUE(VLOOKUP($C2356,Goal11.1!$F$2:$G$560,2,FALSE))</f>
        <v>6</v>
      </c>
      <c r="J2356">
        <f>VALUE(VLOOKUP($C2356,'2G coverage'!$G$2:$H$3380,2,FALSE))</f>
        <v>100</v>
      </c>
      <c r="K2356">
        <f>VALUE(VLOOKUP($C2356,Goal17!$F$2:$G$4522,2,FALSE))</f>
        <v>51.6</v>
      </c>
    </row>
    <row r="2357" spans="1:11" x14ac:dyDescent="0.25">
      <c r="A2357" t="s">
        <v>147</v>
      </c>
      <c r="B2357" t="s">
        <v>148</v>
      </c>
      <c r="C2357" t="s">
        <v>8234</v>
      </c>
      <c r="D2357">
        <v>308</v>
      </c>
      <c r="E2357">
        <v>2015</v>
      </c>
      <c r="F2357"/>
      <c r="J2357">
        <f>VALUE(VLOOKUP($C2357,'2G coverage'!$G$2:$H$3380,2,FALSE))</f>
        <v>75</v>
      </c>
      <c r="K2357">
        <f>VALUE(VLOOKUP($C2357,Goal17!$F$2:$G$4522,2,FALSE))</f>
        <v>53.81</v>
      </c>
    </row>
    <row r="2358" spans="1:11" x14ac:dyDescent="0.25">
      <c r="A2358" t="s">
        <v>147</v>
      </c>
      <c r="B2358" t="s">
        <v>148</v>
      </c>
      <c r="C2358" t="s">
        <v>8235</v>
      </c>
      <c r="D2358">
        <v>308</v>
      </c>
      <c r="E2358">
        <v>2016</v>
      </c>
      <c r="F2358"/>
      <c r="J2358">
        <f>VALUE(VLOOKUP($C2358,'2G coverage'!$G$2:$H$3380,2,FALSE))</f>
        <v>81.849999999999994</v>
      </c>
      <c r="K2358">
        <f>VALUE(VLOOKUP($C2358,Goal17!$F$2:$G$4522,2,FALSE))</f>
        <v>55.86</v>
      </c>
    </row>
    <row r="2359" spans="1:11" x14ac:dyDescent="0.25">
      <c r="A2359" t="s">
        <v>147</v>
      </c>
      <c r="B2359" t="s">
        <v>148</v>
      </c>
      <c r="C2359" t="s">
        <v>8236</v>
      </c>
      <c r="D2359">
        <v>308</v>
      </c>
      <c r="E2359">
        <v>2017</v>
      </c>
      <c r="F2359">
        <f>VALUE(VLOOKUP($C2359,FreightVol!$D$2:$E$886,2,FALSE))</f>
        <v>0</v>
      </c>
      <c r="J2359">
        <f>VALUE(VLOOKUP($C2359,'2G coverage'!$G$2:$H$3380,2,FALSE))</f>
        <v>81.849999999999994</v>
      </c>
      <c r="K2359">
        <f>VALUE(VLOOKUP($C2359,Goal17!$F$2:$G$4522,2,FALSE))</f>
        <v>59.07</v>
      </c>
    </row>
    <row r="2360" spans="1:11" x14ac:dyDescent="0.25">
      <c r="A2360" t="s">
        <v>147</v>
      </c>
      <c r="B2360" t="s">
        <v>148</v>
      </c>
      <c r="C2360" t="s">
        <v>8237</v>
      </c>
      <c r="D2360">
        <v>308</v>
      </c>
      <c r="E2360">
        <v>2018</v>
      </c>
      <c r="F2360">
        <f>VALUE(VLOOKUP($C2360,FreightVol!$D$2:$E$886,2,FALSE))</f>
        <v>0</v>
      </c>
      <c r="I2360">
        <f>VALUE(VLOOKUP($C2360,Goal11.1!$F$2:$G$560,2,FALSE))</f>
        <v>6</v>
      </c>
    </row>
    <row r="2361" spans="1:11" x14ac:dyDescent="0.25">
      <c r="A2361" t="s">
        <v>147</v>
      </c>
      <c r="B2361" t="s">
        <v>148</v>
      </c>
      <c r="C2361" t="s">
        <v>8238</v>
      </c>
      <c r="D2361">
        <v>308</v>
      </c>
      <c r="E2361">
        <v>2019</v>
      </c>
      <c r="F2361">
        <f>VALUE(VLOOKUP($C2361,FreightVol!$D$2:$E$886,2,FALSE))</f>
        <v>18400000</v>
      </c>
    </row>
    <row r="2362" spans="1:11" x14ac:dyDescent="0.25">
      <c r="A2362" t="s">
        <v>149</v>
      </c>
      <c r="B2362" t="s">
        <v>150</v>
      </c>
      <c r="C2362" t="s">
        <v>8239</v>
      </c>
      <c r="D2362">
        <v>312</v>
      </c>
      <c r="E2362">
        <v>2000</v>
      </c>
      <c r="F2362"/>
      <c r="K2362">
        <f>VALUE(VLOOKUP($C2362,Goal17!$F$2:$G$4522,2,FALSE))</f>
        <v>5.83</v>
      </c>
    </row>
    <row r="2363" spans="1:11" x14ac:dyDescent="0.25">
      <c r="A2363" t="s">
        <v>149</v>
      </c>
      <c r="B2363" t="s">
        <v>150</v>
      </c>
      <c r="C2363" t="s">
        <v>8240</v>
      </c>
      <c r="D2363">
        <v>312</v>
      </c>
      <c r="E2363">
        <v>2001</v>
      </c>
      <c r="F2363"/>
      <c r="K2363">
        <f>VALUE(VLOOKUP($C2363,Goal17!$F$2:$G$4522,2,FALSE))</f>
        <v>9.1999999999999993</v>
      </c>
    </row>
    <row r="2364" spans="1:11" x14ac:dyDescent="0.25">
      <c r="A2364" t="s">
        <v>149</v>
      </c>
      <c r="B2364" t="s">
        <v>150</v>
      </c>
      <c r="C2364" t="s">
        <v>8241</v>
      </c>
      <c r="D2364">
        <v>312</v>
      </c>
      <c r="E2364">
        <v>2002</v>
      </c>
      <c r="F2364"/>
      <c r="K2364">
        <f>VALUE(VLOOKUP($C2364,Goal17!$F$2:$G$4522,2,FALSE))</f>
        <v>11.35</v>
      </c>
    </row>
    <row r="2365" spans="1:11" x14ac:dyDescent="0.25">
      <c r="A2365" t="s">
        <v>149</v>
      </c>
      <c r="B2365" t="s">
        <v>150</v>
      </c>
      <c r="C2365" t="s">
        <v>8242</v>
      </c>
      <c r="D2365">
        <v>312</v>
      </c>
      <c r="E2365">
        <v>2003</v>
      </c>
      <c r="F2365"/>
      <c r="K2365">
        <f>VALUE(VLOOKUP($C2365,Goal17!$F$2:$G$4522,2,FALSE))</f>
        <v>14.12</v>
      </c>
    </row>
    <row r="2366" spans="1:11" x14ac:dyDescent="0.25">
      <c r="A2366" t="s">
        <v>149</v>
      </c>
      <c r="B2366" t="s">
        <v>150</v>
      </c>
      <c r="C2366" t="s">
        <v>8243</v>
      </c>
      <c r="D2366">
        <v>312</v>
      </c>
      <c r="E2366">
        <v>2004</v>
      </c>
      <c r="F2366"/>
      <c r="J2366">
        <f>VALUE(VLOOKUP($C2366,'2G coverage'!$G$2:$H$3380,2,FALSE))</f>
        <v>95</v>
      </c>
      <c r="K2366">
        <f>VALUE(VLOOKUP($C2366,Goal17!$F$2:$G$4522,2,FALSE))</f>
        <v>17.510000000000002</v>
      </c>
    </row>
    <row r="2367" spans="1:11" x14ac:dyDescent="0.25">
      <c r="A2367" t="s">
        <v>149</v>
      </c>
      <c r="B2367" t="s">
        <v>150</v>
      </c>
      <c r="C2367" t="s">
        <v>8244</v>
      </c>
      <c r="D2367">
        <v>312</v>
      </c>
      <c r="E2367">
        <v>2005</v>
      </c>
      <c r="F2367"/>
      <c r="I2367">
        <f>VALUE(VLOOKUP($C2367,Goal11.1!$F$2:$G$560,2,FALSE))</f>
        <v>5.4</v>
      </c>
      <c r="J2367">
        <f>VALUE(VLOOKUP($C2367,'2G coverage'!$G$2:$H$3380,2,FALSE))</f>
        <v>99</v>
      </c>
      <c r="K2367">
        <f>VALUE(VLOOKUP($C2367,Goal17!$F$2:$G$4522,2,FALSE))</f>
        <v>18.66</v>
      </c>
    </row>
    <row r="2368" spans="1:11" x14ac:dyDescent="0.25">
      <c r="A2368" t="s">
        <v>149</v>
      </c>
      <c r="B2368" t="s">
        <v>150</v>
      </c>
      <c r="C2368" t="s">
        <v>8245</v>
      </c>
      <c r="D2368">
        <v>312</v>
      </c>
      <c r="E2368">
        <v>2006</v>
      </c>
      <c r="F2368"/>
      <c r="K2368">
        <f>VALUE(VLOOKUP($C2368,Goal17!$F$2:$G$4522,2,FALSE))</f>
        <v>19.829999999999998</v>
      </c>
    </row>
    <row r="2369" spans="1:11" x14ac:dyDescent="0.25">
      <c r="A2369" t="s">
        <v>149</v>
      </c>
      <c r="B2369" t="s">
        <v>150</v>
      </c>
      <c r="C2369" t="s">
        <v>8246</v>
      </c>
      <c r="D2369">
        <v>312</v>
      </c>
      <c r="E2369">
        <v>2007</v>
      </c>
      <c r="F2369"/>
      <c r="K2369">
        <f>VALUE(VLOOKUP($C2369,Goal17!$F$2:$G$4522,2,FALSE))</f>
        <v>21.02</v>
      </c>
    </row>
    <row r="2370" spans="1:11" x14ac:dyDescent="0.25">
      <c r="A2370" t="s">
        <v>149</v>
      </c>
      <c r="B2370" t="s">
        <v>150</v>
      </c>
      <c r="C2370" t="s">
        <v>8247</v>
      </c>
      <c r="D2370">
        <v>312</v>
      </c>
      <c r="E2370">
        <v>2008</v>
      </c>
      <c r="F2370"/>
      <c r="K2370">
        <f>VALUE(VLOOKUP($C2370,Goal17!$F$2:$G$4522,2,FALSE))</f>
        <v>22.22</v>
      </c>
    </row>
    <row r="2371" spans="1:11" x14ac:dyDescent="0.25">
      <c r="A2371" t="s">
        <v>149</v>
      </c>
      <c r="B2371" t="s">
        <v>150</v>
      </c>
      <c r="C2371" t="s">
        <v>8248</v>
      </c>
      <c r="D2371">
        <v>312</v>
      </c>
      <c r="E2371">
        <v>2009</v>
      </c>
      <c r="F2371"/>
      <c r="K2371">
        <f>VALUE(VLOOKUP($C2371,Goal17!$F$2:$G$4522,2,FALSE))</f>
        <v>23.42</v>
      </c>
    </row>
    <row r="2372" spans="1:11" x14ac:dyDescent="0.25">
      <c r="A2372" t="s">
        <v>149</v>
      </c>
      <c r="B2372" t="s">
        <v>150</v>
      </c>
      <c r="C2372" t="s">
        <v>8249</v>
      </c>
      <c r="D2372">
        <v>312</v>
      </c>
      <c r="E2372">
        <v>2010</v>
      </c>
      <c r="F2372"/>
    </row>
    <row r="2373" spans="1:11" x14ac:dyDescent="0.25">
      <c r="A2373" t="s">
        <v>149</v>
      </c>
      <c r="B2373" t="s">
        <v>150</v>
      </c>
      <c r="C2373" t="s">
        <v>8250</v>
      </c>
      <c r="D2373">
        <v>312</v>
      </c>
      <c r="E2373">
        <v>2011</v>
      </c>
      <c r="F2373"/>
    </row>
    <row r="2374" spans="1:11" x14ac:dyDescent="0.25">
      <c r="A2374" t="s">
        <v>149</v>
      </c>
      <c r="B2374" t="s">
        <v>150</v>
      </c>
      <c r="C2374" t="s">
        <v>8251</v>
      </c>
      <c r="D2374">
        <v>312</v>
      </c>
      <c r="E2374">
        <v>2012</v>
      </c>
      <c r="F2374"/>
    </row>
    <row r="2375" spans="1:11" x14ac:dyDescent="0.25">
      <c r="A2375" t="s">
        <v>149</v>
      </c>
      <c r="B2375" t="s">
        <v>150</v>
      </c>
      <c r="C2375" t="s">
        <v>8252</v>
      </c>
      <c r="D2375">
        <v>312</v>
      </c>
      <c r="E2375">
        <v>2013</v>
      </c>
      <c r="F2375"/>
    </row>
    <row r="2376" spans="1:11" x14ac:dyDescent="0.25">
      <c r="A2376" t="s">
        <v>149</v>
      </c>
      <c r="B2376" t="s">
        <v>150</v>
      </c>
      <c r="C2376" t="s">
        <v>8253</v>
      </c>
      <c r="D2376">
        <v>312</v>
      </c>
      <c r="E2376">
        <v>2014</v>
      </c>
      <c r="F2376"/>
      <c r="I2376">
        <f>VALUE(VLOOKUP($C2376,Goal11.1!$F$2:$G$560,2,FALSE))</f>
        <v>5.4</v>
      </c>
    </row>
    <row r="2377" spans="1:11" x14ac:dyDescent="0.25">
      <c r="A2377" t="s">
        <v>149</v>
      </c>
      <c r="B2377" t="s">
        <v>150</v>
      </c>
      <c r="C2377" t="s">
        <v>8254</v>
      </c>
      <c r="D2377">
        <v>312</v>
      </c>
      <c r="E2377">
        <v>2015</v>
      </c>
      <c r="F2377"/>
    </row>
    <row r="2378" spans="1:11" x14ac:dyDescent="0.25">
      <c r="A2378" t="s">
        <v>149</v>
      </c>
      <c r="B2378" t="s">
        <v>150</v>
      </c>
      <c r="C2378" t="s">
        <v>8255</v>
      </c>
      <c r="D2378">
        <v>312</v>
      </c>
      <c r="E2378">
        <v>2016</v>
      </c>
      <c r="F2378"/>
    </row>
    <row r="2379" spans="1:11" x14ac:dyDescent="0.25">
      <c r="A2379" t="s">
        <v>149</v>
      </c>
      <c r="B2379" t="s">
        <v>150</v>
      </c>
      <c r="C2379" t="s">
        <v>8256</v>
      </c>
      <c r="D2379">
        <v>312</v>
      </c>
      <c r="E2379">
        <v>2017</v>
      </c>
      <c r="F2379">
        <f>VALUE(VLOOKUP($C2379,FreightVol!$D$2:$E$886,2,FALSE))</f>
        <v>0</v>
      </c>
    </row>
    <row r="2380" spans="1:11" x14ac:dyDescent="0.25">
      <c r="A2380" t="s">
        <v>149</v>
      </c>
      <c r="B2380" t="s">
        <v>150</v>
      </c>
      <c r="C2380" t="s">
        <v>8257</v>
      </c>
      <c r="D2380">
        <v>312</v>
      </c>
      <c r="E2380">
        <v>2018</v>
      </c>
      <c r="F2380">
        <f>VALUE(VLOOKUP($C2380,FreightVol!$D$2:$E$886,2,FALSE))</f>
        <v>0</v>
      </c>
      <c r="I2380">
        <f>VALUE(VLOOKUP($C2380,Goal11.1!$F$2:$G$560,2,FALSE))</f>
        <v>5.4</v>
      </c>
    </row>
    <row r="2381" spans="1:11" x14ac:dyDescent="0.25">
      <c r="A2381" t="s">
        <v>149</v>
      </c>
      <c r="B2381" t="s">
        <v>150</v>
      </c>
      <c r="C2381" t="s">
        <v>8258</v>
      </c>
      <c r="D2381">
        <v>312</v>
      </c>
      <c r="E2381">
        <v>2019</v>
      </c>
      <c r="F2381">
        <f>VALUE(VLOOKUP($C2381,FreightVol!$D$2:$E$886,2,FALSE))</f>
        <v>0</v>
      </c>
    </row>
    <row r="2382" spans="1:11" x14ac:dyDescent="0.25">
      <c r="A2382" t="s">
        <v>464</v>
      </c>
      <c r="B2382" t="s">
        <v>465</v>
      </c>
      <c r="C2382" t="s">
        <v>8259</v>
      </c>
      <c r="D2382">
        <v>316</v>
      </c>
      <c r="E2382">
        <v>2000</v>
      </c>
      <c r="F2382"/>
      <c r="K2382">
        <f>VALUE(VLOOKUP($C2382,Goal17!$F$2:$G$4522,2,FALSE))</f>
        <v>16.11</v>
      </c>
    </row>
    <row r="2383" spans="1:11" x14ac:dyDescent="0.25">
      <c r="A2383" t="s">
        <v>464</v>
      </c>
      <c r="B2383" t="s">
        <v>465</v>
      </c>
      <c r="C2383" t="s">
        <v>8260</v>
      </c>
      <c r="D2383">
        <v>316</v>
      </c>
      <c r="E2383">
        <v>2001</v>
      </c>
      <c r="F2383"/>
      <c r="K2383">
        <f>VALUE(VLOOKUP($C2383,Goal17!$F$2:$G$4522,2,FALSE))</f>
        <v>25.38</v>
      </c>
    </row>
    <row r="2384" spans="1:11" x14ac:dyDescent="0.25">
      <c r="A2384" t="s">
        <v>464</v>
      </c>
      <c r="B2384" t="s">
        <v>465</v>
      </c>
      <c r="C2384" t="s">
        <v>8261</v>
      </c>
      <c r="D2384">
        <v>316</v>
      </c>
      <c r="E2384">
        <v>2002</v>
      </c>
      <c r="F2384"/>
      <c r="K2384">
        <f>VALUE(VLOOKUP($C2384,Goal17!$F$2:$G$4522,2,FALSE))</f>
        <v>31.19</v>
      </c>
    </row>
    <row r="2385" spans="1:11" x14ac:dyDescent="0.25">
      <c r="A2385" t="s">
        <v>464</v>
      </c>
      <c r="B2385" t="s">
        <v>465</v>
      </c>
      <c r="C2385" t="s">
        <v>8262</v>
      </c>
      <c r="D2385">
        <v>316</v>
      </c>
      <c r="E2385">
        <v>2003</v>
      </c>
      <c r="F2385"/>
      <c r="K2385">
        <f>VALUE(VLOOKUP($C2385,Goal17!$F$2:$G$4522,2,FALSE))</f>
        <v>33.72</v>
      </c>
    </row>
    <row r="2386" spans="1:11" x14ac:dyDescent="0.25">
      <c r="A2386" t="s">
        <v>464</v>
      </c>
      <c r="B2386" t="s">
        <v>465</v>
      </c>
      <c r="C2386" t="s">
        <v>8263</v>
      </c>
      <c r="D2386">
        <v>316</v>
      </c>
      <c r="E2386">
        <v>2004</v>
      </c>
      <c r="F2386"/>
      <c r="K2386">
        <f>VALUE(VLOOKUP($C2386,Goal17!$F$2:$G$4522,2,FALSE))</f>
        <v>36.159999999999997</v>
      </c>
    </row>
    <row r="2387" spans="1:11" x14ac:dyDescent="0.25">
      <c r="A2387" t="s">
        <v>464</v>
      </c>
      <c r="B2387" t="s">
        <v>465</v>
      </c>
      <c r="C2387" t="s">
        <v>8264</v>
      </c>
      <c r="D2387">
        <v>316</v>
      </c>
      <c r="E2387">
        <v>2005</v>
      </c>
      <c r="F2387"/>
      <c r="K2387">
        <f>VALUE(VLOOKUP($C2387,Goal17!$F$2:$G$4522,2,FALSE))</f>
        <v>38.56</v>
      </c>
    </row>
    <row r="2388" spans="1:11" x14ac:dyDescent="0.25">
      <c r="A2388" t="s">
        <v>464</v>
      </c>
      <c r="B2388" t="s">
        <v>465</v>
      </c>
      <c r="C2388" t="s">
        <v>8265</v>
      </c>
      <c r="D2388">
        <v>316</v>
      </c>
      <c r="E2388">
        <v>2006</v>
      </c>
      <c r="F2388"/>
      <c r="K2388">
        <f>VALUE(VLOOKUP($C2388,Goal17!$F$2:$G$4522,2,FALSE))</f>
        <v>43.85</v>
      </c>
    </row>
    <row r="2389" spans="1:11" x14ac:dyDescent="0.25">
      <c r="A2389" t="s">
        <v>464</v>
      </c>
      <c r="B2389" t="s">
        <v>465</v>
      </c>
      <c r="C2389" t="s">
        <v>8266</v>
      </c>
      <c r="D2389">
        <v>316</v>
      </c>
      <c r="E2389">
        <v>2007</v>
      </c>
      <c r="F2389"/>
      <c r="K2389">
        <f>VALUE(VLOOKUP($C2389,Goal17!$F$2:$G$4522,2,FALSE))</f>
        <v>46.15</v>
      </c>
    </row>
    <row r="2390" spans="1:11" x14ac:dyDescent="0.25">
      <c r="A2390" t="s">
        <v>464</v>
      </c>
      <c r="B2390" t="s">
        <v>465</v>
      </c>
      <c r="C2390" t="s">
        <v>8267</v>
      </c>
      <c r="D2390">
        <v>316</v>
      </c>
      <c r="E2390">
        <v>2008</v>
      </c>
      <c r="F2390"/>
      <c r="K2390">
        <f>VALUE(VLOOKUP($C2390,Goal17!$F$2:$G$4522,2,FALSE))</f>
        <v>48.42</v>
      </c>
    </row>
    <row r="2391" spans="1:11" x14ac:dyDescent="0.25">
      <c r="A2391" t="s">
        <v>464</v>
      </c>
      <c r="B2391" t="s">
        <v>465</v>
      </c>
      <c r="C2391" t="s">
        <v>8268</v>
      </c>
      <c r="D2391">
        <v>316</v>
      </c>
      <c r="E2391">
        <v>2009</v>
      </c>
      <c r="F2391"/>
      <c r="K2391">
        <f>VALUE(VLOOKUP($C2391,Goal17!$F$2:$G$4522,2,FALSE))</f>
        <v>50.64</v>
      </c>
    </row>
    <row r="2392" spans="1:11" x14ac:dyDescent="0.25">
      <c r="A2392" t="s">
        <v>464</v>
      </c>
      <c r="B2392" t="s">
        <v>465</v>
      </c>
      <c r="C2392" t="s">
        <v>8269</v>
      </c>
      <c r="D2392">
        <v>316</v>
      </c>
      <c r="E2392">
        <v>2010</v>
      </c>
      <c r="F2392"/>
      <c r="K2392">
        <f>VALUE(VLOOKUP($C2392,Goal17!$F$2:$G$4522,2,FALSE))</f>
        <v>54.04</v>
      </c>
    </row>
    <row r="2393" spans="1:11" x14ac:dyDescent="0.25">
      <c r="A2393" t="s">
        <v>464</v>
      </c>
      <c r="B2393" t="s">
        <v>465</v>
      </c>
      <c r="C2393" t="s">
        <v>8270</v>
      </c>
      <c r="D2393">
        <v>316</v>
      </c>
      <c r="E2393">
        <v>2011</v>
      </c>
      <c r="F2393"/>
      <c r="K2393">
        <f>VALUE(VLOOKUP($C2393,Goal17!$F$2:$G$4522,2,FALSE))</f>
        <v>57.7</v>
      </c>
    </row>
    <row r="2394" spans="1:11" x14ac:dyDescent="0.25">
      <c r="A2394" t="s">
        <v>464</v>
      </c>
      <c r="B2394" t="s">
        <v>465</v>
      </c>
      <c r="C2394" t="s">
        <v>8271</v>
      </c>
      <c r="D2394">
        <v>316</v>
      </c>
      <c r="E2394">
        <v>2012</v>
      </c>
      <c r="F2394"/>
      <c r="K2394">
        <f>VALUE(VLOOKUP($C2394,Goal17!$F$2:$G$4522,2,FALSE))</f>
        <v>61.53</v>
      </c>
    </row>
    <row r="2395" spans="1:11" x14ac:dyDescent="0.25">
      <c r="A2395" t="s">
        <v>464</v>
      </c>
      <c r="B2395" t="s">
        <v>465</v>
      </c>
      <c r="C2395" t="s">
        <v>8272</v>
      </c>
      <c r="D2395">
        <v>316</v>
      </c>
      <c r="E2395">
        <v>2013</v>
      </c>
      <c r="F2395"/>
      <c r="K2395">
        <f>VALUE(VLOOKUP($C2395,Goal17!$F$2:$G$4522,2,FALSE))</f>
        <v>65.400000000000006</v>
      </c>
    </row>
    <row r="2396" spans="1:11" x14ac:dyDescent="0.25">
      <c r="A2396" t="s">
        <v>464</v>
      </c>
      <c r="B2396" t="s">
        <v>465</v>
      </c>
      <c r="C2396" t="s">
        <v>8273</v>
      </c>
      <c r="D2396">
        <v>316</v>
      </c>
      <c r="E2396">
        <v>2014</v>
      </c>
      <c r="F2396"/>
      <c r="K2396">
        <f>VALUE(VLOOKUP($C2396,Goal17!$F$2:$G$4522,2,FALSE))</f>
        <v>69.27</v>
      </c>
    </row>
    <row r="2397" spans="1:11" x14ac:dyDescent="0.25">
      <c r="A2397" t="s">
        <v>464</v>
      </c>
      <c r="B2397" t="s">
        <v>465</v>
      </c>
      <c r="C2397" t="s">
        <v>8274</v>
      </c>
      <c r="D2397">
        <v>316</v>
      </c>
      <c r="E2397">
        <v>2015</v>
      </c>
      <c r="F2397"/>
      <c r="K2397">
        <f>VALUE(VLOOKUP($C2397,Goal17!$F$2:$G$4522,2,FALSE))</f>
        <v>73.14</v>
      </c>
    </row>
    <row r="2398" spans="1:11" x14ac:dyDescent="0.25">
      <c r="A2398" t="s">
        <v>464</v>
      </c>
      <c r="B2398" t="s">
        <v>465</v>
      </c>
      <c r="C2398" t="s">
        <v>8275</v>
      </c>
      <c r="D2398">
        <v>316</v>
      </c>
      <c r="E2398">
        <v>2016</v>
      </c>
      <c r="F2398"/>
      <c r="K2398">
        <f>VALUE(VLOOKUP($C2398,Goal17!$F$2:$G$4522,2,FALSE))</f>
        <v>77.010000000000005</v>
      </c>
    </row>
    <row r="2399" spans="1:11" x14ac:dyDescent="0.25">
      <c r="A2399" t="s">
        <v>464</v>
      </c>
      <c r="B2399" t="s">
        <v>465</v>
      </c>
      <c r="C2399" t="s">
        <v>8276</v>
      </c>
      <c r="D2399">
        <v>316</v>
      </c>
      <c r="E2399">
        <v>2017</v>
      </c>
      <c r="F2399">
        <f>VALUE(VLOOKUP($C2399,FreightVol!$D$2:$E$886,2,FALSE))</f>
        <v>0</v>
      </c>
      <c r="K2399">
        <f>VALUE(VLOOKUP($C2399,Goal17!$F$2:$G$4522,2,FALSE))</f>
        <v>80.510000000000005</v>
      </c>
    </row>
    <row r="2400" spans="1:11" x14ac:dyDescent="0.25">
      <c r="A2400" t="s">
        <v>464</v>
      </c>
      <c r="B2400" t="s">
        <v>465</v>
      </c>
      <c r="C2400" t="s">
        <v>8277</v>
      </c>
      <c r="D2400">
        <v>316</v>
      </c>
      <c r="E2400">
        <v>2018</v>
      </c>
      <c r="F2400">
        <f>VALUE(VLOOKUP($C2400,FreightVol!$D$2:$E$886,2,FALSE))</f>
        <v>0</v>
      </c>
    </row>
    <row r="2401" spans="1:11" x14ac:dyDescent="0.25">
      <c r="A2401" t="s">
        <v>464</v>
      </c>
      <c r="B2401" t="s">
        <v>465</v>
      </c>
      <c r="C2401" t="s">
        <v>8278</v>
      </c>
      <c r="D2401">
        <v>316</v>
      </c>
      <c r="E2401">
        <v>2019</v>
      </c>
      <c r="F2401">
        <f>VALUE(VLOOKUP($C2401,FreightVol!$D$2:$E$886,2,FALSE))</f>
        <v>0</v>
      </c>
    </row>
    <row r="2402" spans="1:11" x14ac:dyDescent="0.25">
      <c r="A2402" t="s">
        <v>185</v>
      </c>
      <c r="B2402" t="s">
        <v>186</v>
      </c>
      <c r="C2402" t="s">
        <v>8279</v>
      </c>
      <c r="D2402">
        <v>320</v>
      </c>
      <c r="E2402">
        <v>2000</v>
      </c>
      <c r="F2402"/>
      <c r="I2402">
        <f>VALUE(VLOOKUP($C2402,Goal11.1!$F$2:$G$560,2,FALSE))</f>
        <v>48.1</v>
      </c>
      <c r="J2402">
        <f>VALUE(VLOOKUP($C2402,'2G coverage'!$G$2:$H$3380,2,FALSE))</f>
        <v>54</v>
      </c>
      <c r="K2402">
        <f>VALUE(VLOOKUP($C2402,Goal17!$F$2:$G$4522,2,FALSE))</f>
        <v>0.71</v>
      </c>
    </row>
    <row r="2403" spans="1:11" x14ac:dyDescent="0.25">
      <c r="A2403" t="s">
        <v>185</v>
      </c>
      <c r="B2403" t="s">
        <v>186</v>
      </c>
      <c r="C2403" t="s">
        <v>8280</v>
      </c>
      <c r="D2403">
        <v>320</v>
      </c>
      <c r="E2403">
        <v>2001</v>
      </c>
      <c r="F2403"/>
      <c r="J2403">
        <f>VALUE(VLOOKUP($C2403,'2G coverage'!$G$2:$H$3380,2,FALSE))</f>
        <v>68</v>
      </c>
      <c r="K2403">
        <f>VALUE(VLOOKUP($C2403,Goal17!$F$2:$G$4522,2,FALSE))</f>
        <v>1.74</v>
      </c>
    </row>
    <row r="2404" spans="1:11" x14ac:dyDescent="0.25">
      <c r="A2404" t="s">
        <v>185</v>
      </c>
      <c r="B2404" t="s">
        <v>186</v>
      </c>
      <c r="C2404" t="s">
        <v>8281</v>
      </c>
      <c r="D2404">
        <v>320</v>
      </c>
      <c r="E2404">
        <v>2002</v>
      </c>
      <c r="F2404"/>
      <c r="H2404">
        <f>VALUE(VLOOKUP($C2404,LivingArea!$G$2:$H$423,2,FALSE))</f>
        <v>70.8</v>
      </c>
      <c r="K2404">
        <f>VALUE(VLOOKUP($C2404,Goal17!$F$2:$G$4522,2,FALSE))</f>
        <v>3.39</v>
      </c>
    </row>
    <row r="2405" spans="1:11" x14ac:dyDescent="0.25">
      <c r="A2405" t="s">
        <v>185</v>
      </c>
      <c r="B2405" t="s">
        <v>186</v>
      </c>
      <c r="C2405" t="s">
        <v>8282</v>
      </c>
      <c r="D2405">
        <v>320</v>
      </c>
      <c r="E2405">
        <v>2003</v>
      </c>
      <c r="F2405"/>
      <c r="K2405">
        <f>VALUE(VLOOKUP($C2405,Goal17!$F$2:$G$4522,2,FALSE))</f>
        <v>4.55</v>
      </c>
    </row>
    <row r="2406" spans="1:11" x14ac:dyDescent="0.25">
      <c r="A2406" t="s">
        <v>185</v>
      </c>
      <c r="B2406" t="s">
        <v>186</v>
      </c>
      <c r="C2406" t="s">
        <v>8283</v>
      </c>
      <c r="D2406">
        <v>320</v>
      </c>
      <c r="E2406">
        <v>2004</v>
      </c>
      <c r="F2406"/>
      <c r="K2406">
        <f>VALUE(VLOOKUP($C2406,Goal17!$F$2:$G$4522,2,FALSE))</f>
        <v>5.0999999999999996</v>
      </c>
    </row>
    <row r="2407" spans="1:11" x14ac:dyDescent="0.25">
      <c r="A2407" t="s">
        <v>185</v>
      </c>
      <c r="B2407" t="s">
        <v>186</v>
      </c>
      <c r="C2407" t="s">
        <v>8284</v>
      </c>
      <c r="D2407">
        <v>320</v>
      </c>
      <c r="E2407">
        <v>2005</v>
      </c>
      <c r="F2407"/>
      <c r="I2407">
        <f>VALUE(VLOOKUP($C2407,Goal11.1!$F$2:$G$560,2,FALSE))</f>
        <v>42.9</v>
      </c>
      <c r="K2407">
        <f>VALUE(VLOOKUP($C2407,Goal17!$F$2:$G$4522,2,FALSE))</f>
        <v>5.7</v>
      </c>
    </row>
    <row r="2408" spans="1:11" x14ac:dyDescent="0.25">
      <c r="A2408" t="s">
        <v>185</v>
      </c>
      <c r="B2408" t="s">
        <v>186</v>
      </c>
      <c r="C2408" t="s">
        <v>8285</v>
      </c>
      <c r="D2408">
        <v>320</v>
      </c>
      <c r="E2408">
        <v>2006</v>
      </c>
      <c r="F2408"/>
      <c r="J2408">
        <f>VALUE(VLOOKUP($C2408,'2G coverage'!$G$2:$H$3380,2,FALSE))</f>
        <v>76</v>
      </c>
      <c r="K2408">
        <f>VALUE(VLOOKUP($C2408,Goal17!$F$2:$G$4522,2,FALSE))</f>
        <v>6.5</v>
      </c>
    </row>
    <row r="2409" spans="1:11" x14ac:dyDescent="0.25">
      <c r="A2409" t="s">
        <v>185</v>
      </c>
      <c r="B2409" t="s">
        <v>186</v>
      </c>
      <c r="C2409" t="s">
        <v>8286</v>
      </c>
      <c r="D2409">
        <v>320</v>
      </c>
      <c r="E2409">
        <v>2007</v>
      </c>
      <c r="F2409"/>
      <c r="K2409">
        <f>VALUE(VLOOKUP($C2409,Goal17!$F$2:$G$4522,2,FALSE))</f>
        <v>7.3</v>
      </c>
    </row>
    <row r="2410" spans="1:11" x14ac:dyDescent="0.25">
      <c r="A2410" t="s">
        <v>185</v>
      </c>
      <c r="B2410" t="s">
        <v>186</v>
      </c>
      <c r="C2410" t="s">
        <v>8287</v>
      </c>
      <c r="D2410">
        <v>320</v>
      </c>
      <c r="E2410">
        <v>2008</v>
      </c>
      <c r="F2410"/>
      <c r="K2410">
        <f>VALUE(VLOOKUP($C2410,Goal17!$F$2:$G$4522,2,FALSE))</f>
        <v>8.3000000000000007</v>
      </c>
    </row>
    <row r="2411" spans="1:11" x14ac:dyDescent="0.25">
      <c r="A2411" t="s">
        <v>185</v>
      </c>
      <c r="B2411" t="s">
        <v>186</v>
      </c>
      <c r="C2411" t="s">
        <v>8288</v>
      </c>
      <c r="D2411">
        <v>320</v>
      </c>
      <c r="E2411">
        <v>2009</v>
      </c>
      <c r="F2411"/>
      <c r="K2411">
        <f>VALUE(VLOOKUP($C2411,Goal17!$F$2:$G$4522,2,FALSE))</f>
        <v>9.3000000000000007</v>
      </c>
    </row>
    <row r="2412" spans="1:11" x14ac:dyDescent="0.25">
      <c r="A2412" t="s">
        <v>185</v>
      </c>
      <c r="B2412" t="s">
        <v>186</v>
      </c>
      <c r="C2412" t="s">
        <v>8289</v>
      </c>
      <c r="D2412">
        <v>320</v>
      </c>
      <c r="E2412">
        <v>2010</v>
      </c>
      <c r="F2412"/>
      <c r="I2412">
        <f>VALUE(VLOOKUP($C2412,Goal11.1!$F$2:$G$560,2,FALSE))</f>
        <v>38.700000000000003</v>
      </c>
      <c r="K2412">
        <f>VALUE(VLOOKUP($C2412,Goal17!$F$2:$G$4522,2,FALSE))</f>
        <v>10.5</v>
      </c>
    </row>
    <row r="2413" spans="1:11" x14ac:dyDescent="0.25">
      <c r="A2413" t="s">
        <v>185</v>
      </c>
      <c r="B2413" t="s">
        <v>186</v>
      </c>
      <c r="C2413" t="s">
        <v>8290</v>
      </c>
      <c r="D2413">
        <v>320</v>
      </c>
      <c r="E2413">
        <v>2011</v>
      </c>
      <c r="F2413"/>
      <c r="K2413">
        <f>VALUE(VLOOKUP($C2413,Goal17!$F$2:$G$4522,2,FALSE))</f>
        <v>12.3</v>
      </c>
    </row>
    <row r="2414" spans="1:11" x14ac:dyDescent="0.25">
      <c r="A2414" t="s">
        <v>185</v>
      </c>
      <c r="B2414" t="s">
        <v>186</v>
      </c>
      <c r="C2414" t="s">
        <v>8291</v>
      </c>
      <c r="D2414">
        <v>320</v>
      </c>
      <c r="E2414">
        <v>2012</v>
      </c>
      <c r="F2414"/>
      <c r="J2414">
        <f>VALUE(VLOOKUP($C2414,'2G coverage'!$G$2:$H$3380,2,FALSE))</f>
        <v>100</v>
      </c>
      <c r="K2414">
        <f>VALUE(VLOOKUP($C2414,Goal17!$F$2:$G$4522,2,FALSE))</f>
        <v>16</v>
      </c>
    </row>
    <row r="2415" spans="1:11" x14ac:dyDescent="0.25">
      <c r="A2415" t="s">
        <v>185</v>
      </c>
      <c r="B2415" t="s">
        <v>186</v>
      </c>
      <c r="C2415" t="s">
        <v>8292</v>
      </c>
      <c r="D2415">
        <v>320</v>
      </c>
      <c r="E2415">
        <v>2013</v>
      </c>
      <c r="F2415"/>
      <c r="J2415">
        <f>VALUE(VLOOKUP($C2415,'2G coverage'!$G$2:$H$3380,2,FALSE))</f>
        <v>100</v>
      </c>
      <c r="K2415">
        <f>VALUE(VLOOKUP($C2415,Goal17!$F$2:$G$4522,2,FALSE))</f>
        <v>19.7</v>
      </c>
    </row>
    <row r="2416" spans="1:11" x14ac:dyDescent="0.25">
      <c r="A2416" t="s">
        <v>185</v>
      </c>
      <c r="B2416" t="s">
        <v>186</v>
      </c>
      <c r="C2416" t="s">
        <v>8293</v>
      </c>
      <c r="D2416">
        <v>320</v>
      </c>
      <c r="E2416">
        <v>2014</v>
      </c>
      <c r="F2416"/>
      <c r="H2416">
        <f>VALUE(VLOOKUP($C2416,LivingArea!$G$2:$H$423,2,FALSE))</f>
        <v>73.2</v>
      </c>
      <c r="I2416">
        <f>VALUE(VLOOKUP($C2416,Goal11.1!$F$2:$G$560,2,FALSE))</f>
        <v>38.700000000000003</v>
      </c>
      <c r="J2416">
        <f>VALUE(VLOOKUP($C2416,'2G coverage'!$G$2:$H$3380,2,FALSE))</f>
        <v>100</v>
      </c>
      <c r="K2416">
        <f>VALUE(VLOOKUP($C2416,Goal17!$F$2:$G$4522,2,FALSE))</f>
        <v>23.4</v>
      </c>
    </row>
    <row r="2417" spans="1:11" x14ac:dyDescent="0.25">
      <c r="A2417" t="s">
        <v>185</v>
      </c>
      <c r="B2417" t="s">
        <v>186</v>
      </c>
      <c r="C2417" t="s">
        <v>8294</v>
      </c>
      <c r="D2417">
        <v>320</v>
      </c>
      <c r="E2417">
        <v>2015</v>
      </c>
      <c r="F2417"/>
      <c r="J2417">
        <f>VALUE(VLOOKUP($C2417,'2G coverage'!$G$2:$H$3380,2,FALSE))</f>
        <v>100</v>
      </c>
      <c r="K2417">
        <f>VALUE(VLOOKUP($C2417,Goal17!$F$2:$G$4522,2,FALSE))</f>
        <v>28.81</v>
      </c>
    </row>
    <row r="2418" spans="1:11" x14ac:dyDescent="0.25">
      <c r="A2418" t="s">
        <v>185</v>
      </c>
      <c r="B2418" t="s">
        <v>186</v>
      </c>
      <c r="C2418" t="s">
        <v>8295</v>
      </c>
      <c r="D2418">
        <v>320</v>
      </c>
      <c r="E2418">
        <v>2016</v>
      </c>
      <c r="F2418"/>
      <c r="I2418">
        <f>VALUE(VLOOKUP($C2418,Goal11.1!$F$2:$G$560,2,FALSE))</f>
        <v>31</v>
      </c>
      <c r="J2418">
        <f>VALUE(VLOOKUP($C2418,'2G coverage'!$G$2:$H$3380,2,FALSE))</f>
        <v>100</v>
      </c>
      <c r="K2418">
        <f>VALUE(VLOOKUP($C2418,Goal17!$F$2:$G$4522,2,FALSE))</f>
        <v>34.51</v>
      </c>
    </row>
    <row r="2419" spans="1:11" x14ac:dyDescent="0.25">
      <c r="A2419" t="s">
        <v>185</v>
      </c>
      <c r="B2419" t="s">
        <v>186</v>
      </c>
      <c r="C2419" t="s">
        <v>8296</v>
      </c>
      <c r="D2419">
        <v>320</v>
      </c>
      <c r="E2419">
        <v>2017</v>
      </c>
      <c r="F2419">
        <f>VALUE(VLOOKUP($C2419,FreightVol!$D$2:$E$886,2,FALSE))</f>
        <v>546373</v>
      </c>
      <c r="K2419">
        <f>VALUE(VLOOKUP($C2419,Goal17!$F$2:$G$4522,2,FALSE))</f>
        <v>40.700000000000003</v>
      </c>
    </row>
    <row r="2420" spans="1:11" x14ac:dyDescent="0.25">
      <c r="A2420" t="s">
        <v>185</v>
      </c>
      <c r="B2420" t="s">
        <v>186</v>
      </c>
      <c r="C2420" t="s">
        <v>8297</v>
      </c>
      <c r="D2420">
        <v>320</v>
      </c>
      <c r="E2420">
        <v>2018</v>
      </c>
      <c r="F2420">
        <f>VALUE(VLOOKUP($C2420,FreightVol!$D$2:$E$886,2,FALSE))</f>
        <v>8719054022</v>
      </c>
      <c r="I2420">
        <f>VALUE(VLOOKUP($C2420,Goal11.1!$F$2:$G$560,2,FALSE))</f>
        <v>31</v>
      </c>
    </row>
    <row r="2421" spans="1:11" x14ac:dyDescent="0.25">
      <c r="A2421" t="s">
        <v>185</v>
      </c>
      <c r="B2421" t="s">
        <v>186</v>
      </c>
      <c r="C2421" t="s">
        <v>8298</v>
      </c>
      <c r="D2421">
        <v>320</v>
      </c>
      <c r="E2421">
        <v>2019</v>
      </c>
      <c r="F2421">
        <f>VALUE(VLOOKUP($C2421,FreightVol!$D$2:$E$886,2,FALSE))</f>
        <v>12097027300</v>
      </c>
      <c r="G2421">
        <f>VALUE(VLOOKUP($C2421,WeightCountryEstimate!$E$2:$F$116,2,FALSE))</f>
        <v>24.25</v>
      </c>
    </row>
    <row r="2422" spans="1:11" x14ac:dyDescent="0.25">
      <c r="A2422" t="s">
        <v>101</v>
      </c>
      <c r="B2422" t="s">
        <v>102</v>
      </c>
      <c r="C2422" t="s">
        <v>8299</v>
      </c>
      <c r="D2422">
        <v>324</v>
      </c>
      <c r="E2422">
        <v>2000</v>
      </c>
      <c r="F2422"/>
      <c r="H2422">
        <f>VALUE(VLOOKUP($C2422,LivingArea!$G$2:$H$423,2,FALSE))</f>
        <v>43.8</v>
      </c>
      <c r="I2422">
        <f>VALUE(VLOOKUP($C2422,Goal11.1!$F$2:$G$560,2,FALSE))</f>
        <v>57.3</v>
      </c>
      <c r="K2422">
        <f>VALUE(VLOOKUP($C2422,Goal17!$F$2:$G$4522,2,FALSE))</f>
        <v>0.1</v>
      </c>
    </row>
    <row r="2423" spans="1:11" x14ac:dyDescent="0.25">
      <c r="A2423" t="s">
        <v>101</v>
      </c>
      <c r="B2423" t="s">
        <v>102</v>
      </c>
      <c r="C2423" t="s">
        <v>8300</v>
      </c>
      <c r="D2423">
        <v>324</v>
      </c>
      <c r="E2423">
        <v>2001</v>
      </c>
      <c r="F2423"/>
      <c r="K2423">
        <f>VALUE(VLOOKUP($C2423,Goal17!$F$2:$G$4522,2,FALSE))</f>
        <v>0.18</v>
      </c>
    </row>
    <row r="2424" spans="1:11" x14ac:dyDescent="0.25">
      <c r="A2424" t="s">
        <v>101</v>
      </c>
      <c r="B2424" t="s">
        <v>102</v>
      </c>
      <c r="C2424" t="s">
        <v>8301</v>
      </c>
      <c r="D2424">
        <v>324</v>
      </c>
      <c r="E2424">
        <v>2002</v>
      </c>
      <c r="F2424"/>
      <c r="K2424">
        <f>VALUE(VLOOKUP($C2424,Goal17!$F$2:$G$4522,2,FALSE))</f>
        <v>0.4</v>
      </c>
    </row>
    <row r="2425" spans="1:11" x14ac:dyDescent="0.25">
      <c r="A2425" t="s">
        <v>101</v>
      </c>
      <c r="B2425" t="s">
        <v>102</v>
      </c>
      <c r="C2425" t="s">
        <v>8302</v>
      </c>
      <c r="D2425">
        <v>324</v>
      </c>
      <c r="E2425">
        <v>2003</v>
      </c>
      <c r="F2425"/>
      <c r="K2425">
        <f>VALUE(VLOOKUP($C2425,Goal17!$F$2:$G$4522,2,FALSE))</f>
        <v>0.45</v>
      </c>
    </row>
    <row r="2426" spans="1:11" x14ac:dyDescent="0.25">
      <c r="A2426" t="s">
        <v>101</v>
      </c>
      <c r="B2426" t="s">
        <v>102</v>
      </c>
      <c r="C2426" t="s">
        <v>8303</v>
      </c>
      <c r="D2426">
        <v>324</v>
      </c>
      <c r="E2426">
        <v>2004</v>
      </c>
      <c r="F2426"/>
      <c r="K2426">
        <f>VALUE(VLOOKUP($C2426,Goal17!$F$2:$G$4522,2,FALSE))</f>
        <v>0.51</v>
      </c>
    </row>
    <row r="2427" spans="1:11" x14ac:dyDescent="0.25">
      <c r="A2427" t="s">
        <v>101</v>
      </c>
      <c r="B2427" t="s">
        <v>102</v>
      </c>
      <c r="C2427" t="s">
        <v>8304</v>
      </c>
      <c r="D2427">
        <v>324</v>
      </c>
      <c r="E2427">
        <v>2005</v>
      </c>
      <c r="F2427"/>
      <c r="I2427">
        <f>VALUE(VLOOKUP($C2427,Goal11.1!$F$2:$G$560,2,FALSE))</f>
        <v>45.7</v>
      </c>
      <c r="K2427">
        <f>VALUE(VLOOKUP($C2427,Goal17!$F$2:$G$4522,2,FALSE))</f>
        <v>0.54</v>
      </c>
    </row>
    <row r="2428" spans="1:11" x14ac:dyDescent="0.25">
      <c r="A2428" t="s">
        <v>101</v>
      </c>
      <c r="B2428" t="s">
        <v>102</v>
      </c>
      <c r="C2428" t="s">
        <v>8305</v>
      </c>
      <c r="D2428">
        <v>324</v>
      </c>
      <c r="E2428">
        <v>2006</v>
      </c>
      <c r="F2428"/>
      <c r="H2428">
        <f>VALUE(VLOOKUP($C2428,LivingArea!$G$2:$H$423,2,FALSE))</f>
        <v>55.6</v>
      </c>
      <c r="J2428">
        <f>VALUE(VLOOKUP($C2428,'2G coverage'!$G$2:$H$3380,2,FALSE))</f>
        <v>80</v>
      </c>
      <c r="K2428">
        <f>VALUE(VLOOKUP($C2428,Goal17!$F$2:$G$4522,2,FALSE))</f>
        <v>0.64</v>
      </c>
    </row>
    <row r="2429" spans="1:11" x14ac:dyDescent="0.25">
      <c r="A2429" t="s">
        <v>101</v>
      </c>
      <c r="B2429" t="s">
        <v>102</v>
      </c>
      <c r="C2429" t="s">
        <v>8306</v>
      </c>
      <c r="D2429">
        <v>324</v>
      </c>
      <c r="E2429">
        <v>2007</v>
      </c>
      <c r="F2429"/>
      <c r="J2429">
        <f>VALUE(VLOOKUP($C2429,'2G coverage'!$G$2:$H$3380,2,FALSE))</f>
        <v>80</v>
      </c>
      <c r="K2429">
        <f>VALUE(VLOOKUP($C2429,Goal17!$F$2:$G$4522,2,FALSE))</f>
        <v>0.78</v>
      </c>
    </row>
    <row r="2430" spans="1:11" x14ac:dyDescent="0.25">
      <c r="A2430" t="s">
        <v>101</v>
      </c>
      <c r="B2430" t="s">
        <v>102</v>
      </c>
      <c r="C2430" t="s">
        <v>8307</v>
      </c>
      <c r="D2430">
        <v>324</v>
      </c>
      <c r="E2430">
        <v>2008</v>
      </c>
      <c r="F2430"/>
      <c r="J2430">
        <f>VALUE(VLOOKUP($C2430,'2G coverage'!$G$2:$H$3380,2,FALSE))</f>
        <v>80</v>
      </c>
      <c r="K2430">
        <f>VALUE(VLOOKUP($C2430,Goal17!$F$2:$G$4522,2,FALSE))</f>
        <v>0.92</v>
      </c>
    </row>
    <row r="2431" spans="1:11" x14ac:dyDescent="0.25">
      <c r="A2431" t="s">
        <v>101</v>
      </c>
      <c r="B2431" t="s">
        <v>102</v>
      </c>
      <c r="C2431" t="s">
        <v>8308</v>
      </c>
      <c r="D2431">
        <v>324</v>
      </c>
      <c r="E2431">
        <v>2009</v>
      </c>
      <c r="F2431"/>
      <c r="K2431">
        <f>VALUE(VLOOKUP($C2431,Goal17!$F$2:$G$4522,2,FALSE))</f>
        <v>0.94</v>
      </c>
    </row>
    <row r="2432" spans="1:11" x14ac:dyDescent="0.25">
      <c r="A2432" t="s">
        <v>101</v>
      </c>
      <c r="B2432" t="s">
        <v>102</v>
      </c>
      <c r="C2432" t="s">
        <v>8309</v>
      </c>
      <c r="D2432">
        <v>324</v>
      </c>
      <c r="E2432">
        <v>2010</v>
      </c>
      <c r="F2432"/>
      <c r="K2432">
        <f>VALUE(VLOOKUP($C2432,Goal17!$F$2:$G$4522,2,FALSE))</f>
        <v>1</v>
      </c>
    </row>
    <row r="2433" spans="1:11" x14ac:dyDescent="0.25">
      <c r="A2433" t="s">
        <v>101</v>
      </c>
      <c r="B2433" t="s">
        <v>102</v>
      </c>
      <c r="C2433" t="s">
        <v>8310</v>
      </c>
      <c r="D2433">
        <v>324</v>
      </c>
      <c r="E2433">
        <v>2011</v>
      </c>
      <c r="F2433"/>
      <c r="K2433">
        <f>VALUE(VLOOKUP($C2433,Goal17!$F$2:$G$4522,2,FALSE))</f>
        <v>2</v>
      </c>
    </row>
    <row r="2434" spans="1:11" x14ac:dyDescent="0.25">
      <c r="A2434" t="s">
        <v>101</v>
      </c>
      <c r="B2434" t="s">
        <v>102</v>
      </c>
      <c r="C2434" t="s">
        <v>8311</v>
      </c>
      <c r="D2434">
        <v>324</v>
      </c>
      <c r="E2434">
        <v>2012</v>
      </c>
      <c r="F2434"/>
      <c r="H2434">
        <f>VALUE(VLOOKUP($C2434,LivingArea!$G$2:$H$423,2,FALSE))</f>
        <v>68.900000000000006</v>
      </c>
      <c r="K2434">
        <f>VALUE(VLOOKUP($C2434,Goal17!$F$2:$G$4522,2,FALSE))</f>
        <v>3.1</v>
      </c>
    </row>
    <row r="2435" spans="1:11" x14ac:dyDescent="0.25">
      <c r="A2435" t="s">
        <v>101</v>
      </c>
      <c r="B2435" t="s">
        <v>102</v>
      </c>
      <c r="C2435" t="s">
        <v>8312</v>
      </c>
      <c r="D2435">
        <v>324</v>
      </c>
      <c r="E2435">
        <v>2013</v>
      </c>
      <c r="F2435"/>
      <c r="K2435">
        <f>VALUE(VLOOKUP($C2435,Goal17!$F$2:$G$4522,2,FALSE))</f>
        <v>4.5</v>
      </c>
    </row>
    <row r="2436" spans="1:11" x14ac:dyDescent="0.25">
      <c r="A2436" t="s">
        <v>101</v>
      </c>
      <c r="B2436" t="s">
        <v>102</v>
      </c>
      <c r="C2436" t="s">
        <v>8313</v>
      </c>
      <c r="D2436">
        <v>324</v>
      </c>
      <c r="E2436">
        <v>2014</v>
      </c>
      <c r="F2436"/>
      <c r="H2436">
        <f>VALUE(VLOOKUP($C2436,LivingArea!$G$2:$H$423,2,FALSE))</f>
        <v>67.3</v>
      </c>
      <c r="I2436">
        <f>VALUE(VLOOKUP($C2436,Goal11.1!$F$2:$G$560,2,FALSE))</f>
        <v>43.3</v>
      </c>
      <c r="K2436">
        <f>VALUE(VLOOKUP($C2436,Goal17!$F$2:$G$4522,2,FALSE))</f>
        <v>6.4</v>
      </c>
    </row>
    <row r="2437" spans="1:11" x14ac:dyDescent="0.25">
      <c r="A2437" t="s">
        <v>101</v>
      </c>
      <c r="B2437" t="s">
        <v>102</v>
      </c>
      <c r="C2437" t="s">
        <v>8314</v>
      </c>
      <c r="D2437">
        <v>324</v>
      </c>
      <c r="E2437">
        <v>2015</v>
      </c>
      <c r="F2437"/>
      <c r="J2437">
        <f>VALUE(VLOOKUP($C2437,'2G coverage'!$G$2:$H$3380,2,FALSE))</f>
        <v>99.1</v>
      </c>
      <c r="K2437">
        <f>VALUE(VLOOKUP($C2437,Goal17!$F$2:$G$4522,2,FALSE))</f>
        <v>8.1999999999999993</v>
      </c>
    </row>
    <row r="2438" spans="1:11" x14ac:dyDescent="0.25">
      <c r="A2438" t="s">
        <v>101</v>
      </c>
      <c r="B2438" t="s">
        <v>102</v>
      </c>
      <c r="C2438" t="s">
        <v>8315</v>
      </c>
      <c r="D2438">
        <v>324</v>
      </c>
      <c r="E2438">
        <v>2016</v>
      </c>
      <c r="F2438"/>
      <c r="H2438">
        <f>VALUE(VLOOKUP($C2438,LivingArea!$G$2:$H$423,2,FALSE))</f>
        <v>58.8</v>
      </c>
      <c r="I2438">
        <f>VALUE(VLOOKUP($C2438,Goal11.1!$F$2:$G$560,2,FALSE))</f>
        <v>49.2</v>
      </c>
      <c r="K2438">
        <f>VALUE(VLOOKUP($C2438,Goal17!$F$2:$G$4522,2,FALSE))</f>
        <v>9.8000000000000007</v>
      </c>
    </row>
    <row r="2439" spans="1:11" x14ac:dyDescent="0.25">
      <c r="A2439" t="s">
        <v>101</v>
      </c>
      <c r="B2439" t="s">
        <v>102</v>
      </c>
      <c r="C2439" t="s">
        <v>8316</v>
      </c>
      <c r="D2439">
        <v>324</v>
      </c>
      <c r="E2439">
        <v>2017</v>
      </c>
      <c r="F2439">
        <f>VALUE(VLOOKUP($C2439,FreightVol!$D$2:$E$886,2,FALSE))</f>
        <v>0</v>
      </c>
      <c r="K2439">
        <f>VALUE(VLOOKUP($C2439,Goal17!$F$2:$G$4522,2,FALSE))</f>
        <v>11.4</v>
      </c>
    </row>
    <row r="2440" spans="1:11" x14ac:dyDescent="0.25">
      <c r="A2440" t="s">
        <v>101</v>
      </c>
      <c r="B2440" t="s">
        <v>102</v>
      </c>
      <c r="C2440" t="s">
        <v>8317</v>
      </c>
      <c r="D2440">
        <v>324</v>
      </c>
      <c r="E2440">
        <v>2018</v>
      </c>
      <c r="F2440">
        <f>VALUE(VLOOKUP($C2440,FreightVol!$D$2:$E$886,2,FALSE))</f>
        <v>4035603668</v>
      </c>
      <c r="H2440">
        <f>VALUE(VLOOKUP($C2440,LivingArea!$G$2:$H$423,2,FALSE))</f>
        <v>70.5</v>
      </c>
      <c r="I2440">
        <f>VALUE(VLOOKUP($C2440,Goal11.1!$F$2:$G$560,2,FALSE))</f>
        <v>50.1</v>
      </c>
      <c r="J2440">
        <f>VALUE(VLOOKUP($C2440,'2G coverage'!$G$2:$H$3380,2,FALSE))</f>
        <v>79</v>
      </c>
      <c r="K2440">
        <f>VALUE(VLOOKUP($C2440,Goal17!$F$2:$G$4522,2,FALSE))</f>
        <v>21.83</v>
      </c>
    </row>
    <row r="2441" spans="1:11" x14ac:dyDescent="0.25">
      <c r="A2441" t="s">
        <v>101</v>
      </c>
      <c r="B2441" t="s">
        <v>102</v>
      </c>
      <c r="C2441" t="s">
        <v>8318</v>
      </c>
      <c r="D2441">
        <v>324</v>
      </c>
      <c r="E2441">
        <v>2019</v>
      </c>
      <c r="F2441">
        <f>VALUE(VLOOKUP($C2441,FreightVol!$D$2:$E$886,2,FALSE))</f>
        <v>3672000000</v>
      </c>
      <c r="J2441">
        <f>VALUE(VLOOKUP($C2441,'2G coverage'!$G$2:$H$3380,2,FALSE))</f>
        <v>87</v>
      </c>
    </row>
    <row r="2442" spans="1:11" x14ac:dyDescent="0.25">
      <c r="A2442" t="s">
        <v>213</v>
      </c>
      <c r="B2442" t="s">
        <v>214</v>
      </c>
      <c r="C2442" t="s">
        <v>8319</v>
      </c>
      <c r="D2442">
        <v>328</v>
      </c>
      <c r="E2442">
        <v>2000</v>
      </c>
      <c r="F2442"/>
      <c r="H2442">
        <f>VALUE(VLOOKUP($C2442,LivingArea!$G$2:$H$423,2,FALSE))</f>
        <v>76.8</v>
      </c>
      <c r="K2442">
        <f>VALUE(VLOOKUP($C2442,Goal17!$F$2:$G$4522,2,FALSE))</f>
        <v>6.61</v>
      </c>
    </row>
    <row r="2443" spans="1:11" x14ac:dyDescent="0.25">
      <c r="A2443" t="s">
        <v>213</v>
      </c>
      <c r="B2443" t="s">
        <v>214</v>
      </c>
      <c r="C2443" t="s">
        <v>8320</v>
      </c>
      <c r="D2443">
        <v>328</v>
      </c>
      <c r="E2443">
        <v>2001</v>
      </c>
      <c r="F2443"/>
      <c r="K2443">
        <f>VALUE(VLOOKUP($C2443,Goal17!$F$2:$G$4522,2,FALSE))</f>
        <v>13.21</v>
      </c>
    </row>
    <row r="2444" spans="1:11" x14ac:dyDescent="0.25">
      <c r="A2444" t="s">
        <v>213</v>
      </c>
      <c r="B2444" t="s">
        <v>214</v>
      </c>
      <c r="C2444" t="s">
        <v>8321</v>
      </c>
      <c r="D2444">
        <v>328</v>
      </c>
      <c r="E2444">
        <v>2002</v>
      </c>
      <c r="F2444"/>
    </row>
    <row r="2445" spans="1:11" x14ac:dyDescent="0.25">
      <c r="A2445" t="s">
        <v>213</v>
      </c>
      <c r="B2445" t="s">
        <v>214</v>
      </c>
      <c r="C2445" t="s">
        <v>8322</v>
      </c>
      <c r="D2445">
        <v>328</v>
      </c>
      <c r="E2445">
        <v>2003</v>
      </c>
      <c r="F2445"/>
    </row>
    <row r="2446" spans="1:11" x14ac:dyDescent="0.25">
      <c r="A2446" t="s">
        <v>213</v>
      </c>
      <c r="B2446" t="s">
        <v>214</v>
      </c>
      <c r="C2446" t="s">
        <v>8323</v>
      </c>
      <c r="D2446">
        <v>328</v>
      </c>
      <c r="E2446">
        <v>2004</v>
      </c>
      <c r="F2446"/>
      <c r="J2446">
        <f>VALUE(VLOOKUP($C2446,'2G coverage'!$G$2:$H$3380,2,FALSE))</f>
        <v>95</v>
      </c>
    </row>
    <row r="2447" spans="1:11" x14ac:dyDescent="0.25">
      <c r="A2447" t="s">
        <v>213</v>
      </c>
      <c r="B2447" t="s">
        <v>214</v>
      </c>
      <c r="C2447" t="s">
        <v>8324</v>
      </c>
      <c r="D2447">
        <v>328</v>
      </c>
      <c r="E2447">
        <v>2005</v>
      </c>
      <c r="F2447"/>
      <c r="H2447">
        <f>VALUE(VLOOKUP($C2447,LivingArea!$G$2:$H$423,2,FALSE))</f>
        <v>79.5</v>
      </c>
      <c r="I2447">
        <f>VALUE(VLOOKUP($C2447,Goal11.1!$F$2:$G$560,2,FALSE))</f>
        <v>33.700000000000003</v>
      </c>
      <c r="J2447">
        <f>VALUE(VLOOKUP($C2447,'2G coverage'!$G$2:$H$3380,2,FALSE))</f>
        <v>95</v>
      </c>
    </row>
    <row r="2448" spans="1:11" x14ac:dyDescent="0.25">
      <c r="A2448" t="s">
        <v>213</v>
      </c>
      <c r="B2448" t="s">
        <v>214</v>
      </c>
      <c r="C2448" t="s">
        <v>8325</v>
      </c>
      <c r="D2448">
        <v>328</v>
      </c>
      <c r="E2448">
        <v>2006</v>
      </c>
      <c r="F2448"/>
      <c r="H2448">
        <f>VALUE(VLOOKUP($C2448,LivingArea!$G$2:$H$423,2,FALSE))</f>
        <v>79.7</v>
      </c>
    </row>
    <row r="2449" spans="1:11" x14ac:dyDescent="0.25">
      <c r="A2449" t="s">
        <v>213</v>
      </c>
      <c r="B2449" t="s">
        <v>214</v>
      </c>
      <c r="C2449" t="s">
        <v>8326</v>
      </c>
      <c r="D2449">
        <v>328</v>
      </c>
      <c r="E2449">
        <v>2007</v>
      </c>
      <c r="F2449"/>
      <c r="K2449">
        <f>VALUE(VLOOKUP($C2449,Goal17!$F$2:$G$4522,2,FALSE))</f>
        <v>13.8</v>
      </c>
    </row>
    <row r="2450" spans="1:11" x14ac:dyDescent="0.25">
      <c r="A2450" t="s">
        <v>213</v>
      </c>
      <c r="B2450" t="s">
        <v>214</v>
      </c>
      <c r="C2450" t="s">
        <v>8327</v>
      </c>
      <c r="D2450">
        <v>328</v>
      </c>
      <c r="E2450">
        <v>2008</v>
      </c>
      <c r="F2450"/>
      <c r="J2450">
        <f>VALUE(VLOOKUP($C2450,'2G coverage'!$G$2:$H$3380,2,FALSE))</f>
        <v>88</v>
      </c>
      <c r="K2450">
        <f>VALUE(VLOOKUP($C2450,Goal17!$F$2:$G$4522,2,FALSE))</f>
        <v>18.2</v>
      </c>
    </row>
    <row r="2451" spans="1:11" x14ac:dyDescent="0.25">
      <c r="A2451" t="s">
        <v>213</v>
      </c>
      <c r="B2451" t="s">
        <v>214</v>
      </c>
      <c r="C2451" t="s">
        <v>8328</v>
      </c>
      <c r="D2451">
        <v>328</v>
      </c>
      <c r="E2451">
        <v>2009</v>
      </c>
      <c r="F2451"/>
      <c r="H2451">
        <f>VALUE(VLOOKUP($C2451,LivingArea!$G$2:$H$423,2,FALSE))</f>
        <v>85.4</v>
      </c>
      <c r="J2451">
        <f>VALUE(VLOOKUP($C2451,'2G coverage'!$G$2:$H$3380,2,FALSE))</f>
        <v>94</v>
      </c>
      <c r="K2451">
        <f>VALUE(VLOOKUP($C2451,Goal17!$F$2:$G$4522,2,FALSE))</f>
        <v>23.9</v>
      </c>
    </row>
    <row r="2452" spans="1:11" x14ac:dyDescent="0.25">
      <c r="A2452" t="s">
        <v>213</v>
      </c>
      <c r="B2452" t="s">
        <v>214</v>
      </c>
      <c r="C2452" t="s">
        <v>8329</v>
      </c>
      <c r="D2452">
        <v>328</v>
      </c>
      <c r="E2452">
        <v>2010</v>
      </c>
      <c r="F2452"/>
      <c r="I2452">
        <f>VALUE(VLOOKUP($C2452,Goal11.1!$F$2:$G$560,2,FALSE))</f>
        <v>33.200000000000003</v>
      </c>
      <c r="J2452">
        <f>VALUE(VLOOKUP($C2452,'2G coverage'!$G$2:$H$3380,2,FALSE))</f>
        <v>95</v>
      </c>
      <c r="K2452">
        <f>VALUE(VLOOKUP($C2452,Goal17!$F$2:$G$4522,2,FALSE))</f>
        <v>29.9</v>
      </c>
    </row>
    <row r="2453" spans="1:11" x14ac:dyDescent="0.25">
      <c r="A2453" t="s">
        <v>213</v>
      </c>
      <c r="B2453" t="s">
        <v>214</v>
      </c>
      <c r="C2453" t="s">
        <v>8330</v>
      </c>
      <c r="D2453">
        <v>328</v>
      </c>
      <c r="E2453">
        <v>2011</v>
      </c>
      <c r="F2453"/>
      <c r="J2453">
        <f>VALUE(VLOOKUP($C2453,'2G coverage'!$G$2:$H$3380,2,FALSE))</f>
        <v>97</v>
      </c>
      <c r="K2453">
        <f>VALUE(VLOOKUP($C2453,Goal17!$F$2:$G$4522,2,FALSE))</f>
        <v>30</v>
      </c>
    </row>
    <row r="2454" spans="1:11" x14ac:dyDescent="0.25">
      <c r="A2454" t="s">
        <v>213</v>
      </c>
      <c r="B2454" t="s">
        <v>214</v>
      </c>
      <c r="C2454" t="s">
        <v>8331</v>
      </c>
      <c r="D2454">
        <v>328</v>
      </c>
      <c r="E2454">
        <v>2012</v>
      </c>
      <c r="F2454"/>
      <c r="K2454">
        <f>VALUE(VLOOKUP($C2454,Goal17!$F$2:$G$4522,2,FALSE))</f>
        <v>30.5</v>
      </c>
    </row>
    <row r="2455" spans="1:11" x14ac:dyDescent="0.25">
      <c r="A2455" t="s">
        <v>213</v>
      </c>
      <c r="B2455" t="s">
        <v>214</v>
      </c>
      <c r="C2455" t="s">
        <v>8332</v>
      </c>
      <c r="D2455">
        <v>328</v>
      </c>
      <c r="E2455">
        <v>2013</v>
      </c>
      <c r="F2455"/>
      <c r="J2455">
        <f>VALUE(VLOOKUP($C2455,'2G coverage'!$G$2:$H$3380,2,FALSE))</f>
        <v>97.1</v>
      </c>
      <c r="K2455">
        <f>VALUE(VLOOKUP($C2455,Goal17!$F$2:$G$4522,2,FALSE))</f>
        <v>31</v>
      </c>
    </row>
    <row r="2456" spans="1:11" x14ac:dyDescent="0.25">
      <c r="A2456" t="s">
        <v>213</v>
      </c>
      <c r="B2456" t="s">
        <v>214</v>
      </c>
      <c r="C2456" t="s">
        <v>8333</v>
      </c>
      <c r="D2456">
        <v>328</v>
      </c>
      <c r="E2456">
        <v>2014</v>
      </c>
      <c r="F2456"/>
      <c r="H2456">
        <f>VALUE(VLOOKUP($C2456,LivingArea!$G$2:$H$423,2,FALSE))</f>
        <v>86.4</v>
      </c>
      <c r="I2456">
        <f>VALUE(VLOOKUP($C2456,Goal11.1!$F$2:$G$560,2,FALSE))</f>
        <v>33.1</v>
      </c>
      <c r="K2456">
        <f>VALUE(VLOOKUP($C2456,Goal17!$F$2:$G$4522,2,FALSE))</f>
        <v>32</v>
      </c>
    </row>
    <row r="2457" spans="1:11" x14ac:dyDescent="0.25">
      <c r="A2457" t="s">
        <v>213</v>
      </c>
      <c r="B2457" t="s">
        <v>214</v>
      </c>
      <c r="C2457" t="s">
        <v>8334</v>
      </c>
      <c r="D2457">
        <v>328</v>
      </c>
      <c r="E2457">
        <v>2015</v>
      </c>
      <c r="F2457"/>
      <c r="J2457">
        <f>VALUE(VLOOKUP($C2457,'2G coverage'!$G$2:$H$3380,2,FALSE))</f>
        <v>97.1</v>
      </c>
      <c r="K2457">
        <f>VALUE(VLOOKUP($C2457,Goal17!$F$2:$G$4522,2,FALSE))</f>
        <v>34</v>
      </c>
    </row>
    <row r="2458" spans="1:11" x14ac:dyDescent="0.25">
      <c r="A2458" t="s">
        <v>213</v>
      </c>
      <c r="B2458" t="s">
        <v>214</v>
      </c>
      <c r="C2458" t="s">
        <v>8335</v>
      </c>
      <c r="D2458">
        <v>328</v>
      </c>
      <c r="E2458">
        <v>2016</v>
      </c>
      <c r="F2458"/>
      <c r="I2458">
        <f>VALUE(VLOOKUP($C2458,Goal11.1!$F$2:$G$560,2,FALSE))</f>
        <v>32.6</v>
      </c>
      <c r="J2458">
        <f>VALUE(VLOOKUP($C2458,'2G coverage'!$G$2:$H$3380,2,FALSE))</f>
        <v>97.1</v>
      </c>
      <c r="K2458">
        <f>VALUE(VLOOKUP($C2458,Goal17!$F$2:$G$4522,2,FALSE))</f>
        <v>35.659999999999997</v>
      </c>
    </row>
    <row r="2459" spans="1:11" x14ac:dyDescent="0.25">
      <c r="A2459" t="s">
        <v>213</v>
      </c>
      <c r="B2459" t="s">
        <v>214</v>
      </c>
      <c r="C2459" t="s">
        <v>8336</v>
      </c>
      <c r="D2459">
        <v>328</v>
      </c>
      <c r="E2459">
        <v>2017</v>
      </c>
      <c r="F2459">
        <f>VALUE(VLOOKUP($C2459,FreightVol!$D$2:$E$886,2,FALSE))</f>
        <v>0</v>
      </c>
      <c r="J2459">
        <f>VALUE(VLOOKUP($C2459,'2G coverage'!$G$2:$H$3380,2,FALSE))</f>
        <v>97.3</v>
      </c>
      <c r="K2459">
        <f>VALUE(VLOOKUP($C2459,Goal17!$F$2:$G$4522,2,FALSE))</f>
        <v>37.33</v>
      </c>
    </row>
    <row r="2460" spans="1:11" x14ac:dyDescent="0.25">
      <c r="A2460" t="s">
        <v>213</v>
      </c>
      <c r="B2460" t="s">
        <v>214</v>
      </c>
      <c r="C2460" t="s">
        <v>8337</v>
      </c>
      <c r="D2460">
        <v>328</v>
      </c>
      <c r="E2460">
        <v>2018</v>
      </c>
      <c r="F2460">
        <f>VALUE(VLOOKUP($C2460,FreightVol!$D$2:$E$886,2,FALSE))</f>
        <v>683242974</v>
      </c>
      <c r="I2460">
        <f>VALUE(VLOOKUP($C2460,Goal11.1!$F$2:$G$560,2,FALSE))</f>
        <v>31.1</v>
      </c>
    </row>
    <row r="2461" spans="1:11" x14ac:dyDescent="0.25">
      <c r="A2461" t="s">
        <v>213</v>
      </c>
      <c r="B2461" t="s">
        <v>214</v>
      </c>
      <c r="C2461" t="s">
        <v>8338</v>
      </c>
      <c r="D2461">
        <v>328</v>
      </c>
      <c r="E2461">
        <v>2019</v>
      </c>
      <c r="F2461">
        <f>VALUE(VLOOKUP($C2461,FreightVol!$D$2:$E$886,2,FALSE))</f>
        <v>130647589</v>
      </c>
    </row>
    <row r="2462" spans="1:11" x14ac:dyDescent="0.25">
      <c r="A2462" t="s">
        <v>151</v>
      </c>
      <c r="B2462" t="s">
        <v>152</v>
      </c>
      <c r="C2462" t="s">
        <v>8339</v>
      </c>
      <c r="D2462">
        <v>332</v>
      </c>
      <c r="E2462">
        <v>2000</v>
      </c>
      <c r="F2462"/>
      <c r="I2462">
        <f>VALUE(VLOOKUP($C2462,Goal11.1!$F$2:$G$560,2,FALSE))</f>
        <v>93.4</v>
      </c>
      <c r="K2462">
        <f>VALUE(VLOOKUP($C2462,Goal17!$F$2:$G$4522,2,FALSE))</f>
        <v>0.23</v>
      </c>
    </row>
    <row r="2463" spans="1:11" x14ac:dyDescent="0.25">
      <c r="A2463" t="s">
        <v>151</v>
      </c>
      <c r="B2463" t="s">
        <v>152</v>
      </c>
      <c r="C2463" t="s">
        <v>8340</v>
      </c>
      <c r="D2463">
        <v>332</v>
      </c>
      <c r="E2463">
        <v>2001</v>
      </c>
      <c r="F2463"/>
      <c r="K2463">
        <f>VALUE(VLOOKUP($C2463,Goal17!$F$2:$G$4522,2,FALSE))</f>
        <v>0.34</v>
      </c>
    </row>
    <row r="2464" spans="1:11" x14ac:dyDescent="0.25">
      <c r="A2464" t="s">
        <v>151</v>
      </c>
      <c r="B2464" t="s">
        <v>152</v>
      </c>
      <c r="C2464" t="s">
        <v>8341</v>
      </c>
      <c r="D2464">
        <v>332</v>
      </c>
      <c r="E2464">
        <v>2002</v>
      </c>
      <c r="F2464"/>
      <c r="K2464">
        <f>VALUE(VLOOKUP($C2464,Goal17!$F$2:$G$4522,2,FALSE))</f>
        <v>0.89</v>
      </c>
    </row>
    <row r="2465" spans="1:11" x14ac:dyDescent="0.25">
      <c r="A2465" t="s">
        <v>151</v>
      </c>
      <c r="B2465" t="s">
        <v>152</v>
      </c>
      <c r="C2465" t="s">
        <v>8342</v>
      </c>
      <c r="D2465">
        <v>332</v>
      </c>
      <c r="E2465">
        <v>2003</v>
      </c>
      <c r="F2465"/>
      <c r="H2465">
        <f>VALUE(VLOOKUP($C2465,LivingArea!$G$2:$H$423,2,FALSE))</f>
        <v>69.099999999999994</v>
      </c>
      <c r="K2465">
        <f>VALUE(VLOOKUP($C2465,Goal17!$F$2:$G$4522,2,FALSE))</f>
        <v>1.65</v>
      </c>
    </row>
    <row r="2466" spans="1:11" x14ac:dyDescent="0.25">
      <c r="A2466" t="s">
        <v>151</v>
      </c>
      <c r="B2466" t="s">
        <v>152</v>
      </c>
      <c r="C2466" t="s">
        <v>8343</v>
      </c>
      <c r="D2466">
        <v>332</v>
      </c>
      <c r="E2466">
        <v>2004</v>
      </c>
      <c r="F2466"/>
      <c r="K2466">
        <f>VALUE(VLOOKUP($C2466,Goal17!$F$2:$G$4522,2,FALSE))</f>
        <v>5.4</v>
      </c>
    </row>
    <row r="2467" spans="1:11" x14ac:dyDescent="0.25">
      <c r="A2467" t="s">
        <v>151</v>
      </c>
      <c r="B2467" t="s">
        <v>152</v>
      </c>
      <c r="C2467" t="s">
        <v>8344</v>
      </c>
      <c r="D2467">
        <v>332</v>
      </c>
      <c r="E2467">
        <v>2005</v>
      </c>
      <c r="F2467"/>
      <c r="I2467">
        <f>VALUE(VLOOKUP($C2467,Goal11.1!$F$2:$G$560,2,FALSE))</f>
        <v>70.099999999999994</v>
      </c>
      <c r="K2467">
        <f>VALUE(VLOOKUP($C2467,Goal17!$F$2:$G$4522,2,FALSE))</f>
        <v>6.38</v>
      </c>
    </row>
    <row r="2468" spans="1:11" x14ac:dyDescent="0.25">
      <c r="A2468" t="s">
        <v>151</v>
      </c>
      <c r="B2468" t="s">
        <v>152</v>
      </c>
      <c r="C2468" t="s">
        <v>8345</v>
      </c>
      <c r="D2468">
        <v>332</v>
      </c>
      <c r="E2468">
        <v>2006</v>
      </c>
      <c r="F2468"/>
      <c r="H2468">
        <f>VALUE(VLOOKUP($C2468,LivingArea!$G$2:$H$423,2,FALSE))</f>
        <v>61</v>
      </c>
      <c r="K2468">
        <f>VALUE(VLOOKUP($C2468,Goal17!$F$2:$G$4522,2,FALSE))</f>
        <v>6.8</v>
      </c>
    </row>
    <row r="2469" spans="1:11" x14ac:dyDescent="0.25">
      <c r="A2469" t="s">
        <v>151</v>
      </c>
      <c r="B2469" t="s">
        <v>152</v>
      </c>
      <c r="C2469" t="s">
        <v>8346</v>
      </c>
      <c r="D2469">
        <v>332</v>
      </c>
      <c r="E2469">
        <v>2007</v>
      </c>
      <c r="F2469"/>
      <c r="K2469">
        <f>VALUE(VLOOKUP($C2469,Goal17!$F$2:$G$4522,2,FALSE))</f>
        <v>7.2</v>
      </c>
    </row>
    <row r="2470" spans="1:11" x14ac:dyDescent="0.25">
      <c r="A2470" t="s">
        <v>151</v>
      </c>
      <c r="B2470" t="s">
        <v>152</v>
      </c>
      <c r="C2470" t="s">
        <v>8347</v>
      </c>
      <c r="D2470">
        <v>332</v>
      </c>
      <c r="E2470">
        <v>2008</v>
      </c>
      <c r="F2470"/>
      <c r="K2470">
        <f>VALUE(VLOOKUP($C2470,Goal17!$F$2:$G$4522,2,FALSE))</f>
        <v>7.6</v>
      </c>
    </row>
    <row r="2471" spans="1:11" x14ac:dyDescent="0.25">
      <c r="A2471" t="s">
        <v>151</v>
      </c>
      <c r="B2471" t="s">
        <v>152</v>
      </c>
      <c r="C2471" t="s">
        <v>8348</v>
      </c>
      <c r="D2471">
        <v>332</v>
      </c>
      <c r="E2471">
        <v>2009</v>
      </c>
      <c r="F2471"/>
      <c r="K2471">
        <f>VALUE(VLOOKUP($C2471,Goal17!$F$2:$G$4522,2,FALSE))</f>
        <v>8.1</v>
      </c>
    </row>
    <row r="2472" spans="1:11" x14ac:dyDescent="0.25">
      <c r="A2472" t="s">
        <v>151</v>
      </c>
      <c r="B2472" t="s">
        <v>152</v>
      </c>
      <c r="C2472" t="s">
        <v>8349</v>
      </c>
      <c r="D2472">
        <v>332</v>
      </c>
      <c r="E2472">
        <v>2010</v>
      </c>
      <c r="F2472"/>
      <c r="I2472">
        <f>VALUE(VLOOKUP($C2472,Goal11.1!$F$2:$G$560,2,FALSE))</f>
        <v>70.099999999999994</v>
      </c>
      <c r="K2472">
        <f>VALUE(VLOOKUP($C2472,Goal17!$F$2:$G$4522,2,FALSE))</f>
        <v>8.3699999999999992</v>
      </c>
    </row>
    <row r="2473" spans="1:11" x14ac:dyDescent="0.25">
      <c r="A2473" t="s">
        <v>151</v>
      </c>
      <c r="B2473" t="s">
        <v>152</v>
      </c>
      <c r="C2473" t="s">
        <v>8350</v>
      </c>
      <c r="D2473">
        <v>332</v>
      </c>
      <c r="E2473">
        <v>2011</v>
      </c>
      <c r="F2473"/>
      <c r="K2473">
        <f>VALUE(VLOOKUP($C2473,Goal17!$F$2:$G$4522,2,FALSE))</f>
        <v>9</v>
      </c>
    </row>
    <row r="2474" spans="1:11" x14ac:dyDescent="0.25">
      <c r="A2474" t="s">
        <v>151</v>
      </c>
      <c r="B2474" t="s">
        <v>152</v>
      </c>
      <c r="C2474" t="s">
        <v>8351</v>
      </c>
      <c r="D2474">
        <v>332</v>
      </c>
      <c r="E2474">
        <v>2012</v>
      </c>
      <c r="F2474"/>
      <c r="H2474">
        <f>VALUE(VLOOKUP($C2474,LivingArea!$G$2:$H$423,2,FALSE))</f>
        <v>59.3</v>
      </c>
      <c r="K2474">
        <f>VALUE(VLOOKUP($C2474,Goal17!$F$2:$G$4522,2,FALSE))</f>
        <v>9.8000000000000007</v>
      </c>
    </row>
    <row r="2475" spans="1:11" x14ac:dyDescent="0.25">
      <c r="A2475" t="s">
        <v>151</v>
      </c>
      <c r="B2475" t="s">
        <v>152</v>
      </c>
      <c r="C2475" t="s">
        <v>8352</v>
      </c>
      <c r="D2475">
        <v>332</v>
      </c>
      <c r="E2475">
        <v>2013</v>
      </c>
      <c r="F2475"/>
      <c r="K2475">
        <f>VALUE(VLOOKUP($C2475,Goal17!$F$2:$G$4522,2,FALSE))</f>
        <v>10.6</v>
      </c>
    </row>
    <row r="2476" spans="1:11" x14ac:dyDescent="0.25">
      <c r="A2476" t="s">
        <v>151</v>
      </c>
      <c r="B2476" t="s">
        <v>152</v>
      </c>
      <c r="C2476" t="s">
        <v>8353</v>
      </c>
      <c r="D2476">
        <v>332</v>
      </c>
      <c r="E2476">
        <v>2014</v>
      </c>
      <c r="F2476"/>
      <c r="I2476">
        <f>VALUE(VLOOKUP($C2476,Goal11.1!$F$2:$G$560,2,FALSE))</f>
        <v>74.400000000000006</v>
      </c>
      <c r="J2476">
        <f>VALUE(VLOOKUP($C2476,'2G coverage'!$G$2:$H$3380,2,FALSE))</f>
        <v>63.32</v>
      </c>
      <c r="K2476">
        <f>VALUE(VLOOKUP($C2476,Goal17!$F$2:$G$4522,2,FALSE))</f>
        <v>11.4</v>
      </c>
    </row>
    <row r="2477" spans="1:11" x14ac:dyDescent="0.25">
      <c r="A2477" t="s">
        <v>151</v>
      </c>
      <c r="B2477" t="s">
        <v>152</v>
      </c>
      <c r="C2477" t="s">
        <v>8354</v>
      </c>
      <c r="D2477">
        <v>332</v>
      </c>
      <c r="E2477">
        <v>2015</v>
      </c>
      <c r="F2477"/>
      <c r="J2477">
        <f>VALUE(VLOOKUP($C2477,'2G coverage'!$G$2:$H$3380,2,FALSE))</f>
        <v>70.05</v>
      </c>
      <c r="K2477">
        <f>VALUE(VLOOKUP($C2477,Goal17!$F$2:$G$4522,2,FALSE))</f>
        <v>12.2</v>
      </c>
    </row>
    <row r="2478" spans="1:11" x14ac:dyDescent="0.25">
      <c r="A2478" t="s">
        <v>151</v>
      </c>
      <c r="B2478" t="s">
        <v>152</v>
      </c>
      <c r="C2478" t="s">
        <v>8355</v>
      </c>
      <c r="D2478">
        <v>332</v>
      </c>
      <c r="E2478">
        <v>2016</v>
      </c>
      <c r="F2478"/>
      <c r="I2478">
        <f>VALUE(VLOOKUP($C2478,Goal11.1!$F$2:$G$560,2,FALSE))</f>
        <v>65.900000000000006</v>
      </c>
      <c r="J2478">
        <f>VALUE(VLOOKUP($C2478,'2G coverage'!$G$2:$H$3380,2,FALSE))</f>
        <v>57</v>
      </c>
      <c r="K2478">
        <f>VALUE(VLOOKUP($C2478,Goal17!$F$2:$G$4522,2,FALSE))</f>
        <v>12.23</v>
      </c>
    </row>
    <row r="2479" spans="1:11" x14ac:dyDescent="0.25">
      <c r="A2479" t="s">
        <v>151</v>
      </c>
      <c r="B2479" t="s">
        <v>152</v>
      </c>
      <c r="C2479" t="s">
        <v>8356</v>
      </c>
      <c r="D2479">
        <v>332</v>
      </c>
      <c r="E2479">
        <v>2017</v>
      </c>
      <c r="F2479">
        <f>VALUE(VLOOKUP($C2479,FreightVol!$D$2:$E$886,2,FALSE))</f>
        <v>0</v>
      </c>
      <c r="H2479">
        <f>VALUE(VLOOKUP($C2479,LivingArea!$G$2:$H$423,2,FALSE))</f>
        <v>66.2</v>
      </c>
      <c r="J2479">
        <f>VALUE(VLOOKUP($C2479,'2G coverage'!$G$2:$H$3380,2,FALSE))</f>
        <v>60</v>
      </c>
      <c r="K2479">
        <f>VALUE(VLOOKUP($C2479,Goal17!$F$2:$G$4522,2,FALSE))</f>
        <v>12.33</v>
      </c>
    </row>
    <row r="2480" spans="1:11" x14ac:dyDescent="0.25">
      <c r="A2480" t="s">
        <v>151</v>
      </c>
      <c r="B2480" t="s">
        <v>152</v>
      </c>
      <c r="C2480" t="s">
        <v>8357</v>
      </c>
      <c r="D2480">
        <v>332</v>
      </c>
      <c r="E2480">
        <v>2018</v>
      </c>
      <c r="F2480">
        <f>VALUE(VLOOKUP($C2480,FreightVol!$D$2:$E$886,2,FALSE))</f>
        <v>47192866</v>
      </c>
      <c r="I2480">
        <f>VALUE(VLOOKUP($C2480,Goal11.1!$F$2:$G$560,2,FALSE))</f>
        <v>65.900000000000006</v>
      </c>
      <c r="J2480">
        <f>VALUE(VLOOKUP($C2480,'2G coverage'!$G$2:$H$3380,2,FALSE))</f>
        <v>61</v>
      </c>
      <c r="K2480">
        <f>VALUE(VLOOKUP($C2480,Goal17!$F$2:$G$4522,2,FALSE))</f>
        <v>32.47</v>
      </c>
    </row>
    <row r="2481" spans="1:10" x14ac:dyDescent="0.25">
      <c r="A2481" t="s">
        <v>151</v>
      </c>
      <c r="B2481" t="s">
        <v>152</v>
      </c>
      <c r="C2481" t="s">
        <v>8358</v>
      </c>
      <c r="D2481">
        <v>332</v>
      </c>
      <c r="E2481">
        <v>2019</v>
      </c>
      <c r="F2481">
        <f>VALUE(VLOOKUP($C2481,FreightVol!$D$2:$E$886,2,FALSE))</f>
        <v>244600000</v>
      </c>
      <c r="J2481">
        <f>VALUE(VLOOKUP($C2481,'2G coverage'!$G$2:$H$3380,2,FALSE))</f>
        <v>62</v>
      </c>
    </row>
    <row r="2482" spans="1:10" x14ac:dyDescent="0.25">
      <c r="A2482" t="s">
        <v>448</v>
      </c>
      <c r="B2482" t="s">
        <v>449</v>
      </c>
      <c r="C2482" t="s">
        <v>8359</v>
      </c>
      <c r="D2482">
        <v>334</v>
      </c>
      <c r="E2482">
        <v>2000</v>
      </c>
      <c r="F2482"/>
    </row>
    <row r="2483" spans="1:10" x14ac:dyDescent="0.25">
      <c r="A2483" t="s">
        <v>448</v>
      </c>
      <c r="B2483" t="s">
        <v>449</v>
      </c>
      <c r="C2483" t="s">
        <v>8360</v>
      </c>
      <c r="D2483">
        <v>334</v>
      </c>
      <c r="E2483">
        <v>2001</v>
      </c>
      <c r="F2483"/>
    </row>
    <row r="2484" spans="1:10" x14ac:dyDescent="0.25">
      <c r="A2484" t="s">
        <v>448</v>
      </c>
      <c r="B2484" t="s">
        <v>449</v>
      </c>
      <c r="C2484" t="s">
        <v>8361</v>
      </c>
      <c r="D2484">
        <v>334</v>
      </c>
      <c r="E2484">
        <v>2002</v>
      </c>
      <c r="F2484"/>
    </row>
    <row r="2485" spans="1:10" x14ac:dyDescent="0.25">
      <c r="A2485" t="s">
        <v>448</v>
      </c>
      <c r="B2485" t="s">
        <v>449</v>
      </c>
      <c r="C2485" t="s">
        <v>8362</v>
      </c>
      <c r="D2485">
        <v>334</v>
      </c>
      <c r="E2485">
        <v>2003</v>
      </c>
      <c r="F2485"/>
    </row>
    <row r="2486" spans="1:10" x14ac:dyDescent="0.25">
      <c r="A2486" t="s">
        <v>448</v>
      </c>
      <c r="B2486" t="s">
        <v>449</v>
      </c>
      <c r="C2486" t="s">
        <v>8363</v>
      </c>
      <c r="D2486">
        <v>334</v>
      </c>
      <c r="E2486">
        <v>2004</v>
      </c>
      <c r="F2486"/>
    </row>
    <row r="2487" spans="1:10" x14ac:dyDescent="0.25">
      <c r="A2487" t="s">
        <v>448</v>
      </c>
      <c r="B2487" t="s">
        <v>449</v>
      </c>
      <c r="C2487" t="s">
        <v>8364</v>
      </c>
      <c r="D2487">
        <v>334</v>
      </c>
      <c r="E2487">
        <v>2005</v>
      </c>
      <c r="F2487"/>
    </row>
    <row r="2488" spans="1:10" x14ac:dyDescent="0.25">
      <c r="A2488" t="s">
        <v>448</v>
      </c>
      <c r="B2488" t="s">
        <v>449</v>
      </c>
      <c r="C2488" t="s">
        <v>8365</v>
      </c>
      <c r="D2488">
        <v>334</v>
      </c>
      <c r="E2488">
        <v>2006</v>
      </c>
      <c r="F2488"/>
    </row>
    <row r="2489" spans="1:10" x14ac:dyDescent="0.25">
      <c r="A2489" t="s">
        <v>448</v>
      </c>
      <c r="B2489" t="s">
        <v>449</v>
      </c>
      <c r="C2489" t="s">
        <v>8366</v>
      </c>
      <c r="D2489">
        <v>334</v>
      </c>
      <c r="E2489">
        <v>2007</v>
      </c>
      <c r="F2489"/>
    </row>
    <row r="2490" spans="1:10" x14ac:dyDescent="0.25">
      <c r="A2490" t="s">
        <v>448</v>
      </c>
      <c r="B2490" t="s">
        <v>449</v>
      </c>
      <c r="C2490" t="s">
        <v>8367</v>
      </c>
      <c r="D2490">
        <v>334</v>
      </c>
      <c r="E2490">
        <v>2008</v>
      </c>
      <c r="F2490"/>
    </row>
    <row r="2491" spans="1:10" x14ac:dyDescent="0.25">
      <c r="A2491" t="s">
        <v>448</v>
      </c>
      <c r="B2491" t="s">
        <v>449</v>
      </c>
      <c r="C2491" t="s">
        <v>8368</v>
      </c>
      <c r="D2491">
        <v>334</v>
      </c>
      <c r="E2491">
        <v>2009</v>
      </c>
      <c r="F2491"/>
    </row>
    <row r="2492" spans="1:10" x14ac:dyDescent="0.25">
      <c r="A2492" t="s">
        <v>448</v>
      </c>
      <c r="B2492" t="s">
        <v>449</v>
      </c>
      <c r="C2492" t="s">
        <v>8369</v>
      </c>
      <c r="D2492">
        <v>334</v>
      </c>
      <c r="E2492">
        <v>2010</v>
      </c>
      <c r="F2492"/>
    </row>
    <row r="2493" spans="1:10" x14ac:dyDescent="0.25">
      <c r="A2493" t="s">
        <v>448</v>
      </c>
      <c r="B2493" t="s">
        <v>449</v>
      </c>
      <c r="C2493" t="s">
        <v>8370</v>
      </c>
      <c r="D2493">
        <v>334</v>
      </c>
      <c r="E2493">
        <v>2011</v>
      </c>
      <c r="F2493"/>
    </row>
    <row r="2494" spans="1:10" x14ac:dyDescent="0.25">
      <c r="A2494" t="s">
        <v>448</v>
      </c>
      <c r="B2494" t="s">
        <v>449</v>
      </c>
      <c r="C2494" t="s">
        <v>8371</v>
      </c>
      <c r="D2494">
        <v>334</v>
      </c>
      <c r="E2494">
        <v>2012</v>
      </c>
      <c r="F2494"/>
    </row>
    <row r="2495" spans="1:10" x14ac:dyDescent="0.25">
      <c r="A2495" t="s">
        <v>448</v>
      </c>
      <c r="B2495" t="s">
        <v>449</v>
      </c>
      <c r="C2495" t="s">
        <v>8372</v>
      </c>
      <c r="D2495">
        <v>334</v>
      </c>
      <c r="E2495">
        <v>2013</v>
      </c>
      <c r="F2495"/>
    </row>
    <row r="2496" spans="1:10" x14ac:dyDescent="0.25">
      <c r="A2496" t="s">
        <v>448</v>
      </c>
      <c r="B2496" t="s">
        <v>449</v>
      </c>
      <c r="C2496" t="s">
        <v>8373</v>
      </c>
      <c r="D2496">
        <v>334</v>
      </c>
      <c r="E2496">
        <v>2014</v>
      </c>
      <c r="F2496"/>
    </row>
    <row r="2497" spans="1:6" x14ac:dyDescent="0.25">
      <c r="A2497" t="s">
        <v>448</v>
      </c>
      <c r="B2497" t="s">
        <v>449</v>
      </c>
      <c r="C2497" t="s">
        <v>8374</v>
      </c>
      <c r="D2497">
        <v>334</v>
      </c>
      <c r="E2497">
        <v>2015</v>
      </c>
      <c r="F2497"/>
    </row>
    <row r="2498" spans="1:6" x14ac:dyDescent="0.25">
      <c r="A2498" t="s">
        <v>448</v>
      </c>
      <c r="B2498" t="s">
        <v>449</v>
      </c>
      <c r="C2498" t="s">
        <v>8375</v>
      </c>
      <c r="D2498">
        <v>334</v>
      </c>
      <c r="E2498">
        <v>2016</v>
      </c>
      <c r="F2498"/>
    </row>
    <row r="2499" spans="1:6" x14ac:dyDescent="0.25">
      <c r="A2499" t="s">
        <v>448</v>
      </c>
      <c r="B2499" t="s">
        <v>449</v>
      </c>
      <c r="C2499" t="s">
        <v>8376</v>
      </c>
      <c r="D2499">
        <v>334</v>
      </c>
      <c r="E2499">
        <v>2017</v>
      </c>
      <c r="F2499">
        <f>VALUE(VLOOKUP($C2499,FreightVol!$D$2:$E$886,2,FALSE))</f>
        <v>0</v>
      </c>
    </row>
    <row r="2500" spans="1:6" x14ac:dyDescent="0.25">
      <c r="A2500" t="s">
        <v>448</v>
      </c>
      <c r="B2500" t="s">
        <v>449</v>
      </c>
      <c r="C2500" t="s">
        <v>8377</v>
      </c>
      <c r="D2500">
        <v>334</v>
      </c>
      <c r="E2500">
        <v>2018</v>
      </c>
      <c r="F2500">
        <f>VALUE(VLOOKUP($C2500,FreightVol!$D$2:$E$886,2,FALSE))</f>
        <v>0</v>
      </c>
    </row>
    <row r="2501" spans="1:6" x14ac:dyDescent="0.25">
      <c r="A2501" t="s">
        <v>448</v>
      </c>
      <c r="B2501" t="s">
        <v>449</v>
      </c>
      <c r="C2501" t="s">
        <v>8378</v>
      </c>
      <c r="D2501">
        <v>334</v>
      </c>
      <c r="E2501">
        <v>2019</v>
      </c>
      <c r="F2501">
        <f>VALUE(VLOOKUP($C2501,FreightVol!$D$2:$E$886,2,FALSE))</f>
        <v>0</v>
      </c>
    </row>
    <row r="2502" spans="1:6" x14ac:dyDescent="0.25">
      <c r="A2502" t="s">
        <v>404</v>
      </c>
      <c r="B2502" t="s">
        <v>405</v>
      </c>
      <c r="C2502" t="s">
        <v>8379</v>
      </c>
      <c r="D2502">
        <v>336</v>
      </c>
      <c r="E2502">
        <v>2000</v>
      </c>
      <c r="F2502"/>
    </row>
    <row r="2503" spans="1:6" x14ac:dyDescent="0.25">
      <c r="A2503" t="s">
        <v>404</v>
      </c>
      <c r="B2503" t="s">
        <v>405</v>
      </c>
      <c r="C2503" t="s">
        <v>8380</v>
      </c>
      <c r="D2503">
        <v>336</v>
      </c>
      <c r="E2503">
        <v>2001</v>
      </c>
      <c r="F2503"/>
    </row>
    <row r="2504" spans="1:6" x14ac:dyDescent="0.25">
      <c r="A2504" t="s">
        <v>404</v>
      </c>
      <c r="B2504" t="s">
        <v>405</v>
      </c>
      <c r="C2504" t="s">
        <v>8381</v>
      </c>
      <c r="D2504">
        <v>336</v>
      </c>
      <c r="E2504">
        <v>2002</v>
      </c>
      <c r="F2504"/>
    </row>
    <row r="2505" spans="1:6" x14ac:dyDescent="0.25">
      <c r="A2505" t="s">
        <v>404</v>
      </c>
      <c r="B2505" t="s">
        <v>405</v>
      </c>
      <c r="C2505" t="s">
        <v>8382</v>
      </c>
      <c r="D2505">
        <v>336</v>
      </c>
      <c r="E2505">
        <v>2003</v>
      </c>
      <c r="F2505"/>
    </row>
    <row r="2506" spans="1:6" x14ac:dyDescent="0.25">
      <c r="A2506" t="s">
        <v>404</v>
      </c>
      <c r="B2506" t="s">
        <v>405</v>
      </c>
      <c r="C2506" t="s">
        <v>8383</v>
      </c>
      <c r="D2506">
        <v>336</v>
      </c>
      <c r="E2506">
        <v>2004</v>
      </c>
      <c r="F2506"/>
    </row>
    <row r="2507" spans="1:6" x14ac:dyDescent="0.25">
      <c r="A2507" t="s">
        <v>404</v>
      </c>
      <c r="B2507" t="s">
        <v>405</v>
      </c>
      <c r="C2507" t="s">
        <v>8384</v>
      </c>
      <c r="D2507">
        <v>336</v>
      </c>
      <c r="E2507">
        <v>2005</v>
      </c>
      <c r="F2507"/>
    </row>
    <row r="2508" spans="1:6" x14ac:dyDescent="0.25">
      <c r="A2508" t="s">
        <v>404</v>
      </c>
      <c r="B2508" t="s">
        <v>405</v>
      </c>
      <c r="C2508" t="s">
        <v>8385</v>
      </c>
      <c r="D2508">
        <v>336</v>
      </c>
      <c r="E2508">
        <v>2006</v>
      </c>
      <c r="F2508"/>
    </row>
    <row r="2509" spans="1:6" x14ac:dyDescent="0.25">
      <c r="A2509" t="s">
        <v>404</v>
      </c>
      <c r="B2509" t="s">
        <v>405</v>
      </c>
      <c r="C2509" t="s">
        <v>8386</v>
      </c>
      <c r="D2509">
        <v>336</v>
      </c>
      <c r="E2509">
        <v>2007</v>
      </c>
      <c r="F2509"/>
    </row>
    <row r="2510" spans="1:6" x14ac:dyDescent="0.25">
      <c r="A2510" t="s">
        <v>404</v>
      </c>
      <c r="B2510" t="s">
        <v>405</v>
      </c>
      <c r="C2510" t="s">
        <v>8387</v>
      </c>
      <c r="D2510">
        <v>336</v>
      </c>
      <c r="E2510">
        <v>2008</v>
      </c>
      <c r="F2510"/>
    </row>
    <row r="2511" spans="1:6" x14ac:dyDescent="0.25">
      <c r="A2511" t="s">
        <v>404</v>
      </c>
      <c r="B2511" t="s">
        <v>405</v>
      </c>
      <c r="C2511" t="s">
        <v>8388</v>
      </c>
      <c r="D2511">
        <v>336</v>
      </c>
      <c r="E2511">
        <v>2009</v>
      </c>
      <c r="F2511"/>
    </row>
    <row r="2512" spans="1:6" x14ac:dyDescent="0.25">
      <c r="A2512" t="s">
        <v>404</v>
      </c>
      <c r="B2512" t="s">
        <v>405</v>
      </c>
      <c r="C2512" t="s">
        <v>8389</v>
      </c>
      <c r="D2512">
        <v>336</v>
      </c>
      <c r="E2512">
        <v>2010</v>
      </c>
      <c r="F2512"/>
    </row>
    <row r="2513" spans="1:11" x14ac:dyDescent="0.25">
      <c r="A2513" t="s">
        <v>404</v>
      </c>
      <c r="B2513" t="s">
        <v>405</v>
      </c>
      <c r="C2513" t="s">
        <v>8390</v>
      </c>
      <c r="D2513">
        <v>336</v>
      </c>
      <c r="E2513">
        <v>2011</v>
      </c>
      <c r="F2513"/>
    </row>
    <row r="2514" spans="1:11" x14ac:dyDescent="0.25">
      <c r="A2514" t="s">
        <v>404</v>
      </c>
      <c r="B2514" t="s">
        <v>405</v>
      </c>
      <c r="C2514" t="s">
        <v>8391</v>
      </c>
      <c r="D2514">
        <v>336</v>
      </c>
      <c r="E2514">
        <v>2012</v>
      </c>
      <c r="F2514"/>
    </row>
    <row r="2515" spans="1:11" x14ac:dyDescent="0.25">
      <c r="A2515" t="s">
        <v>404</v>
      </c>
      <c r="B2515" t="s">
        <v>405</v>
      </c>
      <c r="C2515" t="s">
        <v>8392</v>
      </c>
      <c r="D2515">
        <v>336</v>
      </c>
      <c r="E2515">
        <v>2013</v>
      </c>
      <c r="F2515"/>
    </row>
    <row r="2516" spans="1:11" x14ac:dyDescent="0.25">
      <c r="A2516" t="s">
        <v>404</v>
      </c>
      <c r="B2516" t="s">
        <v>405</v>
      </c>
      <c r="C2516" t="s">
        <v>8393</v>
      </c>
      <c r="D2516">
        <v>336</v>
      </c>
      <c r="E2516">
        <v>2014</v>
      </c>
      <c r="F2516"/>
    </row>
    <row r="2517" spans="1:11" x14ac:dyDescent="0.25">
      <c r="A2517" t="s">
        <v>404</v>
      </c>
      <c r="B2517" t="s">
        <v>405</v>
      </c>
      <c r="C2517" t="s">
        <v>8394</v>
      </c>
      <c r="D2517">
        <v>336</v>
      </c>
      <c r="E2517">
        <v>2015</v>
      </c>
      <c r="F2517"/>
    </row>
    <row r="2518" spans="1:11" x14ac:dyDescent="0.25">
      <c r="A2518" t="s">
        <v>404</v>
      </c>
      <c r="B2518" t="s">
        <v>405</v>
      </c>
      <c r="C2518" t="s">
        <v>8395</v>
      </c>
      <c r="D2518">
        <v>336</v>
      </c>
      <c r="E2518">
        <v>2016</v>
      </c>
      <c r="F2518"/>
    </row>
    <row r="2519" spans="1:11" x14ac:dyDescent="0.25">
      <c r="A2519" t="s">
        <v>404</v>
      </c>
      <c r="B2519" t="s">
        <v>405</v>
      </c>
      <c r="C2519" t="s">
        <v>8396</v>
      </c>
      <c r="D2519">
        <v>336</v>
      </c>
      <c r="E2519">
        <v>2017</v>
      </c>
      <c r="F2519">
        <f>VALUE(VLOOKUP($C2519,FreightVol!$D$2:$E$886,2,FALSE))</f>
        <v>0</v>
      </c>
    </row>
    <row r="2520" spans="1:11" x14ac:dyDescent="0.25">
      <c r="A2520" t="s">
        <v>404</v>
      </c>
      <c r="B2520" t="s">
        <v>405</v>
      </c>
      <c r="C2520" t="s">
        <v>8397</v>
      </c>
      <c r="D2520">
        <v>336</v>
      </c>
      <c r="E2520">
        <v>2018</v>
      </c>
      <c r="F2520">
        <f>VALUE(VLOOKUP($C2520,FreightVol!$D$2:$E$886,2,FALSE))</f>
        <v>0</v>
      </c>
    </row>
    <row r="2521" spans="1:11" x14ac:dyDescent="0.25">
      <c r="A2521" t="s">
        <v>404</v>
      </c>
      <c r="B2521" t="s">
        <v>405</v>
      </c>
      <c r="C2521" t="s">
        <v>8398</v>
      </c>
      <c r="D2521">
        <v>336</v>
      </c>
      <c r="E2521">
        <v>2019</v>
      </c>
      <c r="F2521">
        <f>VALUE(VLOOKUP($C2521,FreightVol!$D$2:$E$886,2,FALSE))</f>
        <v>0</v>
      </c>
    </row>
    <row r="2522" spans="1:11" x14ac:dyDescent="0.25">
      <c r="A2522" t="s">
        <v>187</v>
      </c>
      <c r="B2522" t="s">
        <v>188</v>
      </c>
      <c r="C2522" t="s">
        <v>8399</v>
      </c>
      <c r="D2522">
        <v>340</v>
      </c>
      <c r="E2522">
        <v>2000</v>
      </c>
      <c r="F2522"/>
      <c r="K2522">
        <f>VALUE(VLOOKUP($C2522,Goal17!$F$2:$G$4522,2,FALSE))</f>
        <v>1.2</v>
      </c>
    </row>
    <row r="2523" spans="1:11" x14ac:dyDescent="0.25">
      <c r="A2523" t="s">
        <v>187</v>
      </c>
      <c r="B2523" t="s">
        <v>188</v>
      </c>
      <c r="C2523" t="s">
        <v>8400</v>
      </c>
      <c r="D2523">
        <v>340</v>
      </c>
      <c r="E2523">
        <v>2001</v>
      </c>
      <c r="F2523"/>
      <c r="K2523">
        <f>VALUE(VLOOKUP($C2523,Goal17!$F$2:$G$4522,2,FALSE))</f>
        <v>1.42</v>
      </c>
    </row>
    <row r="2524" spans="1:11" x14ac:dyDescent="0.25">
      <c r="A2524" t="s">
        <v>187</v>
      </c>
      <c r="B2524" t="s">
        <v>188</v>
      </c>
      <c r="C2524" t="s">
        <v>8401</v>
      </c>
      <c r="D2524">
        <v>340</v>
      </c>
      <c r="E2524">
        <v>2002</v>
      </c>
      <c r="F2524"/>
      <c r="K2524">
        <f>VALUE(VLOOKUP($C2524,Goal17!$F$2:$G$4522,2,FALSE))</f>
        <v>2.6</v>
      </c>
    </row>
    <row r="2525" spans="1:11" x14ac:dyDescent="0.25">
      <c r="A2525" t="s">
        <v>187</v>
      </c>
      <c r="B2525" t="s">
        <v>188</v>
      </c>
      <c r="C2525" t="s">
        <v>8402</v>
      </c>
      <c r="D2525">
        <v>340</v>
      </c>
      <c r="E2525">
        <v>2003</v>
      </c>
      <c r="F2525"/>
      <c r="K2525">
        <f>VALUE(VLOOKUP($C2525,Goal17!$F$2:$G$4522,2,FALSE))</f>
        <v>4.8</v>
      </c>
    </row>
    <row r="2526" spans="1:11" x14ac:dyDescent="0.25">
      <c r="A2526" t="s">
        <v>187</v>
      </c>
      <c r="B2526" t="s">
        <v>188</v>
      </c>
      <c r="C2526" t="s">
        <v>8403</v>
      </c>
      <c r="D2526">
        <v>340</v>
      </c>
      <c r="E2526">
        <v>2004</v>
      </c>
      <c r="F2526"/>
      <c r="K2526">
        <f>VALUE(VLOOKUP($C2526,Goal17!$F$2:$G$4522,2,FALSE))</f>
        <v>5.6</v>
      </c>
    </row>
    <row r="2527" spans="1:11" x14ac:dyDescent="0.25">
      <c r="A2527" t="s">
        <v>187</v>
      </c>
      <c r="B2527" t="s">
        <v>188</v>
      </c>
      <c r="C2527" t="s">
        <v>8404</v>
      </c>
      <c r="D2527">
        <v>340</v>
      </c>
      <c r="E2527">
        <v>2005</v>
      </c>
      <c r="F2527"/>
      <c r="H2527">
        <f>VALUE(VLOOKUP($C2527,LivingArea!$G$2:$H$423,2,FALSE))</f>
        <v>69.5</v>
      </c>
      <c r="I2527">
        <f>VALUE(VLOOKUP($C2527,Goal11.1!$F$2:$G$560,2,FALSE))</f>
        <v>34.9</v>
      </c>
      <c r="K2527">
        <f>VALUE(VLOOKUP($C2527,Goal17!$F$2:$G$4522,2,FALSE))</f>
        <v>6.5</v>
      </c>
    </row>
    <row r="2528" spans="1:11" x14ac:dyDescent="0.25">
      <c r="A2528" t="s">
        <v>187</v>
      </c>
      <c r="B2528" t="s">
        <v>188</v>
      </c>
      <c r="C2528" t="s">
        <v>8405</v>
      </c>
      <c r="D2528">
        <v>340</v>
      </c>
      <c r="E2528">
        <v>2006</v>
      </c>
      <c r="F2528"/>
      <c r="J2528">
        <f>VALUE(VLOOKUP($C2528,'2G coverage'!$G$2:$H$3380,2,FALSE))</f>
        <v>57</v>
      </c>
      <c r="K2528">
        <f>VALUE(VLOOKUP($C2528,Goal17!$F$2:$G$4522,2,FALSE))</f>
        <v>7.8</v>
      </c>
    </row>
    <row r="2529" spans="1:11" x14ac:dyDescent="0.25">
      <c r="A2529" t="s">
        <v>187</v>
      </c>
      <c r="B2529" t="s">
        <v>188</v>
      </c>
      <c r="C2529" t="s">
        <v>8406</v>
      </c>
      <c r="D2529">
        <v>340</v>
      </c>
      <c r="E2529">
        <v>2007</v>
      </c>
      <c r="F2529"/>
      <c r="J2529">
        <f>VALUE(VLOOKUP($C2529,'2G coverage'!$G$2:$H$3380,2,FALSE))</f>
        <v>89.93</v>
      </c>
      <c r="K2529">
        <f>VALUE(VLOOKUP($C2529,Goal17!$F$2:$G$4522,2,FALSE))</f>
        <v>9.4</v>
      </c>
    </row>
    <row r="2530" spans="1:11" x14ac:dyDescent="0.25">
      <c r="A2530" t="s">
        <v>187</v>
      </c>
      <c r="B2530" t="s">
        <v>188</v>
      </c>
      <c r="C2530" t="s">
        <v>8407</v>
      </c>
      <c r="D2530">
        <v>340</v>
      </c>
      <c r="E2530">
        <v>2008</v>
      </c>
      <c r="F2530"/>
      <c r="K2530">
        <f>VALUE(VLOOKUP($C2530,Goal17!$F$2:$G$4522,2,FALSE))</f>
        <v>9.6</v>
      </c>
    </row>
    <row r="2531" spans="1:11" x14ac:dyDescent="0.25">
      <c r="A2531" t="s">
        <v>187</v>
      </c>
      <c r="B2531" t="s">
        <v>188</v>
      </c>
      <c r="C2531" t="s">
        <v>8408</v>
      </c>
      <c r="D2531">
        <v>340</v>
      </c>
      <c r="E2531">
        <v>2009</v>
      </c>
      <c r="F2531"/>
      <c r="K2531">
        <f>VALUE(VLOOKUP($C2531,Goal17!$F$2:$G$4522,2,FALSE))</f>
        <v>9.8000000000000007</v>
      </c>
    </row>
    <row r="2532" spans="1:11" x14ac:dyDescent="0.25">
      <c r="A2532" t="s">
        <v>187</v>
      </c>
      <c r="B2532" t="s">
        <v>188</v>
      </c>
      <c r="C2532" t="s">
        <v>8409</v>
      </c>
      <c r="D2532">
        <v>340</v>
      </c>
      <c r="E2532">
        <v>2010</v>
      </c>
      <c r="F2532"/>
      <c r="K2532">
        <f>VALUE(VLOOKUP($C2532,Goal17!$F$2:$G$4522,2,FALSE))</f>
        <v>11.09</v>
      </c>
    </row>
    <row r="2533" spans="1:11" x14ac:dyDescent="0.25">
      <c r="A2533" t="s">
        <v>187</v>
      </c>
      <c r="B2533" t="s">
        <v>188</v>
      </c>
      <c r="C2533" t="s">
        <v>8410</v>
      </c>
      <c r="D2533">
        <v>340</v>
      </c>
      <c r="E2533">
        <v>2011</v>
      </c>
      <c r="F2533"/>
      <c r="K2533">
        <f>VALUE(VLOOKUP($C2533,Goal17!$F$2:$G$4522,2,FALSE))</f>
        <v>15.9</v>
      </c>
    </row>
    <row r="2534" spans="1:11" x14ac:dyDescent="0.25">
      <c r="A2534" t="s">
        <v>187</v>
      </c>
      <c r="B2534" t="s">
        <v>188</v>
      </c>
      <c r="C2534" t="s">
        <v>8411</v>
      </c>
      <c r="D2534">
        <v>340</v>
      </c>
      <c r="E2534">
        <v>2012</v>
      </c>
      <c r="F2534"/>
      <c r="H2534">
        <f>VALUE(VLOOKUP($C2534,LivingArea!$G$2:$H$423,2,FALSE))</f>
        <v>75.8</v>
      </c>
      <c r="K2534">
        <f>VALUE(VLOOKUP($C2534,Goal17!$F$2:$G$4522,2,FALSE))</f>
        <v>18.12</v>
      </c>
    </row>
    <row r="2535" spans="1:11" x14ac:dyDescent="0.25">
      <c r="A2535" t="s">
        <v>187</v>
      </c>
      <c r="B2535" t="s">
        <v>188</v>
      </c>
      <c r="C2535" t="s">
        <v>8412</v>
      </c>
      <c r="D2535">
        <v>340</v>
      </c>
      <c r="E2535">
        <v>2013</v>
      </c>
      <c r="F2535"/>
      <c r="K2535">
        <f>VALUE(VLOOKUP($C2535,Goal17!$F$2:$G$4522,2,FALSE))</f>
        <v>17.8</v>
      </c>
    </row>
    <row r="2536" spans="1:11" x14ac:dyDescent="0.25">
      <c r="A2536" t="s">
        <v>187</v>
      </c>
      <c r="B2536" t="s">
        <v>188</v>
      </c>
      <c r="C2536" t="s">
        <v>8413</v>
      </c>
      <c r="D2536">
        <v>340</v>
      </c>
      <c r="E2536">
        <v>2014</v>
      </c>
      <c r="F2536"/>
      <c r="I2536">
        <f>VALUE(VLOOKUP($C2536,Goal11.1!$F$2:$G$560,2,FALSE))</f>
        <v>27.5</v>
      </c>
      <c r="K2536">
        <f>VALUE(VLOOKUP($C2536,Goal17!$F$2:$G$4522,2,FALSE))</f>
        <v>19.079999999999998</v>
      </c>
    </row>
    <row r="2537" spans="1:11" x14ac:dyDescent="0.25">
      <c r="A2537" t="s">
        <v>187</v>
      </c>
      <c r="B2537" t="s">
        <v>188</v>
      </c>
      <c r="C2537" t="s">
        <v>8414</v>
      </c>
      <c r="D2537">
        <v>340</v>
      </c>
      <c r="E2537">
        <v>2015</v>
      </c>
      <c r="F2537"/>
      <c r="J2537">
        <f>VALUE(VLOOKUP($C2537,'2G coverage'!$G$2:$H$3380,2,FALSE))</f>
        <v>99.87</v>
      </c>
      <c r="K2537">
        <f>VALUE(VLOOKUP($C2537,Goal17!$F$2:$G$4522,2,FALSE))</f>
        <v>27.1</v>
      </c>
    </row>
    <row r="2538" spans="1:11" x14ac:dyDescent="0.25">
      <c r="A2538" t="s">
        <v>187</v>
      </c>
      <c r="B2538" t="s">
        <v>188</v>
      </c>
      <c r="C2538" t="s">
        <v>8415</v>
      </c>
      <c r="D2538">
        <v>340</v>
      </c>
      <c r="E2538">
        <v>2016</v>
      </c>
      <c r="F2538"/>
      <c r="I2538">
        <f>VALUE(VLOOKUP($C2538,Goal11.1!$F$2:$G$560,2,FALSE))</f>
        <v>40.4</v>
      </c>
      <c r="J2538">
        <f>VALUE(VLOOKUP($C2538,'2G coverage'!$G$2:$H$3380,2,FALSE))</f>
        <v>86.14</v>
      </c>
      <c r="K2538">
        <f>VALUE(VLOOKUP($C2538,Goal17!$F$2:$G$4522,2,FALSE))</f>
        <v>29.5</v>
      </c>
    </row>
    <row r="2539" spans="1:11" x14ac:dyDescent="0.25">
      <c r="A2539" t="s">
        <v>187</v>
      </c>
      <c r="B2539" t="s">
        <v>188</v>
      </c>
      <c r="C2539" t="s">
        <v>8416</v>
      </c>
      <c r="D2539">
        <v>340</v>
      </c>
      <c r="E2539">
        <v>2017</v>
      </c>
      <c r="F2539">
        <f>VALUE(VLOOKUP($C2539,FreightVol!$D$2:$E$886,2,FALSE))</f>
        <v>229947</v>
      </c>
      <c r="J2539">
        <f>VALUE(VLOOKUP($C2539,'2G coverage'!$G$2:$H$3380,2,FALSE))</f>
        <v>92.44</v>
      </c>
      <c r="K2539">
        <f>VALUE(VLOOKUP($C2539,Goal17!$F$2:$G$4522,2,FALSE))</f>
        <v>32.14</v>
      </c>
    </row>
    <row r="2540" spans="1:11" x14ac:dyDescent="0.25">
      <c r="A2540" t="s">
        <v>187</v>
      </c>
      <c r="B2540" t="s">
        <v>188</v>
      </c>
      <c r="C2540" t="s">
        <v>8417</v>
      </c>
      <c r="D2540">
        <v>340</v>
      </c>
      <c r="E2540">
        <v>2018</v>
      </c>
      <c r="F2540">
        <f>VALUE(VLOOKUP($C2540,FreightVol!$D$2:$E$886,2,FALSE))</f>
        <v>4457326970</v>
      </c>
      <c r="I2540">
        <f>VALUE(VLOOKUP($C2540,Goal11.1!$F$2:$G$560,2,FALSE))</f>
        <v>38.6</v>
      </c>
      <c r="J2540">
        <f>VALUE(VLOOKUP($C2540,'2G coverage'!$G$2:$H$3380,2,FALSE))</f>
        <v>90.74</v>
      </c>
    </row>
    <row r="2541" spans="1:11" x14ac:dyDescent="0.25">
      <c r="A2541" t="s">
        <v>187</v>
      </c>
      <c r="B2541" t="s">
        <v>188</v>
      </c>
      <c r="C2541" t="s">
        <v>8418</v>
      </c>
      <c r="D2541">
        <v>340</v>
      </c>
      <c r="E2541">
        <v>2019</v>
      </c>
      <c r="F2541">
        <f>VALUE(VLOOKUP($C2541,FreightVol!$D$2:$E$886,2,FALSE))</f>
        <v>4716456584</v>
      </c>
      <c r="J2541">
        <f>VALUE(VLOOKUP($C2541,'2G coverage'!$G$2:$H$3380,2,FALSE))</f>
        <v>88.21</v>
      </c>
    </row>
    <row r="2542" spans="1:11" x14ac:dyDescent="0.25">
      <c r="A2542" t="s">
        <v>251</v>
      </c>
      <c r="B2542" t="s">
        <v>252</v>
      </c>
      <c r="C2542" t="s">
        <v>8419</v>
      </c>
      <c r="D2542">
        <v>344</v>
      </c>
      <c r="E2542">
        <v>2000</v>
      </c>
      <c r="F2542"/>
      <c r="J2542">
        <f>VALUE(VLOOKUP($C2542,'2G coverage'!$G$2:$H$3380,2,FALSE))</f>
        <v>100</v>
      </c>
      <c r="K2542">
        <f>VALUE(VLOOKUP($C2542,Goal17!$F$2:$G$4522,2,FALSE))</f>
        <v>27.83</v>
      </c>
    </row>
    <row r="2543" spans="1:11" x14ac:dyDescent="0.25">
      <c r="A2543" t="s">
        <v>251</v>
      </c>
      <c r="B2543" t="s">
        <v>252</v>
      </c>
      <c r="C2543" t="s">
        <v>8420</v>
      </c>
      <c r="D2543">
        <v>344</v>
      </c>
      <c r="E2543">
        <v>2001</v>
      </c>
      <c r="F2543"/>
      <c r="J2543">
        <f>VALUE(VLOOKUP($C2543,'2G coverage'!$G$2:$H$3380,2,FALSE))</f>
        <v>100</v>
      </c>
      <c r="K2543">
        <f>VALUE(VLOOKUP($C2543,Goal17!$F$2:$G$4522,2,FALSE))</f>
        <v>38.67</v>
      </c>
    </row>
    <row r="2544" spans="1:11" x14ac:dyDescent="0.25">
      <c r="A2544" t="s">
        <v>251</v>
      </c>
      <c r="B2544" t="s">
        <v>252</v>
      </c>
      <c r="C2544" t="s">
        <v>8421</v>
      </c>
      <c r="D2544">
        <v>344</v>
      </c>
      <c r="E2544">
        <v>2002</v>
      </c>
      <c r="F2544"/>
      <c r="J2544">
        <f>VALUE(VLOOKUP($C2544,'2G coverage'!$G$2:$H$3380,2,FALSE))</f>
        <v>100</v>
      </c>
      <c r="K2544">
        <f>VALUE(VLOOKUP($C2544,Goal17!$F$2:$G$4522,2,FALSE))</f>
        <v>43.08</v>
      </c>
    </row>
    <row r="2545" spans="1:11" x14ac:dyDescent="0.25">
      <c r="A2545" t="s">
        <v>251</v>
      </c>
      <c r="B2545" t="s">
        <v>252</v>
      </c>
      <c r="C2545" t="s">
        <v>8422</v>
      </c>
      <c r="D2545">
        <v>344</v>
      </c>
      <c r="E2545">
        <v>2003</v>
      </c>
      <c r="F2545"/>
      <c r="J2545">
        <f>VALUE(VLOOKUP($C2545,'2G coverage'!$G$2:$H$3380,2,FALSE))</f>
        <v>100</v>
      </c>
      <c r="K2545">
        <f>VALUE(VLOOKUP($C2545,Goal17!$F$2:$G$4522,2,FALSE))</f>
        <v>52.2</v>
      </c>
    </row>
    <row r="2546" spans="1:11" x14ac:dyDescent="0.25">
      <c r="A2546" t="s">
        <v>251</v>
      </c>
      <c r="B2546" t="s">
        <v>252</v>
      </c>
      <c r="C2546" t="s">
        <v>8423</v>
      </c>
      <c r="D2546">
        <v>344</v>
      </c>
      <c r="E2546">
        <v>2004</v>
      </c>
      <c r="F2546"/>
      <c r="J2546">
        <f>VALUE(VLOOKUP($C2546,'2G coverage'!$G$2:$H$3380,2,FALSE))</f>
        <v>100</v>
      </c>
      <c r="K2546">
        <f>VALUE(VLOOKUP($C2546,Goal17!$F$2:$G$4522,2,FALSE))</f>
        <v>56.4</v>
      </c>
    </row>
    <row r="2547" spans="1:11" x14ac:dyDescent="0.25">
      <c r="A2547" t="s">
        <v>251</v>
      </c>
      <c r="B2547" t="s">
        <v>252</v>
      </c>
      <c r="C2547" t="s">
        <v>8424</v>
      </c>
      <c r="D2547">
        <v>344</v>
      </c>
      <c r="E2547">
        <v>2005</v>
      </c>
      <c r="F2547"/>
      <c r="J2547">
        <f>VALUE(VLOOKUP($C2547,'2G coverage'!$G$2:$H$3380,2,FALSE))</f>
        <v>100</v>
      </c>
      <c r="K2547">
        <f>VALUE(VLOOKUP($C2547,Goal17!$F$2:$G$4522,2,FALSE))</f>
        <v>56.9</v>
      </c>
    </row>
    <row r="2548" spans="1:11" x14ac:dyDescent="0.25">
      <c r="A2548" t="s">
        <v>251</v>
      </c>
      <c r="B2548" t="s">
        <v>252</v>
      </c>
      <c r="C2548" t="s">
        <v>8425</v>
      </c>
      <c r="D2548">
        <v>344</v>
      </c>
      <c r="E2548">
        <v>2006</v>
      </c>
      <c r="F2548"/>
      <c r="J2548">
        <f>VALUE(VLOOKUP($C2548,'2G coverage'!$G$2:$H$3380,2,FALSE))</f>
        <v>100</v>
      </c>
      <c r="K2548">
        <f>VALUE(VLOOKUP($C2548,Goal17!$F$2:$G$4522,2,FALSE))</f>
        <v>60.8</v>
      </c>
    </row>
    <row r="2549" spans="1:11" x14ac:dyDescent="0.25">
      <c r="A2549" t="s">
        <v>251</v>
      </c>
      <c r="B2549" t="s">
        <v>252</v>
      </c>
      <c r="C2549" t="s">
        <v>8426</v>
      </c>
      <c r="D2549">
        <v>344</v>
      </c>
      <c r="E2549">
        <v>2007</v>
      </c>
      <c r="F2549"/>
      <c r="J2549">
        <f>VALUE(VLOOKUP($C2549,'2G coverage'!$G$2:$H$3380,2,FALSE))</f>
        <v>100</v>
      </c>
      <c r="K2549">
        <f>VALUE(VLOOKUP($C2549,Goal17!$F$2:$G$4522,2,FALSE))</f>
        <v>64.8</v>
      </c>
    </row>
    <row r="2550" spans="1:11" x14ac:dyDescent="0.25">
      <c r="A2550" t="s">
        <v>251</v>
      </c>
      <c r="B2550" t="s">
        <v>252</v>
      </c>
      <c r="C2550" t="s">
        <v>8427</v>
      </c>
      <c r="D2550">
        <v>344</v>
      </c>
      <c r="E2550">
        <v>2008</v>
      </c>
      <c r="F2550"/>
      <c r="J2550">
        <f>VALUE(VLOOKUP($C2550,'2G coverage'!$G$2:$H$3380,2,FALSE))</f>
        <v>100</v>
      </c>
      <c r="K2550">
        <f>VALUE(VLOOKUP($C2550,Goal17!$F$2:$G$4522,2,FALSE))</f>
        <v>66.7</v>
      </c>
    </row>
    <row r="2551" spans="1:11" x14ac:dyDescent="0.25">
      <c r="A2551" t="s">
        <v>251</v>
      </c>
      <c r="B2551" t="s">
        <v>252</v>
      </c>
      <c r="C2551" t="s">
        <v>8428</v>
      </c>
      <c r="D2551">
        <v>344</v>
      </c>
      <c r="E2551">
        <v>2009</v>
      </c>
      <c r="F2551"/>
      <c r="J2551">
        <f>VALUE(VLOOKUP($C2551,'2G coverage'!$G$2:$H$3380,2,FALSE))</f>
        <v>100</v>
      </c>
      <c r="K2551">
        <f>VALUE(VLOOKUP($C2551,Goal17!$F$2:$G$4522,2,FALSE))</f>
        <v>69.400000000000006</v>
      </c>
    </row>
    <row r="2552" spans="1:11" x14ac:dyDescent="0.25">
      <c r="A2552" t="s">
        <v>251</v>
      </c>
      <c r="B2552" t="s">
        <v>252</v>
      </c>
      <c r="C2552" t="s">
        <v>8429</v>
      </c>
      <c r="D2552">
        <v>344</v>
      </c>
      <c r="E2552">
        <v>2010</v>
      </c>
      <c r="F2552"/>
      <c r="J2552">
        <f>VALUE(VLOOKUP($C2552,'2G coverage'!$G$2:$H$3380,2,FALSE))</f>
        <v>100</v>
      </c>
      <c r="K2552">
        <f>VALUE(VLOOKUP($C2552,Goal17!$F$2:$G$4522,2,FALSE))</f>
        <v>72</v>
      </c>
    </row>
    <row r="2553" spans="1:11" x14ac:dyDescent="0.25">
      <c r="A2553" t="s">
        <v>251</v>
      </c>
      <c r="B2553" t="s">
        <v>252</v>
      </c>
      <c r="C2553" t="s">
        <v>8430</v>
      </c>
      <c r="D2553">
        <v>344</v>
      </c>
      <c r="E2553">
        <v>2011</v>
      </c>
      <c r="F2553"/>
      <c r="J2553">
        <f>VALUE(VLOOKUP($C2553,'2G coverage'!$G$2:$H$3380,2,FALSE))</f>
        <v>100</v>
      </c>
      <c r="K2553">
        <f>VALUE(VLOOKUP($C2553,Goal17!$F$2:$G$4522,2,FALSE))</f>
        <v>72.2</v>
      </c>
    </row>
    <row r="2554" spans="1:11" x14ac:dyDescent="0.25">
      <c r="A2554" t="s">
        <v>251</v>
      </c>
      <c r="B2554" t="s">
        <v>252</v>
      </c>
      <c r="C2554" t="s">
        <v>8431</v>
      </c>
      <c r="D2554">
        <v>344</v>
      </c>
      <c r="E2554">
        <v>2012</v>
      </c>
      <c r="F2554"/>
      <c r="J2554">
        <f>VALUE(VLOOKUP($C2554,'2G coverage'!$G$2:$H$3380,2,FALSE))</f>
        <v>100</v>
      </c>
      <c r="K2554">
        <f>VALUE(VLOOKUP($C2554,Goal17!$F$2:$G$4522,2,FALSE))</f>
        <v>72.900000000000006</v>
      </c>
    </row>
    <row r="2555" spans="1:11" x14ac:dyDescent="0.25">
      <c r="A2555" t="s">
        <v>251</v>
      </c>
      <c r="B2555" t="s">
        <v>252</v>
      </c>
      <c r="C2555" t="s">
        <v>8432</v>
      </c>
      <c r="D2555">
        <v>344</v>
      </c>
      <c r="E2555">
        <v>2013</v>
      </c>
      <c r="F2555"/>
      <c r="J2555">
        <f>VALUE(VLOOKUP($C2555,'2G coverage'!$G$2:$H$3380,2,FALSE))</f>
        <v>100</v>
      </c>
      <c r="K2555">
        <f>VALUE(VLOOKUP($C2555,Goal17!$F$2:$G$4522,2,FALSE))</f>
        <v>74.2</v>
      </c>
    </row>
    <row r="2556" spans="1:11" x14ac:dyDescent="0.25">
      <c r="A2556" t="s">
        <v>251</v>
      </c>
      <c r="B2556" t="s">
        <v>252</v>
      </c>
      <c r="C2556" t="s">
        <v>8433</v>
      </c>
      <c r="D2556">
        <v>344</v>
      </c>
      <c r="E2556">
        <v>2014</v>
      </c>
      <c r="F2556"/>
      <c r="J2556">
        <f>VALUE(VLOOKUP($C2556,'2G coverage'!$G$2:$H$3380,2,FALSE))</f>
        <v>100</v>
      </c>
      <c r="K2556">
        <f>VALUE(VLOOKUP($C2556,Goal17!$F$2:$G$4522,2,FALSE))</f>
        <v>79.87</v>
      </c>
    </row>
    <row r="2557" spans="1:11" x14ac:dyDescent="0.25">
      <c r="A2557" t="s">
        <v>251</v>
      </c>
      <c r="B2557" t="s">
        <v>252</v>
      </c>
      <c r="C2557" t="s">
        <v>8434</v>
      </c>
      <c r="D2557">
        <v>344</v>
      </c>
      <c r="E2557">
        <v>2015</v>
      </c>
      <c r="F2557"/>
      <c r="J2557">
        <f>VALUE(VLOOKUP($C2557,'2G coverage'!$G$2:$H$3380,2,FALSE))</f>
        <v>100</v>
      </c>
      <c r="K2557">
        <f>VALUE(VLOOKUP($C2557,Goal17!$F$2:$G$4522,2,FALSE))</f>
        <v>84.95</v>
      </c>
    </row>
    <row r="2558" spans="1:11" x14ac:dyDescent="0.25">
      <c r="A2558" t="s">
        <v>251</v>
      </c>
      <c r="B2558" t="s">
        <v>252</v>
      </c>
      <c r="C2558" t="s">
        <v>8435</v>
      </c>
      <c r="D2558">
        <v>344</v>
      </c>
      <c r="E2558">
        <v>2016</v>
      </c>
      <c r="F2558"/>
      <c r="J2558">
        <f>VALUE(VLOOKUP($C2558,'2G coverage'!$G$2:$H$3380,2,FALSE))</f>
        <v>100</v>
      </c>
      <c r="K2558">
        <f>VALUE(VLOOKUP($C2558,Goal17!$F$2:$G$4522,2,FALSE))</f>
        <v>87.48</v>
      </c>
    </row>
    <row r="2559" spans="1:11" x14ac:dyDescent="0.25">
      <c r="A2559" t="s">
        <v>251</v>
      </c>
      <c r="B2559" t="s">
        <v>252</v>
      </c>
      <c r="C2559" t="s">
        <v>8436</v>
      </c>
      <c r="D2559">
        <v>344</v>
      </c>
      <c r="E2559">
        <v>2017</v>
      </c>
      <c r="F2559">
        <f>VALUE(VLOOKUP($C2559,FreightVol!$D$2:$E$886,2,FALSE))</f>
        <v>12415199320</v>
      </c>
      <c r="J2559">
        <f>VALUE(VLOOKUP($C2559,'2G coverage'!$G$2:$H$3380,2,FALSE))</f>
        <v>100</v>
      </c>
      <c r="K2559">
        <f>VALUE(VLOOKUP($C2559,Goal17!$F$2:$G$4522,2,FALSE))</f>
        <v>89.42</v>
      </c>
    </row>
    <row r="2560" spans="1:11" x14ac:dyDescent="0.25">
      <c r="A2560" t="s">
        <v>251</v>
      </c>
      <c r="B2560" t="s">
        <v>252</v>
      </c>
      <c r="C2560" t="s">
        <v>8437</v>
      </c>
      <c r="D2560">
        <v>344</v>
      </c>
      <c r="E2560">
        <v>2018</v>
      </c>
      <c r="F2560">
        <f>VALUE(VLOOKUP($C2560,FreightVol!$D$2:$E$886,2,FALSE))</f>
        <v>37280515243</v>
      </c>
      <c r="J2560">
        <f>VALUE(VLOOKUP($C2560,'2G coverage'!$G$2:$H$3380,2,FALSE))</f>
        <v>100</v>
      </c>
      <c r="K2560">
        <f>VALUE(VLOOKUP($C2560,Goal17!$F$2:$G$4522,2,FALSE))</f>
        <v>90.51</v>
      </c>
    </row>
    <row r="2561" spans="1:11" x14ac:dyDescent="0.25">
      <c r="A2561" t="s">
        <v>251</v>
      </c>
      <c r="B2561" t="s">
        <v>252</v>
      </c>
      <c r="C2561" t="s">
        <v>8438</v>
      </c>
      <c r="D2561">
        <v>344</v>
      </c>
      <c r="E2561">
        <v>2019</v>
      </c>
      <c r="F2561">
        <f>VALUE(VLOOKUP($C2561,FreightVol!$D$2:$E$886,2,FALSE))</f>
        <v>31845289567</v>
      </c>
      <c r="J2561">
        <f>VALUE(VLOOKUP($C2561,'2G coverage'!$G$2:$H$3380,2,FALSE))</f>
        <v>100</v>
      </c>
      <c r="K2561">
        <f>VALUE(VLOOKUP($C2561,Goal17!$F$2:$G$4522,2,FALSE))</f>
        <v>91.74</v>
      </c>
    </row>
    <row r="2562" spans="1:11" x14ac:dyDescent="0.25">
      <c r="A2562" t="s">
        <v>345</v>
      </c>
      <c r="B2562" t="s">
        <v>346</v>
      </c>
      <c r="C2562" t="s">
        <v>8439</v>
      </c>
      <c r="D2562">
        <v>348</v>
      </c>
      <c r="E2562">
        <v>2000</v>
      </c>
      <c r="F2562"/>
      <c r="J2562">
        <f>VALUE(VLOOKUP($C2562,'2G coverage'!$G$2:$H$3380,2,FALSE))</f>
        <v>95.05</v>
      </c>
      <c r="K2562">
        <f>VALUE(VLOOKUP($C2562,Goal17!$F$2:$G$4522,2,FALSE))</f>
        <v>7</v>
      </c>
    </row>
    <row r="2563" spans="1:11" x14ac:dyDescent="0.25">
      <c r="A2563" t="s">
        <v>345</v>
      </c>
      <c r="B2563" t="s">
        <v>346</v>
      </c>
      <c r="C2563" t="s">
        <v>8440</v>
      </c>
      <c r="D2563">
        <v>348</v>
      </c>
      <c r="E2563">
        <v>2001</v>
      </c>
      <c r="F2563"/>
      <c r="J2563">
        <f>VALUE(VLOOKUP($C2563,'2G coverage'!$G$2:$H$3380,2,FALSE))</f>
        <v>95.83</v>
      </c>
      <c r="K2563">
        <f>VALUE(VLOOKUP($C2563,Goal17!$F$2:$G$4522,2,FALSE))</f>
        <v>14.53</v>
      </c>
    </row>
    <row r="2564" spans="1:11" x14ac:dyDescent="0.25">
      <c r="A2564" t="s">
        <v>345</v>
      </c>
      <c r="B2564" t="s">
        <v>346</v>
      </c>
      <c r="C2564" t="s">
        <v>8441</v>
      </c>
      <c r="D2564">
        <v>348</v>
      </c>
      <c r="E2564">
        <v>2002</v>
      </c>
      <c r="F2564"/>
      <c r="J2564">
        <f>VALUE(VLOOKUP($C2564,'2G coverage'!$G$2:$H$3380,2,FALSE))</f>
        <v>99</v>
      </c>
      <c r="K2564">
        <f>VALUE(VLOOKUP($C2564,Goal17!$F$2:$G$4522,2,FALSE))</f>
        <v>16.670000000000002</v>
      </c>
    </row>
    <row r="2565" spans="1:11" x14ac:dyDescent="0.25">
      <c r="A2565" t="s">
        <v>345</v>
      </c>
      <c r="B2565" t="s">
        <v>346</v>
      </c>
      <c r="C2565" t="s">
        <v>8442</v>
      </c>
      <c r="D2565">
        <v>348</v>
      </c>
      <c r="E2565">
        <v>2003</v>
      </c>
      <c r="F2565"/>
      <c r="J2565">
        <f>VALUE(VLOOKUP($C2565,'2G coverage'!$G$2:$H$3380,2,FALSE))</f>
        <v>99</v>
      </c>
      <c r="K2565">
        <f>VALUE(VLOOKUP($C2565,Goal17!$F$2:$G$4522,2,FALSE))</f>
        <v>21.63</v>
      </c>
    </row>
    <row r="2566" spans="1:11" x14ac:dyDescent="0.25">
      <c r="A2566" t="s">
        <v>345</v>
      </c>
      <c r="B2566" t="s">
        <v>346</v>
      </c>
      <c r="C2566" t="s">
        <v>8443</v>
      </c>
      <c r="D2566">
        <v>348</v>
      </c>
      <c r="E2566">
        <v>2004</v>
      </c>
      <c r="F2566"/>
      <c r="J2566">
        <f>VALUE(VLOOKUP($C2566,'2G coverage'!$G$2:$H$3380,2,FALSE))</f>
        <v>99</v>
      </c>
      <c r="K2566">
        <f>VALUE(VLOOKUP($C2566,Goal17!$F$2:$G$4522,2,FALSE))</f>
        <v>27.74</v>
      </c>
    </row>
    <row r="2567" spans="1:11" x14ac:dyDescent="0.25">
      <c r="A2567" t="s">
        <v>345</v>
      </c>
      <c r="B2567" t="s">
        <v>346</v>
      </c>
      <c r="C2567" t="s">
        <v>8444</v>
      </c>
      <c r="D2567">
        <v>348</v>
      </c>
      <c r="E2567">
        <v>2005</v>
      </c>
      <c r="F2567"/>
      <c r="J2567">
        <f>VALUE(VLOOKUP($C2567,'2G coverage'!$G$2:$H$3380,2,FALSE))</f>
        <v>99</v>
      </c>
      <c r="K2567">
        <f>VALUE(VLOOKUP($C2567,Goal17!$F$2:$G$4522,2,FALSE))</f>
        <v>38.97</v>
      </c>
    </row>
    <row r="2568" spans="1:11" x14ac:dyDescent="0.25">
      <c r="A2568" t="s">
        <v>345</v>
      </c>
      <c r="B2568" t="s">
        <v>346</v>
      </c>
      <c r="C2568" t="s">
        <v>8445</v>
      </c>
      <c r="D2568">
        <v>348</v>
      </c>
      <c r="E2568">
        <v>2006</v>
      </c>
      <c r="F2568"/>
      <c r="J2568">
        <f>VALUE(VLOOKUP($C2568,'2G coverage'!$G$2:$H$3380,2,FALSE))</f>
        <v>99</v>
      </c>
      <c r="K2568">
        <f>VALUE(VLOOKUP($C2568,Goal17!$F$2:$G$4522,2,FALSE))</f>
        <v>47.06</v>
      </c>
    </row>
    <row r="2569" spans="1:11" x14ac:dyDescent="0.25">
      <c r="A2569" t="s">
        <v>345</v>
      </c>
      <c r="B2569" t="s">
        <v>346</v>
      </c>
      <c r="C2569" t="s">
        <v>8446</v>
      </c>
      <c r="D2569">
        <v>348</v>
      </c>
      <c r="E2569">
        <v>2007</v>
      </c>
      <c r="F2569"/>
      <c r="J2569">
        <f>VALUE(VLOOKUP($C2569,'2G coverage'!$G$2:$H$3380,2,FALSE))</f>
        <v>99</v>
      </c>
      <c r="K2569">
        <f>VALUE(VLOOKUP($C2569,Goal17!$F$2:$G$4522,2,FALSE))</f>
        <v>53.3</v>
      </c>
    </row>
    <row r="2570" spans="1:11" x14ac:dyDescent="0.25">
      <c r="A2570" t="s">
        <v>345</v>
      </c>
      <c r="B2570" t="s">
        <v>346</v>
      </c>
      <c r="C2570" t="s">
        <v>8447</v>
      </c>
      <c r="D2570">
        <v>348</v>
      </c>
      <c r="E2570">
        <v>2008</v>
      </c>
      <c r="F2570"/>
      <c r="J2570">
        <f>VALUE(VLOOKUP($C2570,'2G coverage'!$G$2:$H$3380,2,FALSE))</f>
        <v>99</v>
      </c>
      <c r="K2570">
        <f>VALUE(VLOOKUP($C2570,Goal17!$F$2:$G$4522,2,FALSE))</f>
        <v>61</v>
      </c>
    </row>
    <row r="2571" spans="1:11" x14ac:dyDescent="0.25">
      <c r="A2571" t="s">
        <v>345</v>
      </c>
      <c r="B2571" t="s">
        <v>346</v>
      </c>
      <c r="C2571" t="s">
        <v>8448</v>
      </c>
      <c r="D2571">
        <v>348</v>
      </c>
      <c r="E2571">
        <v>2009</v>
      </c>
      <c r="F2571"/>
      <c r="J2571">
        <f>VALUE(VLOOKUP($C2571,'2G coverage'!$G$2:$H$3380,2,FALSE))</f>
        <v>99</v>
      </c>
      <c r="K2571">
        <f>VALUE(VLOOKUP($C2571,Goal17!$F$2:$G$4522,2,FALSE))</f>
        <v>62</v>
      </c>
    </row>
    <row r="2572" spans="1:11" x14ac:dyDescent="0.25">
      <c r="A2572" t="s">
        <v>345</v>
      </c>
      <c r="B2572" t="s">
        <v>346</v>
      </c>
      <c r="C2572" t="s">
        <v>8449</v>
      </c>
      <c r="D2572">
        <v>348</v>
      </c>
      <c r="E2572">
        <v>2010</v>
      </c>
      <c r="F2572"/>
      <c r="J2572">
        <f>VALUE(VLOOKUP($C2572,'2G coverage'!$G$2:$H$3380,2,FALSE))</f>
        <v>99</v>
      </c>
      <c r="K2572">
        <f>VALUE(VLOOKUP($C2572,Goal17!$F$2:$G$4522,2,FALSE))</f>
        <v>65</v>
      </c>
    </row>
    <row r="2573" spans="1:11" x14ac:dyDescent="0.25">
      <c r="A2573" t="s">
        <v>345</v>
      </c>
      <c r="B2573" t="s">
        <v>346</v>
      </c>
      <c r="C2573" t="s">
        <v>8450</v>
      </c>
      <c r="D2573">
        <v>348</v>
      </c>
      <c r="E2573">
        <v>2011</v>
      </c>
      <c r="F2573"/>
      <c r="J2573">
        <f>VALUE(VLOOKUP($C2573,'2G coverage'!$G$2:$H$3380,2,FALSE))</f>
        <v>99</v>
      </c>
      <c r="K2573">
        <f>VALUE(VLOOKUP($C2573,Goal17!$F$2:$G$4522,2,FALSE))</f>
        <v>68.02</v>
      </c>
    </row>
    <row r="2574" spans="1:11" x14ac:dyDescent="0.25">
      <c r="A2574" t="s">
        <v>345</v>
      </c>
      <c r="B2574" t="s">
        <v>346</v>
      </c>
      <c r="C2574" t="s">
        <v>8451</v>
      </c>
      <c r="D2574">
        <v>348</v>
      </c>
      <c r="E2574">
        <v>2012</v>
      </c>
      <c r="F2574"/>
      <c r="J2574">
        <f>VALUE(VLOOKUP($C2574,'2G coverage'!$G$2:$H$3380,2,FALSE))</f>
        <v>99</v>
      </c>
      <c r="K2574">
        <f>VALUE(VLOOKUP($C2574,Goal17!$F$2:$G$4522,2,FALSE))</f>
        <v>70.58</v>
      </c>
    </row>
    <row r="2575" spans="1:11" x14ac:dyDescent="0.25">
      <c r="A2575" t="s">
        <v>345</v>
      </c>
      <c r="B2575" t="s">
        <v>346</v>
      </c>
      <c r="C2575" t="s">
        <v>8452</v>
      </c>
      <c r="D2575">
        <v>348</v>
      </c>
      <c r="E2575">
        <v>2013</v>
      </c>
      <c r="F2575"/>
      <c r="J2575">
        <f>VALUE(VLOOKUP($C2575,'2G coverage'!$G$2:$H$3380,2,FALSE))</f>
        <v>99</v>
      </c>
      <c r="K2575">
        <f>VALUE(VLOOKUP($C2575,Goal17!$F$2:$G$4522,2,FALSE))</f>
        <v>72.64</v>
      </c>
    </row>
    <row r="2576" spans="1:11" x14ac:dyDescent="0.25">
      <c r="A2576" t="s">
        <v>345</v>
      </c>
      <c r="B2576" t="s">
        <v>346</v>
      </c>
      <c r="C2576" t="s">
        <v>8453</v>
      </c>
      <c r="D2576">
        <v>348</v>
      </c>
      <c r="E2576">
        <v>2014</v>
      </c>
      <c r="F2576"/>
      <c r="J2576">
        <f>VALUE(VLOOKUP($C2576,'2G coverage'!$G$2:$H$3380,2,FALSE))</f>
        <v>99</v>
      </c>
      <c r="K2576">
        <f>VALUE(VLOOKUP($C2576,Goal17!$F$2:$G$4522,2,FALSE))</f>
        <v>75.650000000000006</v>
      </c>
    </row>
    <row r="2577" spans="1:11" x14ac:dyDescent="0.25">
      <c r="A2577" t="s">
        <v>345</v>
      </c>
      <c r="B2577" t="s">
        <v>346</v>
      </c>
      <c r="C2577" t="s">
        <v>8454</v>
      </c>
      <c r="D2577">
        <v>348</v>
      </c>
      <c r="E2577">
        <v>2015</v>
      </c>
      <c r="F2577"/>
      <c r="J2577">
        <f>VALUE(VLOOKUP($C2577,'2G coverage'!$G$2:$H$3380,2,FALSE))</f>
        <v>99</v>
      </c>
      <c r="K2577">
        <f>VALUE(VLOOKUP($C2577,Goal17!$F$2:$G$4522,2,FALSE))</f>
        <v>72.83</v>
      </c>
    </row>
    <row r="2578" spans="1:11" x14ac:dyDescent="0.25">
      <c r="A2578" t="s">
        <v>345</v>
      </c>
      <c r="B2578" t="s">
        <v>346</v>
      </c>
      <c r="C2578" t="s">
        <v>8455</v>
      </c>
      <c r="D2578">
        <v>348</v>
      </c>
      <c r="E2578">
        <v>2016</v>
      </c>
      <c r="F2578"/>
      <c r="I2578">
        <f>VALUE(VLOOKUP($C2578,Goal11.1!$F$2:$G$560,2,FALSE))</f>
        <v>13.6</v>
      </c>
      <c r="J2578">
        <f>VALUE(VLOOKUP($C2578,'2G coverage'!$G$2:$H$3380,2,FALSE))</f>
        <v>99</v>
      </c>
      <c r="K2578">
        <f>VALUE(VLOOKUP($C2578,Goal17!$F$2:$G$4522,2,FALSE))</f>
        <v>79.260000000000005</v>
      </c>
    </row>
    <row r="2579" spans="1:11" x14ac:dyDescent="0.25">
      <c r="A2579" t="s">
        <v>345</v>
      </c>
      <c r="B2579" t="s">
        <v>346</v>
      </c>
      <c r="C2579" t="s">
        <v>8456</v>
      </c>
      <c r="D2579">
        <v>348</v>
      </c>
      <c r="E2579">
        <v>2017</v>
      </c>
      <c r="F2579">
        <f>VALUE(VLOOKUP($C2579,FreightVol!$D$2:$E$886,2,FALSE))</f>
        <v>0</v>
      </c>
      <c r="J2579">
        <f>VALUE(VLOOKUP($C2579,'2G coverage'!$G$2:$H$3380,2,FALSE))</f>
        <v>99</v>
      </c>
      <c r="K2579">
        <f>VALUE(VLOOKUP($C2579,Goal17!$F$2:$G$4522,2,FALSE))</f>
        <v>76.75</v>
      </c>
    </row>
    <row r="2580" spans="1:11" x14ac:dyDescent="0.25">
      <c r="A2580" t="s">
        <v>345</v>
      </c>
      <c r="B2580" t="s">
        <v>346</v>
      </c>
      <c r="C2580" t="s">
        <v>8457</v>
      </c>
      <c r="D2580">
        <v>348</v>
      </c>
      <c r="E2580">
        <v>2018</v>
      </c>
      <c r="F2580">
        <f>VALUE(VLOOKUP($C2580,FreightVol!$D$2:$E$886,2,FALSE))</f>
        <v>50892082362</v>
      </c>
      <c r="I2580">
        <f>VALUE(VLOOKUP($C2580,Goal11.1!$F$2:$G$560,2,FALSE))</f>
        <v>13.6</v>
      </c>
      <c r="J2580">
        <f>VALUE(VLOOKUP($C2580,'2G coverage'!$G$2:$H$3380,2,FALSE))</f>
        <v>99.2</v>
      </c>
      <c r="K2580">
        <f>VALUE(VLOOKUP($C2580,Goal17!$F$2:$G$4522,2,FALSE))</f>
        <v>76.069999999999993</v>
      </c>
    </row>
    <row r="2581" spans="1:11" x14ac:dyDescent="0.25">
      <c r="A2581" t="s">
        <v>345</v>
      </c>
      <c r="B2581" t="s">
        <v>346</v>
      </c>
      <c r="C2581" t="s">
        <v>8458</v>
      </c>
      <c r="D2581">
        <v>348</v>
      </c>
      <c r="E2581">
        <v>2019</v>
      </c>
      <c r="F2581">
        <f>VALUE(VLOOKUP($C2581,FreightVol!$D$2:$E$886,2,FALSE))</f>
        <v>64814000000</v>
      </c>
      <c r="G2581">
        <f>VALUE(VLOOKUP($C2581,WeightCountryEstimate!$E$2:$F$116,2,FALSE))</f>
        <v>94.807508600835277</v>
      </c>
      <c r="J2581">
        <f>VALUE(VLOOKUP($C2581,'2G coverage'!$G$2:$H$3380,2,FALSE))</f>
        <v>99.2</v>
      </c>
      <c r="K2581">
        <f>VALUE(VLOOKUP($C2581,Goal17!$F$2:$G$4522,2,FALSE))</f>
        <v>80.37</v>
      </c>
    </row>
    <row r="2582" spans="1:11" x14ac:dyDescent="0.25">
      <c r="A2582" t="s">
        <v>374</v>
      </c>
      <c r="B2582" t="s">
        <v>375</v>
      </c>
      <c r="C2582" t="s">
        <v>8459</v>
      </c>
      <c r="D2582">
        <v>352</v>
      </c>
      <c r="E2582">
        <v>2000</v>
      </c>
      <c r="F2582"/>
      <c r="J2582">
        <f>VALUE(VLOOKUP($C2582,'2G coverage'!$G$2:$H$3380,2,FALSE))</f>
        <v>99</v>
      </c>
      <c r="K2582">
        <f>VALUE(VLOOKUP($C2582,Goal17!$F$2:$G$4522,2,FALSE))</f>
        <v>44.47</v>
      </c>
    </row>
    <row r="2583" spans="1:11" x14ac:dyDescent="0.25">
      <c r="A2583" t="s">
        <v>374</v>
      </c>
      <c r="B2583" t="s">
        <v>375</v>
      </c>
      <c r="C2583" t="s">
        <v>8460</v>
      </c>
      <c r="D2583">
        <v>352</v>
      </c>
      <c r="E2583">
        <v>2001</v>
      </c>
      <c r="F2583"/>
      <c r="J2583">
        <f>VALUE(VLOOKUP($C2583,'2G coverage'!$G$2:$H$3380,2,FALSE))</f>
        <v>99</v>
      </c>
      <c r="K2583">
        <f>VALUE(VLOOKUP($C2583,Goal17!$F$2:$G$4522,2,FALSE))</f>
        <v>49.39</v>
      </c>
    </row>
    <row r="2584" spans="1:11" x14ac:dyDescent="0.25">
      <c r="A2584" t="s">
        <v>374</v>
      </c>
      <c r="B2584" t="s">
        <v>375</v>
      </c>
      <c r="C2584" t="s">
        <v>8461</v>
      </c>
      <c r="D2584">
        <v>352</v>
      </c>
      <c r="E2584">
        <v>2002</v>
      </c>
      <c r="F2584"/>
      <c r="J2584">
        <f>VALUE(VLOOKUP($C2584,'2G coverage'!$G$2:$H$3380,2,FALSE))</f>
        <v>99</v>
      </c>
      <c r="K2584">
        <f>VALUE(VLOOKUP($C2584,Goal17!$F$2:$G$4522,2,FALSE))</f>
        <v>79.12</v>
      </c>
    </row>
    <row r="2585" spans="1:11" x14ac:dyDescent="0.25">
      <c r="A2585" t="s">
        <v>374</v>
      </c>
      <c r="B2585" t="s">
        <v>375</v>
      </c>
      <c r="C2585" t="s">
        <v>8462</v>
      </c>
      <c r="D2585">
        <v>352</v>
      </c>
      <c r="E2585">
        <v>2003</v>
      </c>
      <c r="F2585"/>
      <c r="J2585">
        <f>VALUE(VLOOKUP($C2585,'2G coverage'!$G$2:$H$3380,2,FALSE))</f>
        <v>99</v>
      </c>
      <c r="K2585">
        <f>VALUE(VLOOKUP($C2585,Goal17!$F$2:$G$4522,2,FALSE))</f>
        <v>83.14</v>
      </c>
    </row>
    <row r="2586" spans="1:11" x14ac:dyDescent="0.25">
      <c r="A2586" t="s">
        <v>374</v>
      </c>
      <c r="B2586" t="s">
        <v>375</v>
      </c>
      <c r="C2586" t="s">
        <v>8463</v>
      </c>
      <c r="D2586">
        <v>352</v>
      </c>
      <c r="E2586">
        <v>2004</v>
      </c>
      <c r="F2586"/>
      <c r="J2586">
        <f>VALUE(VLOOKUP($C2586,'2G coverage'!$G$2:$H$3380,2,FALSE))</f>
        <v>99</v>
      </c>
      <c r="K2586">
        <f>VALUE(VLOOKUP($C2586,Goal17!$F$2:$G$4522,2,FALSE))</f>
        <v>83.88</v>
      </c>
    </row>
    <row r="2587" spans="1:11" x14ac:dyDescent="0.25">
      <c r="A2587" t="s">
        <v>374</v>
      </c>
      <c r="B2587" t="s">
        <v>375</v>
      </c>
      <c r="C2587" t="s">
        <v>8464</v>
      </c>
      <c r="D2587">
        <v>352</v>
      </c>
      <c r="E2587">
        <v>2005</v>
      </c>
      <c r="F2587"/>
      <c r="J2587">
        <f>VALUE(VLOOKUP($C2587,'2G coverage'!$G$2:$H$3380,2,FALSE))</f>
        <v>99</v>
      </c>
      <c r="K2587">
        <f>VALUE(VLOOKUP($C2587,Goal17!$F$2:$G$4522,2,FALSE))</f>
        <v>87</v>
      </c>
    </row>
    <row r="2588" spans="1:11" x14ac:dyDescent="0.25">
      <c r="A2588" t="s">
        <v>374</v>
      </c>
      <c r="B2588" t="s">
        <v>375</v>
      </c>
      <c r="C2588" t="s">
        <v>8465</v>
      </c>
      <c r="D2588">
        <v>352</v>
      </c>
      <c r="E2588">
        <v>2006</v>
      </c>
      <c r="F2588"/>
      <c r="J2588">
        <f>VALUE(VLOOKUP($C2588,'2G coverage'!$G$2:$H$3380,2,FALSE))</f>
        <v>99</v>
      </c>
      <c r="K2588">
        <f>VALUE(VLOOKUP($C2588,Goal17!$F$2:$G$4522,2,FALSE))</f>
        <v>89.51</v>
      </c>
    </row>
    <row r="2589" spans="1:11" x14ac:dyDescent="0.25">
      <c r="A2589" t="s">
        <v>374</v>
      </c>
      <c r="B2589" t="s">
        <v>375</v>
      </c>
      <c r="C2589" t="s">
        <v>8466</v>
      </c>
      <c r="D2589">
        <v>352</v>
      </c>
      <c r="E2589">
        <v>2007</v>
      </c>
      <c r="F2589"/>
      <c r="J2589">
        <f>VALUE(VLOOKUP($C2589,'2G coverage'!$G$2:$H$3380,2,FALSE))</f>
        <v>99</v>
      </c>
      <c r="K2589">
        <f>VALUE(VLOOKUP($C2589,Goal17!$F$2:$G$4522,2,FALSE))</f>
        <v>90.6</v>
      </c>
    </row>
    <row r="2590" spans="1:11" x14ac:dyDescent="0.25">
      <c r="A2590" t="s">
        <v>374</v>
      </c>
      <c r="B2590" t="s">
        <v>375</v>
      </c>
      <c r="C2590" t="s">
        <v>8467</v>
      </c>
      <c r="D2590">
        <v>352</v>
      </c>
      <c r="E2590">
        <v>2008</v>
      </c>
      <c r="F2590"/>
      <c r="J2590">
        <f>VALUE(VLOOKUP($C2590,'2G coverage'!$G$2:$H$3380,2,FALSE))</f>
        <v>99</v>
      </c>
      <c r="K2590">
        <f>VALUE(VLOOKUP($C2590,Goal17!$F$2:$G$4522,2,FALSE))</f>
        <v>91</v>
      </c>
    </row>
    <row r="2591" spans="1:11" x14ac:dyDescent="0.25">
      <c r="A2591" t="s">
        <v>374</v>
      </c>
      <c r="B2591" t="s">
        <v>375</v>
      </c>
      <c r="C2591" t="s">
        <v>8468</v>
      </c>
      <c r="D2591">
        <v>352</v>
      </c>
      <c r="E2591">
        <v>2009</v>
      </c>
      <c r="F2591"/>
      <c r="J2591">
        <f>VALUE(VLOOKUP($C2591,'2G coverage'!$G$2:$H$3380,2,FALSE))</f>
        <v>99</v>
      </c>
      <c r="K2591">
        <f>VALUE(VLOOKUP($C2591,Goal17!$F$2:$G$4522,2,FALSE))</f>
        <v>93</v>
      </c>
    </row>
    <row r="2592" spans="1:11" x14ac:dyDescent="0.25">
      <c r="A2592" t="s">
        <v>374</v>
      </c>
      <c r="B2592" t="s">
        <v>375</v>
      </c>
      <c r="C2592" t="s">
        <v>8469</v>
      </c>
      <c r="D2592">
        <v>352</v>
      </c>
      <c r="E2592">
        <v>2010</v>
      </c>
      <c r="F2592"/>
      <c r="J2592">
        <f>VALUE(VLOOKUP($C2592,'2G coverage'!$G$2:$H$3380,2,FALSE))</f>
        <v>99</v>
      </c>
      <c r="K2592">
        <f>VALUE(VLOOKUP($C2592,Goal17!$F$2:$G$4522,2,FALSE))</f>
        <v>93.39</v>
      </c>
    </row>
    <row r="2593" spans="1:11" x14ac:dyDescent="0.25">
      <c r="A2593" t="s">
        <v>374</v>
      </c>
      <c r="B2593" t="s">
        <v>375</v>
      </c>
      <c r="C2593" t="s">
        <v>8470</v>
      </c>
      <c r="D2593">
        <v>352</v>
      </c>
      <c r="E2593">
        <v>2011</v>
      </c>
      <c r="F2593"/>
      <c r="J2593">
        <f>VALUE(VLOOKUP($C2593,'2G coverage'!$G$2:$H$3380,2,FALSE))</f>
        <v>99</v>
      </c>
      <c r="K2593">
        <f>VALUE(VLOOKUP($C2593,Goal17!$F$2:$G$4522,2,FALSE))</f>
        <v>94.82</v>
      </c>
    </row>
    <row r="2594" spans="1:11" x14ac:dyDescent="0.25">
      <c r="A2594" t="s">
        <v>374</v>
      </c>
      <c r="B2594" t="s">
        <v>375</v>
      </c>
      <c r="C2594" t="s">
        <v>8471</v>
      </c>
      <c r="D2594">
        <v>352</v>
      </c>
      <c r="E2594">
        <v>2012</v>
      </c>
      <c r="F2594"/>
      <c r="J2594">
        <f>VALUE(VLOOKUP($C2594,'2G coverage'!$G$2:$H$3380,2,FALSE))</f>
        <v>99</v>
      </c>
      <c r="K2594">
        <f>VALUE(VLOOKUP($C2594,Goal17!$F$2:$G$4522,2,FALSE))</f>
        <v>96.21</v>
      </c>
    </row>
    <row r="2595" spans="1:11" x14ac:dyDescent="0.25">
      <c r="A2595" t="s">
        <v>374</v>
      </c>
      <c r="B2595" t="s">
        <v>375</v>
      </c>
      <c r="C2595" t="s">
        <v>8472</v>
      </c>
      <c r="D2595">
        <v>352</v>
      </c>
      <c r="E2595">
        <v>2013</v>
      </c>
      <c r="F2595"/>
      <c r="J2595">
        <f>VALUE(VLOOKUP($C2595,'2G coverage'!$G$2:$H$3380,2,FALSE))</f>
        <v>99</v>
      </c>
      <c r="K2595">
        <f>VALUE(VLOOKUP($C2595,Goal17!$F$2:$G$4522,2,FALSE))</f>
        <v>96.55</v>
      </c>
    </row>
    <row r="2596" spans="1:11" x14ac:dyDescent="0.25">
      <c r="A2596" t="s">
        <v>374</v>
      </c>
      <c r="B2596" t="s">
        <v>375</v>
      </c>
      <c r="C2596" t="s">
        <v>8473</v>
      </c>
      <c r="D2596">
        <v>352</v>
      </c>
      <c r="E2596">
        <v>2014</v>
      </c>
      <c r="F2596"/>
      <c r="J2596">
        <f>VALUE(VLOOKUP($C2596,'2G coverage'!$G$2:$H$3380,2,FALSE))</f>
        <v>99</v>
      </c>
      <c r="K2596">
        <f>VALUE(VLOOKUP($C2596,Goal17!$F$2:$G$4522,2,FALSE))</f>
        <v>98.16</v>
      </c>
    </row>
    <row r="2597" spans="1:11" x14ac:dyDescent="0.25">
      <c r="A2597" t="s">
        <v>374</v>
      </c>
      <c r="B2597" t="s">
        <v>375</v>
      </c>
      <c r="C2597" t="s">
        <v>8474</v>
      </c>
      <c r="D2597">
        <v>352</v>
      </c>
      <c r="E2597">
        <v>2015</v>
      </c>
      <c r="F2597"/>
      <c r="J2597">
        <f>VALUE(VLOOKUP($C2597,'2G coverage'!$G$2:$H$3380,2,FALSE))</f>
        <v>99</v>
      </c>
      <c r="K2597">
        <f>VALUE(VLOOKUP($C2597,Goal17!$F$2:$G$4522,2,FALSE))</f>
        <v>98.2</v>
      </c>
    </row>
    <row r="2598" spans="1:11" x14ac:dyDescent="0.25">
      <c r="A2598" t="s">
        <v>374</v>
      </c>
      <c r="B2598" t="s">
        <v>375</v>
      </c>
      <c r="C2598" t="s">
        <v>8475</v>
      </c>
      <c r="D2598">
        <v>352</v>
      </c>
      <c r="E2598">
        <v>2016</v>
      </c>
      <c r="F2598"/>
      <c r="J2598">
        <f>VALUE(VLOOKUP($C2598,'2G coverage'!$G$2:$H$3380,2,FALSE))</f>
        <v>99</v>
      </c>
      <c r="K2598">
        <f>VALUE(VLOOKUP($C2598,Goal17!$F$2:$G$4522,2,FALSE))</f>
        <v>98.24</v>
      </c>
    </row>
    <row r="2599" spans="1:11" x14ac:dyDescent="0.25">
      <c r="A2599" t="s">
        <v>374</v>
      </c>
      <c r="B2599" t="s">
        <v>375</v>
      </c>
      <c r="C2599" t="s">
        <v>8476</v>
      </c>
      <c r="D2599">
        <v>352</v>
      </c>
      <c r="E2599">
        <v>2017</v>
      </c>
      <c r="F2599">
        <f>VALUE(VLOOKUP($C2599,FreightVol!$D$2:$E$886,2,FALSE))</f>
        <v>166752350</v>
      </c>
      <c r="J2599">
        <f>VALUE(VLOOKUP($C2599,'2G coverage'!$G$2:$H$3380,2,FALSE))</f>
        <v>99</v>
      </c>
      <c r="K2599">
        <f>VALUE(VLOOKUP($C2599,Goal17!$F$2:$G$4522,2,FALSE))</f>
        <v>98.26</v>
      </c>
    </row>
    <row r="2600" spans="1:11" x14ac:dyDescent="0.25">
      <c r="A2600" t="s">
        <v>374</v>
      </c>
      <c r="B2600" t="s">
        <v>375</v>
      </c>
      <c r="C2600" t="s">
        <v>8477</v>
      </c>
      <c r="D2600">
        <v>352</v>
      </c>
      <c r="E2600">
        <v>2018</v>
      </c>
      <c r="F2600">
        <f>VALUE(VLOOKUP($C2600,FreightVol!$D$2:$E$886,2,FALSE))</f>
        <v>1358646108</v>
      </c>
      <c r="J2600">
        <f>VALUE(VLOOKUP($C2600,'2G coverage'!$G$2:$H$3380,2,FALSE))</f>
        <v>99</v>
      </c>
      <c r="K2600">
        <f>VALUE(VLOOKUP($C2600,Goal17!$F$2:$G$4522,2,FALSE))</f>
        <v>99.01</v>
      </c>
    </row>
    <row r="2601" spans="1:11" x14ac:dyDescent="0.25">
      <c r="A2601" t="s">
        <v>374</v>
      </c>
      <c r="B2601" t="s">
        <v>375</v>
      </c>
      <c r="C2601" t="s">
        <v>8478</v>
      </c>
      <c r="D2601">
        <v>352</v>
      </c>
      <c r="E2601">
        <v>2019</v>
      </c>
      <c r="F2601">
        <f>VALUE(VLOOKUP($C2601,FreightVol!$D$2:$E$886,2,FALSE))</f>
        <v>2254453502</v>
      </c>
      <c r="G2601">
        <f>VALUE(VLOOKUP($C2601,WeightCountryEstimate!$E$2:$F$116,2,FALSE))</f>
        <v>91.43</v>
      </c>
      <c r="J2601">
        <f>VALUE(VLOOKUP($C2601,'2G coverage'!$G$2:$H$3380,2,FALSE))</f>
        <v>99</v>
      </c>
    </row>
    <row r="2602" spans="1:11" x14ac:dyDescent="0.25">
      <c r="A2602" t="s">
        <v>291</v>
      </c>
      <c r="B2602" t="s">
        <v>292</v>
      </c>
      <c r="C2602" t="s">
        <v>8479</v>
      </c>
      <c r="D2602">
        <v>356</v>
      </c>
      <c r="E2602">
        <v>2000</v>
      </c>
      <c r="F2602"/>
      <c r="I2602">
        <f>VALUE(VLOOKUP($C2602,Goal11.1!$F$2:$G$560,2,FALSE))</f>
        <v>41.5</v>
      </c>
      <c r="J2602">
        <f>VALUE(VLOOKUP($C2602,'2G coverage'!$G$2:$H$3380,2,FALSE))</f>
        <v>21.1</v>
      </c>
      <c r="K2602">
        <f>VALUE(VLOOKUP($C2602,Goal17!$F$2:$G$4522,2,FALSE))</f>
        <v>0.53</v>
      </c>
    </row>
    <row r="2603" spans="1:11" x14ac:dyDescent="0.25">
      <c r="A2603" t="s">
        <v>291</v>
      </c>
      <c r="B2603" t="s">
        <v>292</v>
      </c>
      <c r="C2603" t="s">
        <v>8480</v>
      </c>
      <c r="D2603">
        <v>356</v>
      </c>
      <c r="E2603">
        <v>2001</v>
      </c>
      <c r="F2603"/>
      <c r="J2603">
        <f>VALUE(VLOOKUP($C2603,'2G coverage'!$G$2:$H$3380,2,FALSE))</f>
        <v>21.1</v>
      </c>
      <c r="K2603">
        <f>VALUE(VLOOKUP($C2603,Goal17!$F$2:$G$4522,2,FALSE))</f>
        <v>0.66</v>
      </c>
    </row>
    <row r="2604" spans="1:11" x14ac:dyDescent="0.25">
      <c r="A2604" t="s">
        <v>291</v>
      </c>
      <c r="B2604" t="s">
        <v>292</v>
      </c>
      <c r="C2604" t="s">
        <v>8481</v>
      </c>
      <c r="D2604">
        <v>356</v>
      </c>
      <c r="E2604">
        <v>2002</v>
      </c>
      <c r="F2604"/>
      <c r="K2604">
        <f>VALUE(VLOOKUP($C2604,Goal17!$F$2:$G$4522,2,FALSE))</f>
        <v>1.54</v>
      </c>
    </row>
    <row r="2605" spans="1:11" x14ac:dyDescent="0.25">
      <c r="A2605" t="s">
        <v>291</v>
      </c>
      <c r="B2605" t="s">
        <v>292</v>
      </c>
      <c r="C2605" t="s">
        <v>8482</v>
      </c>
      <c r="D2605">
        <v>356</v>
      </c>
      <c r="E2605">
        <v>2003</v>
      </c>
      <c r="F2605"/>
      <c r="K2605">
        <f>VALUE(VLOOKUP($C2605,Goal17!$F$2:$G$4522,2,FALSE))</f>
        <v>1.69</v>
      </c>
    </row>
    <row r="2606" spans="1:11" x14ac:dyDescent="0.25">
      <c r="A2606" t="s">
        <v>291</v>
      </c>
      <c r="B2606" t="s">
        <v>292</v>
      </c>
      <c r="C2606" t="s">
        <v>8483</v>
      </c>
      <c r="D2606">
        <v>356</v>
      </c>
      <c r="E2606">
        <v>2004</v>
      </c>
      <c r="F2606"/>
      <c r="K2606">
        <f>VALUE(VLOOKUP($C2606,Goal17!$F$2:$G$4522,2,FALSE))</f>
        <v>1.98</v>
      </c>
    </row>
    <row r="2607" spans="1:11" x14ac:dyDescent="0.25">
      <c r="A2607" t="s">
        <v>291</v>
      </c>
      <c r="B2607" t="s">
        <v>292</v>
      </c>
      <c r="C2607" t="s">
        <v>8484</v>
      </c>
      <c r="D2607">
        <v>356</v>
      </c>
      <c r="E2607">
        <v>2005</v>
      </c>
      <c r="F2607"/>
      <c r="I2607">
        <f>VALUE(VLOOKUP($C2607,Goal11.1!$F$2:$G$560,2,FALSE))</f>
        <v>34.799999999999997</v>
      </c>
      <c r="J2607">
        <f>VALUE(VLOOKUP($C2607,'2G coverage'!$G$2:$H$3380,2,FALSE))</f>
        <v>30.5</v>
      </c>
      <c r="K2607">
        <f>VALUE(VLOOKUP($C2607,Goal17!$F$2:$G$4522,2,FALSE))</f>
        <v>2.39</v>
      </c>
    </row>
    <row r="2608" spans="1:11" x14ac:dyDescent="0.25">
      <c r="A2608" t="s">
        <v>291</v>
      </c>
      <c r="B2608" t="s">
        <v>292</v>
      </c>
      <c r="C2608" t="s">
        <v>8485</v>
      </c>
      <c r="D2608">
        <v>356</v>
      </c>
      <c r="E2608">
        <v>2006</v>
      </c>
      <c r="F2608"/>
      <c r="H2608">
        <f>VALUE(VLOOKUP($C2608,LivingArea!$G$2:$H$423,2,FALSE))</f>
        <v>53</v>
      </c>
      <c r="J2608">
        <f>VALUE(VLOOKUP($C2608,'2G coverage'!$G$2:$H$3380,2,FALSE))</f>
        <v>60.9</v>
      </c>
      <c r="K2608">
        <f>VALUE(VLOOKUP($C2608,Goal17!$F$2:$G$4522,2,FALSE))</f>
        <v>2.81</v>
      </c>
    </row>
    <row r="2609" spans="1:11" x14ac:dyDescent="0.25">
      <c r="A2609" t="s">
        <v>291</v>
      </c>
      <c r="B2609" t="s">
        <v>292</v>
      </c>
      <c r="C2609" t="s">
        <v>8486</v>
      </c>
      <c r="D2609">
        <v>356</v>
      </c>
      <c r="E2609">
        <v>2007</v>
      </c>
      <c r="F2609"/>
      <c r="J2609">
        <f>VALUE(VLOOKUP($C2609,'2G coverage'!$G$2:$H$3380,2,FALSE))</f>
        <v>70</v>
      </c>
      <c r="K2609">
        <f>VALUE(VLOOKUP($C2609,Goal17!$F$2:$G$4522,2,FALSE))</f>
        <v>3.95</v>
      </c>
    </row>
    <row r="2610" spans="1:11" x14ac:dyDescent="0.25">
      <c r="A2610" t="s">
        <v>291</v>
      </c>
      <c r="B2610" t="s">
        <v>292</v>
      </c>
      <c r="C2610" t="s">
        <v>8487</v>
      </c>
      <c r="D2610">
        <v>356</v>
      </c>
      <c r="E2610">
        <v>2008</v>
      </c>
      <c r="F2610"/>
      <c r="K2610">
        <f>VALUE(VLOOKUP($C2610,Goal17!$F$2:$G$4522,2,FALSE))</f>
        <v>4.38</v>
      </c>
    </row>
    <row r="2611" spans="1:11" x14ac:dyDescent="0.25">
      <c r="A2611" t="s">
        <v>291</v>
      </c>
      <c r="B2611" t="s">
        <v>292</v>
      </c>
      <c r="C2611" t="s">
        <v>8488</v>
      </c>
      <c r="D2611">
        <v>356</v>
      </c>
      <c r="E2611">
        <v>2009</v>
      </c>
      <c r="F2611"/>
      <c r="J2611">
        <f>VALUE(VLOOKUP($C2611,'2G coverage'!$G$2:$H$3380,2,FALSE))</f>
        <v>83</v>
      </c>
      <c r="K2611">
        <f>VALUE(VLOOKUP($C2611,Goal17!$F$2:$G$4522,2,FALSE))</f>
        <v>5.12</v>
      </c>
    </row>
    <row r="2612" spans="1:11" x14ac:dyDescent="0.25">
      <c r="A2612" t="s">
        <v>291</v>
      </c>
      <c r="B2612" t="s">
        <v>292</v>
      </c>
      <c r="C2612" t="s">
        <v>8489</v>
      </c>
      <c r="D2612">
        <v>356</v>
      </c>
      <c r="E2612">
        <v>2010</v>
      </c>
      <c r="F2612"/>
      <c r="I2612">
        <f>VALUE(VLOOKUP($C2612,Goal11.1!$F$2:$G$560,2,FALSE))</f>
        <v>29.4</v>
      </c>
      <c r="K2612">
        <f>VALUE(VLOOKUP($C2612,Goal17!$F$2:$G$4522,2,FALSE))</f>
        <v>7.5</v>
      </c>
    </row>
    <row r="2613" spans="1:11" x14ac:dyDescent="0.25">
      <c r="A2613" t="s">
        <v>291</v>
      </c>
      <c r="B2613" t="s">
        <v>292</v>
      </c>
      <c r="C2613" t="s">
        <v>8490</v>
      </c>
      <c r="D2613">
        <v>356</v>
      </c>
      <c r="E2613">
        <v>2011</v>
      </c>
      <c r="F2613"/>
      <c r="K2613">
        <f>VALUE(VLOOKUP($C2613,Goal17!$F$2:$G$4522,2,FALSE))</f>
        <v>10.07</v>
      </c>
    </row>
    <row r="2614" spans="1:11" x14ac:dyDescent="0.25">
      <c r="A2614" t="s">
        <v>291</v>
      </c>
      <c r="B2614" t="s">
        <v>292</v>
      </c>
      <c r="C2614" t="s">
        <v>8491</v>
      </c>
      <c r="D2614">
        <v>356</v>
      </c>
      <c r="E2614">
        <v>2012</v>
      </c>
      <c r="F2614"/>
      <c r="K2614">
        <f>VALUE(VLOOKUP($C2614,Goal17!$F$2:$G$4522,2,FALSE))</f>
        <v>12.58</v>
      </c>
    </row>
    <row r="2615" spans="1:11" x14ac:dyDescent="0.25">
      <c r="A2615" t="s">
        <v>291</v>
      </c>
      <c r="B2615" t="s">
        <v>292</v>
      </c>
      <c r="C2615" t="s">
        <v>8492</v>
      </c>
      <c r="D2615">
        <v>356</v>
      </c>
      <c r="E2615">
        <v>2013</v>
      </c>
      <c r="F2615"/>
      <c r="J2615">
        <f>VALUE(VLOOKUP($C2615,'2G coverage'!$G$2:$H$3380,2,FALSE))</f>
        <v>93.46</v>
      </c>
      <c r="K2615">
        <f>VALUE(VLOOKUP($C2615,Goal17!$F$2:$G$4522,2,FALSE))</f>
        <v>15.1</v>
      </c>
    </row>
    <row r="2616" spans="1:11" x14ac:dyDescent="0.25">
      <c r="A2616" t="s">
        <v>291</v>
      </c>
      <c r="B2616" t="s">
        <v>292</v>
      </c>
      <c r="C2616" t="s">
        <v>8493</v>
      </c>
      <c r="D2616">
        <v>356</v>
      </c>
      <c r="E2616">
        <v>2014</v>
      </c>
      <c r="F2616"/>
      <c r="I2616">
        <f>VALUE(VLOOKUP($C2616,Goal11.1!$F$2:$G$560,2,FALSE))</f>
        <v>24</v>
      </c>
      <c r="K2616">
        <f>VALUE(VLOOKUP($C2616,Goal17!$F$2:$G$4522,2,FALSE))</f>
        <v>21</v>
      </c>
    </row>
    <row r="2617" spans="1:11" x14ac:dyDescent="0.25">
      <c r="A2617" t="s">
        <v>291</v>
      </c>
      <c r="B2617" t="s">
        <v>292</v>
      </c>
      <c r="C2617" t="s">
        <v>8494</v>
      </c>
      <c r="D2617">
        <v>356</v>
      </c>
      <c r="E2617">
        <v>2015</v>
      </c>
      <c r="F2617"/>
      <c r="J2617">
        <f>VALUE(VLOOKUP($C2617,'2G coverage'!$G$2:$H$3380,2,FALSE))</f>
        <v>95</v>
      </c>
      <c r="K2617">
        <f>VALUE(VLOOKUP($C2617,Goal17!$F$2:$G$4522,2,FALSE))</f>
        <v>17</v>
      </c>
    </row>
    <row r="2618" spans="1:11" x14ac:dyDescent="0.25">
      <c r="A2618" t="s">
        <v>291</v>
      </c>
      <c r="B2618" t="s">
        <v>292</v>
      </c>
      <c r="C2618" t="s">
        <v>8495</v>
      </c>
      <c r="D2618">
        <v>356</v>
      </c>
      <c r="E2618">
        <v>2016</v>
      </c>
      <c r="F2618"/>
      <c r="H2618">
        <f>VALUE(VLOOKUP($C2618,LivingArea!$G$2:$H$423,2,FALSE))</f>
        <v>63.7</v>
      </c>
      <c r="I2618">
        <f>VALUE(VLOOKUP($C2618,Goal11.1!$F$2:$G$560,2,FALSE))</f>
        <v>35.4</v>
      </c>
      <c r="J2618">
        <f>VALUE(VLOOKUP($C2618,'2G coverage'!$G$2:$H$3380,2,FALSE))</f>
        <v>96</v>
      </c>
      <c r="K2618">
        <f>VALUE(VLOOKUP($C2618,Goal17!$F$2:$G$4522,2,FALSE))</f>
        <v>22</v>
      </c>
    </row>
    <row r="2619" spans="1:11" x14ac:dyDescent="0.25">
      <c r="A2619" t="s">
        <v>291</v>
      </c>
      <c r="B2619" t="s">
        <v>292</v>
      </c>
      <c r="C2619" t="s">
        <v>8496</v>
      </c>
      <c r="D2619">
        <v>356</v>
      </c>
      <c r="E2619">
        <v>2017</v>
      </c>
      <c r="F2619">
        <f>VALUE(VLOOKUP($C2619,FreightVol!$D$2:$E$886,2,FALSE))</f>
        <v>2407098107</v>
      </c>
      <c r="J2619">
        <f>VALUE(VLOOKUP($C2619,'2G coverage'!$G$2:$H$3380,2,FALSE))</f>
        <v>97</v>
      </c>
      <c r="K2619">
        <f>VALUE(VLOOKUP($C2619,Goal17!$F$2:$G$4522,2,FALSE))</f>
        <v>32</v>
      </c>
    </row>
    <row r="2620" spans="1:11" x14ac:dyDescent="0.25">
      <c r="A2620" t="s">
        <v>291</v>
      </c>
      <c r="B2620" t="s">
        <v>292</v>
      </c>
      <c r="C2620" t="s">
        <v>8497</v>
      </c>
      <c r="D2620">
        <v>356</v>
      </c>
      <c r="E2620">
        <v>2018</v>
      </c>
      <c r="F2620">
        <f>VALUE(VLOOKUP($C2620,FreightVol!$D$2:$E$886,2,FALSE))</f>
        <v>3034747910039</v>
      </c>
      <c r="I2620">
        <f>VALUE(VLOOKUP($C2620,Goal11.1!$F$2:$G$560,2,FALSE))</f>
        <v>35.200000000000003</v>
      </c>
      <c r="J2620">
        <f>VALUE(VLOOKUP($C2620,'2G coverage'!$G$2:$H$3380,2,FALSE))</f>
        <v>97</v>
      </c>
      <c r="K2620">
        <f>VALUE(VLOOKUP($C2620,Goal17!$F$2:$G$4522,2,FALSE))</f>
        <v>20.079999999999998</v>
      </c>
    </row>
    <row r="2621" spans="1:11" x14ac:dyDescent="0.25">
      <c r="A2621" t="s">
        <v>291</v>
      </c>
      <c r="B2621" t="s">
        <v>292</v>
      </c>
      <c r="C2621" t="s">
        <v>8498</v>
      </c>
      <c r="D2621">
        <v>356</v>
      </c>
      <c r="E2621">
        <v>2019</v>
      </c>
      <c r="F2621">
        <f>VALUE(VLOOKUP($C2621,FreightVol!$D$2:$E$886,2,FALSE))</f>
        <v>2701879832596</v>
      </c>
      <c r="G2621">
        <f>VALUE(VLOOKUP($C2621,WeightCountryEstimate!$E$2:$F$116,2,FALSE))</f>
        <v>66.10052420270506</v>
      </c>
      <c r="J2621">
        <f>VALUE(VLOOKUP($C2621,'2G coverage'!$G$2:$H$3380,2,FALSE))</f>
        <v>99.06</v>
      </c>
    </row>
    <row r="2622" spans="1:11" x14ac:dyDescent="0.25">
      <c r="A2622" t="s">
        <v>267</v>
      </c>
      <c r="B2622" t="s">
        <v>268</v>
      </c>
      <c r="C2622" t="s">
        <v>8499</v>
      </c>
      <c r="D2622">
        <v>360</v>
      </c>
      <c r="E2622">
        <v>2000</v>
      </c>
      <c r="F2622"/>
      <c r="I2622">
        <f>VALUE(VLOOKUP($C2622,Goal11.1!$F$2:$G$560,2,FALSE))</f>
        <v>34.4</v>
      </c>
      <c r="J2622">
        <f>VALUE(VLOOKUP($C2622,'2G coverage'!$G$2:$H$3380,2,FALSE))</f>
        <v>89</v>
      </c>
      <c r="K2622">
        <f>VALUE(VLOOKUP($C2622,Goal17!$F$2:$G$4522,2,FALSE))</f>
        <v>0.93</v>
      </c>
    </row>
    <row r="2623" spans="1:11" x14ac:dyDescent="0.25">
      <c r="A2623" t="s">
        <v>267</v>
      </c>
      <c r="B2623" t="s">
        <v>268</v>
      </c>
      <c r="C2623" t="s">
        <v>8500</v>
      </c>
      <c r="D2623">
        <v>360</v>
      </c>
      <c r="E2623">
        <v>2001</v>
      </c>
      <c r="F2623"/>
      <c r="K2623">
        <f>VALUE(VLOOKUP($C2623,Goal17!$F$2:$G$4522,2,FALSE))</f>
        <v>2.02</v>
      </c>
    </row>
    <row r="2624" spans="1:11" x14ac:dyDescent="0.25">
      <c r="A2624" t="s">
        <v>267</v>
      </c>
      <c r="B2624" t="s">
        <v>268</v>
      </c>
      <c r="C2624" t="s">
        <v>8501</v>
      </c>
      <c r="D2624">
        <v>360</v>
      </c>
      <c r="E2624">
        <v>2002</v>
      </c>
      <c r="F2624"/>
      <c r="K2624">
        <f>VALUE(VLOOKUP($C2624,Goal17!$F$2:$G$4522,2,FALSE))</f>
        <v>2.13</v>
      </c>
    </row>
    <row r="2625" spans="1:11" x14ac:dyDescent="0.25">
      <c r="A2625" t="s">
        <v>267</v>
      </c>
      <c r="B2625" t="s">
        <v>268</v>
      </c>
      <c r="C2625" t="s">
        <v>8502</v>
      </c>
      <c r="D2625">
        <v>360</v>
      </c>
      <c r="E2625">
        <v>2003</v>
      </c>
      <c r="F2625"/>
      <c r="K2625">
        <f>VALUE(VLOOKUP($C2625,Goal17!$F$2:$G$4522,2,FALSE))</f>
        <v>2.39</v>
      </c>
    </row>
    <row r="2626" spans="1:11" x14ac:dyDescent="0.25">
      <c r="A2626" t="s">
        <v>267</v>
      </c>
      <c r="B2626" t="s">
        <v>268</v>
      </c>
      <c r="C2626" t="s">
        <v>8503</v>
      </c>
      <c r="D2626">
        <v>360</v>
      </c>
      <c r="E2626">
        <v>2004</v>
      </c>
      <c r="F2626"/>
      <c r="J2626">
        <f>VALUE(VLOOKUP($C2626,'2G coverage'!$G$2:$H$3380,2,FALSE))</f>
        <v>90</v>
      </c>
      <c r="K2626">
        <f>VALUE(VLOOKUP($C2626,Goal17!$F$2:$G$4522,2,FALSE))</f>
        <v>2.6</v>
      </c>
    </row>
    <row r="2627" spans="1:11" x14ac:dyDescent="0.25">
      <c r="A2627" t="s">
        <v>267</v>
      </c>
      <c r="B2627" t="s">
        <v>268</v>
      </c>
      <c r="C2627" t="s">
        <v>8504</v>
      </c>
      <c r="D2627">
        <v>360</v>
      </c>
      <c r="E2627">
        <v>2005</v>
      </c>
      <c r="F2627"/>
      <c r="I2627">
        <f>VALUE(VLOOKUP($C2627,Goal11.1!$F$2:$G$560,2,FALSE))</f>
        <v>26.3</v>
      </c>
      <c r="J2627">
        <f>VALUE(VLOOKUP($C2627,'2G coverage'!$G$2:$H$3380,2,FALSE))</f>
        <v>90</v>
      </c>
      <c r="K2627">
        <f>VALUE(VLOOKUP($C2627,Goal17!$F$2:$G$4522,2,FALSE))</f>
        <v>3.6</v>
      </c>
    </row>
    <row r="2628" spans="1:11" x14ac:dyDescent="0.25">
      <c r="A2628" t="s">
        <v>267</v>
      </c>
      <c r="B2628" t="s">
        <v>268</v>
      </c>
      <c r="C2628" t="s">
        <v>8505</v>
      </c>
      <c r="D2628">
        <v>360</v>
      </c>
      <c r="E2628">
        <v>2006</v>
      </c>
      <c r="F2628"/>
      <c r="H2628">
        <f>VALUE(VLOOKUP($C2628,LivingArea!$G$2:$H$423,2,FALSE))</f>
        <v>90.6</v>
      </c>
      <c r="J2628">
        <f>VALUE(VLOOKUP($C2628,'2G coverage'!$G$2:$H$3380,2,FALSE))</f>
        <v>90</v>
      </c>
      <c r="K2628">
        <f>VALUE(VLOOKUP($C2628,Goal17!$F$2:$G$4522,2,FALSE))</f>
        <v>4.76</v>
      </c>
    </row>
    <row r="2629" spans="1:11" x14ac:dyDescent="0.25">
      <c r="A2629" t="s">
        <v>267</v>
      </c>
      <c r="B2629" t="s">
        <v>268</v>
      </c>
      <c r="C2629" t="s">
        <v>8506</v>
      </c>
      <c r="D2629">
        <v>360</v>
      </c>
      <c r="E2629">
        <v>2007</v>
      </c>
      <c r="F2629"/>
      <c r="K2629">
        <f>VALUE(VLOOKUP($C2629,Goal17!$F$2:$G$4522,2,FALSE))</f>
        <v>5.79</v>
      </c>
    </row>
    <row r="2630" spans="1:11" x14ac:dyDescent="0.25">
      <c r="A2630" t="s">
        <v>267</v>
      </c>
      <c r="B2630" t="s">
        <v>268</v>
      </c>
      <c r="C2630" t="s">
        <v>8507</v>
      </c>
      <c r="D2630">
        <v>360</v>
      </c>
      <c r="E2630">
        <v>2008</v>
      </c>
      <c r="F2630"/>
      <c r="K2630">
        <f>VALUE(VLOOKUP($C2630,Goal17!$F$2:$G$4522,2,FALSE))</f>
        <v>7.92</v>
      </c>
    </row>
    <row r="2631" spans="1:11" x14ac:dyDescent="0.25">
      <c r="A2631" t="s">
        <v>267</v>
      </c>
      <c r="B2631" t="s">
        <v>268</v>
      </c>
      <c r="C2631" t="s">
        <v>8508</v>
      </c>
      <c r="D2631">
        <v>360</v>
      </c>
      <c r="E2631">
        <v>2009</v>
      </c>
      <c r="F2631"/>
      <c r="K2631">
        <f>VALUE(VLOOKUP($C2631,Goal17!$F$2:$G$4522,2,FALSE))</f>
        <v>6.92</v>
      </c>
    </row>
    <row r="2632" spans="1:11" x14ac:dyDescent="0.25">
      <c r="A2632" t="s">
        <v>267</v>
      </c>
      <c r="B2632" t="s">
        <v>268</v>
      </c>
      <c r="C2632" t="s">
        <v>8509</v>
      </c>
      <c r="D2632">
        <v>360</v>
      </c>
      <c r="E2632">
        <v>2010</v>
      </c>
      <c r="F2632"/>
      <c r="I2632">
        <f>VALUE(VLOOKUP($C2632,Goal11.1!$F$2:$G$560,2,FALSE))</f>
        <v>23</v>
      </c>
      <c r="K2632">
        <f>VALUE(VLOOKUP($C2632,Goal17!$F$2:$G$4522,2,FALSE))</f>
        <v>10.92</v>
      </c>
    </row>
    <row r="2633" spans="1:11" x14ac:dyDescent="0.25">
      <c r="A2633" t="s">
        <v>267</v>
      </c>
      <c r="B2633" t="s">
        <v>268</v>
      </c>
      <c r="C2633" t="s">
        <v>8510</v>
      </c>
      <c r="D2633">
        <v>360</v>
      </c>
      <c r="E2633">
        <v>2011</v>
      </c>
      <c r="F2633"/>
      <c r="J2633">
        <f>VALUE(VLOOKUP($C2633,'2G coverage'!$G$2:$H$3380,2,FALSE))</f>
        <v>100</v>
      </c>
      <c r="K2633">
        <f>VALUE(VLOOKUP($C2633,Goal17!$F$2:$G$4522,2,FALSE))</f>
        <v>12.28</v>
      </c>
    </row>
    <row r="2634" spans="1:11" x14ac:dyDescent="0.25">
      <c r="A2634" t="s">
        <v>267</v>
      </c>
      <c r="B2634" t="s">
        <v>268</v>
      </c>
      <c r="C2634" t="s">
        <v>8511</v>
      </c>
      <c r="D2634">
        <v>360</v>
      </c>
      <c r="E2634">
        <v>2012</v>
      </c>
      <c r="F2634"/>
      <c r="H2634">
        <f>VALUE(VLOOKUP($C2634,LivingArea!$G$2:$H$423,2,FALSE))</f>
        <v>84.7</v>
      </c>
      <c r="K2634">
        <f>VALUE(VLOOKUP($C2634,Goal17!$F$2:$G$4522,2,FALSE))</f>
        <v>14.52</v>
      </c>
    </row>
    <row r="2635" spans="1:11" x14ac:dyDescent="0.25">
      <c r="A2635" t="s">
        <v>267</v>
      </c>
      <c r="B2635" t="s">
        <v>268</v>
      </c>
      <c r="C2635" t="s">
        <v>8512</v>
      </c>
      <c r="D2635">
        <v>360</v>
      </c>
      <c r="E2635">
        <v>2013</v>
      </c>
      <c r="F2635"/>
      <c r="K2635">
        <f>VALUE(VLOOKUP($C2635,Goal17!$F$2:$G$4522,2,FALSE))</f>
        <v>14.94</v>
      </c>
    </row>
    <row r="2636" spans="1:11" x14ac:dyDescent="0.25">
      <c r="A2636" t="s">
        <v>267</v>
      </c>
      <c r="B2636" t="s">
        <v>268</v>
      </c>
      <c r="C2636" t="s">
        <v>8513</v>
      </c>
      <c r="D2636">
        <v>360</v>
      </c>
      <c r="E2636">
        <v>2014</v>
      </c>
      <c r="F2636"/>
      <c r="I2636">
        <f>VALUE(VLOOKUP($C2636,Goal11.1!$F$2:$G$560,2,FALSE))</f>
        <v>21.8</v>
      </c>
      <c r="K2636">
        <f>VALUE(VLOOKUP($C2636,Goal17!$F$2:$G$4522,2,FALSE))</f>
        <v>17.14</v>
      </c>
    </row>
    <row r="2637" spans="1:11" x14ac:dyDescent="0.25">
      <c r="A2637" t="s">
        <v>267</v>
      </c>
      <c r="B2637" t="s">
        <v>268</v>
      </c>
      <c r="C2637" t="s">
        <v>8514</v>
      </c>
      <c r="D2637">
        <v>360</v>
      </c>
      <c r="E2637">
        <v>2015</v>
      </c>
      <c r="F2637"/>
      <c r="J2637">
        <f>VALUE(VLOOKUP($C2637,'2G coverage'!$G$2:$H$3380,2,FALSE))</f>
        <v>87.9</v>
      </c>
      <c r="K2637">
        <f>VALUE(VLOOKUP($C2637,Goal17!$F$2:$G$4522,2,FALSE))</f>
        <v>22.06</v>
      </c>
    </row>
    <row r="2638" spans="1:11" x14ac:dyDescent="0.25">
      <c r="A2638" t="s">
        <v>267</v>
      </c>
      <c r="B2638" t="s">
        <v>268</v>
      </c>
      <c r="C2638" t="s">
        <v>8515</v>
      </c>
      <c r="D2638">
        <v>360</v>
      </c>
      <c r="E2638">
        <v>2016</v>
      </c>
      <c r="F2638"/>
      <c r="I2638">
        <f>VALUE(VLOOKUP($C2638,Goal11.1!$F$2:$G$560,2,FALSE))</f>
        <v>30.9</v>
      </c>
      <c r="J2638">
        <f>VALUE(VLOOKUP($C2638,'2G coverage'!$G$2:$H$3380,2,FALSE))</f>
        <v>87.9</v>
      </c>
      <c r="K2638">
        <f>VALUE(VLOOKUP($C2638,Goal17!$F$2:$G$4522,2,FALSE))</f>
        <v>25.45</v>
      </c>
    </row>
    <row r="2639" spans="1:11" x14ac:dyDescent="0.25">
      <c r="A2639" t="s">
        <v>267</v>
      </c>
      <c r="B2639" t="s">
        <v>268</v>
      </c>
      <c r="C2639" t="s">
        <v>8516</v>
      </c>
      <c r="D2639">
        <v>360</v>
      </c>
      <c r="E2639">
        <v>2017</v>
      </c>
      <c r="F2639">
        <f>VALUE(VLOOKUP($C2639,FreightVol!$D$2:$E$886,2,FALSE))</f>
        <v>1052360480</v>
      </c>
      <c r="H2639">
        <f>VALUE(VLOOKUP($C2639,LivingArea!$G$2:$H$423,2,FALSE))</f>
        <v>87.6</v>
      </c>
      <c r="J2639">
        <f>VALUE(VLOOKUP($C2639,'2G coverage'!$G$2:$H$3380,2,FALSE))</f>
        <v>98.6</v>
      </c>
      <c r="K2639">
        <f>VALUE(VLOOKUP($C2639,Goal17!$F$2:$G$4522,2,FALSE))</f>
        <v>32.340000000000003</v>
      </c>
    </row>
    <row r="2640" spans="1:11" x14ac:dyDescent="0.25">
      <c r="A2640" t="s">
        <v>267</v>
      </c>
      <c r="B2640" t="s">
        <v>268</v>
      </c>
      <c r="C2640" t="s">
        <v>8517</v>
      </c>
      <c r="D2640">
        <v>360</v>
      </c>
      <c r="E2640">
        <v>2018</v>
      </c>
      <c r="F2640">
        <f>VALUE(VLOOKUP($C2640,FreightVol!$D$2:$E$886,2,FALSE))</f>
        <v>359898062749</v>
      </c>
      <c r="I2640">
        <f>VALUE(VLOOKUP($C2640,Goal11.1!$F$2:$G$560,2,FALSE))</f>
        <v>30.6</v>
      </c>
      <c r="J2640">
        <f>VALUE(VLOOKUP($C2640,'2G coverage'!$G$2:$H$3380,2,FALSE))</f>
        <v>98.71</v>
      </c>
      <c r="K2640">
        <f>VALUE(VLOOKUP($C2640,Goal17!$F$2:$G$4522,2,FALSE))</f>
        <v>39.9</v>
      </c>
    </row>
    <row r="2641" spans="1:11" x14ac:dyDescent="0.25">
      <c r="A2641" t="s">
        <v>267</v>
      </c>
      <c r="B2641" t="s">
        <v>268</v>
      </c>
      <c r="C2641" t="s">
        <v>8518</v>
      </c>
      <c r="D2641">
        <v>360</v>
      </c>
      <c r="E2641">
        <v>2019</v>
      </c>
      <c r="F2641">
        <f>VALUE(VLOOKUP($C2641,FreightVol!$D$2:$E$886,2,FALSE))</f>
        <v>500094741860</v>
      </c>
      <c r="G2641">
        <f>VALUE(VLOOKUP($C2641,WeightCountryEstimate!$E$2:$F$116,2,FALSE))</f>
        <v>34.354943612885556</v>
      </c>
      <c r="J2641">
        <f>VALUE(VLOOKUP($C2641,'2G coverage'!$G$2:$H$3380,2,FALSE))</f>
        <v>98.71</v>
      </c>
      <c r="K2641">
        <f>VALUE(VLOOKUP($C2641,Goal17!$F$2:$G$4522,2,FALSE))</f>
        <v>47.69</v>
      </c>
    </row>
    <row r="2642" spans="1:11" x14ac:dyDescent="0.25">
      <c r="A2642" t="s">
        <v>293</v>
      </c>
      <c r="B2642" t="s">
        <v>294</v>
      </c>
      <c r="C2642" t="s">
        <v>8519</v>
      </c>
      <c r="D2642">
        <v>364</v>
      </c>
      <c r="E2642">
        <v>2000</v>
      </c>
      <c r="F2642"/>
      <c r="K2642">
        <f>VALUE(VLOOKUP($C2642,Goal17!$F$2:$G$4522,2,FALSE))</f>
        <v>0.93</v>
      </c>
    </row>
    <row r="2643" spans="1:11" x14ac:dyDescent="0.25">
      <c r="A2643" t="s">
        <v>293</v>
      </c>
      <c r="B2643" t="s">
        <v>294</v>
      </c>
      <c r="C2643" t="s">
        <v>8520</v>
      </c>
      <c r="D2643">
        <v>364</v>
      </c>
      <c r="E2643">
        <v>2001</v>
      </c>
      <c r="F2643"/>
      <c r="J2643">
        <f>VALUE(VLOOKUP($C2643,'2G coverage'!$G$2:$H$3380,2,FALSE))</f>
        <v>32</v>
      </c>
      <c r="K2643">
        <f>VALUE(VLOOKUP($C2643,Goal17!$F$2:$G$4522,2,FALSE))</f>
        <v>1.48</v>
      </c>
    </row>
    <row r="2644" spans="1:11" x14ac:dyDescent="0.25">
      <c r="A2644" t="s">
        <v>293</v>
      </c>
      <c r="B2644" t="s">
        <v>294</v>
      </c>
      <c r="C2644" t="s">
        <v>8521</v>
      </c>
      <c r="D2644">
        <v>364</v>
      </c>
      <c r="E2644">
        <v>2002</v>
      </c>
      <c r="F2644"/>
      <c r="K2644">
        <f>VALUE(VLOOKUP($C2644,Goal17!$F$2:$G$4522,2,FALSE))</f>
        <v>4.63</v>
      </c>
    </row>
    <row r="2645" spans="1:11" x14ac:dyDescent="0.25">
      <c r="A2645" t="s">
        <v>293</v>
      </c>
      <c r="B2645" t="s">
        <v>294</v>
      </c>
      <c r="C2645" t="s">
        <v>8522</v>
      </c>
      <c r="D2645">
        <v>364</v>
      </c>
      <c r="E2645">
        <v>2003</v>
      </c>
      <c r="F2645"/>
      <c r="J2645">
        <f>VALUE(VLOOKUP($C2645,'2G coverage'!$G$2:$H$3380,2,FALSE))</f>
        <v>50</v>
      </c>
      <c r="K2645">
        <f>VALUE(VLOOKUP($C2645,Goal17!$F$2:$G$4522,2,FALSE))</f>
        <v>6.93</v>
      </c>
    </row>
    <row r="2646" spans="1:11" x14ac:dyDescent="0.25">
      <c r="A2646" t="s">
        <v>293</v>
      </c>
      <c r="B2646" t="s">
        <v>294</v>
      </c>
      <c r="C2646" t="s">
        <v>8523</v>
      </c>
      <c r="D2646">
        <v>364</v>
      </c>
      <c r="E2646">
        <v>2004</v>
      </c>
      <c r="F2646"/>
      <c r="J2646">
        <f>VALUE(VLOOKUP($C2646,'2G coverage'!$G$2:$H$3380,2,FALSE))</f>
        <v>65</v>
      </c>
      <c r="K2646">
        <f>VALUE(VLOOKUP($C2646,Goal17!$F$2:$G$4522,2,FALSE))</f>
        <v>7.49</v>
      </c>
    </row>
    <row r="2647" spans="1:11" x14ac:dyDescent="0.25">
      <c r="A2647" t="s">
        <v>293</v>
      </c>
      <c r="B2647" t="s">
        <v>294</v>
      </c>
      <c r="C2647" t="s">
        <v>8524</v>
      </c>
      <c r="D2647">
        <v>364</v>
      </c>
      <c r="E2647">
        <v>2005</v>
      </c>
      <c r="F2647"/>
      <c r="J2647">
        <f>VALUE(VLOOKUP($C2647,'2G coverage'!$G$2:$H$3380,2,FALSE))</f>
        <v>75</v>
      </c>
      <c r="K2647">
        <f>VALUE(VLOOKUP($C2647,Goal17!$F$2:$G$4522,2,FALSE))</f>
        <v>8.1</v>
      </c>
    </row>
    <row r="2648" spans="1:11" x14ac:dyDescent="0.25">
      <c r="A2648" t="s">
        <v>293</v>
      </c>
      <c r="B2648" t="s">
        <v>294</v>
      </c>
      <c r="C2648" t="s">
        <v>8525</v>
      </c>
      <c r="D2648">
        <v>364</v>
      </c>
      <c r="E2648">
        <v>2006</v>
      </c>
      <c r="F2648"/>
      <c r="J2648">
        <f>VALUE(VLOOKUP($C2648,'2G coverage'!$G$2:$H$3380,2,FALSE))</f>
        <v>82</v>
      </c>
      <c r="K2648">
        <f>VALUE(VLOOKUP($C2648,Goal17!$F$2:$G$4522,2,FALSE))</f>
        <v>8.76</v>
      </c>
    </row>
    <row r="2649" spans="1:11" x14ac:dyDescent="0.25">
      <c r="A2649" t="s">
        <v>293</v>
      </c>
      <c r="B2649" t="s">
        <v>294</v>
      </c>
      <c r="C2649" t="s">
        <v>8526</v>
      </c>
      <c r="D2649">
        <v>364</v>
      </c>
      <c r="E2649">
        <v>2007</v>
      </c>
      <c r="F2649"/>
      <c r="J2649">
        <f>VALUE(VLOOKUP($C2649,'2G coverage'!$G$2:$H$3380,2,FALSE))</f>
        <v>95</v>
      </c>
      <c r="K2649">
        <f>VALUE(VLOOKUP($C2649,Goal17!$F$2:$G$4522,2,FALSE))</f>
        <v>9.4700000000000006</v>
      </c>
    </row>
    <row r="2650" spans="1:11" x14ac:dyDescent="0.25">
      <c r="A2650" t="s">
        <v>293</v>
      </c>
      <c r="B2650" t="s">
        <v>294</v>
      </c>
      <c r="C2650" t="s">
        <v>8527</v>
      </c>
      <c r="D2650">
        <v>364</v>
      </c>
      <c r="E2650">
        <v>2008</v>
      </c>
      <c r="F2650"/>
      <c r="K2650">
        <f>VALUE(VLOOKUP($C2650,Goal17!$F$2:$G$4522,2,FALSE))</f>
        <v>12.02</v>
      </c>
    </row>
    <row r="2651" spans="1:11" x14ac:dyDescent="0.25">
      <c r="A2651" t="s">
        <v>293</v>
      </c>
      <c r="B2651" t="s">
        <v>294</v>
      </c>
      <c r="C2651" t="s">
        <v>8528</v>
      </c>
      <c r="D2651">
        <v>364</v>
      </c>
      <c r="E2651">
        <v>2009</v>
      </c>
      <c r="F2651"/>
      <c r="K2651">
        <f>VALUE(VLOOKUP($C2651,Goal17!$F$2:$G$4522,2,FALSE))</f>
        <v>13.8</v>
      </c>
    </row>
    <row r="2652" spans="1:11" x14ac:dyDescent="0.25">
      <c r="A2652" t="s">
        <v>293</v>
      </c>
      <c r="B2652" t="s">
        <v>294</v>
      </c>
      <c r="C2652" t="s">
        <v>8529</v>
      </c>
      <c r="D2652">
        <v>364</v>
      </c>
      <c r="E2652">
        <v>2010</v>
      </c>
      <c r="F2652"/>
      <c r="J2652">
        <f>VALUE(VLOOKUP($C2652,'2G coverage'!$G$2:$H$3380,2,FALSE))</f>
        <v>85</v>
      </c>
      <c r="K2652">
        <f>VALUE(VLOOKUP($C2652,Goal17!$F$2:$G$4522,2,FALSE))</f>
        <v>15.9</v>
      </c>
    </row>
    <row r="2653" spans="1:11" x14ac:dyDescent="0.25">
      <c r="A2653" t="s">
        <v>293</v>
      </c>
      <c r="B2653" t="s">
        <v>294</v>
      </c>
      <c r="C2653" t="s">
        <v>8530</v>
      </c>
      <c r="D2653">
        <v>364</v>
      </c>
      <c r="E2653">
        <v>2011</v>
      </c>
      <c r="F2653"/>
      <c r="J2653">
        <f>VALUE(VLOOKUP($C2653,'2G coverage'!$G$2:$H$3380,2,FALSE))</f>
        <v>85</v>
      </c>
      <c r="K2653">
        <f>VALUE(VLOOKUP($C2653,Goal17!$F$2:$G$4522,2,FALSE))</f>
        <v>19</v>
      </c>
    </row>
    <row r="2654" spans="1:11" x14ac:dyDescent="0.25">
      <c r="A2654" t="s">
        <v>293</v>
      </c>
      <c r="B2654" t="s">
        <v>294</v>
      </c>
      <c r="C2654" t="s">
        <v>8531</v>
      </c>
      <c r="D2654">
        <v>364</v>
      </c>
      <c r="E2654">
        <v>2012</v>
      </c>
      <c r="F2654"/>
      <c r="J2654">
        <f>VALUE(VLOOKUP($C2654,'2G coverage'!$G$2:$H$3380,2,FALSE))</f>
        <v>96</v>
      </c>
      <c r="K2654">
        <f>VALUE(VLOOKUP($C2654,Goal17!$F$2:$G$4522,2,FALSE))</f>
        <v>22.73</v>
      </c>
    </row>
    <row r="2655" spans="1:11" x14ac:dyDescent="0.25">
      <c r="A2655" t="s">
        <v>293</v>
      </c>
      <c r="B2655" t="s">
        <v>294</v>
      </c>
      <c r="C2655" t="s">
        <v>8532</v>
      </c>
      <c r="D2655">
        <v>364</v>
      </c>
      <c r="E2655">
        <v>2013</v>
      </c>
      <c r="F2655"/>
      <c r="J2655">
        <f>VALUE(VLOOKUP($C2655,'2G coverage'!$G$2:$H$3380,2,FALSE))</f>
        <v>94</v>
      </c>
      <c r="K2655">
        <f>VALUE(VLOOKUP($C2655,Goal17!$F$2:$G$4522,2,FALSE))</f>
        <v>29.95</v>
      </c>
    </row>
    <row r="2656" spans="1:11" x14ac:dyDescent="0.25">
      <c r="A2656" t="s">
        <v>293</v>
      </c>
      <c r="B2656" t="s">
        <v>294</v>
      </c>
      <c r="C2656" t="s">
        <v>8533</v>
      </c>
      <c r="D2656">
        <v>364</v>
      </c>
      <c r="E2656">
        <v>2014</v>
      </c>
      <c r="F2656"/>
      <c r="J2656">
        <f>VALUE(VLOOKUP($C2656,'2G coverage'!$G$2:$H$3380,2,FALSE))</f>
        <v>94.2</v>
      </c>
      <c r="K2656">
        <f>VALUE(VLOOKUP($C2656,Goal17!$F$2:$G$4522,2,FALSE))</f>
        <v>39.35</v>
      </c>
    </row>
    <row r="2657" spans="1:11" x14ac:dyDescent="0.25">
      <c r="A2657" t="s">
        <v>293</v>
      </c>
      <c r="B2657" t="s">
        <v>294</v>
      </c>
      <c r="C2657" t="s">
        <v>8534</v>
      </c>
      <c r="D2657">
        <v>364</v>
      </c>
      <c r="E2657">
        <v>2015</v>
      </c>
      <c r="F2657"/>
      <c r="J2657">
        <f>VALUE(VLOOKUP($C2657,'2G coverage'!$G$2:$H$3380,2,FALSE))</f>
        <v>94.2</v>
      </c>
      <c r="K2657">
        <f>VALUE(VLOOKUP($C2657,Goal17!$F$2:$G$4522,2,FALSE))</f>
        <v>45.33</v>
      </c>
    </row>
    <row r="2658" spans="1:11" x14ac:dyDescent="0.25">
      <c r="A2658" t="s">
        <v>293</v>
      </c>
      <c r="B2658" t="s">
        <v>294</v>
      </c>
      <c r="C2658" t="s">
        <v>8535</v>
      </c>
      <c r="D2658">
        <v>364</v>
      </c>
      <c r="E2658">
        <v>2016</v>
      </c>
      <c r="F2658"/>
      <c r="I2658">
        <f>VALUE(VLOOKUP($C2658,Goal11.1!$F$2:$G$560,2,FALSE))</f>
        <v>23.9</v>
      </c>
      <c r="J2658">
        <f>VALUE(VLOOKUP($C2658,'2G coverage'!$G$2:$H$3380,2,FALSE))</f>
        <v>96.5</v>
      </c>
      <c r="K2658">
        <f>VALUE(VLOOKUP($C2658,Goal17!$F$2:$G$4522,2,FALSE))</f>
        <v>53.23</v>
      </c>
    </row>
    <row r="2659" spans="1:11" x14ac:dyDescent="0.25">
      <c r="A2659" t="s">
        <v>293</v>
      </c>
      <c r="B2659" t="s">
        <v>294</v>
      </c>
      <c r="C2659" t="s">
        <v>8536</v>
      </c>
      <c r="D2659">
        <v>364</v>
      </c>
      <c r="E2659">
        <v>2017</v>
      </c>
      <c r="F2659">
        <f>VALUE(VLOOKUP($C2659,FreightVol!$D$2:$E$886,2,FALSE))</f>
        <v>325668724</v>
      </c>
      <c r="J2659">
        <f>VALUE(VLOOKUP($C2659,'2G coverage'!$G$2:$H$3380,2,FALSE))</f>
        <v>96.5</v>
      </c>
      <c r="K2659">
        <f>VALUE(VLOOKUP($C2659,Goal17!$F$2:$G$4522,2,FALSE))</f>
        <v>64.040000000000006</v>
      </c>
    </row>
    <row r="2660" spans="1:11" x14ac:dyDescent="0.25">
      <c r="A2660" t="s">
        <v>293</v>
      </c>
      <c r="B2660" t="s">
        <v>294</v>
      </c>
      <c r="C2660" t="s">
        <v>8537</v>
      </c>
      <c r="D2660">
        <v>364</v>
      </c>
      <c r="E2660">
        <v>2018</v>
      </c>
      <c r="F2660">
        <f>VALUE(VLOOKUP($C2660,FreightVol!$D$2:$E$886,2,FALSE))</f>
        <v>373580884119</v>
      </c>
      <c r="I2660">
        <f>VALUE(VLOOKUP($C2660,Goal11.1!$F$2:$G$560,2,FALSE))</f>
        <v>25.3</v>
      </c>
      <c r="J2660">
        <f>VALUE(VLOOKUP($C2660,'2G coverage'!$G$2:$H$3380,2,FALSE))</f>
        <v>96.5</v>
      </c>
      <c r="K2660">
        <f>VALUE(VLOOKUP($C2660,Goal17!$F$2:$G$4522,2,FALSE))</f>
        <v>70</v>
      </c>
    </row>
    <row r="2661" spans="1:11" x14ac:dyDescent="0.25">
      <c r="A2661" t="s">
        <v>293</v>
      </c>
      <c r="B2661" t="s">
        <v>294</v>
      </c>
      <c r="C2661" t="s">
        <v>8538</v>
      </c>
      <c r="D2661">
        <v>364</v>
      </c>
      <c r="E2661">
        <v>2019</v>
      </c>
      <c r="F2661">
        <f>VALUE(VLOOKUP($C2661,FreightVol!$D$2:$E$886,2,FALSE))</f>
        <v>553591658661</v>
      </c>
      <c r="J2661">
        <f>VALUE(VLOOKUP($C2661,'2G coverage'!$G$2:$H$3380,2,FALSE))</f>
        <v>96.5</v>
      </c>
    </row>
    <row r="2662" spans="1:11" x14ac:dyDescent="0.25">
      <c r="A2662" t="s">
        <v>313</v>
      </c>
      <c r="B2662" t="s">
        <v>314</v>
      </c>
      <c r="C2662" t="s">
        <v>8539</v>
      </c>
      <c r="D2662">
        <v>368</v>
      </c>
      <c r="E2662">
        <v>2000</v>
      </c>
      <c r="F2662"/>
      <c r="I2662">
        <f>VALUE(VLOOKUP($C2662,Goal11.1!$F$2:$G$560,2,FALSE))</f>
        <v>16.899999999999999</v>
      </c>
    </row>
    <row r="2663" spans="1:11" x14ac:dyDescent="0.25">
      <c r="A2663" t="s">
        <v>313</v>
      </c>
      <c r="B2663" t="s">
        <v>314</v>
      </c>
      <c r="C2663" t="s">
        <v>8540</v>
      </c>
      <c r="D2663">
        <v>368</v>
      </c>
      <c r="E2663">
        <v>2001</v>
      </c>
      <c r="F2663"/>
      <c r="K2663">
        <f>VALUE(VLOOKUP($C2663,Goal17!$F$2:$G$4522,2,FALSE))</f>
        <v>0.1</v>
      </c>
    </row>
    <row r="2664" spans="1:11" x14ac:dyDescent="0.25">
      <c r="A2664" t="s">
        <v>313</v>
      </c>
      <c r="B2664" t="s">
        <v>314</v>
      </c>
      <c r="C2664" t="s">
        <v>8541</v>
      </c>
      <c r="D2664">
        <v>368</v>
      </c>
      <c r="E2664">
        <v>2002</v>
      </c>
      <c r="F2664"/>
      <c r="K2664">
        <f>VALUE(VLOOKUP($C2664,Goal17!$F$2:$G$4522,2,FALSE))</f>
        <v>0.5</v>
      </c>
    </row>
    <row r="2665" spans="1:11" x14ac:dyDescent="0.25">
      <c r="A2665" t="s">
        <v>313</v>
      </c>
      <c r="B2665" t="s">
        <v>314</v>
      </c>
      <c r="C2665" t="s">
        <v>8542</v>
      </c>
      <c r="D2665">
        <v>368</v>
      </c>
      <c r="E2665">
        <v>2003</v>
      </c>
      <c r="F2665"/>
      <c r="K2665">
        <f>VALUE(VLOOKUP($C2665,Goal17!$F$2:$G$4522,2,FALSE))</f>
        <v>0.6</v>
      </c>
    </row>
    <row r="2666" spans="1:11" x14ac:dyDescent="0.25">
      <c r="A2666" t="s">
        <v>313</v>
      </c>
      <c r="B2666" t="s">
        <v>314</v>
      </c>
      <c r="C2666" t="s">
        <v>8543</v>
      </c>
      <c r="D2666">
        <v>368</v>
      </c>
      <c r="E2666">
        <v>2004</v>
      </c>
      <c r="F2666"/>
      <c r="K2666">
        <f>VALUE(VLOOKUP($C2666,Goal17!$F$2:$G$4522,2,FALSE))</f>
        <v>0.9</v>
      </c>
    </row>
    <row r="2667" spans="1:11" x14ac:dyDescent="0.25">
      <c r="A2667" t="s">
        <v>313</v>
      </c>
      <c r="B2667" t="s">
        <v>314</v>
      </c>
      <c r="C2667" t="s">
        <v>8544</v>
      </c>
      <c r="D2667">
        <v>368</v>
      </c>
      <c r="E2667">
        <v>2005</v>
      </c>
      <c r="F2667"/>
      <c r="I2667">
        <f>VALUE(VLOOKUP($C2667,Goal11.1!$F$2:$G$560,2,FALSE))</f>
        <v>52.8</v>
      </c>
      <c r="J2667">
        <f>VALUE(VLOOKUP($C2667,'2G coverage'!$G$2:$H$3380,2,FALSE))</f>
        <v>68.099999999999994</v>
      </c>
      <c r="K2667">
        <f>VALUE(VLOOKUP($C2667,Goal17!$F$2:$G$4522,2,FALSE))</f>
        <v>0.9</v>
      </c>
    </row>
    <row r="2668" spans="1:11" x14ac:dyDescent="0.25">
      <c r="A2668" t="s">
        <v>313</v>
      </c>
      <c r="B2668" t="s">
        <v>314</v>
      </c>
      <c r="C2668" t="s">
        <v>8545</v>
      </c>
      <c r="D2668">
        <v>368</v>
      </c>
      <c r="E2668">
        <v>2006</v>
      </c>
      <c r="F2668"/>
      <c r="H2668">
        <f>VALUE(VLOOKUP($C2668,LivingArea!$G$2:$H$423,2,FALSE))</f>
        <v>49.5</v>
      </c>
      <c r="J2668">
        <f>VALUE(VLOOKUP($C2668,'2G coverage'!$G$2:$H$3380,2,FALSE))</f>
        <v>72.099999999999994</v>
      </c>
      <c r="K2668">
        <f>VALUE(VLOOKUP($C2668,Goal17!$F$2:$G$4522,2,FALSE))</f>
        <v>0.95</v>
      </c>
    </row>
    <row r="2669" spans="1:11" x14ac:dyDescent="0.25">
      <c r="A2669" t="s">
        <v>313</v>
      </c>
      <c r="B2669" t="s">
        <v>314</v>
      </c>
      <c r="C2669" t="s">
        <v>8546</v>
      </c>
      <c r="D2669">
        <v>368</v>
      </c>
      <c r="E2669">
        <v>2007</v>
      </c>
      <c r="F2669"/>
      <c r="K2669">
        <f>VALUE(VLOOKUP($C2669,Goal17!$F$2:$G$4522,2,FALSE))</f>
        <v>0.93</v>
      </c>
    </row>
    <row r="2670" spans="1:11" x14ac:dyDescent="0.25">
      <c r="A2670" t="s">
        <v>313</v>
      </c>
      <c r="B2670" t="s">
        <v>314</v>
      </c>
      <c r="C2670" t="s">
        <v>8547</v>
      </c>
      <c r="D2670">
        <v>368</v>
      </c>
      <c r="E2670">
        <v>2008</v>
      </c>
      <c r="F2670"/>
      <c r="K2670">
        <f>VALUE(VLOOKUP($C2670,Goal17!$F$2:$G$4522,2,FALSE))</f>
        <v>1</v>
      </c>
    </row>
    <row r="2671" spans="1:11" x14ac:dyDescent="0.25">
      <c r="A2671" t="s">
        <v>313</v>
      </c>
      <c r="B2671" t="s">
        <v>314</v>
      </c>
      <c r="C2671" t="s">
        <v>8548</v>
      </c>
      <c r="D2671">
        <v>368</v>
      </c>
      <c r="E2671">
        <v>2009</v>
      </c>
      <c r="F2671"/>
      <c r="K2671">
        <f>VALUE(VLOOKUP($C2671,Goal17!$F$2:$G$4522,2,FALSE))</f>
        <v>1.06</v>
      </c>
    </row>
    <row r="2672" spans="1:11" x14ac:dyDescent="0.25">
      <c r="A2672" t="s">
        <v>313</v>
      </c>
      <c r="B2672" t="s">
        <v>314</v>
      </c>
      <c r="C2672" t="s">
        <v>8549</v>
      </c>
      <c r="D2672">
        <v>368</v>
      </c>
      <c r="E2672">
        <v>2010</v>
      </c>
      <c r="F2672"/>
      <c r="I2672">
        <f>VALUE(VLOOKUP($C2672,Goal11.1!$F$2:$G$560,2,FALSE))</f>
        <v>52.8</v>
      </c>
      <c r="K2672">
        <f>VALUE(VLOOKUP($C2672,Goal17!$F$2:$G$4522,2,FALSE))</f>
        <v>2.5</v>
      </c>
    </row>
    <row r="2673" spans="1:11" x14ac:dyDescent="0.25">
      <c r="A2673" t="s">
        <v>313</v>
      </c>
      <c r="B2673" t="s">
        <v>314</v>
      </c>
      <c r="C2673" t="s">
        <v>8550</v>
      </c>
      <c r="D2673">
        <v>368</v>
      </c>
      <c r="E2673">
        <v>2011</v>
      </c>
      <c r="F2673"/>
      <c r="H2673">
        <f>VALUE(VLOOKUP($C2673,LivingArea!$G$2:$H$423,2,FALSE))</f>
        <v>54.1</v>
      </c>
      <c r="K2673">
        <f>VALUE(VLOOKUP($C2673,Goal17!$F$2:$G$4522,2,FALSE))</f>
        <v>5</v>
      </c>
    </row>
    <row r="2674" spans="1:11" x14ac:dyDescent="0.25">
      <c r="A2674" t="s">
        <v>313</v>
      </c>
      <c r="B2674" t="s">
        <v>314</v>
      </c>
      <c r="C2674" t="s">
        <v>8551</v>
      </c>
      <c r="D2674">
        <v>368</v>
      </c>
      <c r="E2674">
        <v>2012</v>
      </c>
      <c r="F2674"/>
      <c r="K2674">
        <f>VALUE(VLOOKUP($C2674,Goal17!$F$2:$G$4522,2,FALSE))</f>
        <v>7.1</v>
      </c>
    </row>
    <row r="2675" spans="1:11" x14ac:dyDescent="0.25">
      <c r="A2675" t="s">
        <v>313</v>
      </c>
      <c r="B2675" t="s">
        <v>314</v>
      </c>
      <c r="C2675" t="s">
        <v>8552</v>
      </c>
      <c r="D2675">
        <v>368</v>
      </c>
      <c r="E2675">
        <v>2013</v>
      </c>
      <c r="F2675"/>
      <c r="K2675">
        <f>VALUE(VLOOKUP($C2675,Goal17!$F$2:$G$4522,2,FALSE))</f>
        <v>9.1999999999999993</v>
      </c>
    </row>
    <row r="2676" spans="1:11" x14ac:dyDescent="0.25">
      <c r="A2676" t="s">
        <v>313</v>
      </c>
      <c r="B2676" t="s">
        <v>314</v>
      </c>
      <c r="C2676" t="s">
        <v>8553</v>
      </c>
      <c r="D2676">
        <v>368</v>
      </c>
      <c r="E2676">
        <v>2014</v>
      </c>
      <c r="F2676"/>
      <c r="I2676">
        <f>VALUE(VLOOKUP($C2676,Goal11.1!$F$2:$G$560,2,FALSE))</f>
        <v>47.2</v>
      </c>
      <c r="K2676">
        <f>VALUE(VLOOKUP($C2676,Goal17!$F$2:$G$4522,2,FALSE))</f>
        <v>13.21</v>
      </c>
    </row>
    <row r="2677" spans="1:11" x14ac:dyDescent="0.25">
      <c r="A2677" t="s">
        <v>313</v>
      </c>
      <c r="B2677" t="s">
        <v>314</v>
      </c>
      <c r="C2677" t="s">
        <v>8554</v>
      </c>
      <c r="D2677">
        <v>368</v>
      </c>
      <c r="E2677">
        <v>2015</v>
      </c>
      <c r="F2677"/>
      <c r="J2677">
        <f>VALUE(VLOOKUP($C2677,'2G coverage'!$G$2:$H$3380,2,FALSE))</f>
        <v>98</v>
      </c>
      <c r="K2677">
        <f>VALUE(VLOOKUP($C2677,Goal17!$F$2:$G$4522,2,FALSE))</f>
        <v>58</v>
      </c>
    </row>
    <row r="2678" spans="1:11" x14ac:dyDescent="0.25">
      <c r="A2678" t="s">
        <v>313</v>
      </c>
      <c r="B2678" t="s">
        <v>314</v>
      </c>
      <c r="C2678" t="s">
        <v>8555</v>
      </c>
      <c r="D2678">
        <v>368</v>
      </c>
      <c r="E2678">
        <v>2016</v>
      </c>
      <c r="F2678"/>
      <c r="I2678">
        <f>VALUE(VLOOKUP($C2678,Goal11.1!$F$2:$G$560,2,FALSE))</f>
        <v>46.4</v>
      </c>
      <c r="K2678">
        <f>VALUE(VLOOKUP($C2678,Goal17!$F$2:$G$4522,2,FALSE))</f>
        <v>21.23</v>
      </c>
    </row>
    <row r="2679" spans="1:11" x14ac:dyDescent="0.25">
      <c r="A2679" t="s">
        <v>313</v>
      </c>
      <c r="B2679" t="s">
        <v>314</v>
      </c>
      <c r="C2679" t="s">
        <v>8556</v>
      </c>
      <c r="D2679">
        <v>368</v>
      </c>
      <c r="E2679">
        <v>2017</v>
      </c>
      <c r="F2679">
        <f>VALUE(VLOOKUP($C2679,FreightVol!$D$2:$E$886,2,FALSE))</f>
        <v>15587857</v>
      </c>
      <c r="J2679">
        <f>VALUE(VLOOKUP($C2679,'2G coverage'!$G$2:$H$3380,2,FALSE))</f>
        <v>99.92</v>
      </c>
      <c r="K2679">
        <f>VALUE(VLOOKUP($C2679,Goal17!$F$2:$G$4522,2,FALSE))</f>
        <v>49.36</v>
      </c>
    </row>
    <row r="2680" spans="1:11" x14ac:dyDescent="0.25">
      <c r="A2680" t="s">
        <v>313</v>
      </c>
      <c r="B2680" t="s">
        <v>314</v>
      </c>
      <c r="C2680" t="s">
        <v>8557</v>
      </c>
      <c r="D2680">
        <v>368</v>
      </c>
      <c r="E2680">
        <v>2018</v>
      </c>
      <c r="F2680">
        <f>VALUE(VLOOKUP($C2680,FreightVol!$D$2:$E$886,2,FALSE))</f>
        <v>39483292158</v>
      </c>
      <c r="H2680">
        <f>VALUE(VLOOKUP($C2680,LivingArea!$G$2:$H$423,2,FALSE))</f>
        <v>99.9</v>
      </c>
      <c r="I2680">
        <f>VALUE(VLOOKUP($C2680,Goal11.1!$F$2:$G$560,2,FALSE))</f>
        <v>45.7</v>
      </c>
      <c r="J2680">
        <f>VALUE(VLOOKUP($C2680,'2G coverage'!$G$2:$H$3380,2,FALSE))</f>
        <v>100</v>
      </c>
      <c r="K2680">
        <f>VALUE(VLOOKUP($C2680,Goal17!$F$2:$G$4522,2,FALSE))</f>
        <v>75</v>
      </c>
    </row>
    <row r="2681" spans="1:11" x14ac:dyDescent="0.25">
      <c r="A2681" t="s">
        <v>313</v>
      </c>
      <c r="B2681" t="s">
        <v>314</v>
      </c>
      <c r="C2681" t="s">
        <v>8558</v>
      </c>
      <c r="D2681">
        <v>368</v>
      </c>
      <c r="E2681">
        <v>2019</v>
      </c>
      <c r="F2681">
        <f>VALUE(VLOOKUP($C2681,FreightVol!$D$2:$E$886,2,FALSE))</f>
        <v>41340600000</v>
      </c>
      <c r="G2681">
        <f>VALUE(VLOOKUP($C2681,WeightCountryEstimate!$E$2:$F$116,2,FALSE))</f>
        <v>8.11</v>
      </c>
      <c r="J2681">
        <f>VALUE(VLOOKUP($C2681,'2G coverage'!$G$2:$H$3380,2,FALSE))</f>
        <v>100</v>
      </c>
    </row>
    <row r="2682" spans="1:11" x14ac:dyDescent="0.25">
      <c r="A2682" t="s">
        <v>376</v>
      </c>
      <c r="B2682" t="s">
        <v>377</v>
      </c>
      <c r="C2682" t="s">
        <v>8559</v>
      </c>
      <c r="D2682">
        <v>372</v>
      </c>
      <c r="E2682">
        <v>2000</v>
      </c>
      <c r="F2682"/>
      <c r="J2682">
        <f>VALUE(VLOOKUP($C2682,'2G coverage'!$G$2:$H$3380,2,FALSE))</f>
        <v>98</v>
      </c>
      <c r="K2682">
        <f>VALUE(VLOOKUP($C2682,Goal17!$F$2:$G$4522,2,FALSE))</f>
        <v>17.850000000000001</v>
      </c>
    </row>
    <row r="2683" spans="1:11" x14ac:dyDescent="0.25">
      <c r="A2683" t="s">
        <v>376</v>
      </c>
      <c r="B2683" t="s">
        <v>377</v>
      </c>
      <c r="C2683" t="s">
        <v>8560</v>
      </c>
      <c r="D2683">
        <v>372</v>
      </c>
      <c r="E2683">
        <v>2001</v>
      </c>
      <c r="F2683"/>
      <c r="J2683">
        <f>VALUE(VLOOKUP($C2683,'2G coverage'!$G$2:$H$3380,2,FALSE))</f>
        <v>98</v>
      </c>
      <c r="K2683">
        <f>VALUE(VLOOKUP($C2683,Goal17!$F$2:$G$4522,2,FALSE))</f>
        <v>23.14</v>
      </c>
    </row>
    <row r="2684" spans="1:11" x14ac:dyDescent="0.25">
      <c r="A2684" t="s">
        <v>376</v>
      </c>
      <c r="B2684" t="s">
        <v>377</v>
      </c>
      <c r="C2684" t="s">
        <v>8561</v>
      </c>
      <c r="D2684">
        <v>372</v>
      </c>
      <c r="E2684">
        <v>2002</v>
      </c>
      <c r="F2684"/>
      <c r="J2684">
        <f>VALUE(VLOOKUP($C2684,'2G coverage'!$G$2:$H$3380,2,FALSE))</f>
        <v>99</v>
      </c>
      <c r="K2684">
        <f>VALUE(VLOOKUP($C2684,Goal17!$F$2:$G$4522,2,FALSE))</f>
        <v>25.85</v>
      </c>
    </row>
    <row r="2685" spans="1:11" x14ac:dyDescent="0.25">
      <c r="A2685" t="s">
        <v>376</v>
      </c>
      <c r="B2685" t="s">
        <v>377</v>
      </c>
      <c r="C2685" t="s">
        <v>8562</v>
      </c>
      <c r="D2685">
        <v>372</v>
      </c>
      <c r="E2685">
        <v>2003</v>
      </c>
      <c r="F2685"/>
      <c r="J2685">
        <f>VALUE(VLOOKUP($C2685,'2G coverage'!$G$2:$H$3380,2,FALSE))</f>
        <v>99</v>
      </c>
      <c r="K2685">
        <f>VALUE(VLOOKUP($C2685,Goal17!$F$2:$G$4522,2,FALSE))</f>
        <v>34.31</v>
      </c>
    </row>
    <row r="2686" spans="1:11" x14ac:dyDescent="0.25">
      <c r="A2686" t="s">
        <v>376</v>
      </c>
      <c r="B2686" t="s">
        <v>377</v>
      </c>
      <c r="C2686" t="s">
        <v>8563</v>
      </c>
      <c r="D2686">
        <v>372</v>
      </c>
      <c r="E2686">
        <v>2004</v>
      </c>
      <c r="F2686"/>
      <c r="J2686">
        <f>VALUE(VLOOKUP($C2686,'2G coverage'!$G$2:$H$3380,2,FALSE))</f>
        <v>99</v>
      </c>
      <c r="K2686">
        <f>VALUE(VLOOKUP($C2686,Goal17!$F$2:$G$4522,2,FALSE))</f>
        <v>36.99</v>
      </c>
    </row>
    <row r="2687" spans="1:11" x14ac:dyDescent="0.25">
      <c r="A2687" t="s">
        <v>376</v>
      </c>
      <c r="B2687" t="s">
        <v>377</v>
      </c>
      <c r="C2687" t="s">
        <v>8564</v>
      </c>
      <c r="D2687">
        <v>372</v>
      </c>
      <c r="E2687">
        <v>2005</v>
      </c>
      <c r="F2687"/>
      <c r="J2687">
        <f>VALUE(VLOOKUP($C2687,'2G coverage'!$G$2:$H$3380,2,FALSE))</f>
        <v>99</v>
      </c>
      <c r="K2687">
        <f>VALUE(VLOOKUP($C2687,Goal17!$F$2:$G$4522,2,FALSE))</f>
        <v>41.61</v>
      </c>
    </row>
    <row r="2688" spans="1:11" x14ac:dyDescent="0.25">
      <c r="A2688" t="s">
        <v>376</v>
      </c>
      <c r="B2688" t="s">
        <v>377</v>
      </c>
      <c r="C2688" t="s">
        <v>8565</v>
      </c>
      <c r="D2688">
        <v>372</v>
      </c>
      <c r="E2688">
        <v>2006</v>
      </c>
      <c r="F2688"/>
      <c r="J2688">
        <f>VALUE(VLOOKUP($C2688,'2G coverage'!$G$2:$H$3380,2,FALSE))</f>
        <v>99</v>
      </c>
      <c r="K2688">
        <f>VALUE(VLOOKUP($C2688,Goal17!$F$2:$G$4522,2,FALSE))</f>
        <v>54.82</v>
      </c>
    </row>
    <row r="2689" spans="1:11" x14ac:dyDescent="0.25">
      <c r="A2689" t="s">
        <v>376</v>
      </c>
      <c r="B2689" t="s">
        <v>377</v>
      </c>
      <c r="C2689" t="s">
        <v>8566</v>
      </c>
      <c r="D2689">
        <v>372</v>
      </c>
      <c r="E2689">
        <v>2007</v>
      </c>
      <c r="F2689"/>
      <c r="J2689">
        <f>VALUE(VLOOKUP($C2689,'2G coverage'!$G$2:$H$3380,2,FALSE))</f>
        <v>99</v>
      </c>
      <c r="K2689">
        <f>VALUE(VLOOKUP($C2689,Goal17!$F$2:$G$4522,2,FALSE))</f>
        <v>61.16</v>
      </c>
    </row>
    <row r="2690" spans="1:11" x14ac:dyDescent="0.25">
      <c r="A2690" t="s">
        <v>376</v>
      </c>
      <c r="B2690" t="s">
        <v>377</v>
      </c>
      <c r="C2690" t="s">
        <v>8567</v>
      </c>
      <c r="D2690">
        <v>372</v>
      </c>
      <c r="E2690">
        <v>2008</v>
      </c>
      <c r="F2690"/>
      <c r="J2690">
        <f>VALUE(VLOOKUP($C2690,'2G coverage'!$G$2:$H$3380,2,FALSE))</f>
        <v>99</v>
      </c>
      <c r="K2690">
        <f>VALUE(VLOOKUP($C2690,Goal17!$F$2:$G$4522,2,FALSE))</f>
        <v>65.34</v>
      </c>
    </row>
    <row r="2691" spans="1:11" x14ac:dyDescent="0.25">
      <c r="A2691" t="s">
        <v>376</v>
      </c>
      <c r="B2691" t="s">
        <v>377</v>
      </c>
      <c r="C2691" t="s">
        <v>8568</v>
      </c>
      <c r="D2691">
        <v>372</v>
      </c>
      <c r="E2691">
        <v>2009</v>
      </c>
      <c r="F2691"/>
      <c r="J2691">
        <f>VALUE(VLOOKUP($C2691,'2G coverage'!$G$2:$H$3380,2,FALSE))</f>
        <v>99</v>
      </c>
      <c r="K2691">
        <f>VALUE(VLOOKUP($C2691,Goal17!$F$2:$G$4522,2,FALSE))</f>
        <v>67.38</v>
      </c>
    </row>
    <row r="2692" spans="1:11" x14ac:dyDescent="0.25">
      <c r="A2692" t="s">
        <v>376</v>
      </c>
      <c r="B2692" t="s">
        <v>377</v>
      </c>
      <c r="C2692" t="s">
        <v>8569</v>
      </c>
      <c r="D2692">
        <v>372</v>
      </c>
      <c r="E2692">
        <v>2010</v>
      </c>
      <c r="F2692"/>
      <c r="J2692">
        <f>VALUE(VLOOKUP($C2692,'2G coverage'!$G$2:$H$3380,2,FALSE))</f>
        <v>99</v>
      </c>
      <c r="K2692">
        <f>VALUE(VLOOKUP($C2692,Goal17!$F$2:$G$4522,2,FALSE))</f>
        <v>69.849999999999994</v>
      </c>
    </row>
    <row r="2693" spans="1:11" x14ac:dyDescent="0.25">
      <c r="A2693" t="s">
        <v>376</v>
      </c>
      <c r="B2693" t="s">
        <v>377</v>
      </c>
      <c r="C2693" t="s">
        <v>8570</v>
      </c>
      <c r="D2693">
        <v>372</v>
      </c>
      <c r="E2693">
        <v>2011</v>
      </c>
      <c r="F2693"/>
      <c r="J2693">
        <f>VALUE(VLOOKUP($C2693,'2G coverage'!$G$2:$H$3380,2,FALSE))</f>
        <v>99</v>
      </c>
      <c r="K2693">
        <f>VALUE(VLOOKUP($C2693,Goal17!$F$2:$G$4522,2,FALSE))</f>
        <v>74.89</v>
      </c>
    </row>
    <row r="2694" spans="1:11" x14ac:dyDescent="0.25">
      <c r="A2694" t="s">
        <v>376</v>
      </c>
      <c r="B2694" t="s">
        <v>377</v>
      </c>
      <c r="C2694" t="s">
        <v>8571</v>
      </c>
      <c r="D2694">
        <v>372</v>
      </c>
      <c r="E2694">
        <v>2012</v>
      </c>
      <c r="F2694"/>
      <c r="J2694">
        <f>VALUE(VLOOKUP($C2694,'2G coverage'!$G$2:$H$3380,2,FALSE))</f>
        <v>99</v>
      </c>
      <c r="K2694">
        <f>VALUE(VLOOKUP($C2694,Goal17!$F$2:$G$4522,2,FALSE))</f>
        <v>76.92</v>
      </c>
    </row>
    <row r="2695" spans="1:11" x14ac:dyDescent="0.25">
      <c r="A2695" t="s">
        <v>376</v>
      </c>
      <c r="B2695" t="s">
        <v>377</v>
      </c>
      <c r="C2695" t="s">
        <v>8572</v>
      </c>
      <c r="D2695">
        <v>372</v>
      </c>
      <c r="E2695">
        <v>2013</v>
      </c>
      <c r="F2695"/>
      <c r="J2695">
        <f>VALUE(VLOOKUP($C2695,'2G coverage'!$G$2:$H$3380,2,FALSE))</f>
        <v>99</v>
      </c>
      <c r="K2695">
        <f>VALUE(VLOOKUP($C2695,Goal17!$F$2:$G$4522,2,FALSE))</f>
        <v>78.25</v>
      </c>
    </row>
    <row r="2696" spans="1:11" x14ac:dyDescent="0.25">
      <c r="A2696" t="s">
        <v>376</v>
      </c>
      <c r="B2696" t="s">
        <v>377</v>
      </c>
      <c r="C2696" t="s">
        <v>8573</v>
      </c>
      <c r="D2696">
        <v>372</v>
      </c>
      <c r="E2696">
        <v>2014</v>
      </c>
      <c r="F2696"/>
      <c r="J2696">
        <f>VALUE(VLOOKUP($C2696,'2G coverage'!$G$2:$H$3380,2,FALSE))</f>
        <v>99</v>
      </c>
      <c r="K2696">
        <f>VALUE(VLOOKUP($C2696,Goal17!$F$2:$G$4522,2,FALSE))</f>
        <v>83.49</v>
      </c>
    </row>
    <row r="2697" spans="1:11" x14ac:dyDescent="0.25">
      <c r="A2697" t="s">
        <v>376</v>
      </c>
      <c r="B2697" t="s">
        <v>377</v>
      </c>
      <c r="C2697" t="s">
        <v>8574</v>
      </c>
      <c r="D2697">
        <v>372</v>
      </c>
      <c r="E2697">
        <v>2015</v>
      </c>
      <c r="F2697"/>
      <c r="J2697">
        <f>VALUE(VLOOKUP($C2697,'2G coverage'!$G$2:$H$3380,2,FALSE))</f>
        <v>99</v>
      </c>
      <c r="K2697">
        <f>VALUE(VLOOKUP($C2697,Goal17!$F$2:$G$4522,2,FALSE))</f>
        <v>83.49</v>
      </c>
    </row>
    <row r="2698" spans="1:11" x14ac:dyDescent="0.25">
      <c r="A2698" t="s">
        <v>376</v>
      </c>
      <c r="B2698" t="s">
        <v>377</v>
      </c>
      <c r="C2698" t="s">
        <v>8575</v>
      </c>
      <c r="D2698">
        <v>372</v>
      </c>
      <c r="E2698">
        <v>2016</v>
      </c>
      <c r="F2698"/>
      <c r="J2698">
        <f>VALUE(VLOOKUP($C2698,'2G coverage'!$G$2:$H$3380,2,FALSE))</f>
        <v>99</v>
      </c>
    </row>
    <row r="2699" spans="1:11" x14ac:dyDescent="0.25">
      <c r="A2699" t="s">
        <v>376</v>
      </c>
      <c r="B2699" t="s">
        <v>377</v>
      </c>
      <c r="C2699" t="s">
        <v>8576</v>
      </c>
      <c r="D2699">
        <v>372</v>
      </c>
      <c r="E2699">
        <v>2017</v>
      </c>
      <c r="F2699">
        <f>VALUE(VLOOKUP($C2699,FreightVol!$D$2:$E$886,2,FALSE))</f>
        <v>154385040</v>
      </c>
      <c r="J2699">
        <f>VALUE(VLOOKUP($C2699,'2G coverage'!$G$2:$H$3380,2,FALSE))</f>
        <v>99</v>
      </c>
      <c r="K2699">
        <f>VALUE(VLOOKUP($C2699,Goal17!$F$2:$G$4522,2,FALSE))</f>
        <v>84.11</v>
      </c>
    </row>
    <row r="2700" spans="1:11" x14ac:dyDescent="0.25">
      <c r="A2700" t="s">
        <v>376</v>
      </c>
      <c r="B2700" t="s">
        <v>377</v>
      </c>
      <c r="C2700" t="s">
        <v>8577</v>
      </c>
      <c r="D2700">
        <v>372</v>
      </c>
      <c r="E2700">
        <v>2018</v>
      </c>
      <c r="F2700">
        <f>VALUE(VLOOKUP($C2700,FreightVol!$D$2:$E$886,2,FALSE))</f>
        <v>11794711700</v>
      </c>
      <c r="J2700">
        <f>VALUE(VLOOKUP($C2700,'2G coverage'!$G$2:$H$3380,2,FALSE))</f>
        <v>99</v>
      </c>
      <c r="K2700">
        <f>VALUE(VLOOKUP($C2700,Goal17!$F$2:$G$4522,2,FALSE))</f>
        <v>84.52</v>
      </c>
    </row>
    <row r="2701" spans="1:11" x14ac:dyDescent="0.25">
      <c r="A2701" t="s">
        <v>376</v>
      </c>
      <c r="B2701" t="s">
        <v>377</v>
      </c>
      <c r="C2701" t="s">
        <v>8578</v>
      </c>
      <c r="D2701">
        <v>372</v>
      </c>
      <c r="E2701">
        <v>2019</v>
      </c>
      <c r="F2701">
        <f>VALUE(VLOOKUP($C2701,FreightVol!$D$2:$E$886,2,FALSE))</f>
        <v>14622540400</v>
      </c>
      <c r="G2701">
        <f>VALUE(VLOOKUP($C2701,WeightCountryEstimate!$E$2:$F$116,2,FALSE))</f>
        <v>91.707932642601023</v>
      </c>
      <c r="J2701">
        <f>VALUE(VLOOKUP($C2701,'2G coverage'!$G$2:$H$3380,2,FALSE))</f>
        <v>99</v>
      </c>
    </row>
    <row r="2702" spans="1:11" x14ac:dyDescent="0.25">
      <c r="A2702" t="s">
        <v>315</v>
      </c>
      <c r="B2702" t="s">
        <v>316</v>
      </c>
      <c r="C2702" t="s">
        <v>8579</v>
      </c>
      <c r="D2702">
        <v>376</v>
      </c>
      <c r="E2702">
        <v>2000</v>
      </c>
      <c r="F2702"/>
      <c r="K2702">
        <f>VALUE(VLOOKUP($C2702,Goal17!$F$2:$G$4522,2,FALSE))</f>
        <v>20.87</v>
      </c>
    </row>
    <row r="2703" spans="1:11" x14ac:dyDescent="0.25">
      <c r="A2703" t="s">
        <v>315</v>
      </c>
      <c r="B2703" t="s">
        <v>316</v>
      </c>
      <c r="C2703" t="s">
        <v>8580</v>
      </c>
      <c r="D2703">
        <v>376</v>
      </c>
      <c r="E2703">
        <v>2001</v>
      </c>
      <c r="F2703"/>
      <c r="K2703">
        <f>VALUE(VLOOKUP($C2703,Goal17!$F$2:$G$4522,2,FALSE))</f>
        <v>17.38</v>
      </c>
    </row>
    <row r="2704" spans="1:11" x14ac:dyDescent="0.25">
      <c r="A2704" t="s">
        <v>315</v>
      </c>
      <c r="B2704" t="s">
        <v>316</v>
      </c>
      <c r="C2704" t="s">
        <v>8581</v>
      </c>
      <c r="D2704">
        <v>376</v>
      </c>
      <c r="E2704">
        <v>2002</v>
      </c>
      <c r="F2704"/>
      <c r="J2704">
        <f>VALUE(VLOOKUP($C2704,'2G coverage'!$G$2:$H$3380,2,FALSE))</f>
        <v>97</v>
      </c>
      <c r="K2704">
        <f>VALUE(VLOOKUP($C2704,Goal17!$F$2:$G$4522,2,FALSE))</f>
        <v>17.760000000000002</v>
      </c>
    </row>
    <row r="2705" spans="1:11" x14ac:dyDescent="0.25">
      <c r="A2705" t="s">
        <v>315</v>
      </c>
      <c r="B2705" t="s">
        <v>316</v>
      </c>
      <c r="C2705" t="s">
        <v>8582</v>
      </c>
      <c r="D2705">
        <v>376</v>
      </c>
      <c r="E2705">
        <v>2003</v>
      </c>
      <c r="F2705"/>
      <c r="J2705">
        <f>VALUE(VLOOKUP($C2705,'2G coverage'!$G$2:$H$3380,2,FALSE))</f>
        <v>97</v>
      </c>
      <c r="K2705">
        <f>VALUE(VLOOKUP($C2705,Goal17!$F$2:$G$4522,2,FALSE))</f>
        <v>19.59</v>
      </c>
    </row>
    <row r="2706" spans="1:11" x14ac:dyDescent="0.25">
      <c r="A2706" t="s">
        <v>315</v>
      </c>
      <c r="B2706" t="s">
        <v>316</v>
      </c>
      <c r="C2706" t="s">
        <v>8583</v>
      </c>
      <c r="D2706">
        <v>376</v>
      </c>
      <c r="E2706">
        <v>2004</v>
      </c>
      <c r="F2706"/>
      <c r="J2706">
        <f>VALUE(VLOOKUP($C2706,'2G coverage'!$G$2:$H$3380,2,FALSE))</f>
        <v>98</v>
      </c>
      <c r="K2706">
        <f>VALUE(VLOOKUP($C2706,Goal17!$F$2:$G$4522,2,FALSE))</f>
        <v>22.77</v>
      </c>
    </row>
    <row r="2707" spans="1:11" x14ac:dyDescent="0.25">
      <c r="A2707" t="s">
        <v>315</v>
      </c>
      <c r="B2707" t="s">
        <v>316</v>
      </c>
      <c r="C2707" t="s">
        <v>8584</v>
      </c>
      <c r="D2707">
        <v>376</v>
      </c>
      <c r="E2707">
        <v>2005</v>
      </c>
      <c r="F2707"/>
      <c r="J2707">
        <f>VALUE(VLOOKUP($C2707,'2G coverage'!$G$2:$H$3380,2,FALSE))</f>
        <v>99</v>
      </c>
      <c r="K2707">
        <f>VALUE(VLOOKUP($C2707,Goal17!$F$2:$G$4522,2,FALSE))</f>
        <v>25.19</v>
      </c>
    </row>
    <row r="2708" spans="1:11" x14ac:dyDescent="0.25">
      <c r="A2708" t="s">
        <v>315</v>
      </c>
      <c r="B2708" t="s">
        <v>316</v>
      </c>
      <c r="C2708" t="s">
        <v>8585</v>
      </c>
      <c r="D2708">
        <v>376</v>
      </c>
      <c r="E2708">
        <v>2006</v>
      </c>
      <c r="F2708"/>
      <c r="J2708">
        <f>VALUE(VLOOKUP($C2708,'2G coverage'!$G$2:$H$3380,2,FALSE))</f>
        <v>99.7</v>
      </c>
      <c r="K2708">
        <f>VALUE(VLOOKUP($C2708,Goal17!$F$2:$G$4522,2,FALSE))</f>
        <v>27.88</v>
      </c>
    </row>
    <row r="2709" spans="1:11" x14ac:dyDescent="0.25">
      <c r="A2709" t="s">
        <v>315</v>
      </c>
      <c r="B2709" t="s">
        <v>316</v>
      </c>
      <c r="C2709" t="s">
        <v>8586</v>
      </c>
      <c r="D2709">
        <v>376</v>
      </c>
      <c r="E2709">
        <v>2007</v>
      </c>
      <c r="F2709"/>
      <c r="K2709">
        <f>VALUE(VLOOKUP($C2709,Goal17!$F$2:$G$4522,2,FALSE))</f>
        <v>48.13</v>
      </c>
    </row>
    <row r="2710" spans="1:11" x14ac:dyDescent="0.25">
      <c r="A2710" t="s">
        <v>315</v>
      </c>
      <c r="B2710" t="s">
        <v>316</v>
      </c>
      <c r="C2710" t="s">
        <v>8587</v>
      </c>
      <c r="D2710">
        <v>376</v>
      </c>
      <c r="E2710">
        <v>2008</v>
      </c>
      <c r="F2710"/>
      <c r="J2710">
        <f>VALUE(VLOOKUP($C2710,'2G coverage'!$G$2:$H$3380,2,FALSE))</f>
        <v>100</v>
      </c>
      <c r="K2710">
        <f>VALUE(VLOOKUP($C2710,Goal17!$F$2:$G$4522,2,FALSE))</f>
        <v>59.39</v>
      </c>
    </row>
    <row r="2711" spans="1:11" x14ac:dyDescent="0.25">
      <c r="A2711" t="s">
        <v>315</v>
      </c>
      <c r="B2711" t="s">
        <v>316</v>
      </c>
      <c r="C2711" t="s">
        <v>8588</v>
      </c>
      <c r="D2711">
        <v>376</v>
      </c>
      <c r="E2711">
        <v>2009</v>
      </c>
      <c r="F2711"/>
      <c r="K2711">
        <f>VALUE(VLOOKUP($C2711,Goal17!$F$2:$G$4522,2,FALSE))</f>
        <v>63.12</v>
      </c>
    </row>
    <row r="2712" spans="1:11" x14ac:dyDescent="0.25">
      <c r="A2712" t="s">
        <v>315</v>
      </c>
      <c r="B2712" t="s">
        <v>316</v>
      </c>
      <c r="C2712" t="s">
        <v>8589</v>
      </c>
      <c r="D2712">
        <v>376</v>
      </c>
      <c r="E2712">
        <v>2010</v>
      </c>
      <c r="F2712"/>
      <c r="J2712">
        <f>VALUE(VLOOKUP($C2712,'2G coverage'!$G$2:$H$3380,2,FALSE))</f>
        <v>99</v>
      </c>
      <c r="K2712">
        <f>VALUE(VLOOKUP($C2712,Goal17!$F$2:$G$4522,2,FALSE))</f>
        <v>67.5</v>
      </c>
    </row>
    <row r="2713" spans="1:11" x14ac:dyDescent="0.25">
      <c r="A2713" t="s">
        <v>315</v>
      </c>
      <c r="B2713" t="s">
        <v>316</v>
      </c>
      <c r="C2713" t="s">
        <v>8590</v>
      </c>
      <c r="D2713">
        <v>376</v>
      </c>
      <c r="E2713">
        <v>2011</v>
      </c>
      <c r="F2713"/>
      <c r="J2713">
        <f>VALUE(VLOOKUP($C2713,'2G coverage'!$G$2:$H$3380,2,FALSE))</f>
        <v>99</v>
      </c>
      <c r="K2713">
        <f>VALUE(VLOOKUP($C2713,Goal17!$F$2:$G$4522,2,FALSE))</f>
        <v>68.87</v>
      </c>
    </row>
    <row r="2714" spans="1:11" x14ac:dyDescent="0.25">
      <c r="A2714" t="s">
        <v>315</v>
      </c>
      <c r="B2714" t="s">
        <v>316</v>
      </c>
      <c r="C2714" t="s">
        <v>8591</v>
      </c>
      <c r="D2714">
        <v>376</v>
      </c>
      <c r="E2714">
        <v>2012</v>
      </c>
      <c r="F2714"/>
      <c r="J2714">
        <f>VALUE(VLOOKUP($C2714,'2G coverage'!$G$2:$H$3380,2,FALSE))</f>
        <v>99</v>
      </c>
      <c r="K2714">
        <f>VALUE(VLOOKUP($C2714,Goal17!$F$2:$G$4522,2,FALSE))</f>
        <v>70.8</v>
      </c>
    </row>
    <row r="2715" spans="1:11" x14ac:dyDescent="0.25">
      <c r="A2715" t="s">
        <v>315</v>
      </c>
      <c r="B2715" t="s">
        <v>316</v>
      </c>
      <c r="C2715" t="s">
        <v>8592</v>
      </c>
      <c r="D2715">
        <v>376</v>
      </c>
      <c r="E2715">
        <v>2013</v>
      </c>
      <c r="F2715"/>
      <c r="J2715">
        <f>VALUE(VLOOKUP($C2715,'2G coverage'!$G$2:$H$3380,2,FALSE))</f>
        <v>100</v>
      </c>
      <c r="K2715">
        <f>VALUE(VLOOKUP($C2715,Goal17!$F$2:$G$4522,2,FALSE))</f>
        <v>70.25</v>
      </c>
    </row>
    <row r="2716" spans="1:11" x14ac:dyDescent="0.25">
      <c r="A2716" t="s">
        <v>315</v>
      </c>
      <c r="B2716" t="s">
        <v>316</v>
      </c>
      <c r="C2716" t="s">
        <v>8593</v>
      </c>
      <c r="D2716">
        <v>376</v>
      </c>
      <c r="E2716">
        <v>2014</v>
      </c>
      <c r="F2716"/>
      <c r="K2716">
        <f>VALUE(VLOOKUP($C2716,Goal17!$F$2:$G$4522,2,FALSE))</f>
        <v>75.02</v>
      </c>
    </row>
    <row r="2717" spans="1:11" x14ac:dyDescent="0.25">
      <c r="A2717" t="s">
        <v>315</v>
      </c>
      <c r="B2717" t="s">
        <v>316</v>
      </c>
      <c r="C2717" t="s">
        <v>8594</v>
      </c>
      <c r="D2717">
        <v>376</v>
      </c>
      <c r="E2717">
        <v>2015</v>
      </c>
      <c r="F2717"/>
      <c r="J2717">
        <f>VALUE(VLOOKUP($C2717,'2G coverage'!$G$2:$H$3380,2,FALSE))</f>
        <v>99</v>
      </c>
      <c r="K2717">
        <f>VALUE(VLOOKUP($C2717,Goal17!$F$2:$G$4522,2,FALSE))</f>
        <v>77.349999999999994</v>
      </c>
    </row>
    <row r="2718" spans="1:11" x14ac:dyDescent="0.25">
      <c r="A2718" t="s">
        <v>315</v>
      </c>
      <c r="B2718" t="s">
        <v>316</v>
      </c>
      <c r="C2718" t="s">
        <v>8595</v>
      </c>
      <c r="D2718">
        <v>376</v>
      </c>
      <c r="E2718">
        <v>2016</v>
      </c>
      <c r="F2718"/>
      <c r="J2718">
        <f>VALUE(VLOOKUP($C2718,'2G coverage'!$G$2:$H$3380,2,FALSE))</f>
        <v>99</v>
      </c>
      <c r="K2718">
        <f>VALUE(VLOOKUP($C2718,Goal17!$F$2:$G$4522,2,FALSE))</f>
        <v>79.650000000000006</v>
      </c>
    </row>
    <row r="2719" spans="1:11" x14ac:dyDescent="0.25">
      <c r="A2719" t="s">
        <v>315</v>
      </c>
      <c r="B2719" t="s">
        <v>316</v>
      </c>
      <c r="C2719" t="s">
        <v>8596</v>
      </c>
      <c r="D2719">
        <v>376</v>
      </c>
      <c r="E2719">
        <v>2017</v>
      </c>
      <c r="F2719">
        <f>VALUE(VLOOKUP($C2719,FreightVol!$D$2:$E$886,2,FALSE))</f>
        <v>912898000</v>
      </c>
      <c r="J2719">
        <f>VALUE(VLOOKUP($C2719,'2G coverage'!$G$2:$H$3380,2,FALSE))</f>
        <v>99</v>
      </c>
      <c r="K2719">
        <f>VALUE(VLOOKUP($C2719,Goal17!$F$2:$G$4522,2,FALSE))</f>
        <v>81.58</v>
      </c>
    </row>
    <row r="2720" spans="1:11" x14ac:dyDescent="0.25">
      <c r="A2720" t="s">
        <v>315</v>
      </c>
      <c r="B2720" t="s">
        <v>316</v>
      </c>
      <c r="C2720" t="s">
        <v>8597</v>
      </c>
      <c r="D2720">
        <v>376</v>
      </c>
      <c r="E2720">
        <v>2018</v>
      </c>
      <c r="F2720">
        <f>VALUE(VLOOKUP($C2720,FreightVol!$D$2:$E$886,2,FALSE))</f>
        <v>13472735204</v>
      </c>
      <c r="J2720">
        <f>VALUE(VLOOKUP($C2720,'2G coverage'!$G$2:$H$3380,2,FALSE))</f>
        <v>99</v>
      </c>
      <c r="K2720">
        <f>VALUE(VLOOKUP($C2720,Goal17!$F$2:$G$4522,2,FALSE))</f>
        <v>83.73</v>
      </c>
    </row>
    <row r="2721" spans="1:11" x14ac:dyDescent="0.25">
      <c r="A2721" t="s">
        <v>315</v>
      </c>
      <c r="B2721" t="s">
        <v>316</v>
      </c>
      <c r="C2721" t="s">
        <v>8598</v>
      </c>
      <c r="D2721">
        <v>376</v>
      </c>
      <c r="E2721">
        <v>2019</v>
      </c>
      <c r="F2721">
        <f>VALUE(VLOOKUP($C2721,FreightVol!$D$2:$E$886,2,FALSE))</f>
        <v>18235334000</v>
      </c>
      <c r="G2721">
        <f>VALUE(VLOOKUP($C2721,WeightCountryEstimate!$E$2:$F$116,2,FALSE))</f>
        <v>84.82</v>
      </c>
      <c r="J2721">
        <f>VALUE(VLOOKUP($C2721,'2G coverage'!$G$2:$H$3380,2,FALSE))</f>
        <v>99</v>
      </c>
      <c r="K2721">
        <f>VALUE(VLOOKUP($C2721,Goal17!$F$2:$G$4522,2,FALSE))</f>
        <v>86.79</v>
      </c>
    </row>
    <row r="2722" spans="1:11" x14ac:dyDescent="0.25">
      <c r="A2722" t="s">
        <v>406</v>
      </c>
      <c r="B2722" t="s">
        <v>407</v>
      </c>
      <c r="C2722" t="s">
        <v>8599</v>
      </c>
      <c r="D2722">
        <v>380</v>
      </c>
      <c r="E2722">
        <v>2000</v>
      </c>
      <c r="F2722"/>
      <c r="J2722">
        <f>VALUE(VLOOKUP($C2722,'2G coverage'!$G$2:$H$3380,2,FALSE))</f>
        <v>99.6</v>
      </c>
      <c r="K2722">
        <f>VALUE(VLOOKUP($C2722,Goal17!$F$2:$G$4522,2,FALSE))</f>
        <v>23.11</v>
      </c>
    </row>
    <row r="2723" spans="1:11" x14ac:dyDescent="0.25">
      <c r="A2723" t="s">
        <v>406</v>
      </c>
      <c r="B2723" t="s">
        <v>407</v>
      </c>
      <c r="C2723" t="s">
        <v>8600</v>
      </c>
      <c r="D2723">
        <v>380</v>
      </c>
      <c r="E2723">
        <v>2001</v>
      </c>
      <c r="F2723"/>
      <c r="H2723">
        <f>VALUE(VLOOKUP($C2723,LivingArea!$G$2:$H$423,2,FALSE))</f>
        <v>99.5</v>
      </c>
      <c r="J2723">
        <f>VALUE(VLOOKUP($C2723,'2G coverage'!$G$2:$H$3380,2,FALSE))</f>
        <v>99.6</v>
      </c>
      <c r="K2723">
        <f>VALUE(VLOOKUP($C2723,Goal17!$F$2:$G$4522,2,FALSE))</f>
        <v>27.22</v>
      </c>
    </row>
    <row r="2724" spans="1:11" x14ac:dyDescent="0.25">
      <c r="A2724" t="s">
        <v>406</v>
      </c>
      <c r="B2724" t="s">
        <v>407</v>
      </c>
      <c r="C2724" t="s">
        <v>8601</v>
      </c>
      <c r="D2724">
        <v>380</v>
      </c>
      <c r="E2724">
        <v>2002</v>
      </c>
      <c r="F2724"/>
      <c r="J2724">
        <f>VALUE(VLOOKUP($C2724,'2G coverage'!$G$2:$H$3380,2,FALSE))</f>
        <v>99.8</v>
      </c>
      <c r="K2724">
        <f>VALUE(VLOOKUP($C2724,Goal17!$F$2:$G$4522,2,FALSE))</f>
        <v>28.04</v>
      </c>
    </row>
    <row r="2725" spans="1:11" x14ac:dyDescent="0.25">
      <c r="A2725" t="s">
        <v>406</v>
      </c>
      <c r="B2725" t="s">
        <v>407</v>
      </c>
      <c r="C2725" t="s">
        <v>8602</v>
      </c>
      <c r="D2725">
        <v>380</v>
      </c>
      <c r="E2725">
        <v>2003</v>
      </c>
      <c r="F2725"/>
      <c r="J2725">
        <f>VALUE(VLOOKUP($C2725,'2G coverage'!$G$2:$H$3380,2,FALSE))</f>
        <v>99.8</v>
      </c>
      <c r="K2725">
        <f>VALUE(VLOOKUP($C2725,Goal17!$F$2:$G$4522,2,FALSE))</f>
        <v>29.04</v>
      </c>
    </row>
    <row r="2726" spans="1:11" x14ac:dyDescent="0.25">
      <c r="A2726" t="s">
        <v>406</v>
      </c>
      <c r="B2726" t="s">
        <v>407</v>
      </c>
      <c r="C2726" t="s">
        <v>8603</v>
      </c>
      <c r="D2726">
        <v>380</v>
      </c>
      <c r="E2726">
        <v>2004</v>
      </c>
      <c r="F2726"/>
      <c r="J2726">
        <f>VALUE(VLOOKUP($C2726,'2G coverage'!$G$2:$H$3380,2,FALSE))</f>
        <v>99.8</v>
      </c>
      <c r="K2726">
        <f>VALUE(VLOOKUP($C2726,Goal17!$F$2:$G$4522,2,FALSE))</f>
        <v>33.24</v>
      </c>
    </row>
    <row r="2727" spans="1:11" x14ac:dyDescent="0.25">
      <c r="A2727" t="s">
        <v>406</v>
      </c>
      <c r="B2727" t="s">
        <v>407</v>
      </c>
      <c r="C2727" t="s">
        <v>8604</v>
      </c>
      <c r="D2727">
        <v>380</v>
      </c>
      <c r="E2727">
        <v>2005</v>
      </c>
      <c r="F2727"/>
      <c r="J2727">
        <f>VALUE(VLOOKUP($C2727,'2G coverage'!$G$2:$H$3380,2,FALSE))</f>
        <v>99.8</v>
      </c>
      <c r="K2727">
        <f>VALUE(VLOOKUP($C2727,Goal17!$F$2:$G$4522,2,FALSE))</f>
        <v>35</v>
      </c>
    </row>
    <row r="2728" spans="1:11" x14ac:dyDescent="0.25">
      <c r="A2728" t="s">
        <v>406</v>
      </c>
      <c r="B2728" t="s">
        <v>407</v>
      </c>
      <c r="C2728" t="s">
        <v>8605</v>
      </c>
      <c r="D2728">
        <v>380</v>
      </c>
      <c r="E2728">
        <v>2006</v>
      </c>
      <c r="F2728"/>
      <c r="J2728">
        <f>VALUE(VLOOKUP($C2728,'2G coverage'!$G$2:$H$3380,2,FALSE))</f>
        <v>99.8</v>
      </c>
      <c r="K2728">
        <f>VALUE(VLOOKUP($C2728,Goal17!$F$2:$G$4522,2,FALSE))</f>
        <v>37.99</v>
      </c>
    </row>
    <row r="2729" spans="1:11" x14ac:dyDescent="0.25">
      <c r="A2729" t="s">
        <v>406</v>
      </c>
      <c r="B2729" t="s">
        <v>407</v>
      </c>
      <c r="C2729" t="s">
        <v>8606</v>
      </c>
      <c r="D2729">
        <v>380</v>
      </c>
      <c r="E2729">
        <v>2007</v>
      </c>
      <c r="F2729"/>
      <c r="J2729">
        <f>VALUE(VLOOKUP($C2729,'2G coverage'!$G$2:$H$3380,2,FALSE))</f>
        <v>99.8</v>
      </c>
      <c r="K2729">
        <f>VALUE(VLOOKUP($C2729,Goal17!$F$2:$G$4522,2,FALSE))</f>
        <v>40.79</v>
      </c>
    </row>
    <row r="2730" spans="1:11" x14ac:dyDescent="0.25">
      <c r="A2730" t="s">
        <v>406</v>
      </c>
      <c r="B2730" t="s">
        <v>407</v>
      </c>
      <c r="C2730" t="s">
        <v>8607</v>
      </c>
      <c r="D2730">
        <v>380</v>
      </c>
      <c r="E2730">
        <v>2008</v>
      </c>
      <c r="F2730"/>
      <c r="J2730">
        <f>VALUE(VLOOKUP($C2730,'2G coverage'!$G$2:$H$3380,2,FALSE))</f>
        <v>99</v>
      </c>
      <c r="K2730">
        <f>VALUE(VLOOKUP($C2730,Goal17!$F$2:$G$4522,2,FALSE))</f>
        <v>44.53</v>
      </c>
    </row>
    <row r="2731" spans="1:11" x14ac:dyDescent="0.25">
      <c r="A2731" t="s">
        <v>406</v>
      </c>
      <c r="B2731" t="s">
        <v>407</v>
      </c>
      <c r="C2731" t="s">
        <v>8608</v>
      </c>
      <c r="D2731">
        <v>380</v>
      </c>
      <c r="E2731">
        <v>2009</v>
      </c>
      <c r="F2731"/>
      <c r="J2731">
        <f>VALUE(VLOOKUP($C2731,'2G coverage'!$G$2:$H$3380,2,FALSE))</f>
        <v>99</v>
      </c>
      <c r="K2731">
        <f>VALUE(VLOOKUP($C2731,Goal17!$F$2:$G$4522,2,FALSE))</f>
        <v>48.83</v>
      </c>
    </row>
    <row r="2732" spans="1:11" x14ac:dyDescent="0.25">
      <c r="A2732" t="s">
        <v>406</v>
      </c>
      <c r="B2732" t="s">
        <v>407</v>
      </c>
      <c r="C2732" t="s">
        <v>8609</v>
      </c>
      <c r="D2732">
        <v>380</v>
      </c>
      <c r="E2732">
        <v>2010</v>
      </c>
      <c r="F2732"/>
      <c r="J2732">
        <f>VALUE(VLOOKUP($C2732,'2G coverage'!$G$2:$H$3380,2,FALSE))</f>
        <v>99</v>
      </c>
      <c r="K2732">
        <f>VALUE(VLOOKUP($C2732,Goal17!$F$2:$G$4522,2,FALSE))</f>
        <v>53.68</v>
      </c>
    </row>
    <row r="2733" spans="1:11" x14ac:dyDescent="0.25">
      <c r="A2733" t="s">
        <v>406</v>
      </c>
      <c r="B2733" t="s">
        <v>407</v>
      </c>
      <c r="C2733" t="s">
        <v>8610</v>
      </c>
      <c r="D2733">
        <v>380</v>
      </c>
      <c r="E2733">
        <v>2011</v>
      </c>
      <c r="F2733"/>
      <c r="J2733">
        <f>VALUE(VLOOKUP($C2733,'2G coverage'!$G$2:$H$3380,2,FALSE))</f>
        <v>99</v>
      </c>
      <c r="K2733">
        <f>VALUE(VLOOKUP($C2733,Goal17!$F$2:$G$4522,2,FALSE))</f>
        <v>54.39</v>
      </c>
    </row>
    <row r="2734" spans="1:11" x14ac:dyDescent="0.25">
      <c r="A2734" t="s">
        <v>406</v>
      </c>
      <c r="B2734" t="s">
        <v>407</v>
      </c>
      <c r="C2734" t="s">
        <v>8611</v>
      </c>
      <c r="D2734">
        <v>380</v>
      </c>
      <c r="E2734">
        <v>2012</v>
      </c>
      <c r="F2734"/>
      <c r="J2734">
        <f>VALUE(VLOOKUP($C2734,'2G coverage'!$G$2:$H$3380,2,FALSE))</f>
        <v>99</v>
      </c>
      <c r="K2734">
        <f>VALUE(VLOOKUP($C2734,Goal17!$F$2:$G$4522,2,FALSE))</f>
        <v>55.83</v>
      </c>
    </row>
    <row r="2735" spans="1:11" x14ac:dyDescent="0.25">
      <c r="A2735" t="s">
        <v>406</v>
      </c>
      <c r="B2735" t="s">
        <v>407</v>
      </c>
      <c r="C2735" t="s">
        <v>8612</v>
      </c>
      <c r="D2735">
        <v>380</v>
      </c>
      <c r="E2735">
        <v>2013</v>
      </c>
      <c r="F2735"/>
      <c r="J2735">
        <f>VALUE(VLOOKUP($C2735,'2G coverage'!$G$2:$H$3380,2,FALSE))</f>
        <v>100</v>
      </c>
      <c r="K2735">
        <f>VALUE(VLOOKUP($C2735,Goal17!$F$2:$G$4522,2,FALSE))</f>
        <v>58.46</v>
      </c>
    </row>
    <row r="2736" spans="1:11" x14ac:dyDescent="0.25">
      <c r="A2736" t="s">
        <v>406</v>
      </c>
      <c r="B2736" t="s">
        <v>407</v>
      </c>
      <c r="C2736" t="s">
        <v>8613</v>
      </c>
      <c r="D2736">
        <v>380</v>
      </c>
      <c r="E2736">
        <v>2014</v>
      </c>
      <c r="F2736"/>
      <c r="J2736">
        <f>VALUE(VLOOKUP($C2736,'2G coverage'!$G$2:$H$3380,2,FALSE))</f>
        <v>100</v>
      </c>
      <c r="K2736">
        <f>VALUE(VLOOKUP($C2736,Goal17!$F$2:$G$4522,2,FALSE))</f>
        <v>55.64</v>
      </c>
    </row>
    <row r="2737" spans="1:11" x14ac:dyDescent="0.25">
      <c r="A2737" t="s">
        <v>406</v>
      </c>
      <c r="B2737" t="s">
        <v>407</v>
      </c>
      <c r="C2737" t="s">
        <v>8614</v>
      </c>
      <c r="D2737">
        <v>380</v>
      </c>
      <c r="E2737">
        <v>2015</v>
      </c>
      <c r="F2737"/>
      <c r="J2737">
        <f>VALUE(VLOOKUP($C2737,'2G coverage'!$G$2:$H$3380,2,FALSE))</f>
        <v>100</v>
      </c>
      <c r="K2737">
        <f>VALUE(VLOOKUP($C2737,Goal17!$F$2:$G$4522,2,FALSE))</f>
        <v>58.14</v>
      </c>
    </row>
    <row r="2738" spans="1:11" x14ac:dyDescent="0.25">
      <c r="A2738" t="s">
        <v>406</v>
      </c>
      <c r="B2738" t="s">
        <v>407</v>
      </c>
      <c r="C2738" t="s">
        <v>8615</v>
      </c>
      <c r="D2738">
        <v>380</v>
      </c>
      <c r="E2738">
        <v>2016</v>
      </c>
      <c r="F2738"/>
      <c r="J2738">
        <f>VALUE(VLOOKUP($C2738,'2G coverage'!$G$2:$H$3380,2,FALSE))</f>
        <v>100</v>
      </c>
      <c r="K2738">
        <f>VALUE(VLOOKUP($C2738,Goal17!$F$2:$G$4522,2,FALSE))</f>
        <v>61.32</v>
      </c>
    </row>
    <row r="2739" spans="1:11" x14ac:dyDescent="0.25">
      <c r="A2739" t="s">
        <v>406</v>
      </c>
      <c r="B2739" t="s">
        <v>407</v>
      </c>
      <c r="C2739" t="s">
        <v>8616</v>
      </c>
      <c r="D2739">
        <v>380</v>
      </c>
      <c r="E2739">
        <v>2017</v>
      </c>
      <c r="F2739">
        <f>VALUE(VLOOKUP($C2739,FreightVol!$D$2:$E$886,2,FALSE))</f>
        <v>1437245062</v>
      </c>
      <c r="J2739">
        <f>VALUE(VLOOKUP($C2739,'2G coverage'!$G$2:$H$3380,2,FALSE))</f>
        <v>100</v>
      </c>
      <c r="K2739">
        <f>VALUE(VLOOKUP($C2739,Goal17!$F$2:$G$4522,2,FALSE))</f>
        <v>63.08</v>
      </c>
    </row>
    <row r="2740" spans="1:11" x14ac:dyDescent="0.25">
      <c r="A2740" t="s">
        <v>406</v>
      </c>
      <c r="B2740" t="s">
        <v>407</v>
      </c>
      <c r="C2740" t="s">
        <v>8617</v>
      </c>
      <c r="D2740">
        <v>380</v>
      </c>
      <c r="E2740">
        <v>2018</v>
      </c>
      <c r="F2740">
        <f>VALUE(VLOOKUP($C2740,FreightVol!$D$2:$E$886,2,FALSE))</f>
        <v>135283004731</v>
      </c>
      <c r="J2740">
        <f>VALUE(VLOOKUP($C2740,'2G coverage'!$G$2:$H$3380,2,FALSE))</f>
        <v>100</v>
      </c>
      <c r="K2740">
        <f>VALUE(VLOOKUP($C2740,Goal17!$F$2:$G$4522,2,FALSE))</f>
        <v>74.39</v>
      </c>
    </row>
    <row r="2741" spans="1:11" x14ac:dyDescent="0.25">
      <c r="A2741" t="s">
        <v>406</v>
      </c>
      <c r="B2741" t="s">
        <v>407</v>
      </c>
      <c r="C2741" t="s">
        <v>8618</v>
      </c>
      <c r="D2741">
        <v>380</v>
      </c>
      <c r="E2741">
        <v>2019</v>
      </c>
      <c r="F2741">
        <f>VALUE(VLOOKUP($C2741,FreightVol!$D$2:$E$886,2,FALSE))</f>
        <v>170794355151</v>
      </c>
      <c r="G2741">
        <f>VALUE(VLOOKUP($C2741,WeightCountryEstimate!$E$2:$F$116,2,FALSE))</f>
        <v>93.565638531066625</v>
      </c>
      <c r="J2741">
        <f>VALUE(VLOOKUP($C2741,'2G coverage'!$G$2:$H$3380,2,FALSE))</f>
        <v>100</v>
      </c>
    </row>
    <row r="2742" spans="1:11" x14ac:dyDescent="0.25">
      <c r="A2742" t="s">
        <v>95</v>
      </c>
      <c r="B2742" t="s">
        <v>96</v>
      </c>
      <c r="C2742" t="s">
        <v>8619</v>
      </c>
      <c r="D2742">
        <v>384</v>
      </c>
      <c r="E2742">
        <v>2000</v>
      </c>
      <c r="F2742"/>
      <c r="I2742">
        <f>VALUE(VLOOKUP($C2742,Goal11.1!$F$2:$G$560,2,FALSE))</f>
        <v>55.3</v>
      </c>
      <c r="J2742">
        <f>VALUE(VLOOKUP($C2742,'2G coverage'!$G$2:$H$3380,2,FALSE))</f>
        <v>23.4</v>
      </c>
      <c r="K2742">
        <f>VALUE(VLOOKUP($C2742,Goal17!$F$2:$G$4522,2,FALSE))</f>
        <v>0.23</v>
      </c>
    </row>
    <row r="2743" spans="1:11" x14ac:dyDescent="0.25">
      <c r="A2743" t="s">
        <v>95</v>
      </c>
      <c r="B2743" t="s">
        <v>96</v>
      </c>
      <c r="C2743" t="s">
        <v>8620</v>
      </c>
      <c r="D2743">
        <v>384</v>
      </c>
      <c r="E2743">
        <v>2001</v>
      </c>
      <c r="F2743"/>
      <c r="J2743">
        <f>VALUE(VLOOKUP($C2743,'2G coverage'!$G$2:$H$3380,2,FALSE))</f>
        <v>36</v>
      </c>
      <c r="K2743">
        <f>VALUE(VLOOKUP($C2743,Goal17!$F$2:$G$4522,2,FALSE))</f>
        <v>0.4</v>
      </c>
    </row>
    <row r="2744" spans="1:11" x14ac:dyDescent="0.25">
      <c r="A2744" t="s">
        <v>95</v>
      </c>
      <c r="B2744" t="s">
        <v>96</v>
      </c>
      <c r="C2744" t="s">
        <v>8621</v>
      </c>
      <c r="D2744">
        <v>384</v>
      </c>
      <c r="E2744">
        <v>2002</v>
      </c>
      <c r="F2744"/>
      <c r="J2744">
        <f>VALUE(VLOOKUP($C2744,'2G coverage'!$G$2:$H$3380,2,FALSE))</f>
        <v>46.6</v>
      </c>
      <c r="K2744">
        <f>VALUE(VLOOKUP($C2744,Goal17!$F$2:$G$4522,2,FALSE))</f>
        <v>0.5</v>
      </c>
    </row>
    <row r="2745" spans="1:11" x14ac:dyDescent="0.25">
      <c r="A2745" t="s">
        <v>95</v>
      </c>
      <c r="B2745" t="s">
        <v>96</v>
      </c>
      <c r="C2745" t="s">
        <v>8622</v>
      </c>
      <c r="D2745">
        <v>384</v>
      </c>
      <c r="E2745">
        <v>2003</v>
      </c>
      <c r="F2745"/>
      <c r="J2745">
        <f>VALUE(VLOOKUP($C2745,'2G coverage'!$G$2:$H$3380,2,FALSE))</f>
        <v>50</v>
      </c>
      <c r="K2745">
        <f>VALUE(VLOOKUP($C2745,Goal17!$F$2:$G$4522,2,FALSE))</f>
        <v>0.76</v>
      </c>
    </row>
    <row r="2746" spans="1:11" x14ac:dyDescent="0.25">
      <c r="A2746" t="s">
        <v>95</v>
      </c>
      <c r="B2746" t="s">
        <v>96</v>
      </c>
      <c r="C2746" t="s">
        <v>8623</v>
      </c>
      <c r="D2746">
        <v>384</v>
      </c>
      <c r="E2746">
        <v>2004</v>
      </c>
      <c r="F2746"/>
      <c r="J2746">
        <f>VALUE(VLOOKUP($C2746,'2G coverage'!$G$2:$H$3380,2,FALSE))</f>
        <v>55</v>
      </c>
      <c r="K2746">
        <f>VALUE(VLOOKUP($C2746,Goal17!$F$2:$G$4522,2,FALSE))</f>
        <v>0.85</v>
      </c>
    </row>
    <row r="2747" spans="1:11" x14ac:dyDescent="0.25">
      <c r="A2747" t="s">
        <v>95</v>
      </c>
      <c r="B2747" t="s">
        <v>96</v>
      </c>
      <c r="C2747" t="s">
        <v>8624</v>
      </c>
      <c r="D2747">
        <v>384</v>
      </c>
      <c r="E2747">
        <v>2005</v>
      </c>
      <c r="F2747"/>
      <c r="I2747">
        <f>VALUE(VLOOKUP($C2747,Goal11.1!$F$2:$G$560,2,FALSE))</f>
        <v>56.2</v>
      </c>
      <c r="J2747">
        <f>VALUE(VLOOKUP($C2747,'2G coverage'!$G$2:$H$3380,2,FALSE))</f>
        <v>55</v>
      </c>
      <c r="K2747">
        <f>VALUE(VLOOKUP($C2747,Goal17!$F$2:$G$4522,2,FALSE))</f>
        <v>1.04</v>
      </c>
    </row>
    <row r="2748" spans="1:11" x14ac:dyDescent="0.25">
      <c r="A2748" t="s">
        <v>95</v>
      </c>
      <c r="B2748" t="s">
        <v>96</v>
      </c>
      <c r="C2748" t="s">
        <v>8625</v>
      </c>
      <c r="D2748">
        <v>384</v>
      </c>
      <c r="E2748">
        <v>2006</v>
      </c>
      <c r="F2748"/>
      <c r="J2748">
        <f>VALUE(VLOOKUP($C2748,'2G coverage'!$G$2:$H$3380,2,FALSE))</f>
        <v>59</v>
      </c>
      <c r="K2748">
        <f>VALUE(VLOOKUP($C2748,Goal17!$F$2:$G$4522,2,FALSE))</f>
        <v>1.52</v>
      </c>
    </row>
    <row r="2749" spans="1:11" x14ac:dyDescent="0.25">
      <c r="A2749" t="s">
        <v>95</v>
      </c>
      <c r="B2749" t="s">
        <v>96</v>
      </c>
      <c r="C2749" t="s">
        <v>8626</v>
      </c>
      <c r="D2749">
        <v>384</v>
      </c>
      <c r="E2749">
        <v>2007</v>
      </c>
      <c r="F2749"/>
      <c r="K2749">
        <f>VALUE(VLOOKUP($C2749,Goal17!$F$2:$G$4522,2,FALSE))</f>
        <v>1.8</v>
      </c>
    </row>
    <row r="2750" spans="1:11" x14ac:dyDescent="0.25">
      <c r="A2750" t="s">
        <v>95</v>
      </c>
      <c r="B2750" t="s">
        <v>96</v>
      </c>
      <c r="C2750" t="s">
        <v>8627</v>
      </c>
      <c r="D2750">
        <v>384</v>
      </c>
      <c r="E2750">
        <v>2008</v>
      </c>
      <c r="F2750"/>
      <c r="J2750">
        <f>VALUE(VLOOKUP($C2750,'2G coverage'!$G$2:$H$3380,2,FALSE))</f>
        <v>84.9</v>
      </c>
      <c r="K2750">
        <f>VALUE(VLOOKUP($C2750,Goal17!$F$2:$G$4522,2,FALSE))</f>
        <v>1.9</v>
      </c>
    </row>
    <row r="2751" spans="1:11" x14ac:dyDescent="0.25">
      <c r="A2751" t="s">
        <v>95</v>
      </c>
      <c r="B2751" t="s">
        <v>96</v>
      </c>
      <c r="C2751" t="s">
        <v>8628</v>
      </c>
      <c r="D2751">
        <v>384</v>
      </c>
      <c r="E2751">
        <v>2009</v>
      </c>
      <c r="F2751"/>
      <c r="J2751">
        <f>VALUE(VLOOKUP($C2751,'2G coverage'!$G$2:$H$3380,2,FALSE))</f>
        <v>92.2</v>
      </c>
      <c r="K2751">
        <f>VALUE(VLOOKUP($C2751,Goal17!$F$2:$G$4522,2,FALSE))</f>
        <v>2</v>
      </c>
    </row>
    <row r="2752" spans="1:11" x14ac:dyDescent="0.25">
      <c r="A2752" t="s">
        <v>95</v>
      </c>
      <c r="B2752" t="s">
        <v>96</v>
      </c>
      <c r="C2752" t="s">
        <v>8629</v>
      </c>
      <c r="D2752">
        <v>384</v>
      </c>
      <c r="E2752">
        <v>2010</v>
      </c>
      <c r="F2752"/>
      <c r="I2752">
        <f>VALUE(VLOOKUP($C2752,Goal11.1!$F$2:$G$560,2,FALSE))</f>
        <v>57</v>
      </c>
      <c r="J2752">
        <f>VALUE(VLOOKUP($C2752,'2G coverage'!$G$2:$H$3380,2,FALSE))</f>
        <v>92.1</v>
      </c>
      <c r="K2752">
        <f>VALUE(VLOOKUP($C2752,Goal17!$F$2:$G$4522,2,FALSE))</f>
        <v>2.7</v>
      </c>
    </row>
    <row r="2753" spans="1:11" x14ac:dyDescent="0.25">
      <c r="A2753" t="s">
        <v>95</v>
      </c>
      <c r="B2753" t="s">
        <v>96</v>
      </c>
      <c r="C2753" t="s">
        <v>8630</v>
      </c>
      <c r="D2753">
        <v>384</v>
      </c>
      <c r="E2753">
        <v>2011</v>
      </c>
      <c r="F2753"/>
      <c r="J2753">
        <f>VALUE(VLOOKUP($C2753,'2G coverage'!$G$2:$H$3380,2,FALSE))</f>
        <v>92.1</v>
      </c>
      <c r="K2753">
        <f>VALUE(VLOOKUP($C2753,Goal17!$F$2:$G$4522,2,FALSE))</f>
        <v>2.9</v>
      </c>
    </row>
    <row r="2754" spans="1:11" x14ac:dyDescent="0.25">
      <c r="A2754" t="s">
        <v>95</v>
      </c>
      <c r="B2754" t="s">
        <v>96</v>
      </c>
      <c r="C2754" t="s">
        <v>8631</v>
      </c>
      <c r="D2754">
        <v>384</v>
      </c>
      <c r="E2754">
        <v>2012</v>
      </c>
      <c r="F2754"/>
      <c r="J2754">
        <f>VALUE(VLOOKUP($C2754,'2G coverage'!$G$2:$H$3380,2,FALSE))</f>
        <v>94.5</v>
      </c>
      <c r="K2754">
        <f>VALUE(VLOOKUP($C2754,Goal17!$F$2:$G$4522,2,FALSE))</f>
        <v>5</v>
      </c>
    </row>
    <row r="2755" spans="1:11" x14ac:dyDescent="0.25">
      <c r="A2755" t="s">
        <v>95</v>
      </c>
      <c r="B2755" t="s">
        <v>96</v>
      </c>
      <c r="C2755" t="s">
        <v>8632</v>
      </c>
      <c r="D2755">
        <v>384</v>
      </c>
      <c r="E2755">
        <v>2013</v>
      </c>
      <c r="F2755"/>
      <c r="J2755">
        <f>VALUE(VLOOKUP($C2755,'2G coverage'!$G$2:$H$3380,2,FALSE))</f>
        <v>97.9</v>
      </c>
      <c r="K2755">
        <f>VALUE(VLOOKUP($C2755,Goal17!$F$2:$G$4522,2,FALSE))</f>
        <v>12</v>
      </c>
    </row>
    <row r="2756" spans="1:11" x14ac:dyDescent="0.25">
      <c r="A2756" t="s">
        <v>95</v>
      </c>
      <c r="B2756" t="s">
        <v>96</v>
      </c>
      <c r="C2756" t="s">
        <v>8633</v>
      </c>
      <c r="D2756">
        <v>384</v>
      </c>
      <c r="E2756">
        <v>2014</v>
      </c>
      <c r="F2756"/>
      <c r="I2756">
        <f>VALUE(VLOOKUP($C2756,Goal11.1!$F$2:$G$560,2,FALSE))</f>
        <v>56</v>
      </c>
      <c r="J2756">
        <f>VALUE(VLOOKUP($C2756,'2G coverage'!$G$2:$H$3380,2,FALSE))</f>
        <v>97.94</v>
      </c>
      <c r="K2756">
        <f>VALUE(VLOOKUP($C2756,Goal17!$F$2:$G$4522,2,FALSE))</f>
        <v>19.27</v>
      </c>
    </row>
    <row r="2757" spans="1:11" x14ac:dyDescent="0.25">
      <c r="A2757" t="s">
        <v>95</v>
      </c>
      <c r="B2757" t="s">
        <v>96</v>
      </c>
      <c r="C2757" t="s">
        <v>8634</v>
      </c>
      <c r="D2757">
        <v>384</v>
      </c>
      <c r="E2757">
        <v>2015</v>
      </c>
      <c r="F2757"/>
      <c r="J2757">
        <f>VALUE(VLOOKUP($C2757,'2G coverage'!$G$2:$H$3380,2,FALSE))</f>
        <v>97.94</v>
      </c>
      <c r="K2757">
        <f>VALUE(VLOOKUP($C2757,Goal17!$F$2:$G$4522,2,FALSE))</f>
        <v>38.44</v>
      </c>
    </row>
    <row r="2758" spans="1:11" x14ac:dyDescent="0.25">
      <c r="A2758" t="s">
        <v>95</v>
      </c>
      <c r="B2758" t="s">
        <v>96</v>
      </c>
      <c r="C2758" t="s">
        <v>8635</v>
      </c>
      <c r="D2758">
        <v>384</v>
      </c>
      <c r="E2758">
        <v>2016</v>
      </c>
      <c r="F2758"/>
      <c r="I2758">
        <f>VALUE(VLOOKUP($C2758,Goal11.1!$F$2:$G$560,2,FALSE))</f>
        <v>59.2</v>
      </c>
      <c r="J2758">
        <f>VALUE(VLOOKUP($C2758,'2G coverage'!$G$2:$H$3380,2,FALSE))</f>
        <v>95</v>
      </c>
      <c r="K2758">
        <f>VALUE(VLOOKUP($C2758,Goal17!$F$2:$G$4522,2,FALSE))</f>
        <v>41.21</v>
      </c>
    </row>
    <row r="2759" spans="1:11" x14ac:dyDescent="0.25">
      <c r="A2759" t="s">
        <v>95</v>
      </c>
      <c r="B2759" t="s">
        <v>96</v>
      </c>
      <c r="C2759" t="s">
        <v>8636</v>
      </c>
      <c r="D2759">
        <v>384</v>
      </c>
      <c r="E2759">
        <v>2017</v>
      </c>
      <c r="F2759">
        <f>VALUE(VLOOKUP($C2759,FreightVol!$D$2:$E$886,2,FALSE))</f>
        <v>5419407</v>
      </c>
      <c r="J2759">
        <f>VALUE(VLOOKUP($C2759,'2G coverage'!$G$2:$H$3380,2,FALSE))</f>
        <v>95.7</v>
      </c>
      <c r="K2759">
        <f>VALUE(VLOOKUP($C2759,Goal17!$F$2:$G$4522,2,FALSE))</f>
        <v>43.84</v>
      </c>
    </row>
    <row r="2760" spans="1:11" x14ac:dyDescent="0.25">
      <c r="A2760" t="s">
        <v>95</v>
      </c>
      <c r="B2760" t="s">
        <v>96</v>
      </c>
      <c r="C2760" t="s">
        <v>8637</v>
      </c>
      <c r="D2760">
        <v>384</v>
      </c>
      <c r="E2760">
        <v>2018</v>
      </c>
      <c r="F2760">
        <f>VALUE(VLOOKUP($C2760,FreightVol!$D$2:$E$886,2,FALSE))</f>
        <v>10224302073</v>
      </c>
      <c r="I2760">
        <f>VALUE(VLOOKUP($C2760,Goal11.1!$F$2:$G$560,2,FALSE))</f>
        <v>60.1</v>
      </c>
      <c r="J2760">
        <f>VALUE(VLOOKUP($C2760,'2G coverage'!$G$2:$H$3380,2,FALSE))</f>
        <v>97.12</v>
      </c>
      <c r="K2760">
        <f>VALUE(VLOOKUP($C2760,Goal17!$F$2:$G$4522,2,FALSE))</f>
        <v>37.549999999999997</v>
      </c>
    </row>
    <row r="2761" spans="1:11" x14ac:dyDescent="0.25">
      <c r="A2761" t="s">
        <v>95</v>
      </c>
      <c r="B2761" t="s">
        <v>96</v>
      </c>
      <c r="C2761" t="s">
        <v>8638</v>
      </c>
      <c r="D2761">
        <v>384</v>
      </c>
      <c r="E2761">
        <v>2019</v>
      </c>
      <c r="F2761">
        <f>VALUE(VLOOKUP($C2761,FreightVol!$D$2:$E$886,2,FALSE))</f>
        <v>15193000000</v>
      </c>
      <c r="J2761">
        <f>VALUE(VLOOKUP($C2761,'2G coverage'!$G$2:$H$3380,2,FALSE))</f>
        <v>97.54</v>
      </c>
      <c r="K2761">
        <f>VALUE(VLOOKUP($C2761,Goal17!$F$2:$G$4522,2,FALSE))</f>
        <v>36.29</v>
      </c>
    </row>
    <row r="2762" spans="1:11" x14ac:dyDescent="0.25">
      <c r="A2762" t="s">
        <v>153</v>
      </c>
      <c r="B2762" t="s">
        <v>154</v>
      </c>
      <c r="C2762" t="s">
        <v>8639</v>
      </c>
      <c r="D2762">
        <v>388</v>
      </c>
      <c r="E2762">
        <v>2000</v>
      </c>
      <c r="F2762"/>
      <c r="H2762">
        <f>VALUE(VLOOKUP($C2762,LivingArea!$G$2:$H$423,2,FALSE))</f>
        <v>88.9</v>
      </c>
      <c r="K2762">
        <f>VALUE(VLOOKUP($C2762,Goal17!$F$2:$G$4522,2,FALSE))</f>
        <v>3.12</v>
      </c>
    </row>
    <row r="2763" spans="1:11" x14ac:dyDescent="0.25">
      <c r="A2763" t="s">
        <v>153</v>
      </c>
      <c r="B2763" t="s">
        <v>154</v>
      </c>
      <c r="C2763" t="s">
        <v>8640</v>
      </c>
      <c r="D2763">
        <v>388</v>
      </c>
      <c r="E2763">
        <v>2001</v>
      </c>
      <c r="F2763"/>
      <c r="J2763">
        <f>VALUE(VLOOKUP($C2763,'2G coverage'!$G$2:$H$3380,2,FALSE))</f>
        <v>80</v>
      </c>
      <c r="K2763">
        <f>VALUE(VLOOKUP($C2763,Goal17!$F$2:$G$4522,2,FALSE))</f>
        <v>3.86</v>
      </c>
    </row>
    <row r="2764" spans="1:11" x14ac:dyDescent="0.25">
      <c r="A2764" t="s">
        <v>153</v>
      </c>
      <c r="B2764" t="s">
        <v>154</v>
      </c>
      <c r="C2764" t="s">
        <v>8641</v>
      </c>
      <c r="D2764">
        <v>388</v>
      </c>
      <c r="E2764">
        <v>2002</v>
      </c>
      <c r="F2764"/>
      <c r="J2764">
        <f>VALUE(VLOOKUP($C2764,'2G coverage'!$G$2:$H$3380,2,FALSE))</f>
        <v>95</v>
      </c>
      <c r="K2764">
        <f>VALUE(VLOOKUP($C2764,Goal17!$F$2:$G$4522,2,FALSE))</f>
        <v>6.1</v>
      </c>
    </row>
    <row r="2765" spans="1:11" x14ac:dyDescent="0.25">
      <c r="A2765" t="s">
        <v>153</v>
      </c>
      <c r="B2765" t="s">
        <v>154</v>
      </c>
      <c r="C2765" t="s">
        <v>8642</v>
      </c>
      <c r="D2765">
        <v>388</v>
      </c>
      <c r="E2765">
        <v>2003</v>
      </c>
      <c r="F2765"/>
      <c r="J2765">
        <f>VALUE(VLOOKUP($C2765,'2G coverage'!$G$2:$H$3380,2,FALSE))</f>
        <v>95</v>
      </c>
      <c r="K2765">
        <f>VALUE(VLOOKUP($C2765,Goal17!$F$2:$G$4522,2,FALSE))</f>
        <v>7.8</v>
      </c>
    </row>
    <row r="2766" spans="1:11" x14ac:dyDescent="0.25">
      <c r="A2766" t="s">
        <v>153</v>
      </c>
      <c r="B2766" t="s">
        <v>154</v>
      </c>
      <c r="C2766" t="s">
        <v>8643</v>
      </c>
      <c r="D2766">
        <v>388</v>
      </c>
      <c r="E2766">
        <v>2004</v>
      </c>
      <c r="F2766"/>
      <c r="J2766">
        <f>VALUE(VLOOKUP($C2766,'2G coverage'!$G$2:$H$3380,2,FALSE))</f>
        <v>95</v>
      </c>
      <c r="K2766">
        <f>VALUE(VLOOKUP($C2766,Goal17!$F$2:$G$4522,2,FALSE))</f>
        <v>10</v>
      </c>
    </row>
    <row r="2767" spans="1:11" x14ac:dyDescent="0.25">
      <c r="A2767" t="s">
        <v>153</v>
      </c>
      <c r="B2767" t="s">
        <v>154</v>
      </c>
      <c r="C2767" t="s">
        <v>8644</v>
      </c>
      <c r="D2767">
        <v>388</v>
      </c>
      <c r="E2767">
        <v>2005</v>
      </c>
      <c r="F2767"/>
      <c r="I2767">
        <f>VALUE(VLOOKUP($C2767,Goal11.1!$F$2:$G$560,2,FALSE))</f>
        <v>60.5</v>
      </c>
      <c r="J2767">
        <f>VALUE(VLOOKUP($C2767,'2G coverage'!$G$2:$H$3380,2,FALSE))</f>
        <v>95</v>
      </c>
      <c r="K2767">
        <f>VALUE(VLOOKUP($C2767,Goal17!$F$2:$G$4522,2,FALSE))</f>
        <v>12.8</v>
      </c>
    </row>
    <row r="2768" spans="1:11" x14ac:dyDescent="0.25">
      <c r="A2768" t="s">
        <v>153</v>
      </c>
      <c r="B2768" t="s">
        <v>154</v>
      </c>
      <c r="C2768" t="s">
        <v>8645</v>
      </c>
      <c r="D2768">
        <v>388</v>
      </c>
      <c r="E2768">
        <v>2006</v>
      </c>
      <c r="F2768"/>
      <c r="J2768">
        <f>VALUE(VLOOKUP($C2768,'2G coverage'!$G$2:$H$3380,2,FALSE))</f>
        <v>85.21</v>
      </c>
      <c r="K2768">
        <f>VALUE(VLOOKUP($C2768,Goal17!$F$2:$G$4522,2,FALSE))</f>
        <v>16.399999999999999</v>
      </c>
    </row>
    <row r="2769" spans="1:11" x14ac:dyDescent="0.25">
      <c r="A2769" t="s">
        <v>153</v>
      </c>
      <c r="B2769" t="s">
        <v>154</v>
      </c>
      <c r="C2769" t="s">
        <v>8646</v>
      </c>
      <c r="D2769">
        <v>388</v>
      </c>
      <c r="E2769">
        <v>2007</v>
      </c>
      <c r="F2769"/>
      <c r="J2769">
        <f>VALUE(VLOOKUP($C2769,'2G coverage'!$G$2:$H$3380,2,FALSE))</f>
        <v>95</v>
      </c>
      <c r="K2769">
        <f>VALUE(VLOOKUP($C2769,Goal17!$F$2:$G$4522,2,FALSE))</f>
        <v>21.1</v>
      </c>
    </row>
    <row r="2770" spans="1:11" x14ac:dyDescent="0.25">
      <c r="A2770" t="s">
        <v>153</v>
      </c>
      <c r="B2770" t="s">
        <v>154</v>
      </c>
      <c r="C2770" t="s">
        <v>8647</v>
      </c>
      <c r="D2770">
        <v>388</v>
      </c>
      <c r="E2770">
        <v>2008</v>
      </c>
      <c r="F2770"/>
      <c r="K2770">
        <f>VALUE(VLOOKUP($C2770,Goal17!$F$2:$G$4522,2,FALSE))</f>
        <v>23.6</v>
      </c>
    </row>
    <row r="2771" spans="1:11" x14ac:dyDescent="0.25">
      <c r="A2771" t="s">
        <v>153</v>
      </c>
      <c r="B2771" t="s">
        <v>154</v>
      </c>
      <c r="C2771" t="s">
        <v>8648</v>
      </c>
      <c r="D2771">
        <v>388</v>
      </c>
      <c r="E2771">
        <v>2009</v>
      </c>
      <c r="F2771"/>
      <c r="K2771">
        <f>VALUE(VLOOKUP($C2771,Goal17!$F$2:$G$4522,2,FALSE))</f>
        <v>24.3</v>
      </c>
    </row>
    <row r="2772" spans="1:11" x14ac:dyDescent="0.25">
      <c r="A2772" t="s">
        <v>153</v>
      </c>
      <c r="B2772" t="s">
        <v>154</v>
      </c>
      <c r="C2772" t="s">
        <v>8649</v>
      </c>
      <c r="D2772">
        <v>388</v>
      </c>
      <c r="E2772">
        <v>2010</v>
      </c>
      <c r="F2772"/>
      <c r="K2772">
        <f>VALUE(VLOOKUP($C2772,Goal17!$F$2:$G$4522,2,FALSE))</f>
        <v>27.67</v>
      </c>
    </row>
    <row r="2773" spans="1:11" x14ac:dyDescent="0.25">
      <c r="A2773" t="s">
        <v>153</v>
      </c>
      <c r="B2773" t="s">
        <v>154</v>
      </c>
      <c r="C2773" t="s">
        <v>8650</v>
      </c>
      <c r="D2773">
        <v>388</v>
      </c>
      <c r="E2773">
        <v>2011</v>
      </c>
      <c r="F2773"/>
      <c r="H2773">
        <f>VALUE(VLOOKUP($C2773,LivingArea!$G$2:$H$423,2,FALSE))</f>
        <v>90.7</v>
      </c>
      <c r="K2773">
        <f>VALUE(VLOOKUP($C2773,Goal17!$F$2:$G$4522,2,FALSE))</f>
        <v>37.44</v>
      </c>
    </row>
    <row r="2774" spans="1:11" x14ac:dyDescent="0.25">
      <c r="A2774" t="s">
        <v>153</v>
      </c>
      <c r="B2774" t="s">
        <v>154</v>
      </c>
      <c r="C2774" t="s">
        <v>8651</v>
      </c>
      <c r="D2774">
        <v>388</v>
      </c>
      <c r="E2774">
        <v>2012</v>
      </c>
      <c r="F2774"/>
      <c r="K2774">
        <f>VALUE(VLOOKUP($C2774,Goal17!$F$2:$G$4522,2,FALSE))</f>
        <v>33.79</v>
      </c>
    </row>
    <row r="2775" spans="1:11" x14ac:dyDescent="0.25">
      <c r="A2775" t="s">
        <v>153</v>
      </c>
      <c r="B2775" t="s">
        <v>154</v>
      </c>
      <c r="C2775" t="s">
        <v>8652</v>
      </c>
      <c r="D2775">
        <v>388</v>
      </c>
      <c r="E2775">
        <v>2013</v>
      </c>
      <c r="F2775"/>
      <c r="K2775">
        <f>VALUE(VLOOKUP($C2775,Goal17!$F$2:$G$4522,2,FALSE))</f>
        <v>37.1</v>
      </c>
    </row>
    <row r="2776" spans="1:11" x14ac:dyDescent="0.25">
      <c r="A2776" t="s">
        <v>153</v>
      </c>
      <c r="B2776" t="s">
        <v>154</v>
      </c>
      <c r="C2776" t="s">
        <v>8653</v>
      </c>
      <c r="D2776">
        <v>388</v>
      </c>
      <c r="E2776">
        <v>2014</v>
      </c>
      <c r="F2776"/>
      <c r="I2776">
        <f>VALUE(VLOOKUP($C2776,Goal11.1!$F$2:$G$560,2,FALSE))</f>
        <v>60.5</v>
      </c>
      <c r="K2776">
        <f>VALUE(VLOOKUP($C2776,Goal17!$F$2:$G$4522,2,FALSE))</f>
        <v>40.4</v>
      </c>
    </row>
    <row r="2777" spans="1:11" x14ac:dyDescent="0.25">
      <c r="A2777" t="s">
        <v>153</v>
      </c>
      <c r="B2777" t="s">
        <v>154</v>
      </c>
      <c r="C2777" t="s">
        <v>8654</v>
      </c>
      <c r="D2777">
        <v>388</v>
      </c>
      <c r="E2777">
        <v>2015</v>
      </c>
      <c r="F2777"/>
      <c r="J2777">
        <f>VALUE(VLOOKUP($C2777,'2G coverage'!$G$2:$H$3380,2,FALSE))</f>
        <v>100</v>
      </c>
      <c r="K2777">
        <f>VALUE(VLOOKUP($C2777,Goal17!$F$2:$G$4522,2,FALSE))</f>
        <v>42.22</v>
      </c>
    </row>
    <row r="2778" spans="1:11" x14ac:dyDescent="0.25">
      <c r="A2778" t="s">
        <v>153</v>
      </c>
      <c r="B2778" t="s">
        <v>154</v>
      </c>
      <c r="C2778" t="s">
        <v>8655</v>
      </c>
      <c r="D2778">
        <v>388</v>
      </c>
      <c r="E2778">
        <v>2016</v>
      </c>
      <c r="F2778"/>
      <c r="I2778">
        <f>VALUE(VLOOKUP($C2778,Goal11.1!$F$2:$G$560,2,FALSE))</f>
        <v>59.8</v>
      </c>
      <c r="J2778">
        <f>VALUE(VLOOKUP($C2778,'2G coverage'!$G$2:$H$3380,2,FALSE))</f>
        <v>100</v>
      </c>
      <c r="K2778">
        <f>VALUE(VLOOKUP($C2778,Goal17!$F$2:$G$4522,2,FALSE))</f>
        <v>44.37</v>
      </c>
    </row>
    <row r="2779" spans="1:11" x14ac:dyDescent="0.25">
      <c r="A2779" t="s">
        <v>153</v>
      </c>
      <c r="B2779" t="s">
        <v>154</v>
      </c>
      <c r="C2779" t="s">
        <v>8656</v>
      </c>
      <c r="D2779">
        <v>388</v>
      </c>
      <c r="E2779">
        <v>2017</v>
      </c>
      <c r="F2779">
        <f>VALUE(VLOOKUP($C2779,FreightVol!$D$2:$E$886,2,FALSE))</f>
        <v>2839380</v>
      </c>
      <c r="J2779">
        <f>VALUE(VLOOKUP($C2779,'2G coverage'!$G$2:$H$3380,2,FALSE))</f>
        <v>100</v>
      </c>
      <c r="K2779">
        <f>VALUE(VLOOKUP($C2779,Goal17!$F$2:$G$4522,2,FALSE))</f>
        <v>55.07</v>
      </c>
    </row>
    <row r="2780" spans="1:11" x14ac:dyDescent="0.25">
      <c r="A2780" t="s">
        <v>153</v>
      </c>
      <c r="B2780" t="s">
        <v>154</v>
      </c>
      <c r="C2780" t="s">
        <v>8657</v>
      </c>
      <c r="D2780">
        <v>388</v>
      </c>
      <c r="E2780">
        <v>2018</v>
      </c>
      <c r="F2780">
        <f>VALUE(VLOOKUP($C2780,FreightVol!$D$2:$E$886,2,FALSE))</f>
        <v>1555454386</v>
      </c>
      <c r="I2780">
        <f>VALUE(VLOOKUP($C2780,Goal11.1!$F$2:$G$560,2,FALSE))</f>
        <v>57.1</v>
      </c>
      <c r="J2780">
        <f>VALUE(VLOOKUP($C2780,'2G coverage'!$G$2:$H$3380,2,FALSE))</f>
        <v>100</v>
      </c>
    </row>
    <row r="2781" spans="1:11" x14ac:dyDescent="0.25">
      <c r="A2781" t="s">
        <v>153</v>
      </c>
      <c r="B2781" t="s">
        <v>154</v>
      </c>
      <c r="C2781" t="s">
        <v>8658</v>
      </c>
      <c r="D2781">
        <v>388</v>
      </c>
      <c r="E2781">
        <v>2019</v>
      </c>
      <c r="F2781">
        <f>VALUE(VLOOKUP($C2781,FreightVol!$D$2:$E$886,2,FALSE))</f>
        <v>545400000</v>
      </c>
      <c r="J2781">
        <f>VALUE(VLOOKUP($C2781,'2G coverage'!$G$2:$H$3380,2,FALSE))</f>
        <v>100</v>
      </c>
    </row>
    <row r="2782" spans="1:11" x14ac:dyDescent="0.25">
      <c r="A2782" t="s">
        <v>257</v>
      </c>
      <c r="B2782" t="s">
        <v>258</v>
      </c>
      <c r="C2782" t="s">
        <v>8659</v>
      </c>
      <c r="D2782">
        <v>392</v>
      </c>
      <c r="E2782">
        <v>2000</v>
      </c>
      <c r="F2782"/>
      <c r="J2782">
        <f>VALUE(VLOOKUP($C2782,'2G coverage'!$G$2:$H$3380,2,FALSE))</f>
        <v>99</v>
      </c>
      <c r="K2782">
        <f>VALUE(VLOOKUP($C2782,Goal17!$F$2:$G$4522,2,FALSE))</f>
        <v>29.99</v>
      </c>
    </row>
    <row r="2783" spans="1:11" x14ac:dyDescent="0.25">
      <c r="A2783" t="s">
        <v>257</v>
      </c>
      <c r="B2783" t="s">
        <v>258</v>
      </c>
      <c r="C2783" t="s">
        <v>8660</v>
      </c>
      <c r="D2783">
        <v>392</v>
      </c>
      <c r="E2783">
        <v>2001</v>
      </c>
      <c r="F2783"/>
      <c r="J2783">
        <f>VALUE(VLOOKUP($C2783,'2G coverage'!$G$2:$H$3380,2,FALSE))</f>
        <v>99</v>
      </c>
      <c r="K2783">
        <f>VALUE(VLOOKUP($C2783,Goal17!$F$2:$G$4522,2,FALSE))</f>
        <v>38.53</v>
      </c>
    </row>
    <row r="2784" spans="1:11" x14ac:dyDescent="0.25">
      <c r="A2784" t="s">
        <v>257</v>
      </c>
      <c r="B2784" t="s">
        <v>258</v>
      </c>
      <c r="C2784" t="s">
        <v>8661</v>
      </c>
      <c r="D2784">
        <v>392</v>
      </c>
      <c r="E2784">
        <v>2002</v>
      </c>
      <c r="F2784"/>
      <c r="J2784">
        <f>VALUE(VLOOKUP($C2784,'2G coverage'!$G$2:$H$3380,2,FALSE))</f>
        <v>99</v>
      </c>
      <c r="K2784">
        <f>VALUE(VLOOKUP($C2784,Goal17!$F$2:$G$4522,2,FALSE))</f>
        <v>46.59</v>
      </c>
    </row>
    <row r="2785" spans="1:11" x14ac:dyDescent="0.25">
      <c r="A2785" t="s">
        <v>257</v>
      </c>
      <c r="B2785" t="s">
        <v>258</v>
      </c>
      <c r="C2785" t="s">
        <v>8662</v>
      </c>
      <c r="D2785">
        <v>392</v>
      </c>
      <c r="E2785">
        <v>2003</v>
      </c>
      <c r="F2785"/>
      <c r="J2785">
        <f>VALUE(VLOOKUP($C2785,'2G coverage'!$G$2:$H$3380,2,FALSE))</f>
        <v>99</v>
      </c>
      <c r="K2785">
        <f>VALUE(VLOOKUP($C2785,Goal17!$F$2:$G$4522,2,FALSE))</f>
        <v>48.44</v>
      </c>
    </row>
    <row r="2786" spans="1:11" x14ac:dyDescent="0.25">
      <c r="A2786" t="s">
        <v>257</v>
      </c>
      <c r="B2786" t="s">
        <v>258</v>
      </c>
      <c r="C2786" t="s">
        <v>8663</v>
      </c>
      <c r="D2786">
        <v>392</v>
      </c>
      <c r="E2786">
        <v>2004</v>
      </c>
      <c r="F2786"/>
      <c r="J2786">
        <f>VALUE(VLOOKUP($C2786,'2G coverage'!$G$2:$H$3380,2,FALSE))</f>
        <v>99</v>
      </c>
      <c r="K2786">
        <f>VALUE(VLOOKUP($C2786,Goal17!$F$2:$G$4522,2,FALSE))</f>
        <v>62.39</v>
      </c>
    </row>
    <row r="2787" spans="1:11" x14ac:dyDescent="0.25">
      <c r="A2787" t="s">
        <v>257</v>
      </c>
      <c r="B2787" t="s">
        <v>258</v>
      </c>
      <c r="C2787" t="s">
        <v>8664</v>
      </c>
      <c r="D2787">
        <v>392</v>
      </c>
      <c r="E2787">
        <v>2005</v>
      </c>
      <c r="F2787"/>
      <c r="J2787">
        <f>VALUE(VLOOKUP($C2787,'2G coverage'!$G$2:$H$3380,2,FALSE))</f>
        <v>99</v>
      </c>
      <c r="K2787">
        <f>VALUE(VLOOKUP($C2787,Goal17!$F$2:$G$4522,2,FALSE))</f>
        <v>66.92</v>
      </c>
    </row>
    <row r="2788" spans="1:11" x14ac:dyDescent="0.25">
      <c r="A2788" t="s">
        <v>257</v>
      </c>
      <c r="B2788" t="s">
        <v>258</v>
      </c>
      <c r="C2788" t="s">
        <v>8665</v>
      </c>
      <c r="D2788">
        <v>392</v>
      </c>
      <c r="E2788">
        <v>2006</v>
      </c>
      <c r="F2788"/>
      <c r="J2788">
        <f>VALUE(VLOOKUP($C2788,'2G coverage'!$G$2:$H$3380,2,FALSE))</f>
        <v>99.7</v>
      </c>
      <c r="K2788">
        <f>VALUE(VLOOKUP($C2788,Goal17!$F$2:$G$4522,2,FALSE))</f>
        <v>68.69</v>
      </c>
    </row>
    <row r="2789" spans="1:11" x14ac:dyDescent="0.25">
      <c r="A2789" t="s">
        <v>257</v>
      </c>
      <c r="B2789" t="s">
        <v>258</v>
      </c>
      <c r="C2789" t="s">
        <v>8666</v>
      </c>
      <c r="D2789">
        <v>392</v>
      </c>
      <c r="E2789">
        <v>2007</v>
      </c>
      <c r="F2789"/>
      <c r="J2789">
        <f>VALUE(VLOOKUP($C2789,'2G coverage'!$G$2:$H$3380,2,FALSE))</f>
        <v>99.77</v>
      </c>
      <c r="K2789">
        <f>VALUE(VLOOKUP($C2789,Goal17!$F$2:$G$4522,2,FALSE))</f>
        <v>74.3</v>
      </c>
    </row>
    <row r="2790" spans="1:11" x14ac:dyDescent="0.25">
      <c r="A2790" t="s">
        <v>257</v>
      </c>
      <c r="B2790" t="s">
        <v>258</v>
      </c>
      <c r="C2790" t="s">
        <v>8667</v>
      </c>
      <c r="D2790">
        <v>392</v>
      </c>
      <c r="E2790">
        <v>2008</v>
      </c>
      <c r="F2790"/>
      <c r="J2790">
        <f>VALUE(VLOOKUP($C2790,'2G coverage'!$G$2:$H$3380,2,FALSE))</f>
        <v>99.88</v>
      </c>
      <c r="K2790">
        <f>VALUE(VLOOKUP($C2790,Goal17!$F$2:$G$4522,2,FALSE))</f>
        <v>75.400000000000006</v>
      </c>
    </row>
    <row r="2791" spans="1:11" x14ac:dyDescent="0.25">
      <c r="A2791" t="s">
        <v>257</v>
      </c>
      <c r="B2791" t="s">
        <v>258</v>
      </c>
      <c r="C2791" t="s">
        <v>8668</v>
      </c>
      <c r="D2791">
        <v>392</v>
      </c>
      <c r="E2791">
        <v>2009</v>
      </c>
      <c r="F2791"/>
      <c r="J2791">
        <f>VALUE(VLOOKUP($C2791,'2G coverage'!$G$2:$H$3380,2,FALSE))</f>
        <v>99.9</v>
      </c>
      <c r="K2791">
        <f>VALUE(VLOOKUP($C2791,Goal17!$F$2:$G$4522,2,FALSE))</f>
        <v>78</v>
      </c>
    </row>
    <row r="2792" spans="1:11" x14ac:dyDescent="0.25">
      <c r="A2792" t="s">
        <v>257</v>
      </c>
      <c r="B2792" t="s">
        <v>258</v>
      </c>
      <c r="C2792" t="s">
        <v>8669</v>
      </c>
      <c r="D2792">
        <v>392</v>
      </c>
      <c r="E2792">
        <v>2010</v>
      </c>
      <c r="F2792"/>
      <c r="J2792">
        <f>VALUE(VLOOKUP($C2792,'2G coverage'!$G$2:$H$3380,2,FALSE))</f>
        <v>99.9</v>
      </c>
      <c r="K2792">
        <f>VALUE(VLOOKUP($C2792,Goal17!$F$2:$G$4522,2,FALSE))</f>
        <v>78.209999999999994</v>
      </c>
    </row>
    <row r="2793" spans="1:11" x14ac:dyDescent="0.25">
      <c r="A2793" t="s">
        <v>257</v>
      </c>
      <c r="B2793" t="s">
        <v>258</v>
      </c>
      <c r="C2793" t="s">
        <v>8670</v>
      </c>
      <c r="D2793">
        <v>392</v>
      </c>
      <c r="E2793">
        <v>2011</v>
      </c>
      <c r="F2793"/>
      <c r="J2793">
        <f>VALUE(VLOOKUP($C2793,'2G coverage'!$G$2:$H$3380,2,FALSE))</f>
        <v>99.9</v>
      </c>
      <c r="K2793">
        <f>VALUE(VLOOKUP($C2793,Goal17!$F$2:$G$4522,2,FALSE))</f>
        <v>79.05</v>
      </c>
    </row>
    <row r="2794" spans="1:11" x14ac:dyDescent="0.25">
      <c r="A2794" t="s">
        <v>257</v>
      </c>
      <c r="B2794" t="s">
        <v>258</v>
      </c>
      <c r="C2794" t="s">
        <v>8671</v>
      </c>
      <c r="D2794">
        <v>392</v>
      </c>
      <c r="E2794">
        <v>2012</v>
      </c>
      <c r="F2794"/>
      <c r="J2794">
        <f>VALUE(VLOOKUP($C2794,'2G coverage'!$G$2:$H$3380,2,FALSE))</f>
        <v>99.9</v>
      </c>
      <c r="K2794">
        <f>VALUE(VLOOKUP($C2794,Goal17!$F$2:$G$4522,2,FALSE))</f>
        <v>79.5</v>
      </c>
    </row>
    <row r="2795" spans="1:11" x14ac:dyDescent="0.25">
      <c r="A2795" t="s">
        <v>257</v>
      </c>
      <c r="B2795" t="s">
        <v>258</v>
      </c>
      <c r="C2795" t="s">
        <v>8672</v>
      </c>
      <c r="D2795">
        <v>392</v>
      </c>
      <c r="E2795">
        <v>2013</v>
      </c>
      <c r="F2795"/>
      <c r="J2795">
        <f>VALUE(VLOOKUP($C2795,'2G coverage'!$G$2:$H$3380,2,FALSE))</f>
        <v>99.9</v>
      </c>
      <c r="K2795">
        <f>VALUE(VLOOKUP($C2795,Goal17!$F$2:$G$4522,2,FALSE))</f>
        <v>88.22</v>
      </c>
    </row>
    <row r="2796" spans="1:11" x14ac:dyDescent="0.25">
      <c r="A2796" t="s">
        <v>257</v>
      </c>
      <c r="B2796" t="s">
        <v>258</v>
      </c>
      <c r="C2796" t="s">
        <v>8673</v>
      </c>
      <c r="D2796">
        <v>392</v>
      </c>
      <c r="E2796">
        <v>2014</v>
      </c>
      <c r="F2796"/>
      <c r="J2796">
        <f>VALUE(VLOOKUP($C2796,'2G coverage'!$G$2:$H$3380,2,FALSE))</f>
        <v>99.9</v>
      </c>
      <c r="K2796">
        <f>VALUE(VLOOKUP($C2796,Goal17!$F$2:$G$4522,2,FALSE))</f>
        <v>89.11</v>
      </c>
    </row>
    <row r="2797" spans="1:11" x14ac:dyDescent="0.25">
      <c r="A2797" t="s">
        <v>257</v>
      </c>
      <c r="B2797" t="s">
        <v>258</v>
      </c>
      <c r="C2797" t="s">
        <v>8674</v>
      </c>
      <c r="D2797">
        <v>392</v>
      </c>
      <c r="E2797">
        <v>2015</v>
      </c>
      <c r="F2797"/>
      <c r="J2797">
        <f>VALUE(VLOOKUP($C2797,'2G coverage'!$G$2:$H$3380,2,FALSE))</f>
        <v>99.9</v>
      </c>
      <c r="K2797">
        <f>VALUE(VLOOKUP($C2797,Goal17!$F$2:$G$4522,2,FALSE))</f>
        <v>91.06</v>
      </c>
    </row>
    <row r="2798" spans="1:11" x14ac:dyDescent="0.25">
      <c r="A2798" t="s">
        <v>257</v>
      </c>
      <c r="B2798" t="s">
        <v>258</v>
      </c>
      <c r="C2798" t="s">
        <v>8675</v>
      </c>
      <c r="D2798">
        <v>392</v>
      </c>
      <c r="E2798">
        <v>2016</v>
      </c>
      <c r="F2798"/>
      <c r="J2798">
        <f>VALUE(VLOOKUP($C2798,'2G coverage'!$G$2:$H$3380,2,FALSE))</f>
        <v>99.9</v>
      </c>
      <c r="K2798">
        <f>VALUE(VLOOKUP($C2798,Goal17!$F$2:$G$4522,2,FALSE))</f>
        <v>93.18</v>
      </c>
    </row>
    <row r="2799" spans="1:11" x14ac:dyDescent="0.25">
      <c r="A2799" t="s">
        <v>257</v>
      </c>
      <c r="B2799" t="s">
        <v>258</v>
      </c>
      <c r="C2799" t="s">
        <v>8676</v>
      </c>
      <c r="D2799">
        <v>392</v>
      </c>
      <c r="E2799">
        <v>2017</v>
      </c>
      <c r="F2799">
        <f>VALUE(VLOOKUP($C2799,FreightVol!$D$2:$E$886,2,FALSE))</f>
        <v>10684574000</v>
      </c>
      <c r="J2799">
        <f>VALUE(VLOOKUP($C2799,'2G coverage'!$G$2:$H$3380,2,FALSE))</f>
        <v>99.9</v>
      </c>
      <c r="K2799">
        <f>VALUE(VLOOKUP($C2799,Goal17!$F$2:$G$4522,2,FALSE))</f>
        <v>91.73</v>
      </c>
    </row>
    <row r="2800" spans="1:11" x14ac:dyDescent="0.25">
      <c r="A2800" t="s">
        <v>257</v>
      </c>
      <c r="B2800" t="s">
        <v>258</v>
      </c>
      <c r="C2800" t="s">
        <v>8677</v>
      </c>
      <c r="D2800">
        <v>392</v>
      </c>
      <c r="E2800">
        <v>2018</v>
      </c>
      <c r="F2800">
        <f>VALUE(VLOOKUP($C2800,FreightVol!$D$2:$E$886,2,FALSE))</f>
        <v>249474058939</v>
      </c>
      <c r="J2800">
        <f>VALUE(VLOOKUP($C2800,'2G coverage'!$G$2:$H$3380,2,FALSE))</f>
        <v>99.9</v>
      </c>
      <c r="K2800">
        <f>VALUE(VLOOKUP($C2800,Goal17!$F$2:$G$4522,2,FALSE))</f>
        <v>91.28</v>
      </c>
    </row>
    <row r="2801" spans="1:11" x14ac:dyDescent="0.25">
      <c r="A2801" t="s">
        <v>257</v>
      </c>
      <c r="B2801" t="s">
        <v>258</v>
      </c>
      <c r="C2801" t="s">
        <v>8678</v>
      </c>
      <c r="D2801">
        <v>392</v>
      </c>
      <c r="E2801">
        <v>2019</v>
      </c>
      <c r="F2801">
        <f>VALUE(VLOOKUP($C2801,FreightVol!$D$2:$E$886,2,FALSE))</f>
        <v>364538280000</v>
      </c>
      <c r="G2801">
        <f>VALUE(VLOOKUP($C2801,WeightCountryEstimate!$E$2:$F$116,2,FALSE))</f>
        <v>72.724575776506626</v>
      </c>
      <c r="J2801">
        <f>VALUE(VLOOKUP($C2801,'2G coverage'!$G$2:$H$3380,2,FALSE))</f>
        <v>99.9</v>
      </c>
      <c r="K2801">
        <f>VALUE(VLOOKUP($C2801,Goal17!$F$2:$G$4522,2,FALSE))</f>
        <v>92.73</v>
      </c>
    </row>
    <row r="2802" spans="1:11" x14ac:dyDescent="0.25">
      <c r="A2802" t="s">
        <v>239</v>
      </c>
      <c r="B2802" t="s">
        <v>240</v>
      </c>
      <c r="C2802" t="s">
        <v>8679</v>
      </c>
      <c r="D2802">
        <v>398</v>
      </c>
      <c r="E2802">
        <v>2000</v>
      </c>
      <c r="F2802"/>
      <c r="K2802">
        <f>VALUE(VLOOKUP($C2802,Goal17!$F$2:$G$4522,2,FALSE))</f>
        <v>0.67</v>
      </c>
    </row>
    <row r="2803" spans="1:11" x14ac:dyDescent="0.25">
      <c r="A2803" t="s">
        <v>239</v>
      </c>
      <c r="B2803" t="s">
        <v>240</v>
      </c>
      <c r="C2803" t="s">
        <v>8680</v>
      </c>
      <c r="D2803">
        <v>398</v>
      </c>
      <c r="E2803">
        <v>2001</v>
      </c>
      <c r="F2803"/>
      <c r="J2803">
        <f>VALUE(VLOOKUP($C2803,'2G coverage'!$G$2:$H$3380,2,FALSE))</f>
        <v>94</v>
      </c>
      <c r="K2803">
        <f>VALUE(VLOOKUP($C2803,Goal17!$F$2:$G$4522,2,FALSE))</f>
        <v>1.01</v>
      </c>
    </row>
    <row r="2804" spans="1:11" x14ac:dyDescent="0.25">
      <c r="A2804" t="s">
        <v>239</v>
      </c>
      <c r="B2804" t="s">
        <v>240</v>
      </c>
      <c r="C2804" t="s">
        <v>8681</v>
      </c>
      <c r="D2804">
        <v>398</v>
      </c>
      <c r="E2804">
        <v>2002</v>
      </c>
      <c r="F2804"/>
      <c r="K2804">
        <f>VALUE(VLOOKUP($C2804,Goal17!$F$2:$G$4522,2,FALSE))</f>
        <v>1.67</v>
      </c>
    </row>
    <row r="2805" spans="1:11" x14ac:dyDescent="0.25">
      <c r="A2805" t="s">
        <v>239</v>
      </c>
      <c r="B2805" t="s">
        <v>240</v>
      </c>
      <c r="C2805" t="s">
        <v>8682</v>
      </c>
      <c r="D2805">
        <v>398</v>
      </c>
      <c r="E2805">
        <v>2003</v>
      </c>
      <c r="F2805"/>
      <c r="K2805">
        <f>VALUE(VLOOKUP($C2805,Goal17!$F$2:$G$4522,2,FALSE))</f>
        <v>2</v>
      </c>
    </row>
    <row r="2806" spans="1:11" x14ac:dyDescent="0.25">
      <c r="A2806" t="s">
        <v>239</v>
      </c>
      <c r="B2806" t="s">
        <v>240</v>
      </c>
      <c r="C2806" t="s">
        <v>8683</v>
      </c>
      <c r="D2806">
        <v>398</v>
      </c>
      <c r="E2806">
        <v>2004</v>
      </c>
      <c r="F2806"/>
      <c r="K2806">
        <f>VALUE(VLOOKUP($C2806,Goal17!$F$2:$G$4522,2,FALSE))</f>
        <v>2.65</v>
      </c>
    </row>
    <row r="2807" spans="1:11" x14ac:dyDescent="0.25">
      <c r="A2807" t="s">
        <v>239</v>
      </c>
      <c r="B2807" t="s">
        <v>240</v>
      </c>
      <c r="C2807" t="s">
        <v>8684</v>
      </c>
      <c r="D2807">
        <v>398</v>
      </c>
      <c r="E2807">
        <v>2005</v>
      </c>
      <c r="F2807"/>
      <c r="K2807">
        <f>VALUE(VLOOKUP($C2807,Goal17!$F$2:$G$4522,2,FALSE))</f>
        <v>2.96</v>
      </c>
    </row>
    <row r="2808" spans="1:11" x14ac:dyDescent="0.25">
      <c r="A2808" t="s">
        <v>239</v>
      </c>
      <c r="B2808" t="s">
        <v>240</v>
      </c>
      <c r="C2808" t="s">
        <v>8685</v>
      </c>
      <c r="D2808">
        <v>398</v>
      </c>
      <c r="E2808">
        <v>2006</v>
      </c>
      <c r="F2808"/>
      <c r="H2808">
        <f>VALUE(VLOOKUP($C2808,LivingArea!$G$2:$H$423,2,FALSE))</f>
        <v>93.4</v>
      </c>
      <c r="J2808">
        <f>VALUE(VLOOKUP($C2808,'2G coverage'!$G$2:$H$3380,2,FALSE))</f>
        <v>51</v>
      </c>
      <c r="K2808">
        <f>VALUE(VLOOKUP($C2808,Goal17!$F$2:$G$4522,2,FALSE))</f>
        <v>3.27</v>
      </c>
    </row>
    <row r="2809" spans="1:11" x14ac:dyDescent="0.25">
      <c r="A2809" t="s">
        <v>239</v>
      </c>
      <c r="B2809" t="s">
        <v>240</v>
      </c>
      <c r="C2809" t="s">
        <v>8686</v>
      </c>
      <c r="D2809">
        <v>398</v>
      </c>
      <c r="E2809">
        <v>2007</v>
      </c>
      <c r="F2809"/>
      <c r="J2809">
        <f>VALUE(VLOOKUP($C2809,'2G coverage'!$G$2:$H$3380,2,FALSE))</f>
        <v>81</v>
      </c>
      <c r="K2809">
        <f>VALUE(VLOOKUP($C2809,Goal17!$F$2:$G$4522,2,FALSE))</f>
        <v>4.0199999999999996</v>
      </c>
    </row>
    <row r="2810" spans="1:11" x14ac:dyDescent="0.25">
      <c r="A2810" t="s">
        <v>239</v>
      </c>
      <c r="B2810" t="s">
        <v>240</v>
      </c>
      <c r="C2810" t="s">
        <v>8687</v>
      </c>
      <c r="D2810">
        <v>398</v>
      </c>
      <c r="E2810">
        <v>2008</v>
      </c>
      <c r="F2810"/>
      <c r="J2810">
        <f>VALUE(VLOOKUP($C2810,'2G coverage'!$G$2:$H$3380,2,FALSE))</f>
        <v>94</v>
      </c>
      <c r="K2810">
        <f>VALUE(VLOOKUP($C2810,Goal17!$F$2:$G$4522,2,FALSE))</f>
        <v>11</v>
      </c>
    </row>
    <row r="2811" spans="1:11" x14ac:dyDescent="0.25">
      <c r="A2811" t="s">
        <v>239</v>
      </c>
      <c r="B2811" t="s">
        <v>240</v>
      </c>
      <c r="C2811" t="s">
        <v>8688</v>
      </c>
      <c r="D2811">
        <v>398</v>
      </c>
      <c r="E2811">
        <v>2009</v>
      </c>
      <c r="F2811"/>
      <c r="K2811">
        <f>VALUE(VLOOKUP($C2811,Goal17!$F$2:$G$4522,2,FALSE))</f>
        <v>18.2</v>
      </c>
    </row>
    <row r="2812" spans="1:11" x14ac:dyDescent="0.25">
      <c r="A2812" t="s">
        <v>239</v>
      </c>
      <c r="B2812" t="s">
        <v>240</v>
      </c>
      <c r="C2812" t="s">
        <v>8689</v>
      </c>
      <c r="D2812">
        <v>398</v>
      </c>
      <c r="E2812">
        <v>2010</v>
      </c>
      <c r="F2812"/>
      <c r="J2812">
        <f>VALUE(VLOOKUP($C2812,'2G coverage'!$G$2:$H$3380,2,FALSE))</f>
        <v>95</v>
      </c>
      <c r="K2812">
        <f>VALUE(VLOOKUP($C2812,Goal17!$F$2:$G$4522,2,FALSE))</f>
        <v>31.6</v>
      </c>
    </row>
    <row r="2813" spans="1:11" x14ac:dyDescent="0.25">
      <c r="A2813" t="s">
        <v>239</v>
      </c>
      <c r="B2813" t="s">
        <v>240</v>
      </c>
      <c r="C2813" t="s">
        <v>8690</v>
      </c>
      <c r="D2813">
        <v>398</v>
      </c>
      <c r="E2813">
        <v>2011</v>
      </c>
      <c r="F2813"/>
      <c r="H2813">
        <f>VALUE(VLOOKUP($C2813,LivingArea!$G$2:$H$423,2,FALSE))</f>
        <v>100</v>
      </c>
      <c r="K2813">
        <f>VALUE(VLOOKUP($C2813,Goal17!$F$2:$G$4522,2,FALSE))</f>
        <v>50.6</v>
      </c>
    </row>
    <row r="2814" spans="1:11" x14ac:dyDescent="0.25">
      <c r="A2814" t="s">
        <v>239</v>
      </c>
      <c r="B2814" t="s">
        <v>240</v>
      </c>
      <c r="C2814" t="s">
        <v>8691</v>
      </c>
      <c r="D2814">
        <v>398</v>
      </c>
      <c r="E2814">
        <v>2012</v>
      </c>
      <c r="F2814"/>
      <c r="K2814">
        <f>VALUE(VLOOKUP($C2814,Goal17!$F$2:$G$4522,2,FALSE))</f>
        <v>61.91</v>
      </c>
    </row>
    <row r="2815" spans="1:11" x14ac:dyDescent="0.25">
      <c r="A2815" t="s">
        <v>239</v>
      </c>
      <c r="B2815" t="s">
        <v>240</v>
      </c>
      <c r="C2815" t="s">
        <v>8692</v>
      </c>
      <c r="D2815">
        <v>398</v>
      </c>
      <c r="E2815">
        <v>2013</v>
      </c>
      <c r="F2815"/>
      <c r="K2815">
        <f>VALUE(VLOOKUP($C2815,Goal17!$F$2:$G$4522,2,FALSE))</f>
        <v>63.3</v>
      </c>
    </row>
    <row r="2816" spans="1:11" x14ac:dyDescent="0.25">
      <c r="A2816" t="s">
        <v>239</v>
      </c>
      <c r="B2816" t="s">
        <v>240</v>
      </c>
      <c r="C2816" t="s">
        <v>8693</v>
      </c>
      <c r="D2816">
        <v>398</v>
      </c>
      <c r="E2816">
        <v>2014</v>
      </c>
      <c r="F2816"/>
      <c r="J2816">
        <f>VALUE(VLOOKUP($C2816,'2G coverage'!$G$2:$H$3380,2,FALSE))</f>
        <v>86.6</v>
      </c>
      <c r="K2816">
        <f>VALUE(VLOOKUP($C2816,Goal17!$F$2:$G$4522,2,FALSE))</f>
        <v>66</v>
      </c>
    </row>
    <row r="2817" spans="1:11" x14ac:dyDescent="0.25">
      <c r="A2817" t="s">
        <v>239</v>
      </c>
      <c r="B2817" t="s">
        <v>240</v>
      </c>
      <c r="C2817" t="s">
        <v>8694</v>
      </c>
      <c r="D2817">
        <v>398</v>
      </c>
      <c r="E2817">
        <v>2015</v>
      </c>
      <c r="F2817"/>
      <c r="H2817">
        <f>VALUE(VLOOKUP($C2817,LivingArea!$G$2:$H$423,2,FALSE))</f>
        <v>92.9</v>
      </c>
      <c r="J2817">
        <f>VALUE(VLOOKUP($C2817,'2G coverage'!$G$2:$H$3380,2,FALSE))</f>
        <v>96.6</v>
      </c>
      <c r="K2817">
        <f>VALUE(VLOOKUP($C2817,Goal17!$F$2:$G$4522,2,FALSE))</f>
        <v>70.83</v>
      </c>
    </row>
    <row r="2818" spans="1:11" x14ac:dyDescent="0.25">
      <c r="A2818" t="s">
        <v>239</v>
      </c>
      <c r="B2818" t="s">
        <v>240</v>
      </c>
      <c r="C2818" t="s">
        <v>8695</v>
      </c>
      <c r="D2818">
        <v>398</v>
      </c>
      <c r="E2818">
        <v>2016</v>
      </c>
      <c r="F2818"/>
      <c r="J2818">
        <f>VALUE(VLOOKUP($C2818,'2G coverage'!$G$2:$H$3380,2,FALSE))</f>
        <v>96.6</v>
      </c>
      <c r="K2818">
        <f>VALUE(VLOOKUP($C2818,Goal17!$F$2:$G$4522,2,FALSE))</f>
        <v>74.59</v>
      </c>
    </row>
    <row r="2819" spans="1:11" x14ac:dyDescent="0.25">
      <c r="A2819" t="s">
        <v>239</v>
      </c>
      <c r="B2819" t="s">
        <v>240</v>
      </c>
      <c r="C2819" t="s">
        <v>8696</v>
      </c>
      <c r="D2819">
        <v>398</v>
      </c>
      <c r="E2819">
        <v>2017</v>
      </c>
      <c r="F2819">
        <f>VALUE(VLOOKUP($C2819,FreightVol!$D$2:$E$886,2,FALSE))</f>
        <v>49507700</v>
      </c>
      <c r="J2819">
        <f>VALUE(VLOOKUP($C2819,'2G coverage'!$G$2:$H$3380,2,FALSE))</f>
        <v>96.6</v>
      </c>
      <c r="K2819">
        <f>VALUE(VLOOKUP($C2819,Goal17!$F$2:$G$4522,2,FALSE))</f>
        <v>76.430000000000007</v>
      </c>
    </row>
    <row r="2820" spans="1:11" x14ac:dyDescent="0.25">
      <c r="A2820" t="s">
        <v>239</v>
      </c>
      <c r="B2820" t="s">
        <v>240</v>
      </c>
      <c r="C2820" t="s">
        <v>8697</v>
      </c>
      <c r="D2820">
        <v>398</v>
      </c>
      <c r="E2820">
        <v>2018</v>
      </c>
      <c r="F2820">
        <f>VALUE(VLOOKUP($C2820,FreightVol!$D$2:$E$886,2,FALSE))</f>
        <v>468582775097</v>
      </c>
      <c r="J2820">
        <f>VALUE(VLOOKUP($C2820,'2G coverage'!$G$2:$H$3380,2,FALSE))</f>
        <v>96.6</v>
      </c>
      <c r="K2820">
        <f>VALUE(VLOOKUP($C2820,Goal17!$F$2:$G$4522,2,FALSE))</f>
        <v>78.900000000000006</v>
      </c>
    </row>
    <row r="2821" spans="1:11" x14ac:dyDescent="0.25">
      <c r="A2821" t="s">
        <v>239</v>
      </c>
      <c r="B2821" t="s">
        <v>240</v>
      </c>
      <c r="C2821" t="s">
        <v>8698</v>
      </c>
      <c r="D2821">
        <v>398</v>
      </c>
      <c r="E2821">
        <v>2019</v>
      </c>
      <c r="F2821">
        <f>VALUE(VLOOKUP($C2821,FreightVol!$D$2:$E$886,2,FALSE))</f>
        <v>477260697863</v>
      </c>
      <c r="G2821">
        <f>VALUE(VLOOKUP($C2821,WeightCountryEstimate!$E$2:$F$116,2,FALSE))</f>
        <v>39.166198971845283</v>
      </c>
      <c r="J2821">
        <f>VALUE(VLOOKUP($C2821,'2G coverage'!$G$2:$H$3380,2,FALSE))</f>
        <v>98</v>
      </c>
      <c r="K2821">
        <f>VALUE(VLOOKUP($C2821,Goal17!$F$2:$G$4522,2,FALSE))</f>
        <v>81.88</v>
      </c>
    </row>
    <row r="2822" spans="1:11" x14ac:dyDescent="0.25">
      <c r="A2822" t="s">
        <v>317</v>
      </c>
      <c r="B2822" t="s">
        <v>318</v>
      </c>
      <c r="C2822" t="s">
        <v>8699</v>
      </c>
      <c r="D2822">
        <v>400</v>
      </c>
      <c r="E2822">
        <v>2000</v>
      </c>
      <c r="F2822"/>
      <c r="J2822">
        <f>VALUE(VLOOKUP($C2822,'2G coverage'!$G$2:$H$3380,2,FALSE))</f>
        <v>99</v>
      </c>
      <c r="K2822">
        <f>VALUE(VLOOKUP($C2822,Goal17!$F$2:$G$4522,2,FALSE))</f>
        <v>2.62</v>
      </c>
    </row>
    <row r="2823" spans="1:11" x14ac:dyDescent="0.25">
      <c r="A2823" t="s">
        <v>317</v>
      </c>
      <c r="B2823" t="s">
        <v>318</v>
      </c>
      <c r="C2823" t="s">
        <v>8700</v>
      </c>
      <c r="D2823">
        <v>400</v>
      </c>
      <c r="E2823">
        <v>2001</v>
      </c>
      <c r="F2823"/>
      <c r="J2823">
        <f>VALUE(VLOOKUP($C2823,'2G coverage'!$G$2:$H$3380,2,FALSE))</f>
        <v>99</v>
      </c>
      <c r="K2823">
        <f>VALUE(VLOOKUP($C2823,Goal17!$F$2:$G$4522,2,FALSE))</f>
        <v>4.71</v>
      </c>
    </row>
    <row r="2824" spans="1:11" x14ac:dyDescent="0.25">
      <c r="A2824" t="s">
        <v>317</v>
      </c>
      <c r="B2824" t="s">
        <v>318</v>
      </c>
      <c r="C2824" t="s">
        <v>8701</v>
      </c>
      <c r="D2824">
        <v>400</v>
      </c>
      <c r="E2824">
        <v>2002</v>
      </c>
      <c r="F2824"/>
      <c r="H2824">
        <f>VALUE(VLOOKUP($C2824,LivingArea!$G$2:$H$423,2,FALSE))</f>
        <v>68.7</v>
      </c>
      <c r="J2824">
        <f>VALUE(VLOOKUP($C2824,'2G coverage'!$G$2:$H$3380,2,FALSE))</f>
        <v>99</v>
      </c>
      <c r="K2824">
        <f>VALUE(VLOOKUP($C2824,Goal17!$F$2:$G$4522,2,FALSE))</f>
        <v>6.03</v>
      </c>
    </row>
    <row r="2825" spans="1:11" x14ac:dyDescent="0.25">
      <c r="A2825" t="s">
        <v>317</v>
      </c>
      <c r="B2825" t="s">
        <v>318</v>
      </c>
      <c r="C2825" t="s">
        <v>8702</v>
      </c>
      <c r="D2825">
        <v>400</v>
      </c>
      <c r="E2825">
        <v>2003</v>
      </c>
      <c r="F2825"/>
      <c r="J2825">
        <f>VALUE(VLOOKUP($C2825,'2G coverage'!$G$2:$H$3380,2,FALSE))</f>
        <v>99</v>
      </c>
      <c r="K2825">
        <f>VALUE(VLOOKUP($C2825,Goal17!$F$2:$G$4522,2,FALSE))</f>
        <v>8.4700000000000006</v>
      </c>
    </row>
    <row r="2826" spans="1:11" x14ac:dyDescent="0.25">
      <c r="A2826" t="s">
        <v>317</v>
      </c>
      <c r="B2826" t="s">
        <v>318</v>
      </c>
      <c r="C2826" t="s">
        <v>8703</v>
      </c>
      <c r="D2826">
        <v>400</v>
      </c>
      <c r="E2826">
        <v>2004</v>
      </c>
      <c r="F2826"/>
      <c r="J2826">
        <f>VALUE(VLOOKUP($C2826,'2G coverage'!$G$2:$H$3380,2,FALSE))</f>
        <v>99</v>
      </c>
      <c r="K2826">
        <f>VALUE(VLOOKUP($C2826,Goal17!$F$2:$G$4522,2,FALSE))</f>
        <v>11.66</v>
      </c>
    </row>
    <row r="2827" spans="1:11" x14ac:dyDescent="0.25">
      <c r="A2827" t="s">
        <v>317</v>
      </c>
      <c r="B2827" t="s">
        <v>318</v>
      </c>
      <c r="C2827" t="s">
        <v>8704</v>
      </c>
      <c r="D2827">
        <v>400</v>
      </c>
      <c r="E2827">
        <v>2005</v>
      </c>
      <c r="F2827"/>
      <c r="I2827">
        <f>VALUE(VLOOKUP($C2827,Goal11.1!$F$2:$G$560,2,FALSE))</f>
        <v>15.8</v>
      </c>
      <c r="J2827">
        <f>VALUE(VLOOKUP($C2827,'2G coverage'!$G$2:$H$3380,2,FALSE))</f>
        <v>99</v>
      </c>
      <c r="K2827">
        <f>VALUE(VLOOKUP($C2827,Goal17!$F$2:$G$4522,2,FALSE))</f>
        <v>12.93</v>
      </c>
    </row>
    <row r="2828" spans="1:11" x14ac:dyDescent="0.25">
      <c r="A2828" t="s">
        <v>317</v>
      </c>
      <c r="B2828" t="s">
        <v>318</v>
      </c>
      <c r="C2828" t="s">
        <v>8705</v>
      </c>
      <c r="D2828">
        <v>400</v>
      </c>
      <c r="E2828">
        <v>2006</v>
      </c>
      <c r="F2828"/>
      <c r="J2828">
        <f>VALUE(VLOOKUP($C2828,'2G coverage'!$G$2:$H$3380,2,FALSE))</f>
        <v>99</v>
      </c>
      <c r="K2828">
        <f>VALUE(VLOOKUP($C2828,Goal17!$F$2:$G$4522,2,FALSE))</f>
        <v>13.87</v>
      </c>
    </row>
    <row r="2829" spans="1:11" x14ac:dyDescent="0.25">
      <c r="A2829" t="s">
        <v>317</v>
      </c>
      <c r="B2829" t="s">
        <v>318</v>
      </c>
      <c r="C2829" t="s">
        <v>8706</v>
      </c>
      <c r="D2829">
        <v>400</v>
      </c>
      <c r="E2829">
        <v>2007</v>
      </c>
      <c r="F2829"/>
      <c r="H2829">
        <f>VALUE(VLOOKUP($C2829,LivingArea!$G$2:$H$423,2,FALSE))</f>
        <v>69.099999999999994</v>
      </c>
      <c r="J2829">
        <f>VALUE(VLOOKUP($C2829,'2G coverage'!$G$2:$H$3380,2,FALSE))</f>
        <v>99</v>
      </c>
      <c r="K2829">
        <f>VALUE(VLOOKUP($C2829,Goal17!$F$2:$G$4522,2,FALSE))</f>
        <v>20</v>
      </c>
    </row>
    <row r="2830" spans="1:11" x14ac:dyDescent="0.25">
      <c r="A2830" t="s">
        <v>317</v>
      </c>
      <c r="B2830" t="s">
        <v>318</v>
      </c>
      <c r="C2830" t="s">
        <v>8707</v>
      </c>
      <c r="D2830">
        <v>400</v>
      </c>
      <c r="E2830">
        <v>2008</v>
      </c>
      <c r="F2830"/>
      <c r="J2830">
        <f>VALUE(VLOOKUP($C2830,'2G coverage'!$G$2:$H$3380,2,FALSE))</f>
        <v>99</v>
      </c>
      <c r="K2830">
        <f>VALUE(VLOOKUP($C2830,Goal17!$F$2:$G$4522,2,FALSE))</f>
        <v>23</v>
      </c>
    </row>
    <row r="2831" spans="1:11" x14ac:dyDescent="0.25">
      <c r="A2831" t="s">
        <v>317</v>
      </c>
      <c r="B2831" t="s">
        <v>318</v>
      </c>
      <c r="C2831" t="s">
        <v>8708</v>
      </c>
      <c r="D2831">
        <v>400</v>
      </c>
      <c r="E2831">
        <v>2009</v>
      </c>
      <c r="F2831"/>
      <c r="H2831">
        <f>VALUE(VLOOKUP($C2831,LivingArea!$G$2:$H$423,2,FALSE))</f>
        <v>74.8</v>
      </c>
      <c r="J2831">
        <f>VALUE(VLOOKUP($C2831,'2G coverage'!$G$2:$H$3380,2,FALSE))</f>
        <v>99</v>
      </c>
      <c r="K2831">
        <f>VALUE(VLOOKUP($C2831,Goal17!$F$2:$G$4522,2,FALSE))</f>
        <v>26</v>
      </c>
    </row>
    <row r="2832" spans="1:11" x14ac:dyDescent="0.25">
      <c r="A2832" t="s">
        <v>317</v>
      </c>
      <c r="B2832" t="s">
        <v>318</v>
      </c>
      <c r="C2832" t="s">
        <v>8709</v>
      </c>
      <c r="D2832">
        <v>400</v>
      </c>
      <c r="E2832">
        <v>2010</v>
      </c>
      <c r="F2832"/>
      <c r="I2832">
        <f>VALUE(VLOOKUP($C2832,Goal11.1!$F$2:$G$560,2,FALSE))</f>
        <v>19.600000000000001</v>
      </c>
      <c r="J2832">
        <f>VALUE(VLOOKUP($C2832,'2G coverage'!$G$2:$H$3380,2,FALSE))</f>
        <v>99</v>
      </c>
      <c r="K2832">
        <f>VALUE(VLOOKUP($C2832,Goal17!$F$2:$G$4522,2,FALSE))</f>
        <v>27.2</v>
      </c>
    </row>
    <row r="2833" spans="1:11" x14ac:dyDescent="0.25">
      <c r="A2833" t="s">
        <v>317</v>
      </c>
      <c r="B2833" t="s">
        <v>318</v>
      </c>
      <c r="C2833" t="s">
        <v>8710</v>
      </c>
      <c r="D2833">
        <v>400</v>
      </c>
      <c r="E2833">
        <v>2011</v>
      </c>
      <c r="F2833"/>
      <c r="J2833">
        <f>VALUE(VLOOKUP($C2833,'2G coverage'!$G$2:$H$3380,2,FALSE))</f>
        <v>99</v>
      </c>
      <c r="K2833">
        <f>VALUE(VLOOKUP($C2833,Goal17!$F$2:$G$4522,2,FALSE))</f>
        <v>34.9</v>
      </c>
    </row>
    <row r="2834" spans="1:11" x14ac:dyDescent="0.25">
      <c r="A2834" t="s">
        <v>317</v>
      </c>
      <c r="B2834" t="s">
        <v>318</v>
      </c>
      <c r="C2834" t="s">
        <v>8711</v>
      </c>
      <c r="D2834">
        <v>400</v>
      </c>
      <c r="E2834">
        <v>2012</v>
      </c>
      <c r="F2834"/>
      <c r="H2834">
        <f>VALUE(VLOOKUP($C2834,LivingArea!$G$2:$H$423,2,FALSE))</f>
        <v>76.7</v>
      </c>
      <c r="J2834">
        <f>VALUE(VLOOKUP($C2834,'2G coverage'!$G$2:$H$3380,2,FALSE))</f>
        <v>99</v>
      </c>
      <c r="K2834">
        <f>VALUE(VLOOKUP($C2834,Goal17!$F$2:$G$4522,2,FALSE))</f>
        <v>37</v>
      </c>
    </row>
    <row r="2835" spans="1:11" x14ac:dyDescent="0.25">
      <c r="A2835" t="s">
        <v>317</v>
      </c>
      <c r="B2835" t="s">
        <v>318</v>
      </c>
      <c r="C2835" t="s">
        <v>8712</v>
      </c>
      <c r="D2835">
        <v>400</v>
      </c>
      <c r="E2835">
        <v>2013</v>
      </c>
      <c r="F2835"/>
      <c r="J2835">
        <f>VALUE(VLOOKUP($C2835,'2G coverage'!$G$2:$H$3380,2,FALSE))</f>
        <v>99</v>
      </c>
      <c r="K2835">
        <f>VALUE(VLOOKUP($C2835,Goal17!$F$2:$G$4522,2,FALSE))</f>
        <v>41.4</v>
      </c>
    </row>
    <row r="2836" spans="1:11" x14ac:dyDescent="0.25">
      <c r="A2836" t="s">
        <v>317</v>
      </c>
      <c r="B2836" t="s">
        <v>318</v>
      </c>
      <c r="C2836" t="s">
        <v>8713</v>
      </c>
      <c r="D2836">
        <v>400</v>
      </c>
      <c r="E2836">
        <v>2014</v>
      </c>
      <c r="F2836"/>
      <c r="I2836">
        <f>VALUE(VLOOKUP($C2836,Goal11.1!$F$2:$G$560,2,FALSE))</f>
        <v>12.9</v>
      </c>
      <c r="J2836">
        <f>VALUE(VLOOKUP($C2836,'2G coverage'!$G$2:$H$3380,2,FALSE))</f>
        <v>99</v>
      </c>
      <c r="K2836">
        <f>VALUE(VLOOKUP($C2836,Goal17!$F$2:$G$4522,2,FALSE))</f>
        <v>46.2</v>
      </c>
    </row>
    <row r="2837" spans="1:11" x14ac:dyDescent="0.25">
      <c r="A2837" t="s">
        <v>317</v>
      </c>
      <c r="B2837" t="s">
        <v>318</v>
      </c>
      <c r="C2837" t="s">
        <v>8714</v>
      </c>
      <c r="D2837">
        <v>400</v>
      </c>
      <c r="E2837">
        <v>2015</v>
      </c>
      <c r="F2837"/>
      <c r="J2837">
        <f>VALUE(VLOOKUP($C2837,'2G coverage'!$G$2:$H$3380,2,FALSE))</f>
        <v>99</v>
      </c>
      <c r="K2837">
        <f>VALUE(VLOOKUP($C2837,Goal17!$F$2:$G$4522,2,FALSE))</f>
        <v>60.11</v>
      </c>
    </row>
    <row r="2838" spans="1:11" x14ac:dyDescent="0.25">
      <c r="A2838" t="s">
        <v>317</v>
      </c>
      <c r="B2838" t="s">
        <v>318</v>
      </c>
      <c r="C2838" t="s">
        <v>8715</v>
      </c>
      <c r="D2838">
        <v>400</v>
      </c>
      <c r="E2838">
        <v>2016</v>
      </c>
      <c r="F2838"/>
      <c r="I2838">
        <f>VALUE(VLOOKUP($C2838,Goal11.1!$F$2:$G$560,2,FALSE))</f>
        <v>21.1</v>
      </c>
      <c r="J2838">
        <f>VALUE(VLOOKUP($C2838,'2G coverage'!$G$2:$H$3380,2,FALSE))</f>
        <v>99</v>
      </c>
      <c r="K2838">
        <f>VALUE(VLOOKUP($C2838,Goal17!$F$2:$G$4522,2,FALSE))</f>
        <v>62.3</v>
      </c>
    </row>
    <row r="2839" spans="1:11" x14ac:dyDescent="0.25">
      <c r="A2839" t="s">
        <v>317</v>
      </c>
      <c r="B2839" t="s">
        <v>318</v>
      </c>
      <c r="C2839" t="s">
        <v>8716</v>
      </c>
      <c r="D2839">
        <v>400</v>
      </c>
      <c r="E2839">
        <v>2017</v>
      </c>
      <c r="F2839">
        <f>VALUE(VLOOKUP($C2839,FreightVol!$D$2:$E$886,2,FALSE))</f>
        <v>158955060</v>
      </c>
      <c r="J2839">
        <f>VALUE(VLOOKUP($C2839,'2G coverage'!$G$2:$H$3380,2,FALSE))</f>
        <v>99.98</v>
      </c>
      <c r="K2839">
        <f>VALUE(VLOOKUP($C2839,Goal17!$F$2:$G$4522,2,FALSE))</f>
        <v>66.790000000000006</v>
      </c>
    </row>
    <row r="2840" spans="1:11" x14ac:dyDescent="0.25">
      <c r="A2840" t="s">
        <v>317</v>
      </c>
      <c r="B2840" t="s">
        <v>318</v>
      </c>
      <c r="C2840" t="s">
        <v>8717</v>
      </c>
      <c r="D2840">
        <v>400</v>
      </c>
      <c r="E2840">
        <v>2018</v>
      </c>
      <c r="F2840">
        <f>VALUE(VLOOKUP($C2840,FreightVol!$D$2:$E$886,2,FALSE))</f>
        <v>12741995282</v>
      </c>
      <c r="H2840">
        <f>VALUE(VLOOKUP($C2840,LivingArea!$G$2:$H$423,2,FALSE))</f>
        <v>76.599999999999994</v>
      </c>
      <c r="I2840">
        <f>VALUE(VLOOKUP($C2840,Goal11.1!$F$2:$G$560,2,FALSE))</f>
        <v>23.4</v>
      </c>
      <c r="J2840">
        <f>VALUE(VLOOKUP($C2840,'2G coverage'!$G$2:$H$3380,2,FALSE))</f>
        <v>99.98</v>
      </c>
    </row>
    <row r="2841" spans="1:11" x14ac:dyDescent="0.25">
      <c r="A2841" t="s">
        <v>317</v>
      </c>
      <c r="B2841" t="s">
        <v>318</v>
      </c>
      <c r="C2841" t="s">
        <v>8718</v>
      </c>
      <c r="D2841">
        <v>400</v>
      </c>
      <c r="E2841">
        <v>2019</v>
      </c>
      <c r="F2841">
        <f>VALUE(VLOOKUP($C2841,FreightVol!$D$2:$E$886,2,FALSE))</f>
        <v>7764168920</v>
      </c>
      <c r="G2841">
        <f>VALUE(VLOOKUP($C2841,WeightCountryEstimate!$E$2:$F$116,2,FALSE))</f>
        <v>9.1075546910460901</v>
      </c>
      <c r="J2841">
        <f>VALUE(VLOOKUP($C2841,'2G coverage'!$G$2:$H$3380,2,FALSE))</f>
        <v>100</v>
      </c>
    </row>
    <row r="2842" spans="1:11" x14ac:dyDescent="0.25">
      <c r="A2842" t="s">
        <v>31</v>
      </c>
      <c r="B2842" t="s">
        <v>32</v>
      </c>
      <c r="C2842" t="s">
        <v>8719</v>
      </c>
      <c r="D2842">
        <v>404</v>
      </c>
      <c r="E2842">
        <v>2000</v>
      </c>
      <c r="F2842"/>
      <c r="I2842">
        <f>VALUE(VLOOKUP($C2842,Goal11.1!$F$2:$G$560,2,FALSE))</f>
        <v>54.8</v>
      </c>
      <c r="K2842">
        <f>VALUE(VLOOKUP($C2842,Goal17!$F$2:$G$4522,2,FALSE))</f>
        <v>0.32</v>
      </c>
    </row>
    <row r="2843" spans="1:11" x14ac:dyDescent="0.25">
      <c r="A2843" t="s">
        <v>31</v>
      </c>
      <c r="B2843" t="s">
        <v>32</v>
      </c>
      <c r="C2843" t="s">
        <v>8720</v>
      </c>
      <c r="D2843">
        <v>404</v>
      </c>
      <c r="E2843">
        <v>2001</v>
      </c>
      <c r="F2843"/>
      <c r="K2843">
        <f>VALUE(VLOOKUP($C2843,Goal17!$F$2:$G$4522,2,FALSE))</f>
        <v>0.62</v>
      </c>
    </row>
    <row r="2844" spans="1:11" x14ac:dyDescent="0.25">
      <c r="A2844" t="s">
        <v>31</v>
      </c>
      <c r="B2844" t="s">
        <v>32</v>
      </c>
      <c r="C2844" t="s">
        <v>8721</v>
      </c>
      <c r="D2844">
        <v>404</v>
      </c>
      <c r="E2844">
        <v>2002</v>
      </c>
      <c r="F2844"/>
      <c r="K2844">
        <f>VALUE(VLOOKUP($C2844,Goal17!$F$2:$G$4522,2,FALSE))</f>
        <v>1.21</v>
      </c>
    </row>
    <row r="2845" spans="1:11" x14ac:dyDescent="0.25">
      <c r="A2845" t="s">
        <v>31</v>
      </c>
      <c r="B2845" t="s">
        <v>32</v>
      </c>
      <c r="C2845" t="s">
        <v>8722</v>
      </c>
      <c r="D2845">
        <v>404</v>
      </c>
      <c r="E2845">
        <v>2003</v>
      </c>
      <c r="F2845"/>
      <c r="H2845">
        <f>VALUE(VLOOKUP($C2845,LivingArea!$G$2:$H$423,2,FALSE))</f>
        <v>66.5</v>
      </c>
      <c r="K2845">
        <f>VALUE(VLOOKUP($C2845,Goal17!$F$2:$G$4522,2,FALSE))</f>
        <v>2.94</v>
      </c>
    </row>
    <row r="2846" spans="1:11" x14ac:dyDescent="0.25">
      <c r="A2846" t="s">
        <v>31</v>
      </c>
      <c r="B2846" t="s">
        <v>32</v>
      </c>
      <c r="C2846" t="s">
        <v>8723</v>
      </c>
      <c r="D2846">
        <v>404</v>
      </c>
      <c r="E2846">
        <v>2004</v>
      </c>
      <c r="F2846"/>
      <c r="J2846">
        <f>VALUE(VLOOKUP($C2846,'2G coverage'!$G$2:$H$3380,2,FALSE))</f>
        <v>52</v>
      </c>
      <c r="K2846">
        <f>VALUE(VLOOKUP($C2846,Goal17!$F$2:$G$4522,2,FALSE))</f>
        <v>3.02</v>
      </c>
    </row>
    <row r="2847" spans="1:11" x14ac:dyDescent="0.25">
      <c r="A2847" t="s">
        <v>31</v>
      </c>
      <c r="B2847" t="s">
        <v>32</v>
      </c>
      <c r="C2847" t="s">
        <v>8724</v>
      </c>
      <c r="D2847">
        <v>404</v>
      </c>
      <c r="E2847">
        <v>2005</v>
      </c>
      <c r="F2847"/>
      <c r="I2847">
        <f>VALUE(VLOOKUP($C2847,Goal11.1!$F$2:$G$560,2,FALSE))</f>
        <v>54.8</v>
      </c>
      <c r="J2847">
        <f>VALUE(VLOOKUP($C2847,'2G coverage'!$G$2:$H$3380,2,FALSE))</f>
        <v>62</v>
      </c>
      <c r="K2847">
        <f>VALUE(VLOOKUP($C2847,Goal17!$F$2:$G$4522,2,FALSE))</f>
        <v>3.1</v>
      </c>
    </row>
    <row r="2848" spans="1:11" x14ac:dyDescent="0.25">
      <c r="A2848" t="s">
        <v>31</v>
      </c>
      <c r="B2848" t="s">
        <v>32</v>
      </c>
      <c r="C2848" t="s">
        <v>8725</v>
      </c>
      <c r="D2848">
        <v>404</v>
      </c>
      <c r="E2848">
        <v>2006</v>
      </c>
      <c r="F2848"/>
      <c r="J2848">
        <f>VALUE(VLOOKUP($C2848,'2G coverage'!$G$2:$H$3380,2,FALSE))</f>
        <v>65</v>
      </c>
      <c r="K2848">
        <f>VALUE(VLOOKUP($C2848,Goal17!$F$2:$G$4522,2,FALSE))</f>
        <v>3.6</v>
      </c>
    </row>
    <row r="2849" spans="1:11" x14ac:dyDescent="0.25">
      <c r="A2849" t="s">
        <v>31</v>
      </c>
      <c r="B2849" t="s">
        <v>32</v>
      </c>
      <c r="C2849" t="s">
        <v>8726</v>
      </c>
      <c r="D2849">
        <v>404</v>
      </c>
      <c r="E2849">
        <v>2007</v>
      </c>
      <c r="F2849"/>
      <c r="J2849">
        <f>VALUE(VLOOKUP($C2849,'2G coverage'!$G$2:$H$3380,2,FALSE))</f>
        <v>77</v>
      </c>
      <c r="K2849">
        <f>VALUE(VLOOKUP($C2849,Goal17!$F$2:$G$4522,2,FALSE))</f>
        <v>4.4000000000000004</v>
      </c>
    </row>
    <row r="2850" spans="1:11" x14ac:dyDescent="0.25">
      <c r="A2850" t="s">
        <v>31</v>
      </c>
      <c r="B2850" t="s">
        <v>32</v>
      </c>
      <c r="C2850" t="s">
        <v>8727</v>
      </c>
      <c r="D2850">
        <v>404</v>
      </c>
      <c r="E2850">
        <v>2008</v>
      </c>
      <c r="F2850"/>
      <c r="H2850">
        <f>VALUE(VLOOKUP($C2850,LivingArea!$G$2:$H$423,2,FALSE))</f>
        <v>69.900000000000006</v>
      </c>
      <c r="J2850">
        <f>VALUE(VLOOKUP($C2850,'2G coverage'!$G$2:$H$3380,2,FALSE))</f>
        <v>83</v>
      </c>
      <c r="K2850">
        <f>VALUE(VLOOKUP($C2850,Goal17!$F$2:$G$4522,2,FALSE))</f>
        <v>5.2</v>
      </c>
    </row>
    <row r="2851" spans="1:11" x14ac:dyDescent="0.25">
      <c r="A2851" t="s">
        <v>31</v>
      </c>
      <c r="B2851" t="s">
        <v>32</v>
      </c>
      <c r="C2851" t="s">
        <v>8728</v>
      </c>
      <c r="D2851">
        <v>404</v>
      </c>
      <c r="E2851">
        <v>2009</v>
      </c>
      <c r="F2851"/>
      <c r="J2851">
        <f>VALUE(VLOOKUP($C2851,'2G coverage'!$G$2:$H$3380,2,FALSE))</f>
        <v>84.5</v>
      </c>
      <c r="K2851">
        <f>VALUE(VLOOKUP($C2851,Goal17!$F$2:$G$4522,2,FALSE))</f>
        <v>6.1</v>
      </c>
    </row>
    <row r="2852" spans="1:11" x14ac:dyDescent="0.25">
      <c r="A2852" t="s">
        <v>31</v>
      </c>
      <c r="B2852" t="s">
        <v>32</v>
      </c>
      <c r="C2852" t="s">
        <v>8729</v>
      </c>
      <c r="D2852">
        <v>404</v>
      </c>
      <c r="E2852">
        <v>2010</v>
      </c>
      <c r="F2852"/>
      <c r="I2852">
        <f>VALUE(VLOOKUP($C2852,Goal11.1!$F$2:$G$560,2,FALSE))</f>
        <v>54.7</v>
      </c>
      <c r="J2852">
        <f>VALUE(VLOOKUP($C2852,'2G coverage'!$G$2:$H$3380,2,FALSE))</f>
        <v>89</v>
      </c>
      <c r="K2852">
        <f>VALUE(VLOOKUP($C2852,Goal17!$F$2:$G$4522,2,FALSE))</f>
        <v>7.2</v>
      </c>
    </row>
    <row r="2853" spans="1:11" x14ac:dyDescent="0.25">
      <c r="A2853" t="s">
        <v>31</v>
      </c>
      <c r="B2853" t="s">
        <v>32</v>
      </c>
      <c r="C2853" t="s">
        <v>8730</v>
      </c>
      <c r="D2853">
        <v>404</v>
      </c>
      <c r="E2853">
        <v>2011</v>
      </c>
      <c r="F2853"/>
      <c r="J2853">
        <f>VALUE(VLOOKUP($C2853,'2G coverage'!$G$2:$H$3380,2,FALSE))</f>
        <v>89.1</v>
      </c>
      <c r="K2853">
        <f>VALUE(VLOOKUP($C2853,Goal17!$F$2:$G$4522,2,FALSE))</f>
        <v>8.8000000000000007</v>
      </c>
    </row>
    <row r="2854" spans="1:11" x14ac:dyDescent="0.25">
      <c r="A2854" t="s">
        <v>31</v>
      </c>
      <c r="B2854" t="s">
        <v>32</v>
      </c>
      <c r="C2854" t="s">
        <v>8731</v>
      </c>
      <c r="D2854">
        <v>404</v>
      </c>
      <c r="E2854">
        <v>2012</v>
      </c>
      <c r="F2854"/>
      <c r="J2854">
        <f>VALUE(VLOOKUP($C2854,'2G coverage'!$G$2:$H$3380,2,FALSE))</f>
        <v>89.08</v>
      </c>
      <c r="K2854">
        <f>VALUE(VLOOKUP($C2854,Goal17!$F$2:$G$4522,2,FALSE))</f>
        <v>10.5</v>
      </c>
    </row>
    <row r="2855" spans="1:11" x14ac:dyDescent="0.25">
      <c r="A2855" t="s">
        <v>31</v>
      </c>
      <c r="B2855" t="s">
        <v>32</v>
      </c>
      <c r="C2855" t="s">
        <v>8732</v>
      </c>
      <c r="D2855">
        <v>404</v>
      </c>
      <c r="E2855">
        <v>2013</v>
      </c>
      <c r="F2855"/>
      <c r="J2855">
        <f>VALUE(VLOOKUP($C2855,'2G coverage'!$G$2:$H$3380,2,FALSE))</f>
        <v>89.08</v>
      </c>
      <c r="K2855">
        <f>VALUE(VLOOKUP($C2855,Goal17!$F$2:$G$4522,2,FALSE))</f>
        <v>13</v>
      </c>
    </row>
    <row r="2856" spans="1:11" x14ac:dyDescent="0.25">
      <c r="A2856" t="s">
        <v>31</v>
      </c>
      <c r="B2856" t="s">
        <v>32</v>
      </c>
      <c r="C2856" t="s">
        <v>8733</v>
      </c>
      <c r="D2856">
        <v>404</v>
      </c>
      <c r="E2856">
        <v>2014</v>
      </c>
      <c r="F2856"/>
      <c r="H2856">
        <f>VALUE(VLOOKUP($C2856,LivingArea!$G$2:$H$423,2,FALSE))</f>
        <v>65.7</v>
      </c>
      <c r="I2856">
        <f>VALUE(VLOOKUP($C2856,Goal11.1!$F$2:$G$560,2,FALSE))</f>
        <v>56</v>
      </c>
      <c r="J2856">
        <f>VALUE(VLOOKUP($C2856,'2G coverage'!$G$2:$H$3380,2,FALSE))</f>
        <v>89.08</v>
      </c>
      <c r="K2856">
        <f>VALUE(VLOOKUP($C2856,Goal17!$F$2:$G$4522,2,FALSE))</f>
        <v>16.5</v>
      </c>
    </row>
    <row r="2857" spans="1:11" x14ac:dyDescent="0.25">
      <c r="A2857" t="s">
        <v>31</v>
      </c>
      <c r="B2857" t="s">
        <v>32</v>
      </c>
      <c r="C2857" t="s">
        <v>8734</v>
      </c>
      <c r="D2857">
        <v>404</v>
      </c>
      <c r="E2857">
        <v>2015</v>
      </c>
      <c r="F2857"/>
      <c r="H2857">
        <f>VALUE(VLOOKUP($C2857,LivingArea!$G$2:$H$423,2,FALSE))</f>
        <v>72.7</v>
      </c>
      <c r="J2857">
        <f>VALUE(VLOOKUP($C2857,'2G coverage'!$G$2:$H$3380,2,FALSE))</f>
        <v>92</v>
      </c>
      <c r="K2857">
        <f>VALUE(VLOOKUP($C2857,Goal17!$F$2:$G$4522,2,FALSE))</f>
        <v>16.59</v>
      </c>
    </row>
    <row r="2858" spans="1:11" x14ac:dyDescent="0.25">
      <c r="A2858" t="s">
        <v>31</v>
      </c>
      <c r="B2858" t="s">
        <v>32</v>
      </c>
      <c r="C2858" t="s">
        <v>8735</v>
      </c>
      <c r="D2858">
        <v>404</v>
      </c>
      <c r="E2858">
        <v>2016</v>
      </c>
      <c r="F2858"/>
      <c r="I2858">
        <f>VALUE(VLOOKUP($C2858,Goal11.1!$F$2:$G$560,2,FALSE))</f>
        <v>46.5</v>
      </c>
      <c r="J2858">
        <f>VALUE(VLOOKUP($C2858,'2G coverage'!$G$2:$H$3380,2,FALSE))</f>
        <v>94.4</v>
      </c>
      <c r="K2858">
        <f>VALUE(VLOOKUP($C2858,Goal17!$F$2:$G$4522,2,FALSE))</f>
        <v>16.600000000000001</v>
      </c>
    </row>
    <row r="2859" spans="1:11" x14ac:dyDescent="0.25">
      <c r="A2859" t="s">
        <v>31</v>
      </c>
      <c r="B2859" t="s">
        <v>32</v>
      </c>
      <c r="C2859" t="s">
        <v>8736</v>
      </c>
      <c r="D2859">
        <v>404</v>
      </c>
      <c r="E2859">
        <v>2017</v>
      </c>
      <c r="F2859">
        <f>VALUE(VLOOKUP($C2859,FreightVol!$D$2:$E$886,2,FALSE))</f>
        <v>275512277</v>
      </c>
      <c r="J2859">
        <f>VALUE(VLOOKUP($C2859,'2G coverage'!$G$2:$H$3380,2,FALSE))</f>
        <v>95.3</v>
      </c>
      <c r="K2859">
        <f>VALUE(VLOOKUP($C2859,Goal17!$F$2:$G$4522,2,FALSE))</f>
        <v>17.829999999999998</v>
      </c>
    </row>
    <row r="2860" spans="1:11" x14ac:dyDescent="0.25">
      <c r="A2860" t="s">
        <v>31</v>
      </c>
      <c r="B2860" t="s">
        <v>32</v>
      </c>
      <c r="C2860" t="s">
        <v>8737</v>
      </c>
      <c r="D2860">
        <v>404</v>
      </c>
      <c r="E2860">
        <v>2018</v>
      </c>
      <c r="F2860">
        <f>VALUE(VLOOKUP($C2860,FreightVol!$D$2:$E$886,2,FALSE))</f>
        <v>14656383618</v>
      </c>
      <c r="I2860">
        <f>VALUE(VLOOKUP($C2860,Goal11.1!$F$2:$G$560,2,FALSE))</f>
        <v>46.5</v>
      </c>
      <c r="J2860">
        <f>VALUE(VLOOKUP($C2860,'2G coverage'!$G$2:$H$3380,2,FALSE))</f>
        <v>96</v>
      </c>
    </row>
    <row r="2861" spans="1:11" x14ac:dyDescent="0.25">
      <c r="A2861" t="s">
        <v>31</v>
      </c>
      <c r="B2861" t="s">
        <v>32</v>
      </c>
      <c r="C2861" t="s">
        <v>8738</v>
      </c>
      <c r="D2861">
        <v>404</v>
      </c>
      <c r="E2861">
        <v>2019</v>
      </c>
      <c r="F2861">
        <f>VALUE(VLOOKUP($C2861,FreightVol!$D$2:$E$886,2,FALSE))</f>
        <v>39605552555</v>
      </c>
      <c r="G2861">
        <f>VALUE(VLOOKUP($C2861,WeightCountryEstimate!$E$2:$F$116,2,FALSE))</f>
        <v>41.967265900735818</v>
      </c>
      <c r="J2861">
        <f>VALUE(VLOOKUP($C2861,'2G coverage'!$G$2:$H$3380,2,FALSE))</f>
        <v>97</v>
      </c>
      <c r="K2861">
        <f>VALUE(VLOOKUP($C2861,Goal17!$F$2:$G$4522,2,FALSE))</f>
        <v>22.57</v>
      </c>
    </row>
    <row r="2862" spans="1:11" x14ac:dyDescent="0.25">
      <c r="A2862" t="s">
        <v>255</v>
      </c>
      <c r="B2862" t="s">
        <v>256</v>
      </c>
      <c r="C2862" t="s">
        <v>8739</v>
      </c>
      <c r="D2862">
        <v>408</v>
      </c>
      <c r="E2862">
        <v>2000</v>
      </c>
      <c r="F2862"/>
      <c r="J2862">
        <f>VALUE(VLOOKUP($C2862,'2G coverage'!$G$2:$H$3380,2,FALSE))</f>
        <v>0</v>
      </c>
      <c r="K2862">
        <f>VALUE(VLOOKUP($C2862,Goal17!$F$2:$G$4522,2,FALSE))</f>
        <v>0</v>
      </c>
    </row>
    <row r="2863" spans="1:11" x14ac:dyDescent="0.25">
      <c r="A2863" t="s">
        <v>255</v>
      </c>
      <c r="B2863" t="s">
        <v>256</v>
      </c>
      <c r="C2863" t="s">
        <v>8740</v>
      </c>
      <c r="D2863">
        <v>408</v>
      </c>
      <c r="E2863">
        <v>2001</v>
      </c>
      <c r="F2863"/>
      <c r="J2863">
        <f>VALUE(VLOOKUP($C2863,'2G coverage'!$G$2:$H$3380,2,FALSE))</f>
        <v>0</v>
      </c>
      <c r="K2863">
        <f>VALUE(VLOOKUP($C2863,Goal17!$F$2:$G$4522,2,FALSE))</f>
        <v>0</v>
      </c>
    </row>
    <row r="2864" spans="1:11" x14ac:dyDescent="0.25">
      <c r="A2864" t="s">
        <v>255</v>
      </c>
      <c r="B2864" t="s">
        <v>256</v>
      </c>
      <c r="C2864" t="s">
        <v>8741</v>
      </c>
      <c r="D2864">
        <v>408</v>
      </c>
      <c r="E2864">
        <v>2002</v>
      </c>
      <c r="F2864"/>
      <c r="J2864">
        <f>VALUE(VLOOKUP($C2864,'2G coverage'!$G$2:$H$3380,2,FALSE))</f>
        <v>0</v>
      </c>
      <c r="K2864">
        <f>VALUE(VLOOKUP($C2864,Goal17!$F$2:$G$4522,2,FALSE))</f>
        <v>0</v>
      </c>
    </row>
    <row r="2865" spans="1:11" x14ac:dyDescent="0.25">
      <c r="A2865" t="s">
        <v>255</v>
      </c>
      <c r="B2865" t="s">
        <v>256</v>
      </c>
      <c r="C2865" t="s">
        <v>8742</v>
      </c>
      <c r="D2865">
        <v>408</v>
      </c>
      <c r="E2865">
        <v>2003</v>
      </c>
      <c r="F2865"/>
      <c r="J2865">
        <f>VALUE(VLOOKUP($C2865,'2G coverage'!$G$2:$H$3380,2,FALSE))</f>
        <v>0</v>
      </c>
      <c r="K2865">
        <f>VALUE(VLOOKUP($C2865,Goal17!$F$2:$G$4522,2,FALSE))</f>
        <v>0</v>
      </c>
    </row>
    <row r="2866" spans="1:11" x14ac:dyDescent="0.25">
      <c r="A2866" t="s">
        <v>255</v>
      </c>
      <c r="B2866" t="s">
        <v>256</v>
      </c>
      <c r="C2866" t="s">
        <v>8743</v>
      </c>
      <c r="D2866">
        <v>408</v>
      </c>
      <c r="E2866">
        <v>2004</v>
      </c>
      <c r="F2866"/>
      <c r="J2866">
        <f>VALUE(VLOOKUP($C2866,'2G coverage'!$G$2:$H$3380,2,FALSE))</f>
        <v>0</v>
      </c>
      <c r="K2866">
        <f>VALUE(VLOOKUP($C2866,Goal17!$F$2:$G$4522,2,FALSE))</f>
        <v>0</v>
      </c>
    </row>
    <row r="2867" spans="1:11" x14ac:dyDescent="0.25">
      <c r="A2867" t="s">
        <v>255</v>
      </c>
      <c r="B2867" t="s">
        <v>256</v>
      </c>
      <c r="C2867" t="s">
        <v>8744</v>
      </c>
      <c r="D2867">
        <v>408</v>
      </c>
      <c r="E2867">
        <v>2005</v>
      </c>
      <c r="F2867"/>
      <c r="J2867">
        <f>VALUE(VLOOKUP($C2867,'2G coverage'!$G$2:$H$3380,2,FALSE))</f>
        <v>0</v>
      </c>
      <c r="K2867">
        <f>VALUE(VLOOKUP($C2867,Goal17!$F$2:$G$4522,2,FALSE))</f>
        <v>0</v>
      </c>
    </row>
    <row r="2868" spans="1:11" x14ac:dyDescent="0.25">
      <c r="A2868" t="s">
        <v>255</v>
      </c>
      <c r="B2868" t="s">
        <v>256</v>
      </c>
      <c r="C2868" t="s">
        <v>8745</v>
      </c>
      <c r="D2868">
        <v>408</v>
      </c>
      <c r="E2868">
        <v>2006</v>
      </c>
      <c r="F2868"/>
      <c r="J2868">
        <f>VALUE(VLOOKUP($C2868,'2G coverage'!$G$2:$H$3380,2,FALSE))</f>
        <v>0</v>
      </c>
      <c r="K2868">
        <f>VALUE(VLOOKUP($C2868,Goal17!$F$2:$G$4522,2,FALSE))</f>
        <v>0</v>
      </c>
    </row>
    <row r="2869" spans="1:11" x14ac:dyDescent="0.25">
      <c r="A2869" t="s">
        <v>255</v>
      </c>
      <c r="B2869" t="s">
        <v>256</v>
      </c>
      <c r="C2869" t="s">
        <v>8746</v>
      </c>
      <c r="D2869">
        <v>408</v>
      </c>
      <c r="E2869">
        <v>2007</v>
      </c>
      <c r="F2869"/>
      <c r="J2869">
        <f>VALUE(VLOOKUP($C2869,'2G coverage'!$G$2:$H$3380,2,FALSE))</f>
        <v>0</v>
      </c>
      <c r="K2869">
        <f>VALUE(VLOOKUP($C2869,Goal17!$F$2:$G$4522,2,FALSE))</f>
        <v>0</v>
      </c>
    </row>
    <row r="2870" spans="1:11" x14ac:dyDescent="0.25">
      <c r="A2870" t="s">
        <v>255</v>
      </c>
      <c r="B2870" t="s">
        <v>256</v>
      </c>
      <c r="C2870" t="s">
        <v>8747</v>
      </c>
      <c r="D2870">
        <v>408</v>
      </c>
      <c r="E2870">
        <v>2008</v>
      </c>
      <c r="F2870"/>
      <c r="K2870">
        <f>VALUE(VLOOKUP($C2870,Goal17!$F$2:$G$4522,2,FALSE))</f>
        <v>0</v>
      </c>
    </row>
    <row r="2871" spans="1:11" x14ac:dyDescent="0.25">
      <c r="A2871" t="s">
        <v>255</v>
      </c>
      <c r="B2871" t="s">
        <v>256</v>
      </c>
      <c r="C2871" t="s">
        <v>8748</v>
      </c>
      <c r="D2871">
        <v>408</v>
      </c>
      <c r="E2871">
        <v>2009</v>
      </c>
      <c r="F2871"/>
      <c r="K2871">
        <f>VALUE(VLOOKUP($C2871,Goal17!$F$2:$G$4522,2,FALSE))</f>
        <v>0</v>
      </c>
    </row>
    <row r="2872" spans="1:11" x14ac:dyDescent="0.25">
      <c r="A2872" t="s">
        <v>255</v>
      </c>
      <c r="B2872" t="s">
        <v>256</v>
      </c>
      <c r="C2872" t="s">
        <v>8749</v>
      </c>
      <c r="D2872">
        <v>408</v>
      </c>
      <c r="E2872">
        <v>2010</v>
      </c>
      <c r="F2872"/>
      <c r="K2872">
        <f>VALUE(VLOOKUP($C2872,Goal17!$F$2:$G$4522,2,FALSE))</f>
        <v>0</v>
      </c>
    </row>
    <row r="2873" spans="1:11" x14ac:dyDescent="0.25">
      <c r="A2873" t="s">
        <v>255</v>
      </c>
      <c r="B2873" t="s">
        <v>256</v>
      </c>
      <c r="C2873" t="s">
        <v>8750</v>
      </c>
      <c r="D2873">
        <v>408</v>
      </c>
      <c r="E2873">
        <v>2011</v>
      </c>
      <c r="F2873"/>
      <c r="K2873">
        <f>VALUE(VLOOKUP($C2873,Goal17!$F$2:$G$4522,2,FALSE))</f>
        <v>0</v>
      </c>
    </row>
    <row r="2874" spans="1:11" x14ac:dyDescent="0.25">
      <c r="A2874" t="s">
        <v>255</v>
      </c>
      <c r="B2874" t="s">
        <v>256</v>
      </c>
      <c r="C2874" t="s">
        <v>8751</v>
      </c>
      <c r="D2874">
        <v>408</v>
      </c>
      <c r="E2874">
        <v>2012</v>
      </c>
      <c r="F2874"/>
      <c r="K2874">
        <f>VALUE(VLOOKUP($C2874,Goal17!$F$2:$G$4522,2,FALSE))</f>
        <v>0</v>
      </c>
    </row>
    <row r="2875" spans="1:11" x14ac:dyDescent="0.25">
      <c r="A2875" t="s">
        <v>255</v>
      </c>
      <c r="B2875" t="s">
        <v>256</v>
      </c>
      <c r="C2875" t="s">
        <v>8752</v>
      </c>
      <c r="D2875">
        <v>408</v>
      </c>
      <c r="E2875">
        <v>2013</v>
      </c>
      <c r="F2875"/>
    </row>
    <row r="2876" spans="1:11" x14ac:dyDescent="0.25">
      <c r="A2876" t="s">
        <v>255</v>
      </c>
      <c r="B2876" t="s">
        <v>256</v>
      </c>
      <c r="C2876" t="s">
        <v>8753</v>
      </c>
      <c r="D2876">
        <v>408</v>
      </c>
      <c r="E2876">
        <v>2014</v>
      </c>
      <c r="F2876"/>
    </row>
    <row r="2877" spans="1:11" x14ac:dyDescent="0.25">
      <c r="A2877" t="s">
        <v>255</v>
      </c>
      <c r="B2877" t="s">
        <v>256</v>
      </c>
      <c r="C2877" t="s">
        <v>8754</v>
      </c>
      <c r="D2877">
        <v>408</v>
      </c>
      <c r="E2877">
        <v>2015</v>
      </c>
      <c r="F2877"/>
      <c r="J2877">
        <f>VALUE(VLOOKUP($C2877,'2G coverage'!$G$2:$H$3380,2,FALSE))</f>
        <v>95</v>
      </c>
    </row>
    <row r="2878" spans="1:11" x14ac:dyDescent="0.25">
      <c r="A2878" t="s">
        <v>255</v>
      </c>
      <c r="B2878" t="s">
        <v>256</v>
      </c>
      <c r="C2878" t="s">
        <v>8755</v>
      </c>
      <c r="D2878">
        <v>408</v>
      </c>
      <c r="E2878">
        <v>2016</v>
      </c>
      <c r="F2878"/>
      <c r="J2878">
        <f>VALUE(VLOOKUP($C2878,'2G coverage'!$G$2:$H$3380,2,FALSE))</f>
        <v>95</v>
      </c>
    </row>
    <row r="2879" spans="1:11" x14ac:dyDescent="0.25">
      <c r="A2879" t="s">
        <v>255</v>
      </c>
      <c r="B2879" t="s">
        <v>256</v>
      </c>
      <c r="C2879" t="s">
        <v>8756</v>
      </c>
      <c r="D2879">
        <v>408</v>
      </c>
      <c r="E2879">
        <v>2017</v>
      </c>
      <c r="F2879">
        <f>VALUE(VLOOKUP($C2879,FreightVol!$D$2:$E$886,2,FALSE))</f>
        <v>251493</v>
      </c>
      <c r="J2879">
        <f>VALUE(VLOOKUP($C2879,'2G coverage'!$G$2:$H$3380,2,FALSE))</f>
        <v>95</v>
      </c>
    </row>
    <row r="2880" spans="1:11" x14ac:dyDescent="0.25">
      <c r="A2880" t="s">
        <v>255</v>
      </c>
      <c r="B2880" t="s">
        <v>256</v>
      </c>
      <c r="C2880" t="s">
        <v>8757</v>
      </c>
      <c r="D2880">
        <v>408</v>
      </c>
      <c r="E2880">
        <v>2018</v>
      </c>
      <c r="F2880">
        <f>VALUE(VLOOKUP($C2880,FreightVol!$D$2:$E$886,2,FALSE))</f>
        <v>251493</v>
      </c>
    </row>
    <row r="2881" spans="1:11" x14ac:dyDescent="0.25">
      <c r="A2881" t="s">
        <v>255</v>
      </c>
      <c r="B2881" t="s">
        <v>256</v>
      </c>
      <c r="C2881" t="s">
        <v>8758</v>
      </c>
      <c r="D2881">
        <v>408</v>
      </c>
      <c r="E2881">
        <v>2019</v>
      </c>
      <c r="F2881">
        <f>VALUE(VLOOKUP($C2881,FreightVol!$D$2:$E$886,2,FALSE))</f>
        <v>792627887101</v>
      </c>
      <c r="G2881">
        <f>VALUE(VLOOKUP($C2881,WeightCountryEstimate!$E$2:$F$116,2,FALSE))</f>
        <v>17.562656049890105</v>
      </c>
    </row>
    <row r="2882" spans="1:11" x14ac:dyDescent="0.25">
      <c r="A2882" t="s">
        <v>261</v>
      </c>
      <c r="B2882" t="s">
        <v>262</v>
      </c>
      <c r="C2882" t="s">
        <v>8759</v>
      </c>
      <c r="D2882">
        <v>410</v>
      </c>
      <c r="E2882">
        <v>2000</v>
      </c>
      <c r="F2882"/>
      <c r="J2882">
        <f>VALUE(VLOOKUP($C2882,'2G coverage'!$G$2:$H$3380,2,FALSE))</f>
        <v>99</v>
      </c>
      <c r="K2882">
        <f>VALUE(VLOOKUP($C2882,Goal17!$F$2:$G$4522,2,FALSE))</f>
        <v>44.7</v>
      </c>
    </row>
    <row r="2883" spans="1:11" x14ac:dyDescent="0.25">
      <c r="A2883" t="s">
        <v>261</v>
      </c>
      <c r="B2883" t="s">
        <v>262</v>
      </c>
      <c r="C2883" t="s">
        <v>8760</v>
      </c>
      <c r="D2883">
        <v>410</v>
      </c>
      <c r="E2883">
        <v>2001</v>
      </c>
      <c r="F2883"/>
      <c r="J2883">
        <f>VALUE(VLOOKUP($C2883,'2G coverage'!$G$2:$H$3380,2,FALSE))</f>
        <v>99</v>
      </c>
      <c r="K2883">
        <f>VALUE(VLOOKUP($C2883,Goal17!$F$2:$G$4522,2,FALSE))</f>
        <v>56.6</v>
      </c>
    </row>
    <row r="2884" spans="1:11" x14ac:dyDescent="0.25">
      <c r="A2884" t="s">
        <v>261</v>
      </c>
      <c r="B2884" t="s">
        <v>262</v>
      </c>
      <c r="C2884" t="s">
        <v>8761</v>
      </c>
      <c r="D2884">
        <v>410</v>
      </c>
      <c r="E2884">
        <v>2002</v>
      </c>
      <c r="F2884"/>
      <c r="J2884">
        <f>VALUE(VLOOKUP($C2884,'2G coverage'!$G$2:$H$3380,2,FALSE))</f>
        <v>99</v>
      </c>
      <c r="K2884">
        <f>VALUE(VLOOKUP($C2884,Goal17!$F$2:$G$4522,2,FALSE))</f>
        <v>59.4</v>
      </c>
    </row>
    <row r="2885" spans="1:11" x14ac:dyDescent="0.25">
      <c r="A2885" t="s">
        <v>261</v>
      </c>
      <c r="B2885" t="s">
        <v>262</v>
      </c>
      <c r="C2885" t="s">
        <v>8762</v>
      </c>
      <c r="D2885">
        <v>410</v>
      </c>
      <c r="E2885">
        <v>2003</v>
      </c>
      <c r="F2885"/>
      <c r="J2885">
        <f>VALUE(VLOOKUP($C2885,'2G coverage'!$G$2:$H$3380,2,FALSE))</f>
        <v>99</v>
      </c>
      <c r="K2885">
        <f>VALUE(VLOOKUP($C2885,Goal17!$F$2:$G$4522,2,FALSE))</f>
        <v>65.5</v>
      </c>
    </row>
    <row r="2886" spans="1:11" x14ac:dyDescent="0.25">
      <c r="A2886" t="s">
        <v>261</v>
      </c>
      <c r="B2886" t="s">
        <v>262</v>
      </c>
      <c r="C2886" t="s">
        <v>8763</v>
      </c>
      <c r="D2886">
        <v>410</v>
      </c>
      <c r="E2886">
        <v>2004</v>
      </c>
      <c r="F2886"/>
      <c r="J2886">
        <f>VALUE(VLOOKUP($C2886,'2G coverage'!$G$2:$H$3380,2,FALSE))</f>
        <v>99</v>
      </c>
      <c r="K2886">
        <f>VALUE(VLOOKUP($C2886,Goal17!$F$2:$G$4522,2,FALSE))</f>
        <v>72.7</v>
      </c>
    </row>
    <row r="2887" spans="1:11" x14ac:dyDescent="0.25">
      <c r="A2887" t="s">
        <v>261</v>
      </c>
      <c r="B2887" t="s">
        <v>262</v>
      </c>
      <c r="C2887" t="s">
        <v>8764</v>
      </c>
      <c r="D2887">
        <v>410</v>
      </c>
      <c r="E2887">
        <v>2005</v>
      </c>
      <c r="F2887"/>
      <c r="J2887">
        <f>VALUE(VLOOKUP($C2887,'2G coverage'!$G$2:$H$3380,2,FALSE))</f>
        <v>79.650000000000006</v>
      </c>
      <c r="K2887">
        <f>VALUE(VLOOKUP($C2887,Goal17!$F$2:$G$4522,2,FALSE))</f>
        <v>73.5</v>
      </c>
    </row>
    <row r="2888" spans="1:11" x14ac:dyDescent="0.25">
      <c r="A2888" t="s">
        <v>261</v>
      </c>
      <c r="B2888" t="s">
        <v>262</v>
      </c>
      <c r="C2888" t="s">
        <v>8765</v>
      </c>
      <c r="D2888">
        <v>410</v>
      </c>
      <c r="E2888">
        <v>2006</v>
      </c>
      <c r="F2888"/>
      <c r="J2888">
        <f>VALUE(VLOOKUP($C2888,'2G coverage'!$G$2:$H$3380,2,FALSE))</f>
        <v>83.23</v>
      </c>
      <c r="K2888">
        <f>VALUE(VLOOKUP($C2888,Goal17!$F$2:$G$4522,2,FALSE))</f>
        <v>78.099999999999994</v>
      </c>
    </row>
    <row r="2889" spans="1:11" x14ac:dyDescent="0.25">
      <c r="A2889" t="s">
        <v>261</v>
      </c>
      <c r="B2889" t="s">
        <v>262</v>
      </c>
      <c r="C2889" t="s">
        <v>8766</v>
      </c>
      <c r="D2889">
        <v>410</v>
      </c>
      <c r="E2889">
        <v>2007</v>
      </c>
      <c r="F2889"/>
      <c r="J2889">
        <f>VALUE(VLOOKUP($C2889,'2G coverage'!$G$2:$H$3380,2,FALSE))</f>
        <v>89.77</v>
      </c>
      <c r="K2889">
        <f>VALUE(VLOOKUP($C2889,Goal17!$F$2:$G$4522,2,FALSE))</f>
        <v>78.8</v>
      </c>
    </row>
    <row r="2890" spans="1:11" x14ac:dyDescent="0.25">
      <c r="A2890" t="s">
        <v>261</v>
      </c>
      <c r="B2890" t="s">
        <v>262</v>
      </c>
      <c r="C2890" t="s">
        <v>8767</v>
      </c>
      <c r="D2890">
        <v>410</v>
      </c>
      <c r="E2890">
        <v>2008</v>
      </c>
      <c r="F2890"/>
      <c r="J2890">
        <f>VALUE(VLOOKUP($C2890,'2G coverage'!$G$2:$H$3380,2,FALSE))</f>
        <v>94.3</v>
      </c>
      <c r="K2890">
        <f>VALUE(VLOOKUP($C2890,Goal17!$F$2:$G$4522,2,FALSE))</f>
        <v>81</v>
      </c>
    </row>
    <row r="2891" spans="1:11" x14ac:dyDescent="0.25">
      <c r="A2891" t="s">
        <v>261</v>
      </c>
      <c r="B2891" t="s">
        <v>262</v>
      </c>
      <c r="C2891" t="s">
        <v>8768</v>
      </c>
      <c r="D2891">
        <v>410</v>
      </c>
      <c r="E2891">
        <v>2009</v>
      </c>
      <c r="F2891"/>
      <c r="J2891">
        <f>VALUE(VLOOKUP($C2891,'2G coverage'!$G$2:$H$3380,2,FALSE))</f>
        <v>99.9</v>
      </c>
      <c r="K2891">
        <f>VALUE(VLOOKUP($C2891,Goal17!$F$2:$G$4522,2,FALSE))</f>
        <v>81.599999999999994</v>
      </c>
    </row>
    <row r="2892" spans="1:11" x14ac:dyDescent="0.25">
      <c r="A2892" t="s">
        <v>261</v>
      </c>
      <c r="B2892" t="s">
        <v>262</v>
      </c>
      <c r="C2892" t="s">
        <v>8769</v>
      </c>
      <c r="D2892">
        <v>410</v>
      </c>
      <c r="E2892">
        <v>2010</v>
      </c>
      <c r="F2892"/>
      <c r="J2892">
        <f>VALUE(VLOOKUP($C2892,'2G coverage'!$G$2:$H$3380,2,FALSE))</f>
        <v>99.9</v>
      </c>
      <c r="K2892">
        <f>VALUE(VLOOKUP($C2892,Goal17!$F$2:$G$4522,2,FALSE))</f>
        <v>83.7</v>
      </c>
    </row>
    <row r="2893" spans="1:11" x14ac:dyDescent="0.25">
      <c r="A2893" t="s">
        <v>261</v>
      </c>
      <c r="B2893" t="s">
        <v>262</v>
      </c>
      <c r="C2893" t="s">
        <v>8770</v>
      </c>
      <c r="D2893">
        <v>410</v>
      </c>
      <c r="E2893">
        <v>2011</v>
      </c>
      <c r="F2893"/>
      <c r="J2893">
        <f>VALUE(VLOOKUP($C2893,'2G coverage'!$G$2:$H$3380,2,FALSE))</f>
        <v>99.9</v>
      </c>
      <c r="K2893">
        <f>VALUE(VLOOKUP($C2893,Goal17!$F$2:$G$4522,2,FALSE))</f>
        <v>83.76</v>
      </c>
    </row>
    <row r="2894" spans="1:11" x14ac:dyDescent="0.25">
      <c r="A2894" t="s">
        <v>261</v>
      </c>
      <c r="B2894" t="s">
        <v>262</v>
      </c>
      <c r="C2894" t="s">
        <v>8771</v>
      </c>
      <c r="D2894">
        <v>410</v>
      </c>
      <c r="E2894">
        <v>2012</v>
      </c>
      <c r="F2894"/>
      <c r="J2894">
        <f>VALUE(VLOOKUP($C2894,'2G coverage'!$G$2:$H$3380,2,FALSE))</f>
        <v>99.9</v>
      </c>
      <c r="K2894">
        <f>VALUE(VLOOKUP($C2894,Goal17!$F$2:$G$4522,2,FALSE))</f>
        <v>84.07</v>
      </c>
    </row>
    <row r="2895" spans="1:11" x14ac:dyDescent="0.25">
      <c r="A2895" t="s">
        <v>261</v>
      </c>
      <c r="B2895" t="s">
        <v>262</v>
      </c>
      <c r="C2895" t="s">
        <v>8772</v>
      </c>
      <c r="D2895">
        <v>410</v>
      </c>
      <c r="E2895">
        <v>2013</v>
      </c>
      <c r="F2895"/>
      <c r="J2895">
        <f>VALUE(VLOOKUP($C2895,'2G coverage'!$G$2:$H$3380,2,FALSE))</f>
        <v>99.9</v>
      </c>
      <c r="K2895">
        <f>VALUE(VLOOKUP($C2895,Goal17!$F$2:$G$4522,2,FALSE))</f>
        <v>84.77</v>
      </c>
    </row>
    <row r="2896" spans="1:11" x14ac:dyDescent="0.25">
      <c r="A2896" t="s">
        <v>261</v>
      </c>
      <c r="B2896" t="s">
        <v>262</v>
      </c>
      <c r="C2896" t="s">
        <v>8773</v>
      </c>
      <c r="D2896">
        <v>410</v>
      </c>
      <c r="E2896">
        <v>2014</v>
      </c>
      <c r="F2896"/>
      <c r="J2896">
        <f>VALUE(VLOOKUP($C2896,'2G coverage'!$G$2:$H$3380,2,FALSE))</f>
        <v>99.9</v>
      </c>
      <c r="K2896">
        <f>VALUE(VLOOKUP($C2896,Goal17!$F$2:$G$4522,2,FALSE))</f>
        <v>87.56</v>
      </c>
    </row>
    <row r="2897" spans="1:11" x14ac:dyDescent="0.25">
      <c r="A2897" t="s">
        <v>261</v>
      </c>
      <c r="B2897" t="s">
        <v>262</v>
      </c>
      <c r="C2897" t="s">
        <v>8774</v>
      </c>
      <c r="D2897">
        <v>410</v>
      </c>
      <c r="E2897">
        <v>2015</v>
      </c>
      <c r="F2897"/>
      <c r="J2897">
        <f>VALUE(VLOOKUP($C2897,'2G coverage'!$G$2:$H$3380,2,FALSE))</f>
        <v>99.9</v>
      </c>
      <c r="K2897">
        <f>VALUE(VLOOKUP($C2897,Goal17!$F$2:$G$4522,2,FALSE))</f>
        <v>89.9</v>
      </c>
    </row>
    <row r="2898" spans="1:11" x14ac:dyDescent="0.25">
      <c r="A2898" t="s">
        <v>261</v>
      </c>
      <c r="B2898" t="s">
        <v>262</v>
      </c>
      <c r="C2898" t="s">
        <v>8775</v>
      </c>
      <c r="D2898">
        <v>410</v>
      </c>
      <c r="E2898">
        <v>2016</v>
      </c>
      <c r="F2898"/>
      <c r="J2898">
        <f>VALUE(VLOOKUP($C2898,'2G coverage'!$G$2:$H$3380,2,FALSE))</f>
        <v>99.9</v>
      </c>
      <c r="K2898">
        <f>VALUE(VLOOKUP($C2898,Goal17!$F$2:$G$4522,2,FALSE))</f>
        <v>92.84</v>
      </c>
    </row>
    <row r="2899" spans="1:11" x14ac:dyDescent="0.25">
      <c r="A2899" t="s">
        <v>261</v>
      </c>
      <c r="B2899" t="s">
        <v>262</v>
      </c>
      <c r="C2899" t="s">
        <v>8776</v>
      </c>
      <c r="D2899">
        <v>410</v>
      </c>
      <c r="E2899">
        <v>2017</v>
      </c>
      <c r="F2899">
        <f>VALUE(VLOOKUP($C2899,FreightVol!$D$2:$E$886,2,FALSE))</f>
        <v>11511801211</v>
      </c>
      <c r="J2899">
        <f>VALUE(VLOOKUP($C2899,'2G coverage'!$G$2:$H$3380,2,FALSE))</f>
        <v>99.9</v>
      </c>
      <c r="K2899">
        <f>VALUE(VLOOKUP($C2899,Goal17!$F$2:$G$4522,2,FALSE))</f>
        <v>95.07</v>
      </c>
    </row>
    <row r="2900" spans="1:11" x14ac:dyDescent="0.25">
      <c r="A2900" t="s">
        <v>261</v>
      </c>
      <c r="B2900" t="s">
        <v>262</v>
      </c>
      <c r="C2900" t="s">
        <v>8777</v>
      </c>
      <c r="D2900">
        <v>410</v>
      </c>
      <c r="E2900">
        <v>2018</v>
      </c>
      <c r="F2900">
        <f>VALUE(VLOOKUP($C2900,FreightVol!$D$2:$E$886,2,FALSE))</f>
        <v>209297096683</v>
      </c>
      <c r="J2900">
        <f>VALUE(VLOOKUP($C2900,'2G coverage'!$G$2:$H$3380,2,FALSE))</f>
        <v>99.9</v>
      </c>
      <c r="K2900">
        <f>VALUE(VLOOKUP($C2900,Goal17!$F$2:$G$4522,2,FALSE))</f>
        <v>96.02</v>
      </c>
    </row>
    <row r="2901" spans="1:11" x14ac:dyDescent="0.25">
      <c r="A2901" t="s">
        <v>261</v>
      </c>
      <c r="B2901" t="s">
        <v>262</v>
      </c>
      <c r="C2901" t="s">
        <v>8778</v>
      </c>
      <c r="D2901">
        <v>410</v>
      </c>
      <c r="E2901">
        <v>2019</v>
      </c>
      <c r="F2901">
        <f>VALUE(VLOOKUP($C2901,FreightVol!$D$2:$E$886,2,FALSE))</f>
        <v>133225978230</v>
      </c>
      <c r="G2901">
        <f>VALUE(VLOOKUP($C2901,WeightCountryEstimate!$E$2:$F$116,2,FALSE))</f>
        <v>74.71410295569234</v>
      </c>
      <c r="J2901">
        <f>VALUE(VLOOKUP($C2901,'2G coverage'!$G$2:$H$3380,2,FALSE))</f>
        <v>99.9</v>
      </c>
      <c r="K2901">
        <f>VALUE(VLOOKUP($C2901,Goal17!$F$2:$G$4522,2,FALSE))</f>
        <v>96.16</v>
      </c>
    </row>
    <row r="2902" spans="1:11" x14ac:dyDescent="0.25">
      <c r="A2902" t="s">
        <v>319</v>
      </c>
      <c r="B2902" t="s">
        <v>320</v>
      </c>
      <c r="C2902" t="s">
        <v>8779</v>
      </c>
      <c r="D2902">
        <v>414</v>
      </c>
      <c r="E2902">
        <v>2000</v>
      </c>
      <c r="F2902"/>
      <c r="J2902">
        <f>VALUE(VLOOKUP($C2902,'2G coverage'!$G$2:$H$3380,2,FALSE))</f>
        <v>100</v>
      </c>
      <c r="K2902">
        <f>VALUE(VLOOKUP($C2902,Goal17!$F$2:$G$4522,2,FALSE))</f>
        <v>6.73</v>
      </c>
    </row>
    <row r="2903" spans="1:11" x14ac:dyDescent="0.25">
      <c r="A2903" t="s">
        <v>319</v>
      </c>
      <c r="B2903" t="s">
        <v>320</v>
      </c>
      <c r="C2903" t="s">
        <v>8780</v>
      </c>
      <c r="D2903">
        <v>414</v>
      </c>
      <c r="E2903">
        <v>2001</v>
      </c>
      <c r="F2903"/>
      <c r="J2903">
        <f>VALUE(VLOOKUP($C2903,'2G coverage'!$G$2:$H$3380,2,FALSE))</f>
        <v>100</v>
      </c>
      <c r="K2903">
        <f>VALUE(VLOOKUP($C2903,Goal17!$F$2:$G$4522,2,FALSE))</f>
        <v>8.5500000000000007</v>
      </c>
    </row>
    <row r="2904" spans="1:11" x14ac:dyDescent="0.25">
      <c r="A2904" t="s">
        <v>319</v>
      </c>
      <c r="B2904" t="s">
        <v>320</v>
      </c>
      <c r="C2904" t="s">
        <v>8781</v>
      </c>
      <c r="D2904">
        <v>414</v>
      </c>
      <c r="E2904">
        <v>2002</v>
      </c>
      <c r="F2904"/>
      <c r="J2904">
        <f>VALUE(VLOOKUP($C2904,'2G coverage'!$G$2:$H$3380,2,FALSE))</f>
        <v>100</v>
      </c>
      <c r="K2904">
        <f>VALUE(VLOOKUP($C2904,Goal17!$F$2:$G$4522,2,FALSE))</f>
        <v>10.25</v>
      </c>
    </row>
    <row r="2905" spans="1:11" x14ac:dyDescent="0.25">
      <c r="A2905" t="s">
        <v>319</v>
      </c>
      <c r="B2905" t="s">
        <v>320</v>
      </c>
      <c r="C2905" t="s">
        <v>8782</v>
      </c>
      <c r="D2905">
        <v>414</v>
      </c>
      <c r="E2905">
        <v>2003</v>
      </c>
      <c r="F2905"/>
      <c r="J2905">
        <f>VALUE(VLOOKUP($C2905,'2G coverage'!$G$2:$H$3380,2,FALSE))</f>
        <v>100</v>
      </c>
      <c r="K2905">
        <f>VALUE(VLOOKUP($C2905,Goal17!$F$2:$G$4522,2,FALSE))</f>
        <v>22.4</v>
      </c>
    </row>
    <row r="2906" spans="1:11" x14ac:dyDescent="0.25">
      <c r="A2906" t="s">
        <v>319</v>
      </c>
      <c r="B2906" t="s">
        <v>320</v>
      </c>
      <c r="C2906" t="s">
        <v>8783</v>
      </c>
      <c r="D2906">
        <v>414</v>
      </c>
      <c r="E2906">
        <v>2004</v>
      </c>
      <c r="F2906"/>
      <c r="J2906">
        <f>VALUE(VLOOKUP($C2906,'2G coverage'!$G$2:$H$3380,2,FALSE))</f>
        <v>100</v>
      </c>
      <c r="K2906">
        <f>VALUE(VLOOKUP($C2906,Goal17!$F$2:$G$4522,2,FALSE))</f>
        <v>22.93</v>
      </c>
    </row>
    <row r="2907" spans="1:11" x14ac:dyDescent="0.25">
      <c r="A2907" t="s">
        <v>319</v>
      </c>
      <c r="B2907" t="s">
        <v>320</v>
      </c>
      <c r="C2907" t="s">
        <v>8784</v>
      </c>
      <c r="D2907">
        <v>414</v>
      </c>
      <c r="E2907">
        <v>2005</v>
      </c>
      <c r="F2907"/>
      <c r="J2907">
        <f>VALUE(VLOOKUP($C2907,'2G coverage'!$G$2:$H$3380,2,FALSE))</f>
        <v>100</v>
      </c>
      <c r="K2907">
        <f>VALUE(VLOOKUP($C2907,Goal17!$F$2:$G$4522,2,FALSE))</f>
        <v>25.93</v>
      </c>
    </row>
    <row r="2908" spans="1:11" x14ac:dyDescent="0.25">
      <c r="A2908" t="s">
        <v>319</v>
      </c>
      <c r="B2908" t="s">
        <v>320</v>
      </c>
      <c r="C2908" t="s">
        <v>8785</v>
      </c>
      <c r="D2908">
        <v>414</v>
      </c>
      <c r="E2908">
        <v>2006</v>
      </c>
      <c r="F2908"/>
      <c r="J2908">
        <f>VALUE(VLOOKUP($C2908,'2G coverage'!$G$2:$H$3380,2,FALSE))</f>
        <v>100</v>
      </c>
      <c r="K2908">
        <f>VALUE(VLOOKUP($C2908,Goal17!$F$2:$G$4522,2,FALSE))</f>
        <v>28.79</v>
      </c>
    </row>
    <row r="2909" spans="1:11" x14ac:dyDescent="0.25">
      <c r="A2909" t="s">
        <v>319</v>
      </c>
      <c r="B2909" t="s">
        <v>320</v>
      </c>
      <c r="C2909" t="s">
        <v>8786</v>
      </c>
      <c r="D2909">
        <v>414</v>
      </c>
      <c r="E2909">
        <v>2007</v>
      </c>
      <c r="F2909"/>
      <c r="J2909">
        <f>VALUE(VLOOKUP($C2909,'2G coverage'!$G$2:$H$3380,2,FALSE))</f>
        <v>100</v>
      </c>
      <c r="K2909">
        <f>VALUE(VLOOKUP($C2909,Goal17!$F$2:$G$4522,2,FALSE))</f>
        <v>34.799999999999997</v>
      </c>
    </row>
    <row r="2910" spans="1:11" x14ac:dyDescent="0.25">
      <c r="A2910" t="s">
        <v>319</v>
      </c>
      <c r="B2910" t="s">
        <v>320</v>
      </c>
      <c r="C2910" t="s">
        <v>8787</v>
      </c>
      <c r="D2910">
        <v>414</v>
      </c>
      <c r="E2910">
        <v>2008</v>
      </c>
      <c r="F2910"/>
      <c r="J2910">
        <f>VALUE(VLOOKUP($C2910,'2G coverage'!$G$2:$H$3380,2,FALSE))</f>
        <v>100</v>
      </c>
      <c r="K2910">
        <f>VALUE(VLOOKUP($C2910,Goal17!$F$2:$G$4522,2,FALSE))</f>
        <v>42</v>
      </c>
    </row>
    <row r="2911" spans="1:11" x14ac:dyDescent="0.25">
      <c r="A2911" t="s">
        <v>319</v>
      </c>
      <c r="B2911" t="s">
        <v>320</v>
      </c>
      <c r="C2911" t="s">
        <v>8788</v>
      </c>
      <c r="D2911">
        <v>414</v>
      </c>
      <c r="E2911">
        <v>2009</v>
      </c>
      <c r="F2911"/>
      <c r="J2911">
        <f>VALUE(VLOOKUP($C2911,'2G coverage'!$G$2:$H$3380,2,FALSE))</f>
        <v>100</v>
      </c>
      <c r="K2911">
        <f>VALUE(VLOOKUP($C2911,Goal17!$F$2:$G$4522,2,FALSE))</f>
        <v>50.8</v>
      </c>
    </row>
    <row r="2912" spans="1:11" x14ac:dyDescent="0.25">
      <c r="A2912" t="s">
        <v>319</v>
      </c>
      <c r="B2912" t="s">
        <v>320</v>
      </c>
      <c r="C2912" t="s">
        <v>8789</v>
      </c>
      <c r="D2912">
        <v>414</v>
      </c>
      <c r="E2912">
        <v>2010</v>
      </c>
      <c r="F2912"/>
      <c r="J2912">
        <f>VALUE(VLOOKUP($C2912,'2G coverage'!$G$2:$H$3380,2,FALSE))</f>
        <v>100</v>
      </c>
      <c r="K2912">
        <f>VALUE(VLOOKUP($C2912,Goal17!$F$2:$G$4522,2,FALSE))</f>
        <v>61.4</v>
      </c>
    </row>
    <row r="2913" spans="1:11" x14ac:dyDescent="0.25">
      <c r="A2913" t="s">
        <v>319</v>
      </c>
      <c r="B2913" t="s">
        <v>320</v>
      </c>
      <c r="C2913" t="s">
        <v>8790</v>
      </c>
      <c r="D2913">
        <v>414</v>
      </c>
      <c r="E2913">
        <v>2011</v>
      </c>
      <c r="F2913"/>
      <c r="K2913">
        <f>VALUE(VLOOKUP($C2913,Goal17!$F$2:$G$4522,2,FALSE))</f>
        <v>65.77</v>
      </c>
    </row>
    <row r="2914" spans="1:11" x14ac:dyDescent="0.25">
      <c r="A2914" t="s">
        <v>319</v>
      </c>
      <c r="B2914" t="s">
        <v>320</v>
      </c>
      <c r="C2914" t="s">
        <v>8791</v>
      </c>
      <c r="D2914">
        <v>414</v>
      </c>
      <c r="E2914">
        <v>2012</v>
      </c>
      <c r="F2914"/>
      <c r="K2914">
        <f>VALUE(VLOOKUP($C2914,Goal17!$F$2:$G$4522,2,FALSE))</f>
        <v>70.45</v>
      </c>
    </row>
    <row r="2915" spans="1:11" x14ac:dyDescent="0.25">
      <c r="A2915" t="s">
        <v>319</v>
      </c>
      <c r="B2915" t="s">
        <v>320</v>
      </c>
      <c r="C2915" t="s">
        <v>8792</v>
      </c>
      <c r="D2915">
        <v>414</v>
      </c>
      <c r="E2915">
        <v>2013</v>
      </c>
      <c r="F2915"/>
      <c r="K2915">
        <f>VALUE(VLOOKUP($C2915,Goal17!$F$2:$G$4522,2,FALSE))</f>
        <v>75.459999999999994</v>
      </c>
    </row>
    <row r="2916" spans="1:11" x14ac:dyDescent="0.25">
      <c r="A2916" t="s">
        <v>319</v>
      </c>
      <c r="B2916" t="s">
        <v>320</v>
      </c>
      <c r="C2916" t="s">
        <v>8793</v>
      </c>
      <c r="D2916">
        <v>414</v>
      </c>
      <c r="E2916">
        <v>2014</v>
      </c>
      <c r="F2916"/>
      <c r="K2916">
        <f>VALUE(VLOOKUP($C2916,Goal17!$F$2:$G$4522,2,FALSE))</f>
        <v>78.7</v>
      </c>
    </row>
    <row r="2917" spans="1:11" x14ac:dyDescent="0.25">
      <c r="A2917" t="s">
        <v>319</v>
      </c>
      <c r="B2917" t="s">
        <v>320</v>
      </c>
      <c r="C2917" t="s">
        <v>8794</v>
      </c>
      <c r="D2917">
        <v>414</v>
      </c>
      <c r="E2917">
        <v>2015</v>
      </c>
      <c r="F2917"/>
      <c r="J2917">
        <f>VALUE(VLOOKUP($C2917,'2G coverage'!$G$2:$H$3380,2,FALSE))</f>
        <v>99.06</v>
      </c>
      <c r="K2917">
        <f>VALUE(VLOOKUP($C2917,Goal17!$F$2:$G$4522,2,FALSE))</f>
        <v>72</v>
      </c>
    </row>
    <row r="2918" spans="1:11" x14ac:dyDescent="0.25">
      <c r="A2918" t="s">
        <v>319</v>
      </c>
      <c r="B2918" t="s">
        <v>320</v>
      </c>
      <c r="C2918" t="s">
        <v>8795</v>
      </c>
      <c r="D2918">
        <v>414</v>
      </c>
      <c r="E2918">
        <v>2016</v>
      </c>
      <c r="F2918"/>
      <c r="J2918">
        <f>VALUE(VLOOKUP($C2918,'2G coverage'!$G$2:$H$3380,2,FALSE))</f>
        <v>100</v>
      </c>
      <c r="K2918">
        <f>VALUE(VLOOKUP($C2918,Goal17!$F$2:$G$4522,2,FALSE))</f>
        <v>78.37</v>
      </c>
    </row>
    <row r="2919" spans="1:11" x14ac:dyDescent="0.25">
      <c r="A2919" t="s">
        <v>319</v>
      </c>
      <c r="B2919" t="s">
        <v>320</v>
      </c>
      <c r="C2919" t="s">
        <v>8796</v>
      </c>
      <c r="D2919">
        <v>414</v>
      </c>
      <c r="E2919">
        <v>2017</v>
      </c>
      <c r="F2919">
        <f>VALUE(VLOOKUP($C2919,FreightVol!$D$2:$E$886,2,FALSE))</f>
        <v>309864884</v>
      </c>
      <c r="J2919">
        <f>VALUE(VLOOKUP($C2919,'2G coverage'!$G$2:$H$3380,2,FALSE))</f>
        <v>100</v>
      </c>
      <c r="K2919">
        <f>VALUE(VLOOKUP($C2919,Goal17!$F$2:$G$4522,2,FALSE))</f>
        <v>98</v>
      </c>
    </row>
    <row r="2920" spans="1:11" x14ac:dyDescent="0.25">
      <c r="A2920" t="s">
        <v>319</v>
      </c>
      <c r="B2920" t="s">
        <v>320</v>
      </c>
      <c r="C2920" t="s">
        <v>8797</v>
      </c>
      <c r="D2920">
        <v>414</v>
      </c>
      <c r="E2920">
        <v>2018</v>
      </c>
      <c r="F2920">
        <f>VALUE(VLOOKUP($C2920,FreightVol!$D$2:$E$886,2,FALSE))</f>
        <v>19451374068</v>
      </c>
      <c r="J2920">
        <f>VALUE(VLOOKUP($C2920,'2G coverage'!$G$2:$H$3380,2,FALSE))</f>
        <v>100</v>
      </c>
      <c r="K2920">
        <f>VALUE(VLOOKUP($C2920,Goal17!$F$2:$G$4522,2,FALSE))</f>
        <v>99.6</v>
      </c>
    </row>
    <row r="2921" spans="1:11" x14ac:dyDescent="0.25">
      <c r="A2921" t="s">
        <v>319</v>
      </c>
      <c r="B2921" t="s">
        <v>320</v>
      </c>
      <c r="C2921" t="s">
        <v>8798</v>
      </c>
      <c r="D2921">
        <v>414</v>
      </c>
      <c r="E2921">
        <v>2019</v>
      </c>
      <c r="F2921">
        <f>VALUE(VLOOKUP($C2921,FreightVol!$D$2:$E$886,2,FALSE))</f>
        <v>24193049349</v>
      </c>
      <c r="G2921">
        <f>VALUE(VLOOKUP($C2921,WeightCountryEstimate!$E$2:$F$116,2,FALSE))</f>
        <v>39.020000000000003</v>
      </c>
      <c r="J2921">
        <f>VALUE(VLOOKUP($C2921,'2G coverage'!$G$2:$H$3380,2,FALSE))</f>
        <v>100</v>
      </c>
      <c r="K2921">
        <f>VALUE(VLOOKUP($C2921,Goal17!$F$2:$G$4522,2,FALSE))</f>
        <v>99.54</v>
      </c>
    </row>
    <row r="2922" spans="1:11" x14ac:dyDescent="0.25">
      <c r="A2922" t="s">
        <v>241</v>
      </c>
      <c r="B2922" t="s">
        <v>242</v>
      </c>
      <c r="C2922" t="s">
        <v>8799</v>
      </c>
      <c r="D2922">
        <v>417</v>
      </c>
      <c r="E2922">
        <v>2000</v>
      </c>
      <c r="F2922"/>
      <c r="K2922">
        <f>VALUE(VLOOKUP($C2922,Goal17!$F$2:$G$4522,2,FALSE))</f>
        <v>1.04</v>
      </c>
    </row>
    <row r="2923" spans="1:11" x14ac:dyDescent="0.25">
      <c r="A2923" t="s">
        <v>241</v>
      </c>
      <c r="B2923" t="s">
        <v>242</v>
      </c>
      <c r="C2923" t="s">
        <v>8800</v>
      </c>
      <c r="D2923">
        <v>417</v>
      </c>
      <c r="E2923">
        <v>2001</v>
      </c>
      <c r="F2923"/>
      <c r="K2923">
        <f>VALUE(VLOOKUP($C2923,Goal17!$F$2:$G$4522,2,FALSE))</f>
        <v>3</v>
      </c>
    </row>
    <row r="2924" spans="1:11" x14ac:dyDescent="0.25">
      <c r="A2924" t="s">
        <v>241</v>
      </c>
      <c r="B2924" t="s">
        <v>242</v>
      </c>
      <c r="C2924" t="s">
        <v>8801</v>
      </c>
      <c r="D2924">
        <v>417</v>
      </c>
      <c r="E2924">
        <v>2002</v>
      </c>
      <c r="F2924"/>
      <c r="K2924">
        <f>VALUE(VLOOKUP($C2924,Goal17!$F$2:$G$4522,2,FALSE))</f>
        <v>3</v>
      </c>
    </row>
    <row r="2925" spans="1:11" x14ac:dyDescent="0.25">
      <c r="A2925" t="s">
        <v>241</v>
      </c>
      <c r="B2925" t="s">
        <v>242</v>
      </c>
      <c r="C2925" t="s">
        <v>8802</v>
      </c>
      <c r="D2925">
        <v>417</v>
      </c>
      <c r="E2925">
        <v>2003</v>
      </c>
      <c r="F2925"/>
      <c r="K2925">
        <f>VALUE(VLOOKUP($C2925,Goal17!$F$2:$G$4522,2,FALSE))</f>
        <v>3.91</v>
      </c>
    </row>
    <row r="2926" spans="1:11" x14ac:dyDescent="0.25">
      <c r="A2926" t="s">
        <v>241</v>
      </c>
      <c r="B2926" t="s">
        <v>242</v>
      </c>
      <c r="C2926" t="s">
        <v>8803</v>
      </c>
      <c r="D2926">
        <v>417</v>
      </c>
      <c r="E2926">
        <v>2004</v>
      </c>
      <c r="F2926"/>
      <c r="J2926">
        <f>VALUE(VLOOKUP($C2926,'2G coverage'!$G$2:$H$3380,2,FALSE))</f>
        <v>5.2</v>
      </c>
      <c r="K2926">
        <f>VALUE(VLOOKUP($C2926,Goal17!$F$2:$G$4522,2,FALSE))</f>
        <v>5.09</v>
      </c>
    </row>
    <row r="2927" spans="1:11" x14ac:dyDescent="0.25">
      <c r="A2927" t="s">
        <v>241</v>
      </c>
      <c r="B2927" t="s">
        <v>242</v>
      </c>
      <c r="C2927" t="s">
        <v>8804</v>
      </c>
      <c r="D2927">
        <v>417</v>
      </c>
      <c r="E2927">
        <v>2005</v>
      </c>
      <c r="F2927"/>
      <c r="K2927">
        <f>VALUE(VLOOKUP($C2927,Goal17!$F$2:$G$4522,2,FALSE))</f>
        <v>10.53</v>
      </c>
    </row>
    <row r="2928" spans="1:11" x14ac:dyDescent="0.25">
      <c r="A2928" t="s">
        <v>241</v>
      </c>
      <c r="B2928" t="s">
        <v>242</v>
      </c>
      <c r="C2928" t="s">
        <v>8805</v>
      </c>
      <c r="D2928">
        <v>417</v>
      </c>
      <c r="E2928">
        <v>2006</v>
      </c>
      <c r="F2928"/>
      <c r="H2928">
        <f>VALUE(VLOOKUP($C2928,LivingArea!$G$2:$H$423,2,FALSE))</f>
        <v>78.400000000000006</v>
      </c>
      <c r="J2928">
        <f>VALUE(VLOOKUP($C2928,'2G coverage'!$G$2:$H$3380,2,FALSE))</f>
        <v>24.3</v>
      </c>
      <c r="K2928">
        <f>VALUE(VLOOKUP($C2928,Goal17!$F$2:$G$4522,2,FALSE))</f>
        <v>12.31</v>
      </c>
    </row>
    <row r="2929" spans="1:11" x14ac:dyDescent="0.25">
      <c r="A2929" t="s">
        <v>241</v>
      </c>
      <c r="B2929" t="s">
        <v>242</v>
      </c>
      <c r="C2929" t="s">
        <v>8806</v>
      </c>
      <c r="D2929">
        <v>417</v>
      </c>
      <c r="E2929">
        <v>2007</v>
      </c>
      <c r="F2929"/>
      <c r="J2929">
        <f>VALUE(VLOOKUP($C2929,'2G coverage'!$G$2:$H$3380,2,FALSE))</f>
        <v>41.5</v>
      </c>
      <c r="K2929">
        <f>VALUE(VLOOKUP($C2929,Goal17!$F$2:$G$4522,2,FALSE))</f>
        <v>14.03</v>
      </c>
    </row>
    <row r="2930" spans="1:11" x14ac:dyDescent="0.25">
      <c r="A2930" t="s">
        <v>241</v>
      </c>
      <c r="B2930" t="s">
        <v>242</v>
      </c>
      <c r="C2930" t="s">
        <v>8807</v>
      </c>
      <c r="D2930">
        <v>417</v>
      </c>
      <c r="E2930">
        <v>2008</v>
      </c>
      <c r="F2930"/>
      <c r="J2930">
        <f>VALUE(VLOOKUP($C2930,'2G coverage'!$G$2:$H$3380,2,FALSE))</f>
        <v>64.33</v>
      </c>
    </row>
    <row r="2931" spans="1:11" x14ac:dyDescent="0.25">
      <c r="A2931" t="s">
        <v>241</v>
      </c>
      <c r="B2931" t="s">
        <v>242</v>
      </c>
      <c r="C2931" t="s">
        <v>8808</v>
      </c>
      <c r="D2931">
        <v>417</v>
      </c>
      <c r="E2931">
        <v>2009</v>
      </c>
      <c r="F2931"/>
      <c r="J2931">
        <f>VALUE(VLOOKUP($C2931,'2G coverage'!$G$2:$H$3380,2,FALSE))</f>
        <v>82.8</v>
      </c>
      <c r="K2931">
        <f>VALUE(VLOOKUP($C2931,Goal17!$F$2:$G$4522,2,FALSE))</f>
        <v>16</v>
      </c>
    </row>
    <row r="2932" spans="1:11" x14ac:dyDescent="0.25">
      <c r="A2932" t="s">
        <v>241</v>
      </c>
      <c r="B2932" t="s">
        <v>242</v>
      </c>
      <c r="C2932" t="s">
        <v>8809</v>
      </c>
      <c r="D2932">
        <v>417</v>
      </c>
      <c r="E2932">
        <v>2010</v>
      </c>
      <c r="F2932"/>
      <c r="J2932">
        <f>VALUE(VLOOKUP($C2932,'2G coverage'!$G$2:$H$3380,2,FALSE))</f>
        <v>96</v>
      </c>
      <c r="K2932">
        <f>VALUE(VLOOKUP($C2932,Goal17!$F$2:$G$4522,2,FALSE))</f>
        <v>16.3</v>
      </c>
    </row>
    <row r="2933" spans="1:11" x14ac:dyDescent="0.25">
      <c r="A2933" t="s">
        <v>241</v>
      </c>
      <c r="B2933" t="s">
        <v>242</v>
      </c>
      <c r="C2933" t="s">
        <v>8810</v>
      </c>
      <c r="D2933">
        <v>417</v>
      </c>
      <c r="E2933">
        <v>2011</v>
      </c>
      <c r="F2933"/>
      <c r="J2933">
        <f>VALUE(VLOOKUP($C2933,'2G coverage'!$G$2:$H$3380,2,FALSE))</f>
        <v>97</v>
      </c>
      <c r="K2933">
        <f>VALUE(VLOOKUP($C2933,Goal17!$F$2:$G$4522,2,FALSE))</f>
        <v>17.5</v>
      </c>
    </row>
    <row r="2934" spans="1:11" x14ac:dyDescent="0.25">
      <c r="A2934" t="s">
        <v>241</v>
      </c>
      <c r="B2934" t="s">
        <v>242</v>
      </c>
      <c r="C2934" t="s">
        <v>8811</v>
      </c>
      <c r="D2934">
        <v>417</v>
      </c>
      <c r="E2934">
        <v>2012</v>
      </c>
      <c r="F2934"/>
      <c r="H2934">
        <f>VALUE(VLOOKUP($C2934,LivingArea!$G$2:$H$423,2,FALSE))</f>
        <v>88.2</v>
      </c>
      <c r="J2934">
        <f>VALUE(VLOOKUP($C2934,'2G coverage'!$G$2:$H$3380,2,FALSE))</f>
        <v>97.5</v>
      </c>
      <c r="K2934">
        <f>VALUE(VLOOKUP($C2934,Goal17!$F$2:$G$4522,2,FALSE))</f>
        <v>19.8</v>
      </c>
    </row>
    <row r="2935" spans="1:11" x14ac:dyDescent="0.25">
      <c r="A2935" t="s">
        <v>241</v>
      </c>
      <c r="B2935" t="s">
        <v>242</v>
      </c>
      <c r="C2935" t="s">
        <v>8812</v>
      </c>
      <c r="D2935">
        <v>417</v>
      </c>
      <c r="E2935">
        <v>2013</v>
      </c>
      <c r="F2935"/>
      <c r="J2935">
        <f>VALUE(VLOOKUP($C2935,'2G coverage'!$G$2:$H$3380,2,FALSE))</f>
        <v>97.6</v>
      </c>
      <c r="K2935">
        <f>VALUE(VLOOKUP($C2935,Goal17!$F$2:$G$4522,2,FALSE))</f>
        <v>23</v>
      </c>
    </row>
    <row r="2936" spans="1:11" x14ac:dyDescent="0.25">
      <c r="A2936" t="s">
        <v>241</v>
      </c>
      <c r="B2936" t="s">
        <v>242</v>
      </c>
      <c r="C2936" t="s">
        <v>8813</v>
      </c>
      <c r="D2936">
        <v>417</v>
      </c>
      <c r="E2936">
        <v>2014</v>
      </c>
      <c r="F2936"/>
      <c r="H2936">
        <f>VALUE(VLOOKUP($C2936,LivingArea!$G$2:$H$423,2,FALSE))</f>
        <v>83.6</v>
      </c>
      <c r="J2936">
        <f>VALUE(VLOOKUP($C2936,'2G coverage'!$G$2:$H$3380,2,FALSE))</f>
        <v>97.7</v>
      </c>
      <c r="K2936">
        <f>VALUE(VLOOKUP($C2936,Goal17!$F$2:$G$4522,2,FALSE))</f>
        <v>28.3</v>
      </c>
    </row>
    <row r="2937" spans="1:11" x14ac:dyDescent="0.25">
      <c r="A2937" t="s">
        <v>241</v>
      </c>
      <c r="B2937" t="s">
        <v>242</v>
      </c>
      <c r="C2937" t="s">
        <v>8814</v>
      </c>
      <c r="D2937">
        <v>417</v>
      </c>
      <c r="E2937">
        <v>2015</v>
      </c>
      <c r="F2937"/>
      <c r="J2937">
        <f>VALUE(VLOOKUP($C2937,'2G coverage'!$G$2:$H$3380,2,FALSE))</f>
        <v>97.8</v>
      </c>
      <c r="K2937">
        <f>VALUE(VLOOKUP($C2937,Goal17!$F$2:$G$4522,2,FALSE))</f>
        <v>30.25</v>
      </c>
    </row>
    <row r="2938" spans="1:11" x14ac:dyDescent="0.25">
      <c r="A2938" t="s">
        <v>241</v>
      </c>
      <c r="B2938" t="s">
        <v>242</v>
      </c>
      <c r="C2938" t="s">
        <v>8815</v>
      </c>
      <c r="D2938">
        <v>417</v>
      </c>
      <c r="E2938">
        <v>2016</v>
      </c>
      <c r="F2938"/>
      <c r="I2938">
        <f>VALUE(VLOOKUP($C2938,Goal11.1!$F$2:$G$560,2,FALSE))</f>
        <v>9.6999999999999993</v>
      </c>
      <c r="J2938">
        <f>VALUE(VLOOKUP($C2938,'2G coverage'!$G$2:$H$3380,2,FALSE))</f>
        <v>99</v>
      </c>
      <c r="K2938">
        <f>VALUE(VLOOKUP($C2938,Goal17!$F$2:$G$4522,2,FALSE))</f>
        <v>37</v>
      </c>
    </row>
    <row r="2939" spans="1:11" x14ac:dyDescent="0.25">
      <c r="A2939" t="s">
        <v>241</v>
      </c>
      <c r="B2939" t="s">
        <v>242</v>
      </c>
      <c r="C2939" t="s">
        <v>8816</v>
      </c>
      <c r="D2939">
        <v>417</v>
      </c>
      <c r="E2939">
        <v>2017</v>
      </c>
      <c r="F2939">
        <f>VALUE(VLOOKUP($C2939,FreightVol!$D$2:$E$886,2,FALSE))</f>
        <v>21650</v>
      </c>
      <c r="J2939">
        <f>VALUE(VLOOKUP($C2939,'2G coverage'!$G$2:$H$3380,2,FALSE))</f>
        <v>99.05</v>
      </c>
      <c r="K2939">
        <f>VALUE(VLOOKUP($C2939,Goal17!$F$2:$G$4522,2,FALSE))</f>
        <v>38.200000000000003</v>
      </c>
    </row>
    <row r="2940" spans="1:11" x14ac:dyDescent="0.25">
      <c r="A2940" t="s">
        <v>241</v>
      </c>
      <c r="B2940" t="s">
        <v>242</v>
      </c>
      <c r="C2940" t="s">
        <v>8817</v>
      </c>
      <c r="D2940">
        <v>417</v>
      </c>
      <c r="E2940">
        <v>2018</v>
      </c>
      <c r="F2940"/>
      <c r="H2940">
        <f>VALUE(VLOOKUP($C2940,LivingArea!$G$2:$H$423,2,FALSE))</f>
        <v>88.7</v>
      </c>
      <c r="I2940">
        <f>VALUE(VLOOKUP($C2940,Goal11.1!$F$2:$G$560,2,FALSE))</f>
        <v>9.6999999999999993</v>
      </c>
      <c r="J2940">
        <f>VALUE(VLOOKUP($C2940,'2G coverage'!$G$2:$H$3380,2,FALSE))</f>
        <v>99.2</v>
      </c>
    </row>
    <row r="2941" spans="1:11" x14ac:dyDescent="0.25">
      <c r="A2941" t="s">
        <v>241</v>
      </c>
      <c r="B2941" t="s">
        <v>242</v>
      </c>
      <c r="C2941" t="s">
        <v>8818</v>
      </c>
      <c r="D2941">
        <v>417</v>
      </c>
      <c r="E2941">
        <v>2019</v>
      </c>
      <c r="F2941">
        <f>VALUE(VLOOKUP($C2941,FreightVol!$D$2:$E$886,2,FALSE))</f>
        <v>9118458837</v>
      </c>
      <c r="J2941">
        <f>VALUE(VLOOKUP($C2941,'2G coverage'!$G$2:$H$3380,2,FALSE))</f>
        <v>99.3</v>
      </c>
    </row>
    <row r="2942" spans="1:11" x14ac:dyDescent="0.25">
      <c r="A2942" t="s">
        <v>269</v>
      </c>
      <c r="B2942" t="s">
        <v>270</v>
      </c>
      <c r="C2942" t="s">
        <v>8819</v>
      </c>
      <c r="D2942">
        <v>418</v>
      </c>
      <c r="E2942">
        <v>2000</v>
      </c>
      <c r="F2942"/>
      <c r="K2942">
        <f>VALUE(VLOOKUP($C2942,Goal17!$F$2:$G$4522,2,FALSE))</f>
        <v>0.11</v>
      </c>
    </row>
    <row r="2943" spans="1:11" x14ac:dyDescent="0.25">
      <c r="A2943" t="s">
        <v>269</v>
      </c>
      <c r="B2943" t="s">
        <v>270</v>
      </c>
      <c r="C2943" t="s">
        <v>8820</v>
      </c>
      <c r="D2943">
        <v>418</v>
      </c>
      <c r="E2943">
        <v>2001</v>
      </c>
      <c r="F2943"/>
      <c r="K2943">
        <f>VALUE(VLOOKUP($C2943,Goal17!$F$2:$G$4522,2,FALSE))</f>
        <v>0.18</v>
      </c>
    </row>
    <row r="2944" spans="1:11" x14ac:dyDescent="0.25">
      <c r="A2944" t="s">
        <v>269</v>
      </c>
      <c r="B2944" t="s">
        <v>270</v>
      </c>
      <c r="C2944" t="s">
        <v>8821</v>
      </c>
      <c r="D2944">
        <v>418</v>
      </c>
      <c r="E2944">
        <v>2002</v>
      </c>
      <c r="F2944"/>
      <c r="K2944">
        <f>VALUE(VLOOKUP($C2944,Goal17!$F$2:$G$4522,2,FALSE))</f>
        <v>0.27</v>
      </c>
    </row>
    <row r="2945" spans="1:11" x14ac:dyDescent="0.25">
      <c r="A2945" t="s">
        <v>269</v>
      </c>
      <c r="B2945" t="s">
        <v>270</v>
      </c>
      <c r="C2945" t="s">
        <v>8822</v>
      </c>
      <c r="D2945">
        <v>418</v>
      </c>
      <c r="E2945">
        <v>2003</v>
      </c>
      <c r="F2945"/>
      <c r="K2945">
        <f>VALUE(VLOOKUP($C2945,Goal17!$F$2:$G$4522,2,FALSE))</f>
        <v>0.33</v>
      </c>
    </row>
    <row r="2946" spans="1:11" x14ac:dyDescent="0.25">
      <c r="A2946" t="s">
        <v>269</v>
      </c>
      <c r="B2946" t="s">
        <v>270</v>
      </c>
      <c r="C2946" t="s">
        <v>8823</v>
      </c>
      <c r="D2946">
        <v>418</v>
      </c>
      <c r="E2946">
        <v>2004</v>
      </c>
      <c r="F2946"/>
      <c r="K2946">
        <f>VALUE(VLOOKUP($C2946,Goal17!$F$2:$G$4522,2,FALSE))</f>
        <v>0.36</v>
      </c>
    </row>
    <row r="2947" spans="1:11" x14ac:dyDescent="0.25">
      <c r="A2947" t="s">
        <v>269</v>
      </c>
      <c r="B2947" t="s">
        <v>270</v>
      </c>
      <c r="C2947" t="s">
        <v>8824</v>
      </c>
      <c r="D2947">
        <v>418</v>
      </c>
      <c r="E2947">
        <v>2005</v>
      </c>
      <c r="F2947"/>
      <c r="I2947">
        <f>VALUE(VLOOKUP($C2947,Goal11.1!$F$2:$G$560,2,FALSE))</f>
        <v>79.3</v>
      </c>
      <c r="J2947">
        <f>VALUE(VLOOKUP($C2947,'2G coverage'!$G$2:$H$3380,2,FALSE))</f>
        <v>55</v>
      </c>
      <c r="K2947">
        <f>VALUE(VLOOKUP($C2947,Goal17!$F$2:$G$4522,2,FALSE))</f>
        <v>0.85</v>
      </c>
    </row>
    <row r="2948" spans="1:11" x14ac:dyDescent="0.25">
      <c r="A2948" t="s">
        <v>269</v>
      </c>
      <c r="B2948" t="s">
        <v>270</v>
      </c>
      <c r="C2948" t="s">
        <v>8825</v>
      </c>
      <c r="D2948">
        <v>418</v>
      </c>
      <c r="E2948">
        <v>2006</v>
      </c>
      <c r="F2948"/>
      <c r="H2948">
        <f>VALUE(VLOOKUP($C2948,LivingArea!$G$2:$H$423,2,FALSE))</f>
        <v>73.2</v>
      </c>
      <c r="K2948">
        <f>VALUE(VLOOKUP($C2948,Goal17!$F$2:$G$4522,2,FALSE))</f>
        <v>1.17</v>
      </c>
    </row>
    <row r="2949" spans="1:11" x14ac:dyDescent="0.25">
      <c r="A2949" t="s">
        <v>269</v>
      </c>
      <c r="B2949" t="s">
        <v>270</v>
      </c>
      <c r="C2949" t="s">
        <v>8826</v>
      </c>
      <c r="D2949">
        <v>418</v>
      </c>
      <c r="E2949">
        <v>2007</v>
      </c>
      <c r="F2949"/>
      <c r="J2949">
        <f>VALUE(VLOOKUP($C2949,'2G coverage'!$G$2:$H$3380,2,FALSE))</f>
        <v>65</v>
      </c>
      <c r="K2949">
        <f>VALUE(VLOOKUP($C2949,Goal17!$F$2:$G$4522,2,FALSE))</f>
        <v>1.64</v>
      </c>
    </row>
    <row r="2950" spans="1:11" x14ac:dyDescent="0.25">
      <c r="A2950" t="s">
        <v>269</v>
      </c>
      <c r="B2950" t="s">
        <v>270</v>
      </c>
      <c r="C2950" t="s">
        <v>8827</v>
      </c>
      <c r="D2950">
        <v>418</v>
      </c>
      <c r="E2950">
        <v>2008</v>
      </c>
      <c r="F2950"/>
      <c r="J2950">
        <f>VALUE(VLOOKUP($C2950,'2G coverage'!$G$2:$H$3380,2,FALSE))</f>
        <v>70</v>
      </c>
      <c r="K2950">
        <f>VALUE(VLOOKUP($C2950,Goal17!$F$2:$G$4522,2,FALSE))</f>
        <v>3.55</v>
      </c>
    </row>
    <row r="2951" spans="1:11" x14ac:dyDescent="0.25">
      <c r="A2951" t="s">
        <v>269</v>
      </c>
      <c r="B2951" t="s">
        <v>270</v>
      </c>
      <c r="C2951" t="s">
        <v>8828</v>
      </c>
      <c r="D2951">
        <v>418</v>
      </c>
      <c r="E2951">
        <v>2009</v>
      </c>
      <c r="F2951"/>
      <c r="J2951">
        <f>VALUE(VLOOKUP($C2951,'2G coverage'!$G$2:$H$3380,2,FALSE))</f>
        <v>80</v>
      </c>
      <c r="K2951">
        <f>VALUE(VLOOKUP($C2951,Goal17!$F$2:$G$4522,2,FALSE))</f>
        <v>6</v>
      </c>
    </row>
    <row r="2952" spans="1:11" x14ac:dyDescent="0.25">
      <c r="A2952" t="s">
        <v>269</v>
      </c>
      <c r="B2952" t="s">
        <v>270</v>
      </c>
      <c r="C2952" t="s">
        <v>8829</v>
      </c>
      <c r="D2952">
        <v>418</v>
      </c>
      <c r="E2952">
        <v>2010</v>
      </c>
      <c r="F2952"/>
      <c r="J2952">
        <f>VALUE(VLOOKUP($C2952,'2G coverage'!$G$2:$H$3380,2,FALSE))</f>
        <v>59</v>
      </c>
      <c r="K2952">
        <f>VALUE(VLOOKUP($C2952,Goal17!$F$2:$G$4522,2,FALSE))</f>
        <v>7</v>
      </c>
    </row>
    <row r="2953" spans="1:11" x14ac:dyDescent="0.25">
      <c r="A2953" t="s">
        <v>269</v>
      </c>
      <c r="B2953" t="s">
        <v>270</v>
      </c>
      <c r="C2953" t="s">
        <v>8830</v>
      </c>
      <c r="D2953">
        <v>418</v>
      </c>
      <c r="E2953">
        <v>2011</v>
      </c>
      <c r="F2953"/>
      <c r="H2953">
        <f>VALUE(VLOOKUP($C2953,LivingArea!$G$2:$H$423,2,FALSE))</f>
        <v>80</v>
      </c>
      <c r="J2953">
        <f>VALUE(VLOOKUP($C2953,'2G coverage'!$G$2:$H$3380,2,FALSE))</f>
        <v>64</v>
      </c>
      <c r="K2953">
        <f>VALUE(VLOOKUP($C2953,Goal17!$F$2:$G$4522,2,FALSE))</f>
        <v>9</v>
      </c>
    </row>
    <row r="2954" spans="1:11" x14ac:dyDescent="0.25">
      <c r="A2954" t="s">
        <v>269</v>
      </c>
      <c r="B2954" t="s">
        <v>270</v>
      </c>
      <c r="C2954" t="s">
        <v>8831</v>
      </c>
      <c r="D2954">
        <v>418</v>
      </c>
      <c r="E2954">
        <v>2012</v>
      </c>
      <c r="F2954"/>
      <c r="J2954">
        <f>VALUE(VLOOKUP($C2954,'2G coverage'!$G$2:$H$3380,2,FALSE))</f>
        <v>72</v>
      </c>
      <c r="K2954">
        <f>VALUE(VLOOKUP($C2954,Goal17!$F$2:$G$4522,2,FALSE))</f>
        <v>10.75</v>
      </c>
    </row>
    <row r="2955" spans="1:11" x14ac:dyDescent="0.25">
      <c r="A2955" t="s">
        <v>269</v>
      </c>
      <c r="B2955" t="s">
        <v>270</v>
      </c>
      <c r="C2955" t="s">
        <v>8832</v>
      </c>
      <c r="D2955">
        <v>418</v>
      </c>
      <c r="E2955">
        <v>2013</v>
      </c>
      <c r="F2955"/>
      <c r="J2955">
        <f>VALUE(VLOOKUP($C2955,'2G coverage'!$G$2:$H$3380,2,FALSE))</f>
        <v>96</v>
      </c>
      <c r="K2955">
        <f>VALUE(VLOOKUP($C2955,Goal17!$F$2:$G$4522,2,FALSE))</f>
        <v>12.5</v>
      </c>
    </row>
    <row r="2956" spans="1:11" x14ac:dyDescent="0.25">
      <c r="A2956" t="s">
        <v>269</v>
      </c>
      <c r="B2956" t="s">
        <v>270</v>
      </c>
      <c r="C2956" t="s">
        <v>8833</v>
      </c>
      <c r="D2956">
        <v>418</v>
      </c>
      <c r="E2956">
        <v>2014</v>
      </c>
      <c r="F2956"/>
      <c r="I2956">
        <f>VALUE(VLOOKUP($C2956,Goal11.1!$F$2:$G$560,2,FALSE))</f>
        <v>31.4</v>
      </c>
      <c r="J2956">
        <f>VALUE(VLOOKUP($C2956,'2G coverage'!$G$2:$H$3380,2,FALSE))</f>
        <v>96</v>
      </c>
      <c r="K2956">
        <f>VALUE(VLOOKUP($C2956,Goal17!$F$2:$G$4522,2,FALSE))</f>
        <v>14.26</v>
      </c>
    </row>
    <row r="2957" spans="1:11" x14ac:dyDescent="0.25">
      <c r="A2957" t="s">
        <v>269</v>
      </c>
      <c r="B2957" t="s">
        <v>270</v>
      </c>
      <c r="C2957" t="s">
        <v>8834</v>
      </c>
      <c r="D2957">
        <v>418</v>
      </c>
      <c r="E2957">
        <v>2015</v>
      </c>
      <c r="F2957"/>
      <c r="J2957">
        <f>VALUE(VLOOKUP($C2957,'2G coverage'!$G$2:$H$3380,2,FALSE))</f>
        <v>98</v>
      </c>
      <c r="K2957">
        <f>VALUE(VLOOKUP($C2957,Goal17!$F$2:$G$4522,2,FALSE))</f>
        <v>18.2</v>
      </c>
    </row>
    <row r="2958" spans="1:11" x14ac:dyDescent="0.25">
      <c r="A2958" t="s">
        <v>269</v>
      </c>
      <c r="B2958" t="s">
        <v>270</v>
      </c>
      <c r="C2958" t="s">
        <v>8835</v>
      </c>
      <c r="D2958">
        <v>418</v>
      </c>
      <c r="E2958">
        <v>2016</v>
      </c>
      <c r="F2958"/>
      <c r="I2958">
        <f>VALUE(VLOOKUP($C2958,Goal11.1!$F$2:$G$560,2,FALSE))</f>
        <v>20.8</v>
      </c>
      <c r="J2958">
        <f>VALUE(VLOOKUP($C2958,'2G coverage'!$G$2:$H$3380,2,FALSE))</f>
        <v>98</v>
      </c>
      <c r="K2958">
        <f>VALUE(VLOOKUP($C2958,Goal17!$F$2:$G$4522,2,FALSE))</f>
        <v>21.87</v>
      </c>
    </row>
    <row r="2959" spans="1:11" x14ac:dyDescent="0.25">
      <c r="A2959" t="s">
        <v>269</v>
      </c>
      <c r="B2959" t="s">
        <v>270</v>
      </c>
      <c r="C2959" t="s">
        <v>8836</v>
      </c>
      <c r="D2959">
        <v>418</v>
      </c>
      <c r="E2959">
        <v>2017</v>
      </c>
      <c r="F2959">
        <f>VALUE(VLOOKUP($C2959,FreightVol!$D$2:$E$886,2,FALSE))</f>
        <v>1473259</v>
      </c>
      <c r="H2959">
        <f>VALUE(VLOOKUP($C2959,LivingArea!$G$2:$H$423,2,FALSE))</f>
        <v>76</v>
      </c>
      <c r="J2959">
        <f>VALUE(VLOOKUP($C2959,'2G coverage'!$G$2:$H$3380,2,FALSE))</f>
        <v>94</v>
      </c>
      <c r="K2959">
        <f>VALUE(VLOOKUP($C2959,Goal17!$F$2:$G$4522,2,FALSE))</f>
        <v>25.51</v>
      </c>
    </row>
    <row r="2960" spans="1:11" x14ac:dyDescent="0.25">
      <c r="A2960" t="s">
        <v>269</v>
      </c>
      <c r="B2960" t="s">
        <v>270</v>
      </c>
      <c r="C2960" t="s">
        <v>8837</v>
      </c>
      <c r="D2960">
        <v>418</v>
      </c>
      <c r="E2960">
        <v>2018</v>
      </c>
      <c r="F2960">
        <f>VALUE(VLOOKUP($C2960,FreightVol!$D$2:$E$886,2,FALSE))</f>
        <v>28498983252</v>
      </c>
      <c r="I2960">
        <f>VALUE(VLOOKUP($C2960,Goal11.1!$F$2:$G$560,2,FALSE))</f>
        <v>21.1</v>
      </c>
      <c r="J2960">
        <f>VALUE(VLOOKUP($C2960,'2G coverage'!$G$2:$H$3380,2,FALSE))</f>
        <v>94</v>
      </c>
    </row>
    <row r="2961" spans="1:11" x14ac:dyDescent="0.25">
      <c r="A2961" t="s">
        <v>269</v>
      </c>
      <c r="B2961" t="s">
        <v>270</v>
      </c>
      <c r="C2961" t="s">
        <v>8838</v>
      </c>
      <c r="D2961">
        <v>418</v>
      </c>
      <c r="E2961">
        <v>2019</v>
      </c>
      <c r="F2961">
        <f>VALUE(VLOOKUP($C2961,FreightVol!$D$2:$E$886,2,FALSE))</f>
        <v>27537110194</v>
      </c>
      <c r="J2961">
        <f>VALUE(VLOOKUP($C2961,'2G coverage'!$G$2:$H$3380,2,FALSE))</f>
        <v>95</v>
      </c>
    </row>
    <row r="2962" spans="1:11" x14ac:dyDescent="0.25">
      <c r="A2962" t="s">
        <v>548</v>
      </c>
      <c r="C2962" t="s">
        <v>8839</v>
      </c>
      <c r="D2962">
        <v>419</v>
      </c>
      <c r="E2962">
        <v>2000</v>
      </c>
      <c r="F2962"/>
      <c r="I2962">
        <f>VALUE(VLOOKUP($C2962,Goal11.1!$F$2:$G$560,2,FALSE))</f>
        <v>29</v>
      </c>
      <c r="K2962">
        <f>VALUE(VLOOKUP($C2962,Goal17!$F$2:$G$4522,2,FALSE))</f>
        <v>3.89</v>
      </c>
    </row>
    <row r="2963" spans="1:11" x14ac:dyDescent="0.25">
      <c r="A2963" t="s">
        <v>548</v>
      </c>
      <c r="C2963" t="s">
        <v>8840</v>
      </c>
      <c r="D2963">
        <v>419</v>
      </c>
      <c r="E2963">
        <v>2001</v>
      </c>
      <c r="F2963"/>
      <c r="J2963">
        <f>VALUE(VLOOKUP($C2963,'2G coverage'!$G$2:$H$3380,2,FALSE))</f>
        <v>79.099999999999994</v>
      </c>
      <c r="K2963">
        <f>VALUE(VLOOKUP($C2963,Goal17!$F$2:$G$4522,2,FALSE))</f>
        <v>5.64</v>
      </c>
    </row>
    <row r="2964" spans="1:11" x14ac:dyDescent="0.25">
      <c r="A2964" t="s">
        <v>548</v>
      </c>
      <c r="C2964" t="s">
        <v>8841</v>
      </c>
      <c r="D2964">
        <v>419</v>
      </c>
      <c r="E2964">
        <v>2002</v>
      </c>
      <c r="F2964"/>
      <c r="J2964">
        <f>VALUE(VLOOKUP($C2964,'2G coverage'!$G$2:$H$3380,2,FALSE))</f>
        <v>79.87</v>
      </c>
      <c r="K2964">
        <f>VALUE(VLOOKUP($C2964,Goal17!$F$2:$G$4522,2,FALSE))</f>
        <v>8.8699999999999992</v>
      </c>
    </row>
    <row r="2965" spans="1:11" x14ac:dyDescent="0.25">
      <c r="A2965" t="s">
        <v>548</v>
      </c>
      <c r="C2965" t="s">
        <v>8842</v>
      </c>
      <c r="D2965">
        <v>419</v>
      </c>
      <c r="E2965">
        <v>2003</v>
      </c>
      <c r="F2965"/>
      <c r="J2965">
        <f>VALUE(VLOOKUP($C2965,'2G coverage'!$G$2:$H$3380,2,FALSE))</f>
        <v>80</v>
      </c>
      <c r="K2965">
        <f>VALUE(VLOOKUP($C2965,Goal17!$F$2:$G$4522,2,FALSE))</f>
        <v>11.27</v>
      </c>
    </row>
    <row r="2966" spans="1:11" x14ac:dyDescent="0.25">
      <c r="A2966" t="s">
        <v>548</v>
      </c>
      <c r="C2966" t="s">
        <v>8843</v>
      </c>
      <c r="D2966">
        <v>419</v>
      </c>
      <c r="E2966">
        <v>2004</v>
      </c>
      <c r="F2966"/>
      <c r="J2966">
        <f>VALUE(VLOOKUP($C2966,'2G coverage'!$G$2:$H$3380,2,FALSE))</f>
        <v>83.46</v>
      </c>
      <c r="K2966">
        <f>VALUE(VLOOKUP($C2966,Goal17!$F$2:$G$4522,2,FALSE))</f>
        <v>14.41</v>
      </c>
    </row>
    <row r="2967" spans="1:11" x14ac:dyDescent="0.25">
      <c r="A2967" t="s">
        <v>548</v>
      </c>
      <c r="C2967" t="s">
        <v>8844</v>
      </c>
      <c r="D2967">
        <v>419</v>
      </c>
      <c r="E2967">
        <v>2005</v>
      </c>
      <c r="F2967"/>
      <c r="J2967">
        <f>VALUE(VLOOKUP($C2967,'2G coverage'!$G$2:$H$3380,2,FALSE))</f>
        <v>89.29</v>
      </c>
      <c r="K2967">
        <f>VALUE(VLOOKUP($C2967,Goal17!$F$2:$G$4522,2,FALSE))</f>
        <v>16.63</v>
      </c>
    </row>
    <row r="2968" spans="1:11" x14ac:dyDescent="0.25">
      <c r="A2968" t="s">
        <v>548</v>
      </c>
      <c r="C2968" t="s">
        <v>8845</v>
      </c>
      <c r="D2968">
        <v>419</v>
      </c>
      <c r="E2968">
        <v>2006</v>
      </c>
      <c r="F2968"/>
      <c r="J2968">
        <f>VALUE(VLOOKUP($C2968,'2G coverage'!$G$2:$H$3380,2,FALSE))</f>
        <v>89.2</v>
      </c>
      <c r="K2968">
        <f>VALUE(VLOOKUP($C2968,Goal17!$F$2:$G$4522,2,FALSE))</f>
        <v>20.76</v>
      </c>
    </row>
    <row r="2969" spans="1:11" x14ac:dyDescent="0.25">
      <c r="A2969" t="s">
        <v>548</v>
      </c>
      <c r="C2969" t="s">
        <v>8846</v>
      </c>
      <c r="D2969">
        <v>419</v>
      </c>
      <c r="E2969">
        <v>2007</v>
      </c>
      <c r="F2969"/>
      <c r="J2969">
        <f>VALUE(VLOOKUP($C2969,'2G coverage'!$G$2:$H$3380,2,FALSE))</f>
        <v>90.4</v>
      </c>
      <c r="K2969">
        <f>VALUE(VLOOKUP($C2969,Goal17!$F$2:$G$4522,2,FALSE))</f>
        <v>23.72</v>
      </c>
    </row>
    <row r="2970" spans="1:11" x14ac:dyDescent="0.25">
      <c r="A2970" t="s">
        <v>548</v>
      </c>
      <c r="C2970" t="s">
        <v>8847</v>
      </c>
      <c r="D2970">
        <v>419</v>
      </c>
      <c r="E2970">
        <v>2008</v>
      </c>
      <c r="F2970"/>
      <c r="J2970">
        <f>VALUE(VLOOKUP($C2970,'2G coverage'!$G$2:$H$3380,2,FALSE))</f>
        <v>91.14</v>
      </c>
      <c r="K2970">
        <f>VALUE(VLOOKUP($C2970,Goal17!$F$2:$G$4522,2,FALSE))</f>
        <v>26.52</v>
      </c>
    </row>
    <row r="2971" spans="1:11" x14ac:dyDescent="0.25">
      <c r="A2971" t="s">
        <v>548</v>
      </c>
      <c r="C2971" t="s">
        <v>8848</v>
      </c>
      <c r="D2971">
        <v>419</v>
      </c>
      <c r="E2971">
        <v>2009</v>
      </c>
      <c r="F2971"/>
      <c r="J2971">
        <f>VALUE(VLOOKUP($C2971,'2G coverage'!$G$2:$H$3380,2,FALSE))</f>
        <v>92.7</v>
      </c>
      <c r="K2971">
        <f>VALUE(VLOOKUP($C2971,Goal17!$F$2:$G$4522,2,FALSE))</f>
        <v>31.04</v>
      </c>
    </row>
    <row r="2972" spans="1:11" x14ac:dyDescent="0.25">
      <c r="A2972" t="s">
        <v>548</v>
      </c>
      <c r="C2972" t="s">
        <v>8849</v>
      </c>
      <c r="D2972">
        <v>419</v>
      </c>
      <c r="E2972">
        <v>2010</v>
      </c>
      <c r="F2972"/>
      <c r="J2972">
        <f>VALUE(VLOOKUP($C2972,'2G coverage'!$G$2:$H$3380,2,FALSE))</f>
        <v>95.04</v>
      </c>
      <c r="K2972">
        <f>VALUE(VLOOKUP($C2972,Goal17!$F$2:$G$4522,2,FALSE))</f>
        <v>34.700000000000003</v>
      </c>
    </row>
    <row r="2973" spans="1:11" x14ac:dyDescent="0.25">
      <c r="A2973" t="s">
        <v>548</v>
      </c>
      <c r="C2973" t="s">
        <v>8850</v>
      </c>
      <c r="D2973">
        <v>419</v>
      </c>
      <c r="E2973">
        <v>2011</v>
      </c>
      <c r="F2973"/>
      <c r="J2973">
        <f>VALUE(VLOOKUP($C2973,'2G coverage'!$G$2:$H$3380,2,FALSE))</f>
        <v>96.9</v>
      </c>
      <c r="K2973">
        <f>VALUE(VLOOKUP($C2973,Goal17!$F$2:$G$4522,2,FALSE))</f>
        <v>39.32</v>
      </c>
    </row>
    <row r="2974" spans="1:11" x14ac:dyDescent="0.25">
      <c r="A2974" t="s">
        <v>548</v>
      </c>
      <c r="C2974" t="s">
        <v>8851</v>
      </c>
      <c r="D2974">
        <v>419</v>
      </c>
      <c r="E2974">
        <v>2012</v>
      </c>
      <c r="F2974"/>
      <c r="J2974">
        <f>VALUE(VLOOKUP($C2974,'2G coverage'!$G$2:$H$3380,2,FALSE))</f>
        <v>98.35</v>
      </c>
      <c r="K2974">
        <f>VALUE(VLOOKUP($C2974,Goal17!$F$2:$G$4522,2,FALSE))</f>
        <v>43.14</v>
      </c>
    </row>
    <row r="2975" spans="1:11" x14ac:dyDescent="0.25">
      <c r="A2975" t="s">
        <v>548</v>
      </c>
      <c r="C2975" t="s">
        <v>8852</v>
      </c>
      <c r="D2975">
        <v>419</v>
      </c>
      <c r="E2975">
        <v>2013</v>
      </c>
      <c r="F2975"/>
      <c r="J2975">
        <f>VALUE(VLOOKUP($C2975,'2G coverage'!$G$2:$H$3380,2,FALSE))</f>
        <v>98.78</v>
      </c>
      <c r="K2975">
        <f>VALUE(VLOOKUP($C2975,Goal17!$F$2:$G$4522,2,FALSE))</f>
        <v>46.21</v>
      </c>
    </row>
    <row r="2976" spans="1:11" x14ac:dyDescent="0.25">
      <c r="A2976" t="s">
        <v>548</v>
      </c>
      <c r="C2976" t="s">
        <v>8853</v>
      </c>
      <c r="D2976">
        <v>419</v>
      </c>
      <c r="E2976">
        <v>2014</v>
      </c>
      <c r="F2976"/>
      <c r="I2976">
        <f>VALUE(VLOOKUP($C2976,Goal11.1!$F$2:$G$560,2,FALSE))</f>
        <v>21</v>
      </c>
      <c r="J2976">
        <f>VALUE(VLOOKUP($C2976,'2G coverage'!$G$2:$H$3380,2,FALSE))</f>
        <v>98.44</v>
      </c>
      <c r="K2976">
        <f>VALUE(VLOOKUP($C2976,Goal17!$F$2:$G$4522,2,FALSE))</f>
        <v>48.72</v>
      </c>
    </row>
    <row r="2977" spans="1:11" x14ac:dyDescent="0.25">
      <c r="A2977" t="s">
        <v>548</v>
      </c>
      <c r="C2977" t="s">
        <v>8854</v>
      </c>
      <c r="D2977">
        <v>419</v>
      </c>
      <c r="E2977">
        <v>2015</v>
      </c>
      <c r="F2977"/>
      <c r="J2977">
        <f>VALUE(VLOOKUP($C2977,'2G coverage'!$G$2:$H$3380,2,FALSE))</f>
        <v>93.53</v>
      </c>
      <c r="K2977">
        <f>VALUE(VLOOKUP($C2977,Goal17!$F$2:$G$4522,2,FALSE))</f>
        <v>54.62</v>
      </c>
    </row>
    <row r="2978" spans="1:11" x14ac:dyDescent="0.25">
      <c r="A2978" t="s">
        <v>548</v>
      </c>
      <c r="C2978" t="s">
        <v>8855</v>
      </c>
      <c r="D2978">
        <v>419</v>
      </c>
      <c r="E2978">
        <v>2016</v>
      </c>
      <c r="F2978"/>
      <c r="I2978">
        <f>VALUE(VLOOKUP($C2978,Goal11.1!$F$2:$G$560,2,FALSE))</f>
        <v>20.8</v>
      </c>
      <c r="J2978">
        <f>VALUE(VLOOKUP($C2978,'2G coverage'!$G$2:$H$3380,2,FALSE))</f>
        <v>93.68</v>
      </c>
      <c r="K2978">
        <f>VALUE(VLOOKUP($C2978,Goal17!$F$2:$G$4522,2,FALSE))</f>
        <v>57.36</v>
      </c>
    </row>
    <row r="2979" spans="1:11" x14ac:dyDescent="0.25">
      <c r="A2979" t="s">
        <v>548</v>
      </c>
      <c r="C2979" t="s">
        <v>8856</v>
      </c>
      <c r="D2979">
        <v>419</v>
      </c>
      <c r="E2979">
        <v>2017</v>
      </c>
      <c r="F2979">
        <f>VALUE(VLOOKUP($C2979,FreightVol!$D$2:$E$886,2,FALSE))</f>
        <v>6056981489</v>
      </c>
      <c r="J2979">
        <f>VALUE(VLOOKUP($C2979,'2G coverage'!$G$2:$H$3380,2,FALSE))</f>
        <v>94.59</v>
      </c>
      <c r="K2979">
        <f>VALUE(VLOOKUP($C2979,Goal17!$F$2:$G$4522,2,FALSE))</f>
        <v>62.24</v>
      </c>
    </row>
    <row r="2980" spans="1:11" x14ac:dyDescent="0.25">
      <c r="A2980" t="s">
        <v>548</v>
      </c>
      <c r="C2980" t="s">
        <v>8857</v>
      </c>
      <c r="D2980">
        <v>419</v>
      </c>
      <c r="E2980">
        <v>2018</v>
      </c>
      <c r="F2980">
        <f>VALUE(VLOOKUP($C2980,FreightVol!$D$2:$E$886,2,FALSE))</f>
        <v>2566323667307</v>
      </c>
      <c r="I2980">
        <f>VALUE(VLOOKUP($C2980,Goal11.1!$F$2:$G$560,2,FALSE))</f>
        <v>20.9</v>
      </c>
      <c r="J2980">
        <f>VALUE(VLOOKUP($C2980,'2G coverage'!$G$2:$H$3380,2,FALSE))</f>
        <v>94.32</v>
      </c>
      <c r="K2980">
        <f>VALUE(VLOOKUP($C2980,Goal17!$F$2:$G$4522,2,FALSE))</f>
        <v>64.64</v>
      </c>
    </row>
    <row r="2981" spans="1:11" x14ac:dyDescent="0.25">
      <c r="A2981" t="s">
        <v>548</v>
      </c>
      <c r="C2981" t="s">
        <v>8858</v>
      </c>
      <c r="D2981">
        <v>419</v>
      </c>
      <c r="E2981">
        <v>2019</v>
      </c>
      <c r="F2981">
        <f>VALUE(VLOOKUP($C2981,FreightVol!$D$2:$E$886,2,FALSE))</f>
        <v>3559460524087</v>
      </c>
      <c r="J2981">
        <f>VALUE(VLOOKUP($C2981,'2G coverage'!$G$2:$H$3380,2,FALSE))</f>
        <v>93.49</v>
      </c>
      <c r="K2981">
        <f>VALUE(VLOOKUP($C2981,Goal17!$F$2:$G$4522,2,FALSE))</f>
        <v>67.42</v>
      </c>
    </row>
    <row r="2982" spans="1:11" x14ac:dyDescent="0.25">
      <c r="A2982" t="s">
        <v>321</v>
      </c>
      <c r="B2982" t="s">
        <v>322</v>
      </c>
      <c r="C2982" t="s">
        <v>8859</v>
      </c>
      <c r="D2982">
        <v>422</v>
      </c>
      <c r="E2982">
        <v>2000</v>
      </c>
      <c r="F2982"/>
      <c r="K2982">
        <f>VALUE(VLOOKUP($C2982,Goal17!$F$2:$G$4522,2,FALSE))</f>
        <v>7.95</v>
      </c>
    </row>
    <row r="2983" spans="1:11" x14ac:dyDescent="0.25">
      <c r="A2983" t="s">
        <v>321</v>
      </c>
      <c r="B2983" t="s">
        <v>322</v>
      </c>
      <c r="C2983" t="s">
        <v>8860</v>
      </c>
      <c r="D2983">
        <v>422</v>
      </c>
      <c r="E2983">
        <v>2001</v>
      </c>
      <c r="F2983"/>
      <c r="K2983">
        <f>VALUE(VLOOKUP($C2983,Goal17!$F$2:$G$4522,2,FALSE))</f>
        <v>6.78</v>
      </c>
    </row>
    <row r="2984" spans="1:11" x14ac:dyDescent="0.25">
      <c r="A2984" t="s">
        <v>321</v>
      </c>
      <c r="B2984" t="s">
        <v>322</v>
      </c>
      <c r="C2984" t="s">
        <v>8861</v>
      </c>
      <c r="D2984">
        <v>422</v>
      </c>
      <c r="E2984">
        <v>2002</v>
      </c>
      <c r="F2984"/>
      <c r="K2984">
        <f>VALUE(VLOOKUP($C2984,Goal17!$F$2:$G$4522,2,FALSE))</f>
        <v>7</v>
      </c>
    </row>
    <row r="2985" spans="1:11" x14ac:dyDescent="0.25">
      <c r="A2985" t="s">
        <v>321</v>
      </c>
      <c r="B2985" t="s">
        <v>322</v>
      </c>
      <c r="C2985" t="s">
        <v>8862</v>
      </c>
      <c r="D2985">
        <v>422</v>
      </c>
      <c r="E2985">
        <v>2003</v>
      </c>
      <c r="F2985"/>
      <c r="K2985">
        <f>VALUE(VLOOKUP($C2985,Goal17!$F$2:$G$4522,2,FALSE))</f>
        <v>8</v>
      </c>
    </row>
    <row r="2986" spans="1:11" x14ac:dyDescent="0.25">
      <c r="A2986" t="s">
        <v>321</v>
      </c>
      <c r="B2986" t="s">
        <v>322</v>
      </c>
      <c r="C2986" t="s">
        <v>8863</v>
      </c>
      <c r="D2986">
        <v>422</v>
      </c>
      <c r="E2986">
        <v>2004</v>
      </c>
      <c r="F2986"/>
      <c r="J2986">
        <f>VALUE(VLOOKUP($C2986,'2G coverage'!$G$2:$H$3380,2,FALSE))</f>
        <v>99</v>
      </c>
      <c r="K2986">
        <f>VALUE(VLOOKUP($C2986,Goal17!$F$2:$G$4522,2,FALSE))</f>
        <v>9</v>
      </c>
    </row>
    <row r="2987" spans="1:11" x14ac:dyDescent="0.25">
      <c r="A2987" t="s">
        <v>321</v>
      </c>
      <c r="B2987" t="s">
        <v>322</v>
      </c>
      <c r="C2987" t="s">
        <v>8864</v>
      </c>
      <c r="D2987">
        <v>422</v>
      </c>
      <c r="E2987">
        <v>2005</v>
      </c>
      <c r="F2987"/>
      <c r="I2987">
        <f>VALUE(VLOOKUP($C2987,Goal11.1!$F$2:$G$560,2,FALSE))</f>
        <v>53.1</v>
      </c>
      <c r="J2987">
        <f>VALUE(VLOOKUP($C2987,'2G coverage'!$G$2:$H$3380,2,FALSE))</f>
        <v>100</v>
      </c>
      <c r="K2987">
        <f>VALUE(VLOOKUP($C2987,Goal17!$F$2:$G$4522,2,FALSE))</f>
        <v>10.14</v>
      </c>
    </row>
    <row r="2988" spans="1:11" x14ac:dyDescent="0.25">
      <c r="A2988" t="s">
        <v>321</v>
      </c>
      <c r="B2988" t="s">
        <v>322</v>
      </c>
      <c r="C2988" t="s">
        <v>8865</v>
      </c>
      <c r="D2988">
        <v>422</v>
      </c>
      <c r="E2988">
        <v>2006</v>
      </c>
      <c r="F2988"/>
      <c r="H2988">
        <f>VALUE(VLOOKUP($C2988,LivingArea!$G$2:$H$423,2,FALSE))</f>
        <v>61</v>
      </c>
      <c r="J2988">
        <f>VALUE(VLOOKUP($C2988,'2G coverage'!$G$2:$H$3380,2,FALSE))</f>
        <v>100</v>
      </c>
      <c r="K2988">
        <f>VALUE(VLOOKUP($C2988,Goal17!$F$2:$G$4522,2,FALSE))</f>
        <v>15</v>
      </c>
    </row>
    <row r="2989" spans="1:11" x14ac:dyDescent="0.25">
      <c r="A2989" t="s">
        <v>321</v>
      </c>
      <c r="B2989" t="s">
        <v>322</v>
      </c>
      <c r="C2989" t="s">
        <v>8866</v>
      </c>
      <c r="D2989">
        <v>422</v>
      </c>
      <c r="E2989">
        <v>2007</v>
      </c>
      <c r="F2989"/>
      <c r="K2989">
        <f>VALUE(VLOOKUP($C2989,Goal17!$F$2:$G$4522,2,FALSE))</f>
        <v>18.739999999999998</v>
      </c>
    </row>
    <row r="2990" spans="1:11" x14ac:dyDescent="0.25">
      <c r="A2990" t="s">
        <v>321</v>
      </c>
      <c r="B2990" t="s">
        <v>322</v>
      </c>
      <c r="C2990" t="s">
        <v>8867</v>
      </c>
      <c r="D2990">
        <v>422</v>
      </c>
      <c r="E2990">
        <v>2008</v>
      </c>
      <c r="F2990"/>
      <c r="K2990">
        <f>VALUE(VLOOKUP($C2990,Goal17!$F$2:$G$4522,2,FALSE))</f>
        <v>22.53</v>
      </c>
    </row>
    <row r="2991" spans="1:11" x14ac:dyDescent="0.25">
      <c r="A2991" t="s">
        <v>321</v>
      </c>
      <c r="B2991" t="s">
        <v>322</v>
      </c>
      <c r="C2991" t="s">
        <v>8868</v>
      </c>
      <c r="D2991">
        <v>422</v>
      </c>
      <c r="E2991">
        <v>2009</v>
      </c>
      <c r="F2991"/>
      <c r="J2991">
        <f>VALUE(VLOOKUP($C2991,'2G coverage'!$G$2:$H$3380,2,FALSE))</f>
        <v>95</v>
      </c>
      <c r="K2991">
        <f>VALUE(VLOOKUP($C2991,Goal17!$F$2:$G$4522,2,FALSE))</f>
        <v>30.14</v>
      </c>
    </row>
    <row r="2992" spans="1:11" x14ac:dyDescent="0.25">
      <c r="A2992" t="s">
        <v>321</v>
      </c>
      <c r="B2992" t="s">
        <v>322</v>
      </c>
      <c r="C2992" t="s">
        <v>8869</v>
      </c>
      <c r="D2992">
        <v>422</v>
      </c>
      <c r="E2992">
        <v>2010</v>
      </c>
      <c r="F2992"/>
      <c r="J2992">
        <f>VALUE(VLOOKUP($C2992,'2G coverage'!$G$2:$H$3380,2,FALSE))</f>
        <v>99.11</v>
      </c>
      <c r="K2992">
        <f>VALUE(VLOOKUP($C2992,Goal17!$F$2:$G$4522,2,FALSE))</f>
        <v>43.68</v>
      </c>
    </row>
    <row r="2993" spans="1:11" x14ac:dyDescent="0.25">
      <c r="A2993" t="s">
        <v>321</v>
      </c>
      <c r="B2993" t="s">
        <v>322</v>
      </c>
      <c r="C2993" t="s">
        <v>8870</v>
      </c>
      <c r="D2993">
        <v>422</v>
      </c>
      <c r="E2993">
        <v>2011</v>
      </c>
      <c r="F2993"/>
      <c r="H2993">
        <f>VALUE(VLOOKUP($C2993,LivingArea!$G$2:$H$423,2,FALSE))</f>
        <v>72.400000000000006</v>
      </c>
      <c r="J2993">
        <f>VALUE(VLOOKUP($C2993,'2G coverage'!$G$2:$H$3380,2,FALSE))</f>
        <v>99.11</v>
      </c>
      <c r="K2993">
        <f>VALUE(VLOOKUP($C2993,Goal17!$F$2:$G$4522,2,FALSE))</f>
        <v>52</v>
      </c>
    </row>
    <row r="2994" spans="1:11" x14ac:dyDescent="0.25">
      <c r="A2994" t="s">
        <v>321</v>
      </c>
      <c r="B2994" t="s">
        <v>322</v>
      </c>
      <c r="C2994" t="s">
        <v>8871</v>
      </c>
      <c r="D2994">
        <v>422</v>
      </c>
      <c r="E2994">
        <v>2012</v>
      </c>
      <c r="F2994"/>
      <c r="J2994">
        <f>VALUE(VLOOKUP($C2994,'2G coverage'!$G$2:$H$3380,2,FALSE))</f>
        <v>99.11</v>
      </c>
      <c r="K2994">
        <f>VALUE(VLOOKUP($C2994,Goal17!$F$2:$G$4522,2,FALSE))</f>
        <v>61.25</v>
      </c>
    </row>
    <row r="2995" spans="1:11" x14ac:dyDescent="0.25">
      <c r="A2995" t="s">
        <v>321</v>
      </c>
      <c r="B2995" t="s">
        <v>322</v>
      </c>
      <c r="C2995" t="s">
        <v>8872</v>
      </c>
      <c r="D2995">
        <v>422</v>
      </c>
      <c r="E2995">
        <v>2013</v>
      </c>
      <c r="F2995"/>
      <c r="K2995">
        <f>VALUE(VLOOKUP($C2995,Goal17!$F$2:$G$4522,2,FALSE))</f>
        <v>70.5</v>
      </c>
    </row>
    <row r="2996" spans="1:11" x14ac:dyDescent="0.25">
      <c r="A2996" t="s">
        <v>321</v>
      </c>
      <c r="B2996" t="s">
        <v>322</v>
      </c>
      <c r="C2996" t="s">
        <v>8873</v>
      </c>
      <c r="D2996">
        <v>422</v>
      </c>
      <c r="E2996">
        <v>2014</v>
      </c>
      <c r="F2996"/>
      <c r="I2996">
        <f>VALUE(VLOOKUP($C2996,Goal11.1!$F$2:$G$560,2,FALSE))</f>
        <v>53.1</v>
      </c>
      <c r="K2996">
        <f>VALUE(VLOOKUP($C2996,Goal17!$F$2:$G$4522,2,FALSE))</f>
        <v>73</v>
      </c>
    </row>
    <row r="2997" spans="1:11" x14ac:dyDescent="0.25">
      <c r="A2997" t="s">
        <v>321</v>
      </c>
      <c r="B2997" t="s">
        <v>322</v>
      </c>
      <c r="C2997" t="s">
        <v>8874</v>
      </c>
      <c r="D2997">
        <v>422</v>
      </c>
      <c r="E2997">
        <v>2015</v>
      </c>
      <c r="F2997"/>
      <c r="J2997">
        <f>VALUE(VLOOKUP($C2997,'2G coverage'!$G$2:$H$3380,2,FALSE))</f>
        <v>99.5</v>
      </c>
      <c r="K2997">
        <f>VALUE(VLOOKUP($C2997,Goal17!$F$2:$G$4522,2,FALSE))</f>
        <v>74</v>
      </c>
    </row>
    <row r="2998" spans="1:11" x14ac:dyDescent="0.25">
      <c r="A2998" t="s">
        <v>321</v>
      </c>
      <c r="B2998" t="s">
        <v>322</v>
      </c>
      <c r="C2998" t="s">
        <v>8875</v>
      </c>
      <c r="D2998">
        <v>422</v>
      </c>
      <c r="E2998">
        <v>2016</v>
      </c>
      <c r="F2998"/>
      <c r="J2998">
        <f>VALUE(VLOOKUP($C2998,'2G coverage'!$G$2:$H$3380,2,FALSE))</f>
        <v>99.29</v>
      </c>
      <c r="K2998">
        <f>VALUE(VLOOKUP($C2998,Goal17!$F$2:$G$4522,2,FALSE))</f>
        <v>76.11</v>
      </c>
    </row>
    <row r="2999" spans="1:11" x14ac:dyDescent="0.25">
      <c r="A2999" t="s">
        <v>321</v>
      </c>
      <c r="B2999" t="s">
        <v>322</v>
      </c>
      <c r="C2999" t="s">
        <v>8876</v>
      </c>
      <c r="D2999">
        <v>422</v>
      </c>
      <c r="E2999">
        <v>2017</v>
      </c>
      <c r="F2999">
        <f>VALUE(VLOOKUP($C2999,FreightVol!$D$2:$E$886,2,FALSE))</f>
        <v>53387000</v>
      </c>
      <c r="J2999">
        <f>VALUE(VLOOKUP($C2999,'2G coverage'!$G$2:$H$3380,2,FALSE))</f>
        <v>99.3</v>
      </c>
      <c r="K2999">
        <f>VALUE(VLOOKUP($C2999,Goal17!$F$2:$G$4522,2,FALSE))</f>
        <v>78.180000000000007</v>
      </c>
    </row>
    <row r="3000" spans="1:11" x14ac:dyDescent="0.25">
      <c r="A3000" t="s">
        <v>321</v>
      </c>
      <c r="B3000" t="s">
        <v>322</v>
      </c>
      <c r="C3000" t="s">
        <v>8877</v>
      </c>
      <c r="D3000">
        <v>422</v>
      </c>
      <c r="E3000">
        <v>2018</v>
      </c>
      <c r="F3000">
        <f>VALUE(VLOOKUP($C3000,FreightVol!$D$2:$E$886,2,FALSE))</f>
        <v>3404015803</v>
      </c>
      <c r="I3000">
        <f>VALUE(VLOOKUP($C3000,Goal11.1!$F$2:$G$560,2,FALSE))</f>
        <v>61.1</v>
      </c>
      <c r="J3000">
        <f>VALUE(VLOOKUP($C3000,'2G coverage'!$G$2:$H$3380,2,FALSE))</f>
        <v>99.5</v>
      </c>
    </row>
    <row r="3001" spans="1:11" x14ac:dyDescent="0.25">
      <c r="A3001" t="s">
        <v>321</v>
      </c>
      <c r="B3001" t="s">
        <v>322</v>
      </c>
      <c r="C3001" t="s">
        <v>8878</v>
      </c>
      <c r="D3001">
        <v>422</v>
      </c>
      <c r="E3001">
        <v>2019</v>
      </c>
      <c r="F3001">
        <f>VALUE(VLOOKUP($C3001,FreightVol!$D$2:$E$886,2,FALSE))</f>
        <v>3935300940</v>
      </c>
      <c r="G3001">
        <f>VALUE(VLOOKUP($C3001,WeightCountryEstimate!$E$2:$F$116,2,FALSE))</f>
        <v>30.285214806504616</v>
      </c>
      <c r="J3001">
        <f>VALUE(VLOOKUP($C3001,'2G coverage'!$G$2:$H$3380,2,FALSE))</f>
        <v>99.61</v>
      </c>
    </row>
    <row r="3002" spans="1:11" x14ac:dyDescent="0.25">
      <c r="A3002" t="s">
        <v>83</v>
      </c>
      <c r="B3002" t="s">
        <v>84</v>
      </c>
      <c r="C3002" t="s">
        <v>8879</v>
      </c>
      <c r="D3002">
        <v>426</v>
      </c>
      <c r="E3002">
        <v>2000</v>
      </c>
      <c r="F3002"/>
      <c r="H3002">
        <f>VALUE(VLOOKUP($C3002,LivingArea!$G$2:$H$423,2,FALSE))</f>
        <v>77.3</v>
      </c>
      <c r="K3002">
        <f>VALUE(VLOOKUP($C3002,Goal17!$F$2:$G$4522,2,FALSE))</f>
        <v>0.21</v>
      </c>
    </row>
    <row r="3003" spans="1:11" x14ac:dyDescent="0.25">
      <c r="A3003" t="s">
        <v>83</v>
      </c>
      <c r="B3003" t="s">
        <v>84</v>
      </c>
      <c r="C3003" t="s">
        <v>8880</v>
      </c>
      <c r="D3003">
        <v>426</v>
      </c>
      <c r="E3003">
        <v>2001</v>
      </c>
      <c r="F3003"/>
      <c r="K3003">
        <f>VALUE(VLOOKUP($C3003,Goal17!$F$2:$G$4522,2,FALSE))</f>
        <v>0.26</v>
      </c>
    </row>
    <row r="3004" spans="1:11" x14ac:dyDescent="0.25">
      <c r="A3004" t="s">
        <v>83</v>
      </c>
      <c r="B3004" t="s">
        <v>84</v>
      </c>
      <c r="C3004" t="s">
        <v>8881</v>
      </c>
      <c r="D3004">
        <v>426</v>
      </c>
      <c r="E3004">
        <v>2002</v>
      </c>
      <c r="F3004"/>
      <c r="J3004">
        <f>VALUE(VLOOKUP($C3004,'2G coverage'!$G$2:$H$3380,2,FALSE))</f>
        <v>21</v>
      </c>
      <c r="K3004">
        <f>VALUE(VLOOKUP($C3004,Goal17!$F$2:$G$4522,2,FALSE))</f>
        <v>1.08</v>
      </c>
    </row>
    <row r="3005" spans="1:11" x14ac:dyDescent="0.25">
      <c r="A3005" t="s">
        <v>83</v>
      </c>
      <c r="B3005" t="s">
        <v>84</v>
      </c>
      <c r="C3005" t="s">
        <v>8882</v>
      </c>
      <c r="D3005">
        <v>426</v>
      </c>
      <c r="E3005">
        <v>2003</v>
      </c>
      <c r="F3005"/>
      <c r="J3005">
        <f>VALUE(VLOOKUP($C3005,'2G coverage'!$G$2:$H$3380,2,FALSE))</f>
        <v>22</v>
      </c>
      <c r="K3005">
        <f>VALUE(VLOOKUP($C3005,Goal17!$F$2:$G$4522,2,FALSE))</f>
        <v>1.53</v>
      </c>
    </row>
    <row r="3006" spans="1:11" x14ac:dyDescent="0.25">
      <c r="A3006" t="s">
        <v>83</v>
      </c>
      <c r="B3006" t="s">
        <v>84</v>
      </c>
      <c r="C3006" t="s">
        <v>8883</v>
      </c>
      <c r="D3006">
        <v>426</v>
      </c>
      <c r="E3006">
        <v>2004</v>
      </c>
      <c r="F3006"/>
      <c r="J3006">
        <f>VALUE(VLOOKUP($C3006,'2G coverage'!$G$2:$H$3380,2,FALSE))</f>
        <v>22.5</v>
      </c>
      <c r="K3006">
        <f>VALUE(VLOOKUP($C3006,Goal17!$F$2:$G$4522,2,FALSE))</f>
        <v>2.1800000000000002</v>
      </c>
    </row>
    <row r="3007" spans="1:11" x14ac:dyDescent="0.25">
      <c r="A3007" t="s">
        <v>83</v>
      </c>
      <c r="B3007" t="s">
        <v>84</v>
      </c>
      <c r="C3007" t="s">
        <v>8884</v>
      </c>
      <c r="D3007">
        <v>426</v>
      </c>
      <c r="E3007">
        <v>2005</v>
      </c>
      <c r="F3007"/>
      <c r="I3007">
        <f>VALUE(VLOOKUP($C3007,Goal11.1!$F$2:$G$560,2,FALSE))</f>
        <v>35.1</v>
      </c>
      <c r="J3007">
        <f>VALUE(VLOOKUP($C3007,'2G coverage'!$G$2:$H$3380,2,FALSE))</f>
        <v>29</v>
      </c>
      <c r="K3007">
        <f>VALUE(VLOOKUP($C3007,Goal17!$F$2:$G$4522,2,FALSE))</f>
        <v>2.58</v>
      </c>
    </row>
    <row r="3008" spans="1:11" x14ac:dyDescent="0.25">
      <c r="A3008" t="s">
        <v>83</v>
      </c>
      <c r="B3008" t="s">
        <v>84</v>
      </c>
      <c r="C3008" t="s">
        <v>8885</v>
      </c>
      <c r="D3008">
        <v>426</v>
      </c>
      <c r="E3008">
        <v>2006</v>
      </c>
      <c r="F3008"/>
      <c r="J3008">
        <f>VALUE(VLOOKUP($C3008,'2G coverage'!$G$2:$H$3380,2,FALSE))</f>
        <v>55</v>
      </c>
      <c r="K3008">
        <f>VALUE(VLOOKUP($C3008,Goal17!$F$2:$G$4522,2,FALSE))</f>
        <v>2.98</v>
      </c>
    </row>
    <row r="3009" spans="1:11" x14ac:dyDescent="0.25">
      <c r="A3009" t="s">
        <v>83</v>
      </c>
      <c r="B3009" t="s">
        <v>84</v>
      </c>
      <c r="C3009" t="s">
        <v>8886</v>
      </c>
      <c r="D3009">
        <v>426</v>
      </c>
      <c r="E3009">
        <v>2007</v>
      </c>
      <c r="F3009"/>
      <c r="K3009">
        <f>VALUE(VLOOKUP($C3009,Goal17!$F$2:$G$4522,2,FALSE))</f>
        <v>3.45</v>
      </c>
    </row>
    <row r="3010" spans="1:11" x14ac:dyDescent="0.25">
      <c r="A3010" t="s">
        <v>83</v>
      </c>
      <c r="B3010" t="s">
        <v>84</v>
      </c>
      <c r="C3010" t="s">
        <v>8887</v>
      </c>
      <c r="D3010">
        <v>426</v>
      </c>
      <c r="E3010">
        <v>2008</v>
      </c>
      <c r="F3010"/>
      <c r="K3010">
        <f>VALUE(VLOOKUP($C3010,Goal17!$F$2:$G$4522,2,FALSE))</f>
        <v>3.58</v>
      </c>
    </row>
    <row r="3011" spans="1:11" x14ac:dyDescent="0.25">
      <c r="A3011" t="s">
        <v>83</v>
      </c>
      <c r="B3011" t="s">
        <v>84</v>
      </c>
      <c r="C3011" t="s">
        <v>8888</v>
      </c>
      <c r="D3011">
        <v>426</v>
      </c>
      <c r="E3011">
        <v>2009</v>
      </c>
      <c r="F3011"/>
      <c r="H3011">
        <f>VALUE(VLOOKUP($C3011,LivingArea!$G$2:$H$423,2,FALSE))</f>
        <v>73.900000000000006</v>
      </c>
      <c r="K3011">
        <f>VALUE(VLOOKUP($C3011,Goal17!$F$2:$G$4522,2,FALSE))</f>
        <v>3.72</v>
      </c>
    </row>
    <row r="3012" spans="1:11" x14ac:dyDescent="0.25">
      <c r="A3012" t="s">
        <v>83</v>
      </c>
      <c r="B3012" t="s">
        <v>84</v>
      </c>
      <c r="C3012" t="s">
        <v>8889</v>
      </c>
      <c r="D3012">
        <v>426</v>
      </c>
      <c r="E3012">
        <v>2010</v>
      </c>
      <c r="F3012"/>
      <c r="I3012">
        <f>VALUE(VLOOKUP($C3012,Goal11.1!$F$2:$G$560,2,FALSE))</f>
        <v>53.7</v>
      </c>
      <c r="K3012">
        <f>VALUE(VLOOKUP($C3012,Goal17!$F$2:$G$4522,2,FALSE))</f>
        <v>3.86</v>
      </c>
    </row>
    <row r="3013" spans="1:11" x14ac:dyDescent="0.25">
      <c r="A3013" t="s">
        <v>83</v>
      </c>
      <c r="B3013" t="s">
        <v>84</v>
      </c>
      <c r="C3013" t="s">
        <v>8890</v>
      </c>
      <c r="D3013">
        <v>426</v>
      </c>
      <c r="E3013">
        <v>2011</v>
      </c>
      <c r="F3013"/>
      <c r="J3013">
        <f>VALUE(VLOOKUP($C3013,'2G coverage'!$G$2:$H$3380,2,FALSE))</f>
        <v>75</v>
      </c>
      <c r="K3013">
        <f>VALUE(VLOOKUP($C3013,Goal17!$F$2:$G$4522,2,FALSE))</f>
        <v>7</v>
      </c>
    </row>
    <row r="3014" spans="1:11" x14ac:dyDescent="0.25">
      <c r="A3014" t="s">
        <v>83</v>
      </c>
      <c r="B3014" t="s">
        <v>84</v>
      </c>
      <c r="C3014" t="s">
        <v>8891</v>
      </c>
      <c r="D3014">
        <v>426</v>
      </c>
      <c r="E3014">
        <v>2012</v>
      </c>
      <c r="F3014"/>
      <c r="J3014">
        <f>VALUE(VLOOKUP($C3014,'2G coverage'!$G$2:$H$3380,2,FALSE))</f>
        <v>81</v>
      </c>
      <c r="K3014">
        <f>VALUE(VLOOKUP($C3014,Goal17!$F$2:$G$4522,2,FALSE))</f>
        <v>10</v>
      </c>
    </row>
    <row r="3015" spans="1:11" x14ac:dyDescent="0.25">
      <c r="A3015" t="s">
        <v>83</v>
      </c>
      <c r="B3015" t="s">
        <v>84</v>
      </c>
      <c r="C3015" t="s">
        <v>8892</v>
      </c>
      <c r="D3015">
        <v>426</v>
      </c>
      <c r="E3015">
        <v>2013</v>
      </c>
      <c r="F3015"/>
      <c r="K3015">
        <f>VALUE(VLOOKUP($C3015,Goal17!$F$2:$G$4522,2,FALSE))</f>
        <v>15</v>
      </c>
    </row>
    <row r="3016" spans="1:11" x14ac:dyDescent="0.25">
      <c r="A3016" t="s">
        <v>83</v>
      </c>
      <c r="B3016" t="s">
        <v>84</v>
      </c>
      <c r="C3016" t="s">
        <v>8893</v>
      </c>
      <c r="D3016">
        <v>426</v>
      </c>
      <c r="E3016">
        <v>2014</v>
      </c>
      <c r="F3016"/>
      <c r="H3016">
        <f>VALUE(VLOOKUP($C3016,LivingArea!$G$2:$H$423,2,FALSE))</f>
        <v>80.400000000000006</v>
      </c>
      <c r="I3016">
        <f>VALUE(VLOOKUP($C3016,Goal11.1!$F$2:$G$560,2,FALSE))</f>
        <v>50.8</v>
      </c>
      <c r="J3016">
        <f>VALUE(VLOOKUP($C3016,'2G coverage'!$G$2:$H$3380,2,FALSE))</f>
        <v>92.66</v>
      </c>
      <c r="K3016">
        <f>VALUE(VLOOKUP($C3016,Goal17!$F$2:$G$4522,2,FALSE))</f>
        <v>22</v>
      </c>
    </row>
    <row r="3017" spans="1:11" x14ac:dyDescent="0.25">
      <c r="A3017" t="s">
        <v>83</v>
      </c>
      <c r="B3017" t="s">
        <v>84</v>
      </c>
      <c r="C3017" t="s">
        <v>8894</v>
      </c>
      <c r="D3017">
        <v>426</v>
      </c>
      <c r="E3017">
        <v>2015</v>
      </c>
      <c r="F3017"/>
      <c r="J3017">
        <f>VALUE(VLOOKUP($C3017,'2G coverage'!$G$2:$H$3380,2,FALSE))</f>
        <v>97</v>
      </c>
      <c r="K3017">
        <f>VALUE(VLOOKUP($C3017,Goal17!$F$2:$G$4522,2,FALSE))</f>
        <v>25</v>
      </c>
    </row>
    <row r="3018" spans="1:11" x14ac:dyDescent="0.25">
      <c r="A3018" t="s">
        <v>83</v>
      </c>
      <c r="B3018" t="s">
        <v>84</v>
      </c>
      <c r="C3018" t="s">
        <v>8895</v>
      </c>
      <c r="D3018">
        <v>426</v>
      </c>
      <c r="E3018">
        <v>2016</v>
      </c>
      <c r="F3018"/>
      <c r="I3018">
        <f>VALUE(VLOOKUP($C3018,Goal11.1!$F$2:$G$560,2,FALSE))</f>
        <v>59.7</v>
      </c>
      <c r="J3018">
        <f>VALUE(VLOOKUP($C3018,'2G coverage'!$G$2:$H$3380,2,FALSE))</f>
        <v>97.6</v>
      </c>
      <c r="K3018">
        <f>VALUE(VLOOKUP($C3018,Goal17!$F$2:$G$4522,2,FALSE))</f>
        <v>32.450000000000003</v>
      </c>
    </row>
    <row r="3019" spans="1:11" x14ac:dyDescent="0.25">
      <c r="A3019" t="s">
        <v>83</v>
      </c>
      <c r="B3019" t="s">
        <v>84</v>
      </c>
      <c r="C3019" t="s">
        <v>8896</v>
      </c>
      <c r="D3019">
        <v>426</v>
      </c>
      <c r="E3019">
        <v>2017</v>
      </c>
      <c r="F3019">
        <f>VALUE(VLOOKUP($C3019,FreightVol!$D$2:$E$886,2,FALSE))</f>
        <v>0</v>
      </c>
      <c r="J3019">
        <f>VALUE(VLOOKUP($C3019,'2G coverage'!$G$2:$H$3380,2,FALSE))</f>
        <v>98.63</v>
      </c>
      <c r="K3019">
        <f>VALUE(VLOOKUP($C3019,Goal17!$F$2:$G$4522,2,FALSE))</f>
        <v>29.79</v>
      </c>
    </row>
    <row r="3020" spans="1:11" x14ac:dyDescent="0.25">
      <c r="A3020" t="s">
        <v>83</v>
      </c>
      <c r="B3020" t="s">
        <v>84</v>
      </c>
      <c r="C3020" t="s">
        <v>8897</v>
      </c>
      <c r="D3020">
        <v>426</v>
      </c>
      <c r="E3020">
        <v>2018</v>
      </c>
      <c r="F3020">
        <f>VALUE(VLOOKUP($C3020,FreightVol!$D$2:$E$886,2,FALSE))</f>
        <v>21228770</v>
      </c>
      <c r="H3020">
        <f>VALUE(VLOOKUP($C3020,LivingArea!$G$2:$H$423,2,FALSE))</f>
        <v>78</v>
      </c>
      <c r="I3020">
        <f>VALUE(VLOOKUP($C3020,Goal11.1!$F$2:$G$560,2,FALSE))</f>
        <v>53.6</v>
      </c>
      <c r="J3020">
        <f>VALUE(VLOOKUP($C3020,'2G coverage'!$G$2:$H$3380,2,FALSE))</f>
        <v>98.63</v>
      </c>
    </row>
    <row r="3021" spans="1:11" x14ac:dyDescent="0.25">
      <c r="A3021" t="s">
        <v>83</v>
      </c>
      <c r="B3021" t="s">
        <v>84</v>
      </c>
      <c r="C3021" t="s">
        <v>8898</v>
      </c>
      <c r="D3021">
        <v>426</v>
      </c>
      <c r="E3021">
        <v>2019</v>
      </c>
      <c r="F3021">
        <f>VALUE(VLOOKUP($C3021,FreightVol!$D$2:$E$886,2,FALSE))</f>
        <v>50200000</v>
      </c>
      <c r="J3021">
        <f>VALUE(VLOOKUP($C3021,'2G coverage'!$G$2:$H$3380,2,FALSE))</f>
        <v>98.63</v>
      </c>
    </row>
    <row r="3022" spans="1:11" x14ac:dyDescent="0.25">
      <c r="A3022" t="s">
        <v>380</v>
      </c>
      <c r="B3022" t="s">
        <v>381</v>
      </c>
      <c r="C3022" t="s">
        <v>8899</v>
      </c>
      <c r="D3022">
        <v>428</v>
      </c>
      <c r="E3022">
        <v>2000</v>
      </c>
      <c r="F3022"/>
      <c r="J3022">
        <f>VALUE(VLOOKUP($C3022,'2G coverage'!$G$2:$H$3380,2,FALSE))</f>
        <v>89</v>
      </c>
      <c r="K3022">
        <f>VALUE(VLOOKUP($C3022,Goal17!$F$2:$G$4522,2,FALSE))</f>
        <v>6.32</v>
      </c>
    </row>
    <row r="3023" spans="1:11" x14ac:dyDescent="0.25">
      <c r="A3023" t="s">
        <v>380</v>
      </c>
      <c r="B3023" t="s">
        <v>381</v>
      </c>
      <c r="C3023" t="s">
        <v>8900</v>
      </c>
      <c r="D3023">
        <v>428</v>
      </c>
      <c r="E3023">
        <v>2001</v>
      </c>
      <c r="F3023"/>
      <c r="J3023">
        <f>VALUE(VLOOKUP($C3023,'2G coverage'!$G$2:$H$3380,2,FALSE))</f>
        <v>92</v>
      </c>
      <c r="K3023">
        <f>VALUE(VLOOKUP($C3023,Goal17!$F$2:$G$4522,2,FALSE))</f>
        <v>7.22</v>
      </c>
    </row>
    <row r="3024" spans="1:11" x14ac:dyDescent="0.25">
      <c r="A3024" t="s">
        <v>380</v>
      </c>
      <c r="B3024" t="s">
        <v>381</v>
      </c>
      <c r="C3024" t="s">
        <v>8901</v>
      </c>
      <c r="D3024">
        <v>428</v>
      </c>
      <c r="E3024">
        <v>2002</v>
      </c>
      <c r="F3024"/>
      <c r="J3024">
        <f>VALUE(VLOOKUP($C3024,'2G coverage'!$G$2:$H$3380,2,FALSE))</f>
        <v>96.9</v>
      </c>
      <c r="K3024">
        <f>VALUE(VLOOKUP($C3024,Goal17!$F$2:$G$4522,2,FALSE))</f>
        <v>21.94</v>
      </c>
    </row>
    <row r="3025" spans="1:11" x14ac:dyDescent="0.25">
      <c r="A3025" t="s">
        <v>380</v>
      </c>
      <c r="B3025" t="s">
        <v>381</v>
      </c>
      <c r="C3025" t="s">
        <v>8902</v>
      </c>
      <c r="D3025">
        <v>428</v>
      </c>
      <c r="E3025">
        <v>2003</v>
      </c>
      <c r="F3025"/>
      <c r="J3025">
        <f>VALUE(VLOOKUP($C3025,'2G coverage'!$G$2:$H$3380,2,FALSE))</f>
        <v>97.2</v>
      </c>
      <c r="K3025">
        <f>VALUE(VLOOKUP($C3025,Goal17!$F$2:$G$4522,2,FALSE))</f>
        <v>26.98</v>
      </c>
    </row>
    <row r="3026" spans="1:11" x14ac:dyDescent="0.25">
      <c r="A3026" t="s">
        <v>380</v>
      </c>
      <c r="B3026" t="s">
        <v>381</v>
      </c>
      <c r="C3026" t="s">
        <v>8903</v>
      </c>
      <c r="D3026">
        <v>428</v>
      </c>
      <c r="E3026">
        <v>2004</v>
      </c>
      <c r="F3026"/>
      <c r="J3026">
        <f>VALUE(VLOOKUP($C3026,'2G coverage'!$G$2:$H$3380,2,FALSE))</f>
        <v>98.1</v>
      </c>
      <c r="K3026">
        <f>VALUE(VLOOKUP($C3026,Goal17!$F$2:$G$4522,2,FALSE))</f>
        <v>38.58</v>
      </c>
    </row>
    <row r="3027" spans="1:11" x14ac:dyDescent="0.25">
      <c r="A3027" t="s">
        <v>380</v>
      </c>
      <c r="B3027" t="s">
        <v>381</v>
      </c>
      <c r="C3027" t="s">
        <v>8904</v>
      </c>
      <c r="D3027">
        <v>428</v>
      </c>
      <c r="E3027">
        <v>2005</v>
      </c>
      <c r="F3027"/>
      <c r="J3027">
        <f>VALUE(VLOOKUP($C3027,'2G coverage'!$G$2:$H$3380,2,FALSE))</f>
        <v>98.4</v>
      </c>
      <c r="K3027">
        <f>VALUE(VLOOKUP($C3027,Goal17!$F$2:$G$4522,2,FALSE))</f>
        <v>46</v>
      </c>
    </row>
    <row r="3028" spans="1:11" x14ac:dyDescent="0.25">
      <c r="A3028" t="s">
        <v>380</v>
      </c>
      <c r="B3028" t="s">
        <v>381</v>
      </c>
      <c r="C3028" t="s">
        <v>8905</v>
      </c>
      <c r="D3028">
        <v>428</v>
      </c>
      <c r="E3028">
        <v>2006</v>
      </c>
      <c r="F3028"/>
      <c r="J3028">
        <f>VALUE(VLOOKUP($C3028,'2G coverage'!$G$2:$H$3380,2,FALSE))</f>
        <v>98</v>
      </c>
      <c r="K3028">
        <f>VALUE(VLOOKUP($C3028,Goal17!$F$2:$G$4522,2,FALSE))</f>
        <v>53.63</v>
      </c>
    </row>
    <row r="3029" spans="1:11" x14ac:dyDescent="0.25">
      <c r="A3029" t="s">
        <v>380</v>
      </c>
      <c r="B3029" t="s">
        <v>381</v>
      </c>
      <c r="C3029" t="s">
        <v>8906</v>
      </c>
      <c r="D3029">
        <v>428</v>
      </c>
      <c r="E3029">
        <v>2007</v>
      </c>
      <c r="F3029"/>
      <c r="J3029">
        <f>VALUE(VLOOKUP($C3029,'2G coverage'!$G$2:$H$3380,2,FALSE))</f>
        <v>98.8</v>
      </c>
      <c r="K3029">
        <f>VALUE(VLOOKUP($C3029,Goal17!$F$2:$G$4522,2,FALSE))</f>
        <v>59.17</v>
      </c>
    </row>
    <row r="3030" spans="1:11" x14ac:dyDescent="0.25">
      <c r="A3030" t="s">
        <v>380</v>
      </c>
      <c r="B3030" t="s">
        <v>381</v>
      </c>
      <c r="C3030" t="s">
        <v>8907</v>
      </c>
      <c r="D3030">
        <v>428</v>
      </c>
      <c r="E3030">
        <v>2008</v>
      </c>
      <c r="F3030"/>
      <c r="J3030">
        <f>VALUE(VLOOKUP($C3030,'2G coverage'!$G$2:$H$3380,2,FALSE))</f>
        <v>98.8</v>
      </c>
      <c r="K3030">
        <f>VALUE(VLOOKUP($C3030,Goal17!$F$2:$G$4522,2,FALSE))</f>
        <v>63.41</v>
      </c>
    </row>
    <row r="3031" spans="1:11" x14ac:dyDescent="0.25">
      <c r="A3031" t="s">
        <v>380</v>
      </c>
      <c r="B3031" t="s">
        <v>381</v>
      </c>
      <c r="C3031" t="s">
        <v>8908</v>
      </c>
      <c r="D3031">
        <v>428</v>
      </c>
      <c r="E3031">
        <v>2009</v>
      </c>
      <c r="F3031"/>
      <c r="J3031">
        <f>VALUE(VLOOKUP($C3031,'2G coverage'!$G$2:$H$3380,2,FALSE))</f>
        <v>98.8</v>
      </c>
      <c r="K3031">
        <f>VALUE(VLOOKUP($C3031,Goal17!$F$2:$G$4522,2,FALSE))</f>
        <v>66.84</v>
      </c>
    </row>
    <row r="3032" spans="1:11" x14ac:dyDescent="0.25">
      <c r="A3032" t="s">
        <v>380</v>
      </c>
      <c r="B3032" t="s">
        <v>381</v>
      </c>
      <c r="C3032" t="s">
        <v>8909</v>
      </c>
      <c r="D3032">
        <v>428</v>
      </c>
      <c r="E3032">
        <v>2010</v>
      </c>
      <c r="F3032"/>
      <c r="J3032">
        <f>VALUE(VLOOKUP($C3032,'2G coverage'!$G$2:$H$3380,2,FALSE))</f>
        <v>98.8</v>
      </c>
      <c r="K3032">
        <f>VALUE(VLOOKUP($C3032,Goal17!$F$2:$G$4522,2,FALSE))</f>
        <v>68.42</v>
      </c>
    </row>
    <row r="3033" spans="1:11" x14ac:dyDescent="0.25">
      <c r="A3033" t="s">
        <v>380</v>
      </c>
      <c r="B3033" t="s">
        <v>381</v>
      </c>
      <c r="C3033" t="s">
        <v>8910</v>
      </c>
      <c r="D3033">
        <v>428</v>
      </c>
      <c r="E3033">
        <v>2011</v>
      </c>
      <c r="F3033"/>
      <c r="J3033">
        <f>VALUE(VLOOKUP($C3033,'2G coverage'!$G$2:$H$3380,2,FALSE))</f>
        <v>98.8</v>
      </c>
      <c r="K3033">
        <f>VALUE(VLOOKUP($C3033,Goal17!$F$2:$G$4522,2,FALSE))</f>
        <v>69.75</v>
      </c>
    </row>
    <row r="3034" spans="1:11" x14ac:dyDescent="0.25">
      <c r="A3034" t="s">
        <v>380</v>
      </c>
      <c r="B3034" t="s">
        <v>381</v>
      </c>
      <c r="C3034" t="s">
        <v>8911</v>
      </c>
      <c r="D3034">
        <v>428</v>
      </c>
      <c r="E3034">
        <v>2012</v>
      </c>
      <c r="F3034"/>
      <c r="J3034">
        <f>VALUE(VLOOKUP($C3034,'2G coverage'!$G$2:$H$3380,2,FALSE))</f>
        <v>98.8</v>
      </c>
      <c r="K3034">
        <f>VALUE(VLOOKUP($C3034,Goal17!$F$2:$G$4522,2,FALSE))</f>
        <v>73.12</v>
      </c>
    </row>
    <row r="3035" spans="1:11" x14ac:dyDescent="0.25">
      <c r="A3035" t="s">
        <v>380</v>
      </c>
      <c r="B3035" t="s">
        <v>381</v>
      </c>
      <c r="C3035" t="s">
        <v>8912</v>
      </c>
      <c r="D3035">
        <v>428</v>
      </c>
      <c r="E3035">
        <v>2013</v>
      </c>
      <c r="F3035"/>
      <c r="J3035">
        <f>VALUE(VLOOKUP($C3035,'2G coverage'!$G$2:$H$3380,2,FALSE))</f>
        <v>98.8</v>
      </c>
      <c r="K3035">
        <f>VALUE(VLOOKUP($C3035,Goal17!$F$2:$G$4522,2,FALSE))</f>
        <v>75.23</v>
      </c>
    </row>
    <row r="3036" spans="1:11" x14ac:dyDescent="0.25">
      <c r="A3036" t="s">
        <v>380</v>
      </c>
      <c r="B3036" t="s">
        <v>381</v>
      </c>
      <c r="C3036" t="s">
        <v>8913</v>
      </c>
      <c r="D3036">
        <v>428</v>
      </c>
      <c r="E3036">
        <v>2014</v>
      </c>
      <c r="F3036"/>
      <c r="K3036">
        <f>VALUE(VLOOKUP($C3036,Goal17!$F$2:$G$4522,2,FALSE))</f>
        <v>75.83</v>
      </c>
    </row>
    <row r="3037" spans="1:11" x14ac:dyDescent="0.25">
      <c r="A3037" t="s">
        <v>380</v>
      </c>
      <c r="B3037" t="s">
        <v>381</v>
      </c>
      <c r="C3037" t="s">
        <v>8914</v>
      </c>
      <c r="D3037">
        <v>428</v>
      </c>
      <c r="E3037">
        <v>2015</v>
      </c>
      <c r="F3037"/>
      <c r="J3037">
        <f>VALUE(VLOOKUP($C3037,'2G coverage'!$G$2:$H$3380,2,FALSE))</f>
        <v>99</v>
      </c>
      <c r="K3037">
        <f>VALUE(VLOOKUP($C3037,Goal17!$F$2:$G$4522,2,FALSE))</f>
        <v>79.2</v>
      </c>
    </row>
    <row r="3038" spans="1:11" x14ac:dyDescent="0.25">
      <c r="A3038" t="s">
        <v>380</v>
      </c>
      <c r="B3038" t="s">
        <v>381</v>
      </c>
      <c r="C3038" t="s">
        <v>8915</v>
      </c>
      <c r="D3038">
        <v>428</v>
      </c>
      <c r="E3038">
        <v>2016</v>
      </c>
      <c r="F3038"/>
      <c r="J3038">
        <f>VALUE(VLOOKUP($C3038,'2G coverage'!$G$2:$H$3380,2,FALSE))</f>
        <v>99</v>
      </c>
      <c r="K3038">
        <f>VALUE(VLOOKUP($C3038,Goal17!$F$2:$G$4522,2,FALSE))</f>
        <v>79.84</v>
      </c>
    </row>
    <row r="3039" spans="1:11" x14ac:dyDescent="0.25">
      <c r="A3039" t="s">
        <v>380</v>
      </c>
      <c r="B3039" t="s">
        <v>381</v>
      </c>
      <c r="C3039" t="s">
        <v>8916</v>
      </c>
      <c r="D3039">
        <v>428</v>
      </c>
      <c r="E3039">
        <v>2017</v>
      </c>
      <c r="F3039">
        <f>VALUE(VLOOKUP($C3039,FreightVol!$D$2:$E$886,2,FALSE))</f>
        <v>2831080</v>
      </c>
      <c r="J3039">
        <f>VALUE(VLOOKUP($C3039,'2G coverage'!$G$2:$H$3380,2,FALSE))</f>
        <v>99</v>
      </c>
      <c r="K3039">
        <f>VALUE(VLOOKUP($C3039,Goal17!$F$2:$G$4522,2,FALSE))</f>
        <v>80.11</v>
      </c>
    </row>
    <row r="3040" spans="1:11" x14ac:dyDescent="0.25">
      <c r="A3040" t="s">
        <v>380</v>
      </c>
      <c r="B3040" t="s">
        <v>381</v>
      </c>
      <c r="C3040" t="s">
        <v>8917</v>
      </c>
      <c r="D3040">
        <v>428</v>
      </c>
      <c r="E3040">
        <v>2018</v>
      </c>
      <c r="F3040">
        <f>VALUE(VLOOKUP($C3040,FreightVol!$D$2:$E$886,2,FALSE))</f>
        <v>32860014870</v>
      </c>
      <c r="K3040">
        <f>VALUE(VLOOKUP($C3040,Goal17!$F$2:$G$4522,2,FALSE))</f>
        <v>83.58</v>
      </c>
    </row>
    <row r="3041" spans="1:11" x14ac:dyDescent="0.25">
      <c r="A3041" t="s">
        <v>380</v>
      </c>
      <c r="B3041" t="s">
        <v>381</v>
      </c>
      <c r="C3041" t="s">
        <v>8918</v>
      </c>
      <c r="D3041">
        <v>428</v>
      </c>
      <c r="E3041">
        <v>2019</v>
      </c>
      <c r="F3041">
        <f>VALUE(VLOOKUP($C3041,FreightVol!$D$2:$E$886,2,FALSE))</f>
        <v>18865363762</v>
      </c>
      <c r="G3041">
        <f>VALUE(VLOOKUP($C3041,WeightCountryEstimate!$E$2:$F$116,2,FALSE))</f>
        <v>91.857844764321911</v>
      </c>
      <c r="K3041">
        <f>VALUE(VLOOKUP($C3041,Goal17!$F$2:$G$4522,2,FALSE))</f>
        <v>86.14</v>
      </c>
    </row>
    <row r="3042" spans="1:11" x14ac:dyDescent="0.25">
      <c r="A3042" t="s">
        <v>105</v>
      </c>
      <c r="B3042" t="s">
        <v>106</v>
      </c>
      <c r="C3042" t="s">
        <v>8919</v>
      </c>
      <c r="D3042">
        <v>430</v>
      </c>
      <c r="E3042">
        <v>2000</v>
      </c>
      <c r="F3042"/>
      <c r="K3042">
        <f>VALUE(VLOOKUP($C3042,Goal17!$F$2:$G$4522,2,FALSE))</f>
        <v>0.02</v>
      </c>
    </row>
    <row r="3043" spans="1:11" x14ac:dyDescent="0.25">
      <c r="A3043" t="s">
        <v>105</v>
      </c>
      <c r="B3043" t="s">
        <v>106</v>
      </c>
      <c r="C3043" t="s">
        <v>8920</v>
      </c>
      <c r="D3043">
        <v>430</v>
      </c>
      <c r="E3043">
        <v>2001</v>
      </c>
      <c r="F3043"/>
      <c r="K3043">
        <f>VALUE(VLOOKUP($C3043,Goal17!$F$2:$G$4522,2,FALSE))</f>
        <v>0.03</v>
      </c>
    </row>
    <row r="3044" spans="1:11" x14ac:dyDescent="0.25">
      <c r="A3044" t="s">
        <v>105</v>
      </c>
      <c r="B3044" t="s">
        <v>106</v>
      </c>
      <c r="C3044" t="s">
        <v>8921</v>
      </c>
      <c r="D3044">
        <v>430</v>
      </c>
      <c r="E3044">
        <v>2002</v>
      </c>
      <c r="F3044"/>
      <c r="K3044">
        <f>VALUE(VLOOKUP($C3044,Goal17!$F$2:$G$4522,2,FALSE))</f>
        <v>0.03</v>
      </c>
    </row>
    <row r="3045" spans="1:11" x14ac:dyDescent="0.25">
      <c r="A3045" t="s">
        <v>105</v>
      </c>
      <c r="B3045" t="s">
        <v>106</v>
      </c>
      <c r="C3045" t="s">
        <v>8922</v>
      </c>
      <c r="D3045">
        <v>430</v>
      </c>
      <c r="E3045">
        <v>2003</v>
      </c>
      <c r="F3045"/>
      <c r="J3045">
        <f>VALUE(VLOOKUP($C3045,'2G coverage'!$G$2:$H$3380,2,FALSE))</f>
        <v>16.350000000000001</v>
      </c>
      <c r="K3045">
        <f>VALUE(VLOOKUP($C3045,Goal17!$F$2:$G$4522,2,FALSE))</f>
        <v>0.03</v>
      </c>
    </row>
    <row r="3046" spans="1:11" x14ac:dyDescent="0.25">
      <c r="A3046" t="s">
        <v>105</v>
      </c>
      <c r="B3046" t="s">
        <v>106</v>
      </c>
      <c r="C3046" t="s">
        <v>8923</v>
      </c>
      <c r="D3046">
        <v>430</v>
      </c>
      <c r="E3046">
        <v>2004</v>
      </c>
      <c r="F3046"/>
      <c r="K3046">
        <f>VALUE(VLOOKUP($C3046,Goal17!$F$2:$G$4522,2,FALSE))</f>
        <v>0.03</v>
      </c>
    </row>
    <row r="3047" spans="1:11" x14ac:dyDescent="0.25">
      <c r="A3047" t="s">
        <v>105</v>
      </c>
      <c r="B3047" t="s">
        <v>106</v>
      </c>
      <c r="C3047" t="s">
        <v>8924</v>
      </c>
      <c r="D3047">
        <v>430</v>
      </c>
      <c r="E3047">
        <v>2005</v>
      </c>
      <c r="F3047"/>
    </row>
    <row r="3048" spans="1:11" x14ac:dyDescent="0.25">
      <c r="A3048" t="s">
        <v>105</v>
      </c>
      <c r="B3048" t="s">
        <v>106</v>
      </c>
      <c r="C3048" t="s">
        <v>8925</v>
      </c>
      <c r="D3048">
        <v>430</v>
      </c>
      <c r="E3048">
        <v>2006</v>
      </c>
      <c r="F3048"/>
    </row>
    <row r="3049" spans="1:11" x14ac:dyDescent="0.25">
      <c r="A3049" t="s">
        <v>105</v>
      </c>
      <c r="B3049" t="s">
        <v>106</v>
      </c>
      <c r="C3049" t="s">
        <v>8926</v>
      </c>
      <c r="D3049">
        <v>430</v>
      </c>
      <c r="E3049">
        <v>2007</v>
      </c>
      <c r="F3049"/>
      <c r="H3049">
        <f>VALUE(VLOOKUP($C3049,LivingArea!$G$2:$H$423,2,FALSE))</f>
        <v>56.1</v>
      </c>
      <c r="K3049">
        <f>VALUE(VLOOKUP($C3049,Goal17!$F$2:$G$4522,2,FALSE))</f>
        <v>0.55000000000000004</v>
      </c>
    </row>
    <row r="3050" spans="1:11" x14ac:dyDescent="0.25">
      <c r="A3050" t="s">
        <v>105</v>
      </c>
      <c r="B3050" t="s">
        <v>106</v>
      </c>
      <c r="C3050" t="s">
        <v>8927</v>
      </c>
      <c r="D3050">
        <v>430</v>
      </c>
      <c r="E3050">
        <v>2008</v>
      </c>
      <c r="F3050"/>
      <c r="K3050">
        <f>VALUE(VLOOKUP($C3050,Goal17!$F$2:$G$4522,2,FALSE))</f>
        <v>0.53</v>
      </c>
    </row>
    <row r="3051" spans="1:11" x14ac:dyDescent="0.25">
      <c r="A3051" t="s">
        <v>105</v>
      </c>
      <c r="B3051" t="s">
        <v>106</v>
      </c>
      <c r="C3051" t="s">
        <v>8928</v>
      </c>
      <c r="D3051">
        <v>430</v>
      </c>
      <c r="E3051">
        <v>2009</v>
      </c>
      <c r="F3051"/>
      <c r="H3051">
        <f>VALUE(VLOOKUP($C3051,LivingArea!$G$2:$H$423,2,FALSE))</f>
        <v>52.2</v>
      </c>
      <c r="K3051">
        <f>VALUE(VLOOKUP($C3051,Goal17!$F$2:$G$4522,2,FALSE))</f>
        <v>2</v>
      </c>
    </row>
    <row r="3052" spans="1:11" x14ac:dyDescent="0.25">
      <c r="A3052" t="s">
        <v>105</v>
      </c>
      <c r="B3052" t="s">
        <v>106</v>
      </c>
      <c r="C3052" t="s">
        <v>8929</v>
      </c>
      <c r="D3052">
        <v>430</v>
      </c>
      <c r="E3052">
        <v>2010</v>
      </c>
      <c r="F3052"/>
      <c r="I3052">
        <f>VALUE(VLOOKUP($C3052,Goal11.1!$F$2:$G$560,2,FALSE))</f>
        <v>68.3</v>
      </c>
      <c r="K3052">
        <f>VALUE(VLOOKUP($C3052,Goal17!$F$2:$G$4522,2,FALSE))</f>
        <v>2.2999999999999998</v>
      </c>
    </row>
    <row r="3053" spans="1:11" x14ac:dyDescent="0.25">
      <c r="A3053" t="s">
        <v>105</v>
      </c>
      <c r="B3053" t="s">
        <v>106</v>
      </c>
      <c r="C3053" t="s">
        <v>8930</v>
      </c>
      <c r="D3053">
        <v>430</v>
      </c>
      <c r="E3053">
        <v>2011</v>
      </c>
      <c r="F3053"/>
      <c r="H3053">
        <f>VALUE(VLOOKUP($C3053,LivingArea!$G$2:$H$423,2,FALSE))</f>
        <v>52.2</v>
      </c>
      <c r="J3053">
        <f>VALUE(VLOOKUP($C3053,'2G coverage'!$G$2:$H$3380,2,FALSE))</f>
        <v>55</v>
      </c>
      <c r="K3053">
        <f>VALUE(VLOOKUP($C3053,Goal17!$F$2:$G$4522,2,FALSE))</f>
        <v>2.5</v>
      </c>
    </row>
    <row r="3054" spans="1:11" x14ac:dyDescent="0.25">
      <c r="A3054" t="s">
        <v>105</v>
      </c>
      <c r="B3054" t="s">
        <v>106</v>
      </c>
      <c r="C3054" t="s">
        <v>8931</v>
      </c>
      <c r="D3054">
        <v>430</v>
      </c>
      <c r="E3054">
        <v>2012</v>
      </c>
      <c r="F3054"/>
      <c r="J3054">
        <f>VALUE(VLOOKUP($C3054,'2G coverage'!$G$2:$H$3380,2,FALSE))</f>
        <v>60</v>
      </c>
      <c r="K3054">
        <f>VALUE(VLOOKUP($C3054,Goal17!$F$2:$G$4522,2,FALSE))</f>
        <v>2.6</v>
      </c>
    </row>
    <row r="3055" spans="1:11" x14ac:dyDescent="0.25">
      <c r="A3055" t="s">
        <v>105</v>
      </c>
      <c r="B3055" t="s">
        <v>106</v>
      </c>
      <c r="C3055" t="s">
        <v>8932</v>
      </c>
      <c r="D3055">
        <v>430</v>
      </c>
      <c r="E3055">
        <v>2013</v>
      </c>
      <c r="F3055"/>
      <c r="H3055">
        <f>VALUE(VLOOKUP($C3055,LivingArea!$G$2:$H$423,2,FALSE))</f>
        <v>60.6</v>
      </c>
      <c r="J3055">
        <f>VALUE(VLOOKUP($C3055,'2G coverage'!$G$2:$H$3380,2,FALSE))</f>
        <v>60</v>
      </c>
      <c r="K3055">
        <f>VALUE(VLOOKUP($C3055,Goal17!$F$2:$G$4522,2,FALSE))</f>
        <v>3.2</v>
      </c>
    </row>
    <row r="3056" spans="1:11" x14ac:dyDescent="0.25">
      <c r="A3056" t="s">
        <v>105</v>
      </c>
      <c r="B3056" t="s">
        <v>106</v>
      </c>
      <c r="C3056" t="s">
        <v>8933</v>
      </c>
      <c r="D3056">
        <v>430</v>
      </c>
      <c r="E3056">
        <v>2014</v>
      </c>
      <c r="F3056"/>
      <c r="I3056">
        <f>VALUE(VLOOKUP($C3056,Goal11.1!$F$2:$G$560,2,FALSE))</f>
        <v>65.7</v>
      </c>
      <c r="K3056">
        <f>VALUE(VLOOKUP($C3056,Goal17!$F$2:$G$4522,2,FALSE))</f>
        <v>5.41</v>
      </c>
    </row>
    <row r="3057" spans="1:11" x14ac:dyDescent="0.25">
      <c r="A3057" t="s">
        <v>105</v>
      </c>
      <c r="B3057" t="s">
        <v>106</v>
      </c>
      <c r="C3057" t="s">
        <v>8934</v>
      </c>
      <c r="D3057">
        <v>430</v>
      </c>
      <c r="E3057">
        <v>2015</v>
      </c>
      <c r="F3057"/>
      <c r="J3057">
        <f>VALUE(VLOOKUP($C3057,'2G coverage'!$G$2:$H$3380,2,FALSE))</f>
        <v>76</v>
      </c>
      <c r="K3057">
        <f>VALUE(VLOOKUP($C3057,Goal17!$F$2:$G$4522,2,FALSE))</f>
        <v>33</v>
      </c>
    </row>
    <row r="3058" spans="1:11" x14ac:dyDescent="0.25">
      <c r="A3058" t="s">
        <v>105</v>
      </c>
      <c r="B3058" t="s">
        <v>106</v>
      </c>
      <c r="C3058" t="s">
        <v>8935</v>
      </c>
      <c r="D3058">
        <v>430</v>
      </c>
      <c r="E3058">
        <v>2016</v>
      </c>
      <c r="F3058"/>
      <c r="H3058">
        <f>VALUE(VLOOKUP($C3058,LivingArea!$G$2:$H$423,2,FALSE))</f>
        <v>60.8</v>
      </c>
      <c r="I3058">
        <f>VALUE(VLOOKUP($C3058,Goal11.1!$F$2:$G$560,2,FALSE))</f>
        <v>70.3</v>
      </c>
      <c r="J3058">
        <f>VALUE(VLOOKUP($C3058,'2G coverage'!$G$2:$H$3380,2,FALSE))</f>
        <v>76</v>
      </c>
      <c r="K3058">
        <f>VALUE(VLOOKUP($C3058,Goal17!$F$2:$G$4522,2,FALSE))</f>
        <v>7.32</v>
      </c>
    </row>
    <row r="3059" spans="1:11" x14ac:dyDescent="0.25">
      <c r="A3059" t="s">
        <v>105</v>
      </c>
      <c r="B3059" t="s">
        <v>106</v>
      </c>
      <c r="C3059" t="s">
        <v>8936</v>
      </c>
      <c r="D3059">
        <v>430</v>
      </c>
      <c r="E3059">
        <v>2017</v>
      </c>
      <c r="F3059">
        <f>VALUE(VLOOKUP($C3059,FreightVol!$D$2:$E$886,2,FALSE))</f>
        <v>0</v>
      </c>
      <c r="J3059">
        <f>VALUE(VLOOKUP($C3059,'2G coverage'!$G$2:$H$3380,2,FALSE))</f>
        <v>76</v>
      </c>
      <c r="K3059">
        <f>VALUE(VLOOKUP($C3059,Goal17!$F$2:$G$4522,2,FALSE))</f>
        <v>7.98</v>
      </c>
    </row>
    <row r="3060" spans="1:11" x14ac:dyDescent="0.25">
      <c r="A3060" t="s">
        <v>105</v>
      </c>
      <c r="B3060" t="s">
        <v>106</v>
      </c>
      <c r="C3060" t="s">
        <v>8937</v>
      </c>
      <c r="D3060">
        <v>430</v>
      </c>
      <c r="E3060">
        <v>2018</v>
      </c>
      <c r="F3060">
        <f>VALUE(VLOOKUP($C3060,FreightVol!$D$2:$E$886,2,FALSE))</f>
        <v>447710982</v>
      </c>
      <c r="I3060">
        <f>VALUE(VLOOKUP($C3060,Goal11.1!$F$2:$G$560,2,FALSE))</f>
        <v>70.3</v>
      </c>
    </row>
    <row r="3061" spans="1:11" x14ac:dyDescent="0.25">
      <c r="A3061" t="s">
        <v>105</v>
      </c>
      <c r="B3061" t="s">
        <v>106</v>
      </c>
      <c r="C3061" t="s">
        <v>8938</v>
      </c>
      <c r="D3061">
        <v>430</v>
      </c>
      <c r="E3061">
        <v>2019</v>
      </c>
      <c r="F3061">
        <f>VALUE(VLOOKUP($C3061,FreightVol!$D$2:$E$886,2,FALSE))</f>
        <v>756400000</v>
      </c>
    </row>
    <row r="3062" spans="1:11" x14ac:dyDescent="0.25">
      <c r="A3062" t="s">
        <v>7</v>
      </c>
      <c r="B3062" t="s">
        <v>8</v>
      </c>
      <c r="C3062" t="s">
        <v>8939</v>
      </c>
      <c r="D3062">
        <v>434</v>
      </c>
      <c r="E3062">
        <v>2000</v>
      </c>
      <c r="F3062"/>
      <c r="K3062">
        <f>VALUE(VLOOKUP($C3062,Goal17!$F$2:$G$4522,2,FALSE))</f>
        <v>0.19</v>
      </c>
    </row>
    <row r="3063" spans="1:11" x14ac:dyDescent="0.25">
      <c r="A3063" t="s">
        <v>7</v>
      </c>
      <c r="B3063" t="s">
        <v>8</v>
      </c>
      <c r="C3063" t="s">
        <v>8940</v>
      </c>
      <c r="D3063">
        <v>434</v>
      </c>
      <c r="E3063">
        <v>2001</v>
      </c>
      <c r="F3063"/>
      <c r="K3063">
        <f>VALUE(VLOOKUP($C3063,Goal17!$F$2:$G$4522,2,FALSE))</f>
        <v>0.37</v>
      </c>
    </row>
    <row r="3064" spans="1:11" x14ac:dyDescent="0.25">
      <c r="A3064" t="s">
        <v>7</v>
      </c>
      <c r="B3064" t="s">
        <v>8</v>
      </c>
      <c r="C3064" t="s">
        <v>8941</v>
      </c>
      <c r="D3064">
        <v>434</v>
      </c>
      <c r="E3064">
        <v>2002</v>
      </c>
      <c r="F3064"/>
      <c r="K3064">
        <f>VALUE(VLOOKUP($C3064,Goal17!$F$2:$G$4522,2,FALSE))</f>
        <v>2.2400000000000002</v>
      </c>
    </row>
    <row r="3065" spans="1:11" x14ac:dyDescent="0.25">
      <c r="A3065" t="s">
        <v>7</v>
      </c>
      <c r="B3065" t="s">
        <v>8</v>
      </c>
      <c r="C3065" t="s">
        <v>8942</v>
      </c>
      <c r="D3065">
        <v>434</v>
      </c>
      <c r="E3065">
        <v>2003</v>
      </c>
      <c r="F3065"/>
      <c r="K3065">
        <f>VALUE(VLOOKUP($C3065,Goal17!$F$2:$G$4522,2,FALSE))</f>
        <v>2.81</v>
      </c>
    </row>
    <row r="3066" spans="1:11" x14ac:dyDescent="0.25">
      <c r="A3066" t="s">
        <v>7</v>
      </c>
      <c r="B3066" t="s">
        <v>8</v>
      </c>
      <c r="C3066" t="s">
        <v>8943</v>
      </c>
      <c r="D3066">
        <v>434</v>
      </c>
      <c r="E3066">
        <v>2004</v>
      </c>
      <c r="F3066"/>
      <c r="K3066">
        <f>VALUE(VLOOKUP($C3066,Goal17!$F$2:$G$4522,2,FALSE))</f>
        <v>3.53</v>
      </c>
    </row>
    <row r="3067" spans="1:11" x14ac:dyDescent="0.25">
      <c r="A3067" t="s">
        <v>7</v>
      </c>
      <c r="B3067" t="s">
        <v>8</v>
      </c>
      <c r="C3067" t="s">
        <v>8944</v>
      </c>
      <c r="D3067">
        <v>434</v>
      </c>
      <c r="E3067">
        <v>2005</v>
      </c>
      <c r="F3067"/>
      <c r="K3067">
        <f>VALUE(VLOOKUP($C3067,Goal17!$F$2:$G$4522,2,FALSE))</f>
        <v>3.92</v>
      </c>
    </row>
    <row r="3068" spans="1:11" x14ac:dyDescent="0.25">
      <c r="A3068" t="s">
        <v>7</v>
      </c>
      <c r="B3068" t="s">
        <v>8</v>
      </c>
      <c r="C3068" t="s">
        <v>8945</v>
      </c>
      <c r="D3068">
        <v>434</v>
      </c>
      <c r="E3068">
        <v>2006</v>
      </c>
      <c r="F3068"/>
      <c r="J3068">
        <f>VALUE(VLOOKUP($C3068,'2G coverage'!$G$2:$H$3380,2,FALSE))</f>
        <v>70.7</v>
      </c>
      <c r="K3068">
        <f>VALUE(VLOOKUP($C3068,Goal17!$F$2:$G$4522,2,FALSE))</f>
        <v>4.3</v>
      </c>
    </row>
    <row r="3069" spans="1:11" x14ac:dyDescent="0.25">
      <c r="A3069" t="s">
        <v>7</v>
      </c>
      <c r="B3069" t="s">
        <v>8</v>
      </c>
      <c r="C3069" t="s">
        <v>8946</v>
      </c>
      <c r="D3069">
        <v>434</v>
      </c>
      <c r="E3069">
        <v>2007</v>
      </c>
      <c r="F3069"/>
      <c r="K3069">
        <f>VALUE(VLOOKUP($C3069,Goal17!$F$2:$G$4522,2,FALSE))</f>
        <v>4.72</v>
      </c>
    </row>
    <row r="3070" spans="1:11" x14ac:dyDescent="0.25">
      <c r="A3070" t="s">
        <v>7</v>
      </c>
      <c r="B3070" t="s">
        <v>8</v>
      </c>
      <c r="C3070" t="s">
        <v>8947</v>
      </c>
      <c r="D3070">
        <v>434</v>
      </c>
      <c r="E3070">
        <v>2008</v>
      </c>
      <c r="F3070"/>
      <c r="K3070">
        <f>VALUE(VLOOKUP($C3070,Goal17!$F$2:$G$4522,2,FALSE))</f>
        <v>9</v>
      </c>
    </row>
    <row r="3071" spans="1:11" x14ac:dyDescent="0.25">
      <c r="A3071" t="s">
        <v>7</v>
      </c>
      <c r="B3071" t="s">
        <v>8</v>
      </c>
      <c r="C3071" t="s">
        <v>8948</v>
      </c>
      <c r="D3071">
        <v>434</v>
      </c>
      <c r="E3071">
        <v>2009</v>
      </c>
      <c r="F3071"/>
      <c r="J3071">
        <f>VALUE(VLOOKUP($C3071,'2G coverage'!$G$2:$H$3380,2,FALSE))</f>
        <v>98</v>
      </c>
      <c r="K3071">
        <f>VALUE(VLOOKUP($C3071,Goal17!$F$2:$G$4522,2,FALSE))</f>
        <v>10.8</v>
      </c>
    </row>
    <row r="3072" spans="1:11" x14ac:dyDescent="0.25">
      <c r="A3072" t="s">
        <v>7</v>
      </c>
      <c r="B3072" t="s">
        <v>8</v>
      </c>
      <c r="C3072" t="s">
        <v>8949</v>
      </c>
      <c r="D3072">
        <v>434</v>
      </c>
      <c r="E3072">
        <v>2010</v>
      </c>
      <c r="F3072"/>
      <c r="K3072">
        <f>VALUE(VLOOKUP($C3072,Goal17!$F$2:$G$4522,2,FALSE))</f>
        <v>14</v>
      </c>
    </row>
    <row r="3073" spans="1:11" x14ac:dyDescent="0.25">
      <c r="A3073" t="s">
        <v>7</v>
      </c>
      <c r="B3073" t="s">
        <v>8</v>
      </c>
      <c r="C3073" t="s">
        <v>8950</v>
      </c>
      <c r="D3073">
        <v>434</v>
      </c>
      <c r="E3073">
        <v>2011</v>
      </c>
      <c r="F3073"/>
      <c r="K3073">
        <f>VALUE(VLOOKUP($C3073,Goal17!$F$2:$G$4522,2,FALSE))</f>
        <v>14</v>
      </c>
    </row>
    <row r="3074" spans="1:11" x14ac:dyDescent="0.25">
      <c r="A3074" t="s">
        <v>7</v>
      </c>
      <c r="B3074" t="s">
        <v>8</v>
      </c>
      <c r="C3074" t="s">
        <v>8951</v>
      </c>
      <c r="D3074">
        <v>434</v>
      </c>
      <c r="E3074">
        <v>2012</v>
      </c>
      <c r="F3074"/>
    </row>
    <row r="3075" spans="1:11" x14ac:dyDescent="0.25">
      <c r="A3075" t="s">
        <v>7</v>
      </c>
      <c r="B3075" t="s">
        <v>8</v>
      </c>
      <c r="C3075" t="s">
        <v>8952</v>
      </c>
      <c r="D3075">
        <v>434</v>
      </c>
      <c r="E3075">
        <v>2013</v>
      </c>
      <c r="F3075"/>
      <c r="J3075">
        <f>VALUE(VLOOKUP($C3075,'2G coverage'!$G$2:$H$3380,2,FALSE))</f>
        <v>98</v>
      </c>
      <c r="K3075">
        <f>VALUE(VLOOKUP($C3075,Goal17!$F$2:$G$4522,2,FALSE))</f>
        <v>16.5</v>
      </c>
    </row>
    <row r="3076" spans="1:11" x14ac:dyDescent="0.25">
      <c r="A3076" t="s">
        <v>7</v>
      </c>
      <c r="B3076" t="s">
        <v>8</v>
      </c>
      <c r="C3076" t="s">
        <v>8953</v>
      </c>
      <c r="D3076">
        <v>434</v>
      </c>
      <c r="E3076">
        <v>2014</v>
      </c>
      <c r="F3076"/>
      <c r="K3076">
        <f>VALUE(VLOOKUP($C3076,Goal17!$F$2:$G$4522,2,FALSE))</f>
        <v>17.760000000000002</v>
      </c>
    </row>
    <row r="3077" spans="1:11" x14ac:dyDescent="0.25">
      <c r="A3077" t="s">
        <v>7</v>
      </c>
      <c r="B3077" t="s">
        <v>8</v>
      </c>
      <c r="C3077" t="s">
        <v>8954</v>
      </c>
      <c r="D3077">
        <v>434</v>
      </c>
      <c r="E3077">
        <v>2015</v>
      </c>
      <c r="F3077"/>
      <c r="J3077">
        <f>VALUE(VLOOKUP($C3077,'2G coverage'!$G$2:$H$3380,2,FALSE))</f>
        <v>50</v>
      </c>
      <c r="K3077">
        <f>VALUE(VLOOKUP($C3077,Goal17!$F$2:$G$4522,2,FALSE))</f>
        <v>19.02</v>
      </c>
    </row>
    <row r="3078" spans="1:11" x14ac:dyDescent="0.25">
      <c r="A3078" t="s">
        <v>7</v>
      </c>
      <c r="B3078" t="s">
        <v>8</v>
      </c>
      <c r="C3078" t="s">
        <v>8955</v>
      </c>
      <c r="D3078">
        <v>434</v>
      </c>
      <c r="E3078">
        <v>2016</v>
      </c>
      <c r="F3078"/>
      <c r="J3078">
        <f>VALUE(VLOOKUP($C3078,'2G coverage'!$G$2:$H$3380,2,FALSE))</f>
        <v>78.08</v>
      </c>
      <c r="K3078">
        <f>VALUE(VLOOKUP($C3078,Goal17!$F$2:$G$4522,2,FALSE))</f>
        <v>20.27</v>
      </c>
    </row>
    <row r="3079" spans="1:11" x14ac:dyDescent="0.25">
      <c r="A3079" t="s">
        <v>7</v>
      </c>
      <c r="B3079" t="s">
        <v>8</v>
      </c>
      <c r="C3079" t="s">
        <v>8956</v>
      </c>
      <c r="D3079">
        <v>434</v>
      </c>
      <c r="E3079">
        <v>2017</v>
      </c>
      <c r="F3079">
        <f>VALUE(VLOOKUP($C3079,FreightVol!$D$2:$E$886,2,FALSE))</f>
        <v>1236961</v>
      </c>
      <c r="J3079">
        <f>VALUE(VLOOKUP($C3079,'2G coverage'!$G$2:$H$3380,2,FALSE))</f>
        <v>78.08</v>
      </c>
      <c r="K3079">
        <f>VALUE(VLOOKUP($C3079,Goal17!$F$2:$G$4522,2,FALSE))</f>
        <v>21.76</v>
      </c>
    </row>
    <row r="3080" spans="1:11" x14ac:dyDescent="0.25">
      <c r="A3080" t="s">
        <v>7</v>
      </c>
      <c r="B3080" t="s">
        <v>8</v>
      </c>
      <c r="C3080" t="s">
        <v>8957</v>
      </c>
      <c r="D3080">
        <v>434</v>
      </c>
      <c r="E3080">
        <v>2018</v>
      </c>
      <c r="F3080"/>
    </row>
    <row r="3081" spans="1:11" x14ac:dyDescent="0.25">
      <c r="A3081" t="s">
        <v>7</v>
      </c>
      <c r="B3081" t="s">
        <v>8</v>
      </c>
      <c r="C3081" t="s">
        <v>8958</v>
      </c>
      <c r="D3081">
        <v>434</v>
      </c>
      <c r="E3081">
        <v>2019</v>
      </c>
      <c r="F3081">
        <f>VALUE(VLOOKUP($C3081,FreightVol!$D$2:$E$886,2,FALSE))</f>
        <v>17590158181</v>
      </c>
    </row>
    <row r="3082" spans="1:11" x14ac:dyDescent="0.25">
      <c r="A3082" t="s">
        <v>432</v>
      </c>
      <c r="B3082" t="s">
        <v>433</v>
      </c>
      <c r="C3082" t="s">
        <v>8959</v>
      </c>
      <c r="D3082">
        <v>438</v>
      </c>
      <c r="E3082">
        <v>2000</v>
      </c>
      <c r="F3082"/>
      <c r="K3082">
        <f>VALUE(VLOOKUP($C3082,Goal17!$F$2:$G$4522,2,FALSE))</f>
        <v>36.520000000000003</v>
      </c>
    </row>
    <row r="3083" spans="1:11" x14ac:dyDescent="0.25">
      <c r="A3083" t="s">
        <v>432</v>
      </c>
      <c r="B3083" t="s">
        <v>433</v>
      </c>
      <c r="C3083" t="s">
        <v>8960</v>
      </c>
      <c r="D3083">
        <v>438</v>
      </c>
      <c r="E3083">
        <v>2001</v>
      </c>
      <c r="F3083"/>
      <c r="J3083">
        <f>VALUE(VLOOKUP($C3083,'2G coverage'!$G$2:$H$3380,2,FALSE))</f>
        <v>90</v>
      </c>
      <c r="K3083">
        <f>VALUE(VLOOKUP($C3083,Goal17!$F$2:$G$4522,2,FALSE))</f>
        <v>45.12</v>
      </c>
    </row>
    <row r="3084" spans="1:11" x14ac:dyDescent="0.25">
      <c r="A3084" t="s">
        <v>432</v>
      </c>
      <c r="B3084" t="s">
        <v>433</v>
      </c>
      <c r="C3084" t="s">
        <v>8961</v>
      </c>
      <c r="D3084">
        <v>438</v>
      </c>
      <c r="E3084">
        <v>2002</v>
      </c>
      <c r="F3084"/>
      <c r="J3084">
        <f>VALUE(VLOOKUP($C3084,'2G coverage'!$G$2:$H$3380,2,FALSE))</f>
        <v>90</v>
      </c>
      <c r="K3084">
        <f>VALUE(VLOOKUP($C3084,Goal17!$F$2:$G$4522,2,FALSE))</f>
        <v>59.47</v>
      </c>
    </row>
    <row r="3085" spans="1:11" x14ac:dyDescent="0.25">
      <c r="A3085" t="s">
        <v>432</v>
      </c>
      <c r="B3085" t="s">
        <v>433</v>
      </c>
      <c r="C3085" t="s">
        <v>8962</v>
      </c>
      <c r="D3085">
        <v>438</v>
      </c>
      <c r="E3085">
        <v>2003</v>
      </c>
      <c r="F3085"/>
      <c r="J3085">
        <f>VALUE(VLOOKUP($C3085,'2G coverage'!$G$2:$H$3380,2,FALSE))</f>
        <v>91</v>
      </c>
      <c r="K3085">
        <f>VALUE(VLOOKUP($C3085,Goal17!$F$2:$G$4522,2,FALSE))</f>
        <v>58.81</v>
      </c>
    </row>
    <row r="3086" spans="1:11" x14ac:dyDescent="0.25">
      <c r="A3086" t="s">
        <v>432</v>
      </c>
      <c r="B3086" t="s">
        <v>433</v>
      </c>
      <c r="C3086" t="s">
        <v>8963</v>
      </c>
      <c r="D3086">
        <v>438</v>
      </c>
      <c r="E3086">
        <v>2004</v>
      </c>
      <c r="F3086"/>
      <c r="J3086">
        <f>VALUE(VLOOKUP($C3086,'2G coverage'!$G$2:$H$3380,2,FALSE))</f>
        <v>92</v>
      </c>
      <c r="K3086">
        <f>VALUE(VLOOKUP($C3086,Goal17!$F$2:$G$4522,2,FALSE))</f>
        <v>64.010000000000005</v>
      </c>
    </row>
    <row r="3087" spans="1:11" x14ac:dyDescent="0.25">
      <c r="A3087" t="s">
        <v>432</v>
      </c>
      <c r="B3087" t="s">
        <v>433</v>
      </c>
      <c r="C3087" t="s">
        <v>8964</v>
      </c>
      <c r="D3087">
        <v>438</v>
      </c>
      <c r="E3087">
        <v>2005</v>
      </c>
      <c r="F3087"/>
      <c r="J3087">
        <f>VALUE(VLOOKUP($C3087,'2G coverage'!$G$2:$H$3380,2,FALSE))</f>
        <v>94</v>
      </c>
      <c r="K3087">
        <f>VALUE(VLOOKUP($C3087,Goal17!$F$2:$G$4522,2,FALSE))</f>
        <v>63.37</v>
      </c>
    </row>
    <row r="3088" spans="1:11" x14ac:dyDescent="0.25">
      <c r="A3088" t="s">
        <v>432</v>
      </c>
      <c r="B3088" t="s">
        <v>433</v>
      </c>
      <c r="C3088" t="s">
        <v>8965</v>
      </c>
      <c r="D3088">
        <v>438</v>
      </c>
      <c r="E3088">
        <v>2006</v>
      </c>
      <c r="F3088"/>
      <c r="J3088">
        <f>VALUE(VLOOKUP($C3088,'2G coverage'!$G$2:$H$3380,2,FALSE))</f>
        <v>95</v>
      </c>
      <c r="K3088">
        <f>VALUE(VLOOKUP($C3088,Goal17!$F$2:$G$4522,2,FALSE))</f>
        <v>64.209999999999994</v>
      </c>
    </row>
    <row r="3089" spans="1:11" x14ac:dyDescent="0.25">
      <c r="A3089" t="s">
        <v>432</v>
      </c>
      <c r="B3089" t="s">
        <v>433</v>
      </c>
      <c r="C3089" t="s">
        <v>8966</v>
      </c>
      <c r="D3089">
        <v>438</v>
      </c>
      <c r="E3089">
        <v>2007</v>
      </c>
      <c r="F3089"/>
      <c r="J3089">
        <f>VALUE(VLOOKUP($C3089,'2G coverage'!$G$2:$H$3380,2,FALSE))</f>
        <v>95</v>
      </c>
      <c r="K3089">
        <f>VALUE(VLOOKUP($C3089,Goal17!$F$2:$G$4522,2,FALSE))</f>
        <v>65.08</v>
      </c>
    </row>
    <row r="3090" spans="1:11" x14ac:dyDescent="0.25">
      <c r="A3090" t="s">
        <v>432</v>
      </c>
      <c r="B3090" t="s">
        <v>433</v>
      </c>
      <c r="C3090" t="s">
        <v>8967</v>
      </c>
      <c r="D3090">
        <v>438</v>
      </c>
      <c r="E3090">
        <v>2008</v>
      </c>
      <c r="F3090"/>
      <c r="K3090">
        <f>VALUE(VLOOKUP($C3090,Goal17!$F$2:$G$4522,2,FALSE))</f>
        <v>70</v>
      </c>
    </row>
    <row r="3091" spans="1:11" x14ac:dyDescent="0.25">
      <c r="A3091" t="s">
        <v>432</v>
      </c>
      <c r="B3091" t="s">
        <v>433</v>
      </c>
      <c r="C3091" t="s">
        <v>8968</v>
      </c>
      <c r="D3091">
        <v>438</v>
      </c>
      <c r="E3091">
        <v>2009</v>
      </c>
      <c r="F3091"/>
      <c r="K3091">
        <f>VALUE(VLOOKUP($C3091,Goal17!$F$2:$G$4522,2,FALSE))</f>
        <v>75</v>
      </c>
    </row>
    <row r="3092" spans="1:11" x14ac:dyDescent="0.25">
      <c r="A3092" t="s">
        <v>432</v>
      </c>
      <c r="B3092" t="s">
        <v>433</v>
      </c>
      <c r="C3092" t="s">
        <v>8969</v>
      </c>
      <c r="D3092">
        <v>438</v>
      </c>
      <c r="E3092">
        <v>2010</v>
      </c>
      <c r="F3092"/>
      <c r="K3092">
        <f>VALUE(VLOOKUP($C3092,Goal17!$F$2:$G$4522,2,FALSE))</f>
        <v>80</v>
      </c>
    </row>
    <row r="3093" spans="1:11" x14ac:dyDescent="0.25">
      <c r="A3093" t="s">
        <v>432</v>
      </c>
      <c r="B3093" t="s">
        <v>433</v>
      </c>
      <c r="C3093" t="s">
        <v>8970</v>
      </c>
      <c r="D3093">
        <v>438</v>
      </c>
      <c r="E3093">
        <v>2011</v>
      </c>
      <c r="F3093"/>
      <c r="K3093">
        <f>VALUE(VLOOKUP($C3093,Goal17!$F$2:$G$4522,2,FALSE))</f>
        <v>85</v>
      </c>
    </row>
    <row r="3094" spans="1:11" x14ac:dyDescent="0.25">
      <c r="A3094" t="s">
        <v>432</v>
      </c>
      <c r="B3094" t="s">
        <v>433</v>
      </c>
      <c r="C3094" t="s">
        <v>8971</v>
      </c>
      <c r="D3094">
        <v>438</v>
      </c>
      <c r="E3094">
        <v>2012</v>
      </c>
      <c r="F3094"/>
      <c r="J3094">
        <f>VALUE(VLOOKUP($C3094,'2G coverage'!$G$2:$H$3380,2,FALSE))</f>
        <v>100</v>
      </c>
      <c r="K3094">
        <f>VALUE(VLOOKUP($C3094,Goal17!$F$2:$G$4522,2,FALSE))</f>
        <v>89.41</v>
      </c>
    </row>
    <row r="3095" spans="1:11" x14ac:dyDescent="0.25">
      <c r="A3095" t="s">
        <v>432</v>
      </c>
      <c r="B3095" t="s">
        <v>433</v>
      </c>
      <c r="C3095" t="s">
        <v>8972</v>
      </c>
      <c r="D3095">
        <v>438</v>
      </c>
      <c r="E3095">
        <v>2013</v>
      </c>
      <c r="F3095"/>
      <c r="J3095">
        <f>VALUE(VLOOKUP($C3095,'2G coverage'!$G$2:$H$3380,2,FALSE))</f>
        <v>100</v>
      </c>
      <c r="K3095">
        <f>VALUE(VLOOKUP($C3095,Goal17!$F$2:$G$4522,2,FALSE))</f>
        <v>93.8</v>
      </c>
    </row>
    <row r="3096" spans="1:11" x14ac:dyDescent="0.25">
      <c r="A3096" t="s">
        <v>432</v>
      </c>
      <c r="B3096" t="s">
        <v>433</v>
      </c>
      <c r="C3096" t="s">
        <v>8973</v>
      </c>
      <c r="D3096">
        <v>438</v>
      </c>
      <c r="E3096">
        <v>2014</v>
      </c>
      <c r="F3096"/>
      <c r="J3096">
        <f>VALUE(VLOOKUP($C3096,'2G coverage'!$G$2:$H$3380,2,FALSE))</f>
        <v>100</v>
      </c>
      <c r="K3096">
        <f>VALUE(VLOOKUP($C3096,Goal17!$F$2:$G$4522,2,FALSE))</f>
        <v>95.21</v>
      </c>
    </row>
    <row r="3097" spans="1:11" x14ac:dyDescent="0.25">
      <c r="A3097" t="s">
        <v>432</v>
      </c>
      <c r="B3097" t="s">
        <v>433</v>
      </c>
      <c r="C3097" t="s">
        <v>8974</v>
      </c>
      <c r="D3097">
        <v>438</v>
      </c>
      <c r="E3097">
        <v>2015</v>
      </c>
      <c r="F3097"/>
      <c r="J3097">
        <f>VALUE(VLOOKUP($C3097,'2G coverage'!$G$2:$H$3380,2,FALSE))</f>
        <v>100</v>
      </c>
      <c r="K3097">
        <f>VALUE(VLOOKUP($C3097,Goal17!$F$2:$G$4522,2,FALSE))</f>
        <v>96.64</v>
      </c>
    </row>
    <row r="3098" spans="1:11" x14ac:dyDescent="0.25">
      <c r="A3098" t="s">
        <v>432</v>
      </c>
      <c r="B3098" t="s">
        <v>433</v>
      </c>
      <c r="C3098" t="s">
        <v>8975</v>
      </c>
      <c r="D3098">
        <v>438</v>
      </c>
      <c r="E3098">
        <v>2016</v>
      </c>
      <c r="F3098"/>
      <c r="J3098">
        <f>VALUE(VLOOKUP($C3098,'2G coverage'!$G$2:$H$3380,2,FALSE))</f>
        <v>100</v>
      </c>
      <c r="K3098">
        <f>VALUE(VLOOKUP($C3098,Goal17!$F$2:$G$4522,2,FALSE))</f>
        <v>98.09</v>
      </c>
    </row>
    <row r="3099" spans="1:11" x14ac:dyDescent="0.25">
      <c r="A3099" t="s">
        <v>432</v>
      </c>
      <c r="B3099" t="s">
        <v>433</v>
      </c>
      <c r="C3099" t="s">
        <v>8976</v>
      </c>
      <c r="D3099">
        <v>438</v>
      </c>
      <c r="E3099">
        <v>2017</v>
      </c>
      <c r="F3099">
        <f>VALUE(VLOOKUP($C3099,FreightVol!$D$2:$E$886,2,FALSE))</f>
        <v>0</v>
      </c>
      <c r="J3099">
        <f>VALUE(VLOOKUP($C3099,'2G coverage'!$G$2:$H$3380,2,FALSE))</f>
        <v>100</v>
      </c>
      <c r="K3099">
        <f>VALUE(VLOOKUP($C3099,Goal17!$F$2:$G$4522,2,FALSE))</f>
        <v>99.55</v>
      </c>
    </row>
    <row r="3100" spans="1:11" x14ac:dyDescent="0.25">
      <c r="A3100" t="s">
        <v>432</v>
      </c>
      <c r="B3100" t="s">
        <v>433</v>
      </c>
      <c r="C3100" t="s">
        <v>8977</v>
      </c>
      <c r="D3100">
        <v>438</v>
      </c>
      <c r="E3100">
        <v>2018</v>
      </c>
      <c r="F3100">
        <f>VALUE(VLOOKUP($C3100,FreightVol!$D$2:$E$886,2,FALSE))</f>
        <v>0</v>
      </c>
      <c r="J3100">
        <f>VALUE(VLOOKUP($C3100,'2G coverage'!$G$2:$H$3380,2,FALSE))</f>
        <v>100</v>
      </c>
    </row>
    <row r="3101" spans="1:11" x14ac:dyDescent="0.25">
      <c r="A3101" t="s">
        <v>432</v>
      </c>
      <c r="B3101" t="s">
        <v>433</v>
      </c>
      <c r="C3101" t="s">
        <v>8978</v>
      </c>
      <c r="D3101">
        <v>438</v>
      </c>
      <c r="E3101">
        <v>2019</v>
      </c>
      <c r="F3101">
        <f>VALUE(VLOOKUP($C3101,FreightVol!$D$2:$E$886,2,FALSE))</f>
        <v>2000000</v>
      </c>
      <c r="J3101">
        <f>VALUE(VLOOKUP($C3101,'2G coverage'!$G$2:$H$3380,2,FALSE))</f>
        <v>100</v>
      </c>
    </row>
    <row r="3102" spans="1:11" x14ac:dyDescent="0.25">
      <c r="A3102" t="s">
        <v>382</v>
      </c>
      <c r="B3102" t="s">
        <v>383</v>
      </c>
      <c r="C3102" t="s">
        <v>8979</v>
      </c>
      <c r="D3102">
        <v>440</v>
      </c>
      <c r="E3102">
        <v>2000</v>
      </c>
      <c r="F3102"/>
      <c r="J3102">
        <f>VALUE(VLOOKUP($C3102,'2G coverage'!$G$2:$H$3380,2,FALSE))</f>
        <v>100</v>
      </c>
      <c r="K3102">
        <f>VALUE(VLOOKUP($C3102,Goal17!$F$2:$G$4522,2,FALSE))</f>
        <v>6.43</v>
      </c>
    </row>
    <row r="3103" spans="1:11" x14ac:dyDescent="0.25">
      <c r="A3103" t="s">
        <v>382</v>
      </c>
      <c r="B3103" t="s">
        <v>383</v>
      </c>
      <c r="C3103" t="s">
        <v>8980</v>
      </c>
      <c r="D3103">
        <v>440</v>
      </c>
      <c r="E3103">
        <v>2001</v>
      </c>
      <c r="F3103"/>
      <c r="J3103">
        <f>VALUE(VLOOKUP($C3103,'2G coverage'!$G$2:$H$3380,2,FALSE))</f>
        <v>100</v>
      </c>
      <c r="K3103">
        <f>VALUE(VLOOKUP($C3103,Goal17!$F$2:$G$4522,2,FALSE))</f>
        <v>7.18</v>
      </c>
    </row>
    <row r="3104" spans="1:11" x14ac:dyDescent="0.25">
      <c r="A3104" t="s">
        <v>382</v>
      </c>
      <c r="B3104" t="s">
        <v>383</v>
      </c>
      <c r="C3104" t="s">
        <v>8981</v>
      </c>
      <c r="D3104">
        <v>440</v>
      </c>
      <c r="E3104">
        <v>2002</v>
      </c>
      <c r="F3104"/>
      <c r="J3104">
        <f>VALUE(VLOOKUP($C3104,'2G coverage'!$G$2:$H$3380,2,FALSE))</f>
        <v>100</v>
      </c>
      <c r="K3104">
        <f>VALUE(VLOOKUP($C3104,Goal17!$F$2:$G$4522,2,FALSE))</f>
        <v>17.690000000000001</v>
      </c>
    </row>
    <row r="3105" spans="1:11" x14ac:dyDescent="0.25">
      <c r="A3105" t="s">
        <v>382</v>
      </c>
      <c r="B3105" t="s">
        <v>383</v>
      </c>
      <c r="C3105" t="s">
        <v>8982</v>
      </c>
      <c r="D3105">
        <v>440</v>
      </c>
      <c r="E3105">
        <v>2003</v>
      </c>
      <c r="F3105"/>
      <c r="J3105">
        <f>VALUE(VLOOKUP($C3105,'2G coverage'!$G$2:$H$3380,2,FALSE))</f>
        <v>100</v>
      </c>
      <c r="K3105">
        <f>VALUE(VLOOKUP($C3105,Goal17!$F$2:$G$4522,2,FALSE))</f>
        <v>25.91</v>
      </c>
    </row>
    <row r="3106" spans="1:11" x14ac:dyDescent="0.25">
      <c r="A3106" t="s">
        <v>382</v>
      </c>
      <c r="B3106" t="s">
        <v>383</v>
      </c>
      <c r="C3106" t="s">
        <v>8983</v>
      </c>
      <c r="D3106">
        <v>440</v>
      </c>
      <c r="E3106">
        <v>2004</v>
      </c>
      <c r="F3106"/>
      <c r="J3106">
        <f>VALUE(VLOOKUP($C3106,'2G coverage'!$G$2:$H$3380,2,FALSE))</f>
        <v>100</v>
      </c>
      <c r="K3106">
        <f>VALUE(VLOOKUP($C3106,Goal17!$F$2:$G$4522,2,FALSE))</f>
        <v>31.23</v>
      </c>
    </row>
    <row r="3107" spans="1:11" x14ac:dyDescent="0.25">
      <c r="A3107" t="s">
        <v>382</v>
      </c>
      <c r="B3107" t="s">
        <v>383</v>
      </c>
      <c r="C3107" t="s">
        <v>8984</v>
      </c>
      <c r="D3107">
        <v>440</v>
      </c>
      <c r="E3107">
        <v>2005</v>
      </c>
      <c r="F3107"/>
      <c r="J3107">
        <f>VALUE(VLOOKUP($C3107,'2G coverage'!$G$2:$H$3380,2,FALSE))</f>
        <v>100</v>
      </c>
      <c r="K3107">
        <f>VALUE(VLOOKUP($C3107,Goal17!$F$2:$G$4522,2,FALSE))</f>
        <v>36.22</v>
      </c>
    </row>
    <row r="3108" spans="1:11" x14ac:dyDescent="0.25">
      <c r="A3108" t="s">
        <v>382</v>
      </c>
      <c r="B3108" t="s">
        <v>383</v>
      </c>
      <c r="C3108" t="s">
        <v>8985</v>
      </c>
      <c r="D3108">
        <v>440</v>
      </c>
      <c r="E3108">
        <v>2006</v>
      </c>
      <c r="F3108"/>
      <c r="J3108">
        <f>VALUE(VLOOKUP($C3108,'2G coverage'!$G$2:$H$3380,2,FALSE))</f>
        <v>100</v>
      </c>
      <c r="K3108">
        <f>VALUE(VLOOKUP($C3108,Goal17!$F$2:$G$4522,2,FALSE))</f>
        <v>43.9</v>
      </c>
    </row>
    <row r="3109" spans="1:11" x14ac:dyDescent="0.25">
      <c r="A3109" t="s">
        <v>382</v>
      </c>
      <c r="B3109" t="s">
        <v>383</v>
      </c>
      <c r="C3109" t="s">
        <v>8986</v>
      </c>
      <c r="D3109">
        <v>440</v>
      </c>
      <c r="E3109">
        <v>2007</v>
      </c>
      <c r="F3109"/>
      <c r="J3109">
        <f>VALUE(VLOOKUP($C3109,'2G coverage'!$G$2:$H$3380,2,FALSE))</f>
        <v>100</v>
      </c>
      <c r="K3109">
        <f>VALUE(VLOOKUP($C3109,Goal17!$F$2:$G$4522,2,FALSE))</f>
        <v>49.9</v>
      </c>
    </row>
    <row r="3110" spans="1:11" x14ac:dyDescent="0.25">
      <c r="A3110" t="s">
        <v>382</v>
      </c>
      <c r="B3110" t="s">
        <v>383</v>
      </c>
      <c r="C3110" t="s">
        <v>8987</v>
      </c>
      <c r="D3110">
        <v>440</v>
      </c>
      <c r="E3110">
        <v>2008</v>
      </c>
      <c r="F3110"/>
      <c r="J3110">
        <f>VALUE(VLOOKUP($C3110,'2G coverage'!$G$2:$H$3380,2,FALSE))</f>
        <v>100</v>
      </c>
      <c r="K3110">
        <f>VALUE(VLOOKUP($C3110,Goal17!$F$2:$G$4522,2,FALSE))</f>
        <v>55.22</v>
      </c>
    </row>
    <row r="3111" spans="1:11" x14ac:dyDescent="0.25">
      <c r="A3111" t="s">
        <v>382</v>
      </c>
      <c r="B3111" t="s">
        <v>383</v>
      </c>
      <c r="C3111" t="s">
        <v>8988</v>
      </c>
      <c r="D3111">
        <v>440</v>
      </c>
      <c r="E3111">
        <v>2009</v>
      </c>
      <c r="F3111"/>
      <c r="J3111">
        <f>VALUE(VLOOKUP($C3111,'2G coverage'!$G$2:$H$3380,2,FALSE))</f>
        <v>100</v>
      </c>
      <c r="K3111">
        <f>VALUE(VLOOKUP($C3111,Goal17!$F$2:$G$4522,2,FALSE))</f>
        <v>59.76</v>
      </c>
    </row>
    <row r="3112" spans="1:11" x14ac:dyDescent="0.25">
      <c r="A3112" t="s">
        <v>382</v>
      </c>
      <c r="B3112" t="s">
        <v>383</v>
      </c>
      <c r="C3112" t="s">
        <v>8989</v>
      </c>
      <c r="D3112">
        <v>440</v>
      </c>
      <c r="E3112">
        <v>2010</v>
      </c>
      <c r="F3112"/>
      <c r="J3112">
        <f>VALUE(VLOOKUP($C3112,'2G coverage'!$G$2:$H$3380,2,FALSE))</f>
        <v>98</v>
      </c>
      <c r="K3112">
        <f>VALUE(VLOOKUP($C3112,Goal17!$F$2:$G$4522,2,FALSE))</f>
        <v>62.12</v>
      </c>
    </row>
    <row r="3113" spans="1:11" x14ac:dyDescent="0.25">
      <c r="A3113" t="s">
        <v>382</v>
      </c>
      <c r="B3113" t="s">
        <v>383</v>
      </c>
      <c r="C3113" t="s">
        <v>8990</v>
      </c>
      <c r="D3113">
        <v>440</v>
      </c>
      <c r="E3113">
        <v>2011</v>
      </c>
      <c r="F3113"/>
      <c r="J3113">
        <f>VALUE(VLOOKUP($C3113,'2G coverage'!$G$2:$H$3380,2,FALSE))</f>
        <v>100</v>
      </c>
      <c r="K3113">
        <f>VALUE(VLOOKUP($C3113,Goal17!$F$2:$G$4522,2,FALSE))</f>
        <v>63.64</v>
      </c>
    </row>
    <row r="3114" spans="1:11" x14ac:dyDescent="0.25">
      <c r="A3114" t="s">
        <v>382</v>
      </c>
      <c r="B3114" t="s">
        <v>383</v>
      </c>
      <c r="C3114" t="s">
        <v>8991</v>
      </c>
      <c r="D3114">
        <v>440</v>
      </c>
      <c r="E3114">
        <v>2012</v>
      </c>
      <c r="F3114"/>
      <c r="J3114">
        <f>VALUE(VLOOKUP($C3114,'2G coverage'!$G$2:$H$3380,2,FALSE))</f>
        <v>100</v>
      </c>
      <c r="K3114">
        <f>VALUE(VLOOKUP($C3114,Goal17!$F$2:$G$4522,2,FALSE))</f>
        <v>67.23</v>
      </c>
    </row>
    <row r="3115" spans="1:11" x14ac:dyDescent="0.25">
      <c r="A3115" t="s">
        <v>382</v>
      </c>
      <c r="B3115" t="s">
        <v>383</v>
      </c>
      <c r="C3115" t="s">
        <v>8992</v>
      </c>
      <c r="D3115">
        <v>440</v>
      </c>
      <c r="E3115">
        <v>2013</v>
      </c>
      <c r="F3115"/>
      <c r="J3115">
        <f>VALUE(VLOOKUP($C3115,'2G coverage'!$G$2:$H$3380,2,FALSE))</f>
        <v>100</v>
      </c>
      <c r="K3115">
        <f>VALUE(VLOOKUP($C3115,Goal17!$F$2:$G$4522,2,FALSE))</f>
        <v>68.45</v>
      </c>
    </row>
    <row r="3116" spans="1:11" x14ac:dyDescent="0.25">
      <c r="A3116" t="s">
        <v>382</v>
      </c>
      <c r="B3116" t="s">
        <v>383</v>
      </c>
      <c r="C3116" t="s">
        <v>8993</v>
      </c>
      <c r="D3116">
        <v>440</v>
      </c>
      <c r="E3116">
        <v>2014</v>
      </c>
      <c r="F3116"/>
      <c r="J3116">
        <f>VALUE(VLOOKUP($C3116,'2G coverage'!$G$2:$H$3380,2,FALSE))</f>
        <v>100</v>
      </c>
      <c r="K3116">
        <f>VALUE(VLOOKUP($C3116,Goal17!$F$2:$G$4522,2,FALSE))</f>
        <v>72.13</v>
      </c>
    </row>
    <row r="3117" spans="1:11" x14ac:dyDescent="0.25">
      <c r="A3117" t="s">
        <v>382</v>
      </c>
      <c r="B3117" t="s">
        <v>383</v>
      </c>
      <c r="C3117" t="s">
        <v>8994</v>
      </c>
      <c r="D3117">
        <v>440</v>
      </c>
      <c r="E3117">
        <v>2015</v>
      </c>
      <c r="F3117"/>
      <c r="J3117">
        <f>VALUE(VLOOKUP($C3117,'2G coverage'!$G$2:$H$3380,2,FALSE))</f>
        <v>100</v>
      </c>
      <c r="K3117">
        <f>VALUE(VLOOKUP($C3117,Goal17!$F$2:$G$4522,2,FALSE))</f>
        <v>71.38</v>
      </c>
    </row>
    <row r="3118" spans="1:11" x14ac:dyDescent="0.25">
      <c r="A3118" t="s">
        <v>382</v>
      </c>
      <c r="B3118" t="s">
        <v>383</v>
      </c>
      <c r="C3118" t="s">
        <v>8995</v>
      </c>
      <c r="D3118">
        <v>440</v>
      </c>
      <c r="E3118">
        <v>2016</v>
      </c>
      <c r="F3118"/>
      <c r="J3118">
        <f>VALUE(VLOOKUP($C3118,'2G coverage'!$G$2:$H$3380,2,FALSE))</f>
        <v>100</v>
      </c>
      <c r="K3118">
        <f>VALUE(VLOOKUP($C3118,Goal17!$F$2:$G$4522,2,FALSE))</f>
        <v>74.38</v>
      </c>
    </row>
    <row r="3119" spans="1:11" x14ac:dyDescent="0.25">
      <c r="A3119" t="s">
        <v>382</v>
      </c>
      <c r="B3119" t="s">
        <v>383</v>
      </c>
      <c r="C3119" t="s">
        <v>8996</v>
      </c>
      <c r="D3119">
        <v>440</v>
      </c>
      <c r="E3119">
        <v>2017</v>
      </c>
      <c r="F3119">
        <f>VALUE(VLOOKUP($C3119,FreightVol!$D$2:$E$886,2,FALSE))</f>
        <v>472000</v>
      </c>
      <c r="J3119">
        <f>VALUE(VLOOKUP($C3119,'2G coverage'!$G$2:$H$3380,2,FALSE))</f>
        <v>100</v>
      </c>
      <c r="K3119">
        <f>VALUE(VLOOKUP($C3119,Goal17!$F$2:$G$4522,2,FALSE))</f>
        <v>77.62</v>
      </c>
    </row>
    <row r="3120" spans="1:11" x14ac:dyDescent="0.25">
      <c r="A3120" t="s">
        <v>382</v>
      </c>
      <c r="B3120" t="s">
        <v>383</v>
      </c>
      <c r="C3120" t="s">
        <v>8997</v>
      </c>
      <c r="D3120">
        <v>440</v>
      </c>
      <c r="E3120">
        <v>2018</v>
      </c>
      <c r="F3120">
        <f>VALUE(VLOOKUP($C3120,FreightVol!$D$2:$E$886,2,FALSE))</f>
        <v>60477000000</v>
      </c>
      <c r="J3120">
        <f>VALUE(VLOOKUP($C3120,'2G coverage'!$G$2:$H$3380,2,FALSE))</f>
        <v>100</v>
      </c>
      <c r="K3120">
        <f>VALUE(VLOOKUP($C3120,Goal17!$F$2:$G$4522,2,FALSE))</f>
        <v>79.72</v>
      </c>
    </row>
    <row r="3121" spans="1:11" x14ac:dyDescent="0.25">
      <c r="A3121" t="s">
        <v>382</v>
      </c>
      <c r="B3121" t="s">
        <v>383</v>
      </c>
      <c r="C3121" t="s">
        <v>8998</v>
      </c>
      <c r="D3121">
        <v>440</v>
      </c>
      <c r="E3121">
        <v>2019</v>
      </c>
      <c r="F3121">
        <f>VALUE(VLOOKUP($C3121,FreightVol!$D$2:$E$886,2,FALSE))</f>
        <v>34079200000</v>
      </c>
      <c r="G3121">
        <f>VALUE(VLOOKUP($C3121,WeightCountryEstimate!$E$2:$F$116,2,FALSE))</f>
        <v>88.2590396408782</v>
      </c>
      <c r="J3121">
        <f>VALUE(VLOOKUP($C3121,'2G coverage'!$G$2:$H$3380,2,FALSE))</f>
        <v>100</v>
      </c>
      <c r="K3121">
        <f>VALUE(VLOOKUP($C3121,Goal17!$F$2:$G$4522,2,FALSE))</f>
        <v>81.58</v>
      </c>
    </row>
    <row r="3122" spans="1:11" x14ac:dyDescent="0.25">
      <c r="A3122" t="s">
        <v>434</v>
      </c>
      <c r="B3122" t="s">
        <v>435</v>
      </c>
      <c r="C3122" t="s">
        <v>8999</v>
      </c>
      <c r="D3122">
        <v>442</v>
      </c>
      <c r="E3122">
        <v>2000</v>
      </c>
      <c r="F3122"/>
      <c r="J3122">
        <f>VALUE(VLOOKUP($C3122,'2G coverage'!$G$2:$H$3380,2,FALSE))</f>
        <v>98</v>
      </c>
      <c r="K3122">
        <f>VALUE(VLOOKUP($C3122,Goal17!$F$2:$G$4522,2,FALSE))</f>
        <v>22.89</v>
      </c>
    </row>
    <row r="3123" spans="1:11" x14ac:dyDescent="0.25">
      <c r="A3123" t="s">
        <v>434</v>
      </c>
      <c r="B3123" t="s">
        <v>435</v>
      </c>
      <c r="C3123" t="s">
        <v>9000</v>
      </c>
      <c r="D3123">
        <v>442</v>
      </c>
      <c r="E3123">
        <v>2001</v>
      </c>
      <c r="F3123"/>
      <c r="J3123">
        <f>VALUE(VLOOKUP($C3123,'2G coverage'!$G$2:$H$3380,2,FALSE))</f>
        <v>98</v>
      </c>
      <c r="K3123">
        <f>VALUE(VLOOKUP($C3123,Goal17!$F$2:$G$4522,2,FALSE))</f>
        <v>36.159999999999997</v>
      </c>
    </row>
    <row r="3124" spans="1:11" x14ac:dyDescent="0.25">
      <c r="A3124" t="s">
        <v>434</v>
      </c>
      <c r="B3124" t="s">
        <v>435</v>
      </c>
      <c r="C3124" t="s">
        <v>9001</v>
      </c>
      <c r="D3124">
        <v>442</v>
      </c>
      <c r="E3124">
        <v>2002</v>
      </c>
      <c r="F3124"/>
      <c r="J3124">
        <f>VALUE(VLOOKUP($C3124,'2G coverage'!$G$2:$H$3380,2,FALSE))</f>
        <v>98</v>
      </c>
      <c r="K3124">
        <f>VALUE(VLOOKUP($C3124,Goal17!$F$2:$G$4522,2,FALSE))</f>
        <v>39.840000000000003</v>
      </c>
    </row>
    <row r="3125" spans="1:11" x14ac:dyDescent="0.25">
      <c r="A3125" t="s">
        <v>434</v>
      </c>
      <c r="B3125" t="s">
        <v>435</v>
      </c>
      <c r="C3125" t="s">
        <v>9002</v>
      </c>
      <c r="D3125">
        <v>442</v>
      </c>
      <c r="E3125">
        <v>2003</v>
      </c>
      <c r="F3125"/>
      <c r="J3125">
        <f>VALUE(VLOOKUP($C3125,'2G coverage'!$G$2:$H$3380,2,FALSE))</f>
        <v>98</v>
      </c>
      <c r="K3125">
        <f>VALUE(VLOOKUP($C3125,Goal17!$F$2:$G$4522,2,FALSE))</f>
        <v>54.55</v>
      </c>
    </row>
    <row r="3126" spans="1:11" x14ac:dyDescent="0.25">
      <c r="A3126" t="s">
        <v>434</v>
      </c>
      <c r="B3126" t="s">
        <v>435</v>
      </c>
      <c r="C3126" t="s">
        <v>9003</v>
      </c>
      <c r="D3126">
        <v>442</v>
      </c>
      <c r="E3126">
        <v>2004</v>
      </c>
      <c r="F3126"/>
      <c r="J3126">
        <f>VALUE(VLOOKUP($C3126,'2G coverage'!$G$2:$H$3380,2,FALSE))</f>
        <v>98</v>
      </c>
      <c r="K3126">
        <f>VALUE(VLOOKUP($C3126,Goal17!$F$2:$G$4522,2,FALSE))</f>
        <v>65.88</v>
      </c>
    </row>
    <row r="3127" spans="1:11" x14ac:dyDescent="0.25">
      <c r="A3127" t="s">
        <v>434</v>
      </c>
      <c r="B3127" t="s">
        <v>435</v>
      </c>
      <c r="C3127" t="s">
        <v>9004</v>
      </c>
      <c r="D3127">
        <v>442</v>
      </c>
      <c r="E3127">
        <v>2005</v>
      </c>
      <c r="F3127"/>
      <c r="J3127">
        <f>VALUE(VLOOKUP($C3127,'2G coverage'!$G$2:$H$3380,2,FALSE))</f>
        <v>98.5</v>
      </c>
      <c r="K3127">
        <f>VALUE(VLOOKUP($C3127,Goal17!$F$2:$G$4522,2,FALSE))</f>
        <v>70</v>
      </c>
    </row>
    <row r="3128" spans="1:11" x14ac:dyDescent="0.25">
      <c r="A3128" t="s">
        <v>434</v>
      </c>
      <c r="B3128" t="s">
        <v>435</v>
      </c>
      <c r="C3128" t="s">
        <v>9005</v>
      </c>
      <c r="D3128">
        <v>442</v>
      </c>
      <c r="E3128">
        <v>2006</v>
      </c>
      <c r="F3128"/>
      <c r="J3128">
        <f>VALUE(VLOOKUP($C3128,'2G coverage'!$G$2:$H$3380,2,FALSE))</f>
        <v>99</v>
      </c>
      <c r="K3128">
        <f>VALUE(VLOOKUP($C3128,Goal17!$F$2:$G$4522,2,FALSE))</f>
        <v>72.510000000000005</v>
      </c>
    </row>
    <row r="3129" spans="1:11" x14ac:dyDescent="0.25">
      <c r="A3129" t="s">
        <v>434</v>
      </c>
      <c r="B3129" t="s">
        <v>435</v>
      </c>
      <c r="C3129" t="s">
        <v>9006</v>
      </c>
      <c r="D3129">
        <v>442</v>
      </c>
      <c r="E3129">
        <v>2007</v>
      </c>
      <c r="F3129"/>
      <c r="J3129">
        <f>VALUE(VLOOKUP($C3129,'2G coverage'!$G$2:$H$3380,2,FALSE))</f>
        <v>99</v>
      </c>
      <c r="K3129">
        <f>VALUE(VLOOKUP($C3129,Goal17!$F$2:$G$4522,2,FALSE))</f>
        <v>78.92</v>
      </c>
    </row>
    <row r="3130" spans="1:11" x14ac:dyDescent="0.25">
      <c r="A3130" t="s">
        <v>434</v>
      </c>
      <c r="B3130" t="s">
        <v>435</v>
      </c>
      <c r="C3130" t="s">
        <v>9007</v>
      </c>
      <c r="D3130">
        <v>442</v>
      </c>
      <c r="E3130">
        <v>2008</v>
      </c>
      <c r="F3130"/>
      <c r="J3130">
        <f>VALUE(VLOOKUP($C3130,'2G coverage'!$G$2:$H$3380,2,FALSE))</f>
        <v>99.9</v>
      </c>
      <c r="K3130">
        <f>VALUE(VLOOKUP($C3130,Goal17!$F$2:$G$4522,2,FALSE))</f>
        <v>82.23</v>
      </c>
    </row>
    <row r="3131" spans="1:11" x14ac:dyDescent="0.25">
      <c r="A3131" t="s">
        <v>434</v>
      </c>
      <c r="B3131" t="s">
        <v>435</v>
      </c>
      <c r="C3131" t="s">
        <v>9008</v>
      </c>
      <c r="D3131">
        <v>442</v>
      </c>
      <c r="E3131">
        <v>2009</v>
      </c>
      <c r="F3131"/>
      <c r="J3131">
        <f>VALUE(VLOOKUP($C3131,'2G coverage'!$G$2:$H$3380,2,FALSE))</f>
        <v>99.9</v>
      </c>
      <c r="K3131">
        <f>VALUE(VLOOKUP($C3131,Goal17!$F$2:$G$4522,2,FALSE))</f>
        <v>87.31</v>
      </c>
    </row>
    <row r="3132" spans="1:11" x14ac:dyDescent="0.25">
      <c r="A3132" t="s">
        <v>434</v>
      </c>
      <c r="B3132" t="s">
        <v>435</v>
      </c>
      <c r="C3132" t="s">
        <v>9009</v>
      </c>
      <c r="D3132">
        <v>442</v>
      </c>
      <c r="E3132">
        <v>2010</v>
      </c>
      <c r="F3132"/>
      <c r="J3132">
        <f>VALUE(VLOOKUP($C3132,'2G coverage'!$G$2:$H$3380,2,FALSE))</f>
        <v>99.9</v>
      </c>
      <c r="K3132">
        <f>VALUE(VLOOKUP($C3132,Goal17!$F$2:$G$4522,2,FALSE))</f>
        <v>90.62</v>
      </c>
    </row>
    <row r="3133" spans="1:11" x14ac:dyDescent="0.25">
      <c r="A3133" t="s">
        <v>434</v>
      </c>
      <c r="B3133" t="s">
        <v>435</v>
      </c>
      <c r="C3133" t="s">
        <v>9010</v>
      </c>
      <c r="D3133">
        <v>442</v>
      </c>
      <c r="E3133">
        <v>2011</v>
      </c>
      <c r="F3133"/>
      <c r="K3133">
        <f>VALUE(VLOOKUP($C3133,Goal17!$F$2:$G$4522,2,FALSE))</f>
        <v>90.03</v>
      </c>
    </row>
    <row r="3134" spans="1:11" x14ac:dyDescent="0.25">
      <c r="A3134" t="s">
        <v>434</v>
      </c>
      <c r="B3134" t="s">
        <v>435</v>
      </c>
      <c r="C3134" t="s">
        <v>9011</v>
      </c>
      <c r="D3134">
        <v>442</v>
      </c>
      <c r="E3134">
        <v>2012</v>
      </c>
      <c r="F3134"/>
      <c r="K3134">
        <f>VALUE(VLOOKUP($C3134,Goal17!$F$2:$G$4522,2,FALSE))</f>
        <v>91.95</v>
      </c>
    </row>
    <row r="3135" spans="1:11" x14ac:dyDescent="0.25">
      <c r="A3135" t="s">
        <v>434</v>
      </c>
      <c r="B3135" t="s">
        <v>435</v>
      </c>
      <c r="C3135" t="s">
        <v>9012</v>
      </c>
      <c r="D3135">
        <v>442</v>
      </c>
      <c r="E3135">
        <v>2013</v>
      </c>
      <c r="F3135"/>
      <c r="K3135">
        <f>VALUE(VLOOKUP($C3135,Goal17!$F$2:$G$4522,2,FALSE))</f>
        <v>93.78</v>
      </c>
    </row>
    <row r="3136" spans="1:11" x14ac:dyDescent="0.25">
      <c r="A3136" t="s">
        <v>434</v>
      </c>
      <c r="B3136" t="s">
        <v>435</v>
      </c>
      <c r="C3136" t="s">
        <v>9013</v>
      </c>
      <c r="D3136">
        <v>442</v>
      </c>
      <c r="E3136">
        <v>2014</v>
      </c>
      <c r="F3136"/>
      <c r="J3136">
        <f>VALUE(VLOOKUP($C3136,'2G coverage'!$G$2:$H$3380,2,FALSE))</f>
        <v>99</v>
      </c>
      <c r="K3136">
        <f>VALUE(VLOOKUP($C3136,Goal17!$F$2:$G$4522,2,FALSE))</f>
        <v>94.67</v>
      </c>
    </row>
    <row r="3137" spans="1:11" x14ac:dyDescent="0.25">
      <c r="A3137" t="s">
        <v>434</v>
      </c>
      <c r="B3137" t="s">
        <v>435</v>
      </c>
      <c r="C3137" t="s">
        <v>9014</v>
      </c>
      <c r="D3137">
        <v>442</v>
      </c>
      <c r="E3137">
        <v>2015</v>
      </c>
      <c r="F3137"/>
      <c r="J3137">
        <f>VALUE(VLOOKUP($C3137,'2G coverage'!$G$2:$H$3380,2,FALSE))</f>
        <v>99</v>
      </c>
      <c r="K3137">
        <f>VALUE(VLOOKUP($C3137,Goal17!$F$2:$G$4522,2,FALSE))</f>
        <v>96.38</v>
      </c>
    </row>
    <row r="3138" spans="1:11" x14ac:dyDescent="0.25">
      <c r="A3138" t="s">
        <v>434</v>
      </c>
      <c r="B3138" t="s">
        <v>435</v>
      </c>
      <c r="C3138" t="s">
        <v>9015</v>
      </c>
      <c r="D3138">
        <v>442</v>
      </c>
      <c r="E3138">
        <v>2016</v>
      </c>
      <c r="F3138"/>
      <c r="J3138">
        <f>VALUE(VLOOKUP($C3138,'2G coverage'!$G$2:$H$3380,2,FALSE))</f>
        <v>99</v>
      </c>
      <c r="K3138">
        <f>VALUE(VLOOKUP($C3138,Goal17!$F$2:$G$4522,2,FALSE))</f>
        <v>98.14</v>
      </c>
    </row>
    <row r="3139" spans="1:11" x14ac:dyDescent="0.25">
      <c r="A3139" t="s">
        <v>434</v>
      </c>
      <c r="B3139" t="s">
        <v>435</v>
      </c>
      <c r="C3139" t="s">
        <v>9016</v>
      </c>
      <c r="D3139">
        <v>442</v>
      </c>
      <c r="E3139">
        <v>2017</v>
      </c>
      <c r="F3139">
        <f>VALUE(VLOOKUP($C3139,FreightVol!$D$2:$E$886,2,FALSE))</f>
        <v>7321112170</v>
      </c>
      <c r="J3139">
        <f>VALUE(VLOOKUP($C3139,'2G coverage'!$G$2:$H$3380,2,FALSE))</f>
        <v>99</v>
      </c>
      <c r="K3139">
        <f>VALUE(VLOOKUP($C3139,Goal17!$F$2:$G$4522,2,FALSE))</f>
        <v>97.36</v>
      </c>
    </row>
    <row r="3140" spans="1:11" x14ac:dyDescent="0.25">
      <c r="A3140" t="s">
        <v>434</v>
      </c>
      <c r="B3140" t="s">
        <v>435</v>
      </c>
      <c r="C3140" t="s">
        <v>9017</v>
      </c>
      <c r="D3140">
        <v>442</v>
      </c>
      <c r="E3140">
        <v>2018</v>
      </c>
      <c r="F3140">
        <f>VALUE(VLOOKUP($C3140,FreightVol!$D$2:$E$886,2,FALSE))</f>
        <v>15603839580</v>
      </c>
      <c r="J3140">
        <f>VALUE(VLOOKUP($C3140,'2G coverage'!$G$2:$H$3380,2,FALSE))</f>
        <v>99</v>
      </c>
      <c r="K3140">
        <f>VALUE(VLOOKUP($C3140,Goal17!$F$2:$G$4522,2,FALSE))</f>
        <v>97.06</v>
      </c>
    </row>
    <row r="3141" spans="1:11" x14ac:dyDescent="0.25">
      <c r="A3141" t="s">
        <v>434</v>
      </c>
      <c r="B3141" t="s">
        <v>435</v>
      </c>
      <c r="C3141" t="s">
        <v>9018</v>
      </c>
      <c r="D3141">
        <v>442</v>
      </c>
      <c r="E3141">
        <v>2019</v>
      </c>
      <c r="F3141">
        <f>VALUE(VLOOKUP($C3141,FreightVol!$D$2:$E$886,2,FALSE))</f>
        <v>7527843340</v>
      </c>
      <c r="G3141">
        <f>VALUE(VLOOKUP($C3141,WeightCountryEstimate!$E$2:$F$116,2,FALSE))</f>
        <v>97.43</v>
      </c>
      <c r="J3141">
        <f>VALUE(VLOOKUP($C3141,'2G coverage'!$G$2:$H$3380,2,FALSE))</f>
        <v>99</v>
      </c>
    </row>
    <row r="3142" spans="1:11" x14ac:dyDescent="0.25">
      <c r="A3142" t="s">
        <v>253</v>
      </c>
      <c r="B3142" t="s">
        <v>254</v>
      </c>
      <c r="C3142" t="s">
        <v>9019</v>
      </c>
      <c r="D3142">
        <v>446</v>
      </c>
      <c r="E3142">
        <v>2000</v>
      </c>
      <c r="F3142"/>
      <c r="J3142">
        <f>VALUE(VLOOKUP($C3142,'2G coverage'!$G$2:$H$3380,2,FALSE))</f>
        <v>99.99</v>
      </c>
      <c r="K3142">
        <f>VALUE(VLOOKUP($C3142,Goal17!$F$2:$G$4522,2,FALSE))</f>
        <v>13.61</v>
      </c>
    </row>
    <row r="3143" spans="1:11" x14ac:dyDescent="0.25">
      <c r="A3143" t="s">
        <v>253</v>
      </c>
      <c r="B3143" t="s">
        <v>254</v>
      </c>
      <c r="C3143" t="s">
        <v>9020</v>
      </c>
      <c r="D3143">
        <v>446</v>
      </c>
      <c r="E3143">
        <v>2001</v>
      </c>
      <c r="F3143"/>
      <c r="J3143">
        <f>VALUE(VLOOKUP($C3143,'2G coverage'!$G$2:$H$3380,2,FALSE))</f>
        <v>99.99</v>
      </c>
      <c r="K3143">
        <f>VALUE(VLOOKUP($C3143,Goal17!$F$2:$G$4522,2,FALSE))</f>
        <v>22.52</v>
      </c>
    </row>
    <row r="3144" spans="1:11" x14ac:dyDescent="0.25">
      <c r="A3144" t="s">
        <v>253</v>
      </c>
      <c r="B3144" t="s">
        <v>254</v>
      </c>
      <c r="C3144" t="s">
        <v>9021</v>
      </c>
      <c r="D3144">
        <v>446</v>
      </c>
      <c r="E3144">
        <v>2002</v>
      </c>
      <c r="F3144"/>
      <c r="J3144">
        <f>VALUE(VLOOKUP($C3144,'2G coverage'!$G$2:$H$3380,2,FALSE))</f>
        <v>99.99</v>
      </c>
      <c r="K3144">
        <f>VALUE(VLOOKUP($C3144,Goal17!$F$2:$G$4522,2,FALSE))</f>
        <v>25.17</v>
      </c>
    </row>
    <row r="3145" spans="1:11" x14ac:dyDescent="0.25">
      <c r="A3145" t="s">
        <v>253</v>
      </c>
      <c r="B3145" t="s">
        <v>254</v>
      </c>
      <c r="C3145" t="s">
        <v>9022</v>
      </c>
      <c r="D3145">
        <v>446</v>
      </c>
      <c r="E3145">
        <v>2003</v>
      </c>
      <c r="F3145"/>
      <c r="J3145">
        <f>VALUE(VLOOKUP($C3145,'2G coverage'!$G$2:$H$3380,2,FALSE))</f>
        <v>99.99</v>
      </c>
      <c r="K3145">
        <f>VALUE(VLOOKUP($C3145,Goal17!$F$2:$G$4522,2,FALSE))</f>
        <v>25.74</v>
      </c>
    </row>
    <row r="3146" spans="1:11" x14ac:dyDescent="0.25">
      <c r="A3146" t="s">
        <v>253</v>
      </c>
      <c r="B3146" t="s">
        <v>254</v>
      </c>
      <c r="C3146" t="s">
        <v>9023</v>
      </c>
      <c r="D3146">
        <v>446</v>
      </c>
      <c r="E3146">
        <v>2004</v>
      </c>
      <c r="F3146"/>
      <c r="J3146">
        <f>VALUE(VLOOKUP($C3146,'2G coverage'!$G$2:$H$3380,2,FALSE))</f>
        <v>99.99</v>
      </c>
      <c r="K3146">
        <f>VALUE(VLOOKUP($C3146,Goal17!$F$2:$G$4522,2,FALSE))</f>
        <v>31.48</v>
      </c>
    </row>
    <row r="3147" spans="1:11" x14ac:dyDescent="0.25">
      <c r="A3147" t="s">
        <v>253</v>
      </c>
      <c r="B3147" t="s">
        <v>254</v>
      </c>
      <c r="C3147" t="s">
        <v>9024</v>
      </c>
      <c r="D3147">
        <v>446</v>
      </c>
      <c r="E3147">
        <v>2005</v>
      </c>
      <c r="F3147"/>
      <c r="J3147">
        <f>VALUE(VLOOKUP($C3147,'2G coverage'!$G$2:$H$3380,2,FALSE))</f>
        <v>99.99</v>
      </c>
      <c r="K3147">
        <f>VALUE(VLOOKUP($C3147,Goal17!$F$2:$G$4522,2,FALSE))</f>
        <v>34.86</v>
      </c>
    </row>
    <row r="3148" spans="1:11" x14ac:dyDescent="0.25">
      <c r="A3148" t="s">
        <v>253</v>
      </c>
      <c r="B3148" t="s">
        <v>254</v>
      </c>
      <c r="C3148" t="s">
        <v>9025</v>
      </c>
      <c r="D3148">
        <v>446</v>
      </c>
      <c r="E3148">
        <v>2006</v>
      </c>
      <c r="F3148"/>
      <c r="J3148">
        <f>VALUE(VLOOKUP($C3148,'2G coverage'!$G$2:$H$3380,2,FALSE))</f>
        <v>99.99</v>
      </c>
      <c r="K3148">
        <f>VALUE(VLOOKUP($C3148,Goal17!$F$2:$G$4522,2,FALSE))</f>
        <v>46.4</v>
      </c>
    </row>
    <row r="3149" spans="1:11" x14ac:dyDescent="0.25">
      <c r="A3149" t="s">
        <v>253</v>
      </c>
      <c r="B3149" t="s">
        <v>254</v>
      </c>
      <c r="C3149" t="s">
        <v>9026</v>
      </c>
      <c r="D3149">
        <v>446</v>
      </c>
      <c r="E3149">
        <v>2007</v>
      </c>
      <c r="F3149"/>
      <c r="J3149">
        <f>VALUE(VLOOKUP($C3149,'2G coverage'!$G$2:$H$3380,2,FALSE))</f>
        <v>99.99</v>
      </c>
      <c r="K3149">
        <f>VALUE(VLOOKUP($C3149,Goal17!$F$2:$G$4522,2,FALSE))</f>
        <v>47.33</v>
      </c>
    </row>
    <row r="3150" spans="1:11" x14ac:dyDescent="0.25">
      <c r="A3150" t="s">
        <v>253</v>
      </c>
      <c r="B3150" t="s">
        <v>254</v>
      </c>
      <c r="C3150" t="s">
        <v>9027</v>
      </c>
      <c r="D3150">
        <v>446</v>
      </c>
      <c r="E3150">
        <v>2008</v>
      </c>
      <c r="F3150"/>
      <c r="J3150">
        <f>VALUE(VLOOKUP($C3150,'2G coverage'!$G$2:$H$3380,2,FALSE))</f>
        <v>99.8</v>
      </c>
      <c r="K3150">
        <f>VALUE(VLOOKUP($C3150,Goal17!$F$2:$G$4522,2,FALSE))</f>
        <v>49.24</v>
      </c>
    </row>
    <row r="3151" spans="1:11" x14ac:dyDescent="0.25">
      <c r="A3151" t="s">
        <v>253</v>
      </c>
      <c r="B3151" t="s">
        <v>254</v>
      </c>
      <c r="C3151" t="s">
        <v>9028</v>
      </c>
      <c r="D3151">
        <v>446</v>
      </c>
      <c r="E3151">
        <v>2009</v>
      </c>
      <c r="F3151"/>
      <c r="J3151">
        <f>VALUE(VLOOKUP($C3151,'2G coverage'!$G$2:$H$3380,2,FALSE))</f>
        <v>99.8</v>
      </c>
      <c r="K3151">
        <f>VALUE(VLOOKUP($C3151,Goal17!$F$2:$G$4522,2,FALSE))</f>
        <v>54</v>
      </c>
    </row>
    <row r="3152" spans="1:11" x14ac:dyDescent="0.25">
      <c r="A3152" t="s">
        <v>253</v>
      </c>
      <c r="B3152" t="s">
        <v>254</v>
      </c>
      <c r="C3152" t="s">
        <v>9029</v>
      </c>
      <c r="D3152">
        <v>446</v>
      </c>
      <c r="E3152">
        <v>2010</v>
      </c>
      <c r="F3152"/>
      <c r="J3152">
        <f>VALUE(VLOOKUP($C3152,'2G coverage'!$G$2:$H$3380,2,FALSE))</f>
        <v>99.9</v>
      </c>
      <c r="K3152">
        <f>VALUE(VLOOKUP($C3152,Goal17!$F$2:$G$4522,2,FALSE))</f>
        <v>55.2</v>
      </c>
    </row>
    <row r="3153" spans="1:11" x14ac:dyDescent="0.25">
      <c r="A3153" t="s">
        <v>253</v>
      </c>
      <c r="B3153" t="s">
        <v>254</v>
      </c>
      <c r="C3153" t="s">
        <v>9030</v>
      </c>
      <c r="D3153">
        <v>446</v>
      </c>
      <c r="E3153">
        <v>2011</v>
      </c>
      <c r="F3153"/>
      <c r="J3153">
        <f>VALUE(VLOOKUP($C3153,'2G coverage'!$G$2:$H$3380,2,FALSE))</f>
        <v>99.9</v>
      </c>
      <c r="K3153">
        <f>VALUE(VLOOKUP($C3153,Goal17!$F$2:$G$4522,2,FALSE))</f>
        <v>60.2</v>
      </c>
    </row>
    <row r="3154" spans="1:11" x14ac:dyDescent="0.25">
      <c r="A3154" t="s">
        <v>253</v>
      </c>
      <c r="B3154" t="s">
        <v>254</v>
      </c>
      <c r="C3154" t="s">
        <v>9031</v>
      </c>
      <c r="D3154">
        <v>446</v>
      </c>
      <c r="E3154">
        <v>2012</v>
      </c>
      <c r="F3154"/>
      <c r="J3154">
        <f>VALUE(VLOOKUP($C3154,'2G coverage'!$G$2:$H$3380,2,FALSE))</f>
        <v>99.9</v>
      </c>
      <c r="K3154">
        <f>VALUE(VLOOKUP($C3154,Goal17!$F$2:$G$4522,2,FALSE))</f>
        <v>61.31</v>
      </c>
    </row>
    <row r="3155" spans="1:11" x14ac:dyDescent="0.25">
      <c r="A3155" t="s">
        <v>253</v>
      </c>
      <c r="B3155" t="s">
        <v>254</v>
      </c>
      <c r="C3155" t="s">
        <v>9032</v>
      </c>
      <c r="D3155">
        <v>446</v>
      </c>
      <c r="E3155">
        <v>2013</v>
      </c>
      <c r="F3155"/>
      <c r="J3155">
        <f>VALUE(VLOOKUP($C3155,'2G coverage'!$G$2:$H$3380,2,FALSE))</f>
        <v>99.9</v>
      </c>
      <c r="K3155">
        <f>VALUE(VLOOKUP($C3155,Goal17!$F$2:$G$4522,2,FALSE))</f>
        <v>65.8</v>
      </c>
    </row>
    <row r="3156" spans="1:11" x14ac:dyDescent="0.25">
      <c r="A3156" t="s">
        <v>253</v>
      </c>
      <c r="B3156" t="s">
        <v>254</v>
      </c>
      <c r="C3156" t="s">
        <v>9033</v>
      </c>
      <c r="D3156">
        <v>446</v>
      </c>
      <c r="E3156">
        <v>2014</v>
      </c>
      <c r="F3156"/>
      <c r="J3156">
        <f>VALUE(VLOOKUP($C3156,'2G coverage'!$G$2:$H$3380,2,FALSE))</f>
        <v>99.9</v>
      </c>
      <c r="K3156">
        <f>VALUE(VLOOKUP($C3156,Goal17!$F$2:$G$4522,2,FALSE))</f>
        <v>69.78</v>
      </c>
    </row>
    <row r="3157" spans="1:11" x14ac:dyDescent="0.25">
      <c r="A3157" t="s">
        <v>253</v>
      </c>
      <c r="B3157" t="s">
        <v>254</v>
      </c>
      <c r="C3157" t="s">
        <v>9034</v>
      </c>
      <c r="D3157">
        <v>446</v>
      </c>
      <c r="E3157">
        <v>2015</v>
      </c>
      <c r="F3157"/>
      <c r="J3157">
        <f>VALUE(VLOOKUP($C3157,'2G coverage'!$G$2:$H$3380,2,FALSE))</f>
        <v>99.9</v>
      </c>
      <c r="K3157">
        <f>VALUE(VLOOKUP($C3157,Goal17!$F$2:$G$4522,2,FALSE))</f>
        <v>77.599999999999994</v>
      </c>
    </row>
    <row r="3158" spans="1:11" x14ac:dyDescent="0.25">
      <c r="A3158" t="s">
        <v>253</v>
      </c>
      <c r="B3158" t="s">
        <v>254</v>
      </c>
      <c r="C3158" t="s">
        <v>9035</v>
      </c>
      <c r="D3158">
        <v>446</v>
      </c>
      <c r="E3158">
        <v>2016</v>
      </c>
      <c r="F3158"/>
      <c r="J3158">
        <f>VALUE(VLOOKUP($C3158,'2G coverage'!$G$2:$H$3380,2,FALSE))</f>
        <v>99.9</v>
      </c>
      <c r="K3158">
        <f>VALUE(VLOOKUP($C3158,Goal17!$F$2:$G$4522,2,FALSE))</f>
        <v>81.64</v>
      </c>
    </row>
    <row r="3159" spans="1:11" x14ac:dyDescent="0.25">
      <c r="A3159" t="s">
        <v>253</v>
      </c>
      <c r="B3159" t="s">
        <v>254</v>
      </c>
      <c r="C3159" t="s">
        <v>9036</v>
      </c>
      <c r="D3159">
        <v>446</v>
      </c>
      <c r="E3159">
        <v>2017</v>
      </c>
      <c r="F3159">
        <f>VALUE(VLOOKUP($C3159,FreightVol!$D$2:$E$886,2,FALSE))</f>
        <v>32765850</v>
      </c>
      <c r="J3159">
        <f>VALUE(VLOOKUP($C3159,'2G coverage'!$G$2:$H$3380,2,FALSE))</f>
        <v>99.9</v>
      </c>
      <c r="K3159">
        <f>VALUE(VLOOKUP($C3159,Goal17!$F$2:$G$4522,2,FALSE))</f>
        <v>83.17</v>
      </c>
    </row>
    <row r="3160" spans="1:11" x14ac:dyDescent="0.25">
      <c r="A3160" t="s">
        <v>253</v>
      </c>
      <c r="B3160" t="s">
        <v>254</v>
      </c>
      <c r="C3160" t="s">
        <v>9037</v>
      </c>
      <c r="D3160">
        <v>446</v>
      </c>
      <c r="E3160">
        <v>2018</v>
      </c>
      <c r="F3160">
        <f>VALUE(VLOOKUP($C3160,FreightVol!$D$2:$E$886,2,FALSE))</f>
        <v>32538523</v>
      </c>
      <c r="K3160">
        <f>VALUE(VLOOKUP($C3160,Goal17!$F$2:$G$4522,2,FALSE))</f>
        <v>83.79</v>
      </c>
    </row>
    <row r="3161" spans="1:11" x14ac:dyDescent="0.25">
      <c r="A3161" t="s">
        <v>253</v>
      </c>
      <c r="B3161" t="s">
        <v>254</v>
      </c>
      <c r="C3161" t="s">
        <v>9038</v>
      </c>
      <c r="D3161">
        <v>446</v>
      </c>
      <c r="E3161">
        <v>2019</v>
      </c>
      <c r="F3161">
        <f>VALUE(VLOOKUP($C3161,FreightVol!$D$2:$E$886,2,FALSE))</f>
        <v>31829530</v>
      </c>
      <c r="K3161">
        <f>VALUE(VLOOKUP($C3161,Goal17!$F$2:$G$4522,2,FALSE))</f>
        <v>86.47</v>
      </c>
    </row>
    <row r="3162" spans="1:11" x14ac:dyDescent="0.25">
      <c r="A3162" t="s">
        <v>33</v>
      </c>
      <c r="B3162" t="s">
        <v>34</v>
      </c>
      <c r="C3162" t="s">
        <v>9039</v>
      </c>
      <c r="D3162">
        <v>450</v>
      </c>
      <c r="E3162">
        <v>2000</v>
      </c>
      <c r="F3162"/>
      <c r="H3162">
        <f>VALUE(VLOOKUP($C3162,LivingArea!$G$2:$H$423,2,FALSE))</f>
        <v>41.5</v>
      </c>
      <c r="I3162">
        <f>VALUE(VLOOKUP($C3162,Goal11.1!$F$2:$G$560,2,FALSE))</f>
        <v>84.1</v>
      </c>
      <c r="J3162">
        <f>VALUE(VLOOKUP($C3162,'2G coverage'!$G$2:$H$3380,2,FALSE))</f>
        <v>21</v>
      </c>
      <c r="K3162">
        <f>VALUE(VLOOKUP($C3162,Goal17!$F$2:$G$4522,2,FALSE))</f>
        <v>0.2</v>
      </c>
    </row>
    <row r="3163" spans="1:11" x14ac:dyDescent="0.25">
      <c r="A3163" t="s">
        <v>33</v>
      </c>
      <c r="B3163" t="s">
        <v>34</v>
      </c>
      <c r="C3163" t="s">
        <v>9040</v>
      </c>
      <c r="D3163">
        <v>450</v>
      </c>
      <c r="E3163">
        <v>2001</v>
      </c>
      <c r="F3163"/>
      <c r="J3163">
        <f>VALUE(VLOOKUP($C3163,'2G coverage'!$G$2:$H$3380,2,FALSE))</f>
        <v>22</v>
      </c>
      <c r="K3163">
        <f>VALUE(VLOOKUP($C3163,Goal17!$F$2:$G$4522,2,FALSE))</f>
        <v>0.22</v>
      </c>
    </row>
    <row r="3164" spans="1:11" x14ac:dyDescent="0.25">
      <c r="A3164" t="s">
        <v>33</v>
      </c>
      <c r="B3164" t="s">
        <v>34</v>
      </c>
      <c r="C3164" t="s">
        <v>9041</v>
      </c>
      <c r="D3164">
        <v>450</v>
      </c>
      <c r="E3164">
        <v>2002</v>
      </c>
      <c r="F3164"/>
      <c r="J3164">
        <f>VALUE(VLOOKUP($C3164,'2G coverage'!$G$2:$H$3380,2,FALSE))</f>
        <v>22</v>
      </c>
      <c r="K3164">
        <f>VALUE(VLOOKUP($C3164,Goal17!$F$2:$G$4522,2,FALSE))</f>
        <v>0.34</v>
      </c>
    </row>
    <row r="3165" spans="1:11" x14ac:dyDescent="0.25">
      <c r="A3165" t="s">
        <v>33</v>
      </c>
      <c r="B3165" t="s">
        <v>34</v>
      </c>
      <c r="C3165" t="s">
        <v>9042</v>
      </c>
      <c r="D3165">
        <v>450</v>
      </c>
      <c r="E3165">
        <v>2003</v>
      </c>
      <c r="F3165"/>
      <c r="J3165">
        <f>VALUE(VLOOKUP($C3165,'2G coverage'!$G$2:$H$3380,2,FALSE))</f>
        <v>23</v>
      </c>
      <c r="K3165">
        <f>VALUE(VLOOKUP($C3165,Goal17!$F$2:$G$4522,2,FALSE))</f>
        <v>0.42</v>
      </c>
    </row>
    <row r="3166" spans="1:11" x14ac:dyDescent="0.25">
      <c r="A3166" t="s">
        <v>33</v>
      </c>
      <c r="B3166" t="s">
        <v>34</v>
      </c>
      <c r="C3166" t="s">
        <v>9043</v>
      </c>
      <c r="D3166">
        <v>450</v>
      </c>
      <c r="E3166">
        <v>2004</v>
      </c>
      <c r="F3166"/>
      <c r="J3166">
        <f>VALUE(VLOOKUP($C3166,'2G coverage'!$G$2:$H$3380,2,FALSE))</f>
        <v>23</v>
      </c>
      <c r="K3166">
        <f>VALUE(VLOOKUP($C3166,Goal17!$F$2:$G$4522,2,FALSE))</f>
        <v>0.53</v>
      </c>
    </row>
    <row r="3167" spans="1:11" x14ac:dyDescent="0.25">
      <c r="A3167" t="s">
        <v>33</v>
      </c>
      <c r="B3167" t="s">
        <v>34</v>
      </c>
      <c r="C3167" t="s">
        <v>9044</v>
      </c>
      <c r="D3167">
        <v>450</v>
      </c>
      <c r="E3167">
        <v>2005</v>
      </c>
      <c r="F3167"/>
      <c r="I3167">
        <f>VALUE(VLOOKUP($C3167,Goal11.1!$F$2:$G$560,2,FALSE))</f>
        <v>80.599999999999994</v>
      </c>
      <c r="J3167">
        <f>VALUE(VLOOKUP($C3167,'2G coverage'!$G$2:$H$3380,2,FALSE))</f>
        <v>23</v>
      </c>
      <c r="K3167">
        <f>VALUE(VLOOKUP($C3167,Goal17!$F$2:$G$4522,2,FALSE))</f>
        <v>0.56999999999999995</v>
      </c>
    </row>
    <row r="3168" spans="1:11" x14ac:dyDescent="0.25">
      <c r="A3168" t="s">
        <v>33</v>
      </c>
      <c r="B3168" t="s">
        <v>34</v>
      </c>
      <c r="C3168" t="s">
        <v>9045</v>
      </c>
      <c r="D3168">
        <v>450</v>
      </c>
      <c r="E3168">
        <v>2006</v>
      </c>
      <c r="F3168"/>
      <c r="J3168">
        <f>VALUE(VLOOKUP($C3168,'2G coverage'!$G$2:$H$3380,2,FALSE))</f>
        <v>23</v>
      </c>
      <c r="K3168">
        <f>VALUE(VLOOKUP($C3168,Goal17!$F$2:$G$4522,2,FALSE))</f>
        <v>0.61</v>
      </c>
    </row>
    <row r="3169" spans="1:11" x14ac:dyDescent="0.25">
      <c r="A3169" t="s">
        <v>33</v>
      </c>
      <c r="B3169" t="s">
        <v>34</v>
      </c>
      <c r="C3169" t="s">
        <v>9046</v>
      </c>
      <c r="D3169">
        <v>450</v>
      </c>
      <c r="E3169">
        <v>2007</v>
      </c>
      <c r="F3169"/>
      <c r="K3169">
        <f>VALUE(VLOOKUP($C3169,Goal17!$F$2:$G$4522,2,FALSE))</f>
        <v>0.65</v>
      </c>
    </row>
    <row r="3170" spans="1:11" x14ac:dyDescent="0.25">
      <c r="A3170" t="s">
        <v>33</v>
      </c>
      <c r="B3170" t="s">
        <v>34</v>
      </c>
      <c r="C3170" t="s">
        <v>9047</v>
      </c>
      <c r="D3170">
        <v>450</v>
      </c>
      <c r="E3170">
        <v>2008</v>
      </c>
      <c r="F3170"/>
      <c r="H3170">
        <f>VALUE(VLOOKUP($C3170,LivingArea!$G$2:$H$423,2,FALSE))</f>
        <v>55</v>
      </c>
      <c r="K3170">
        <f>VALUE(VLOOKUP($C3170,Goal17!$F$2:$G$4522,2,FALSE))</f>
        <v>1.65</v>
      </c>
    </row>
    <row r="3171" spans="1:11" x14ac:dyDescent="0.25">
      <c r="A3171" t="s">
        <v>33</v>
      </c>
      <c r="B3171" t="s">
        <v>34</v>
      </c>
      <c r="C3171" t="s">
        <v>9048</v>
      </c>
      <c r="D3171">
        <v>450</v>
      </c>
      <c r="E3171">
        <v>2009</v>
      </c>
      <c r="F3171"/>
      <c r="K3171">
        <f>VALUE(VLOOKUP($C3171,Goal17!$F$2:$G$4522,2,FALSE))</f>
        <v>1.63</v>
      </c>
    </row>
    <row r="3172" spans="1:11" x14ac:dyDescent="0.25">
      <c r="A3172" t="s">
        <v>33</v>
      </c>
      <c r="B3172" t="s">
        <v>34</v>
      </c>
      <c r="C3172" t="s">
        <v>9049</v>
      </c>
      <c r="D3172">
        <v>450</v>
      </c>
      <c r="E3172">
        <v>2010</v>
      </c>
      <c r="F3172"/>
      <c r="I3172">
        <f>VALUE(VLOOKUP($C3172,Goal11.1!$F$2:$G$560,2,FALSE))</f>
        <v>76.2</v>
      </c>
      <c r="K3172">
        <f>VALUE(VLOOKUP($C3172,Goal17!$F$2:$G$4522,2,FALSE))</f>
        <v>1.7</v>
      </c>
    </row>
    <row r="3173" spans="1:11" x14ac:dyDescent="0.25">
      <c r="A3173" t="s">
        <v>33</v>
      </c>
      <c r="B3173" t="s">
        <v>34</v>
      </c>
      <c r="C3173" t="s">
        <v>9050</v>
      </c>
      <c r="D3173">
        <v>450</v>
      </c>
      <c r="E3173">
        <v>2011</v>
      </c>
      <c r="F3173"/>
      <c r="H3173">
        <f>VALUE(VLOOKUP($C3173,LivingArea!$G$2:$H$423,2,FALSE))</f>
        <v>57.7</v>
      </c>
      <c r="K3173">
        <f>VALUE(VLOOKUP($C3173,Goal17!$F$2:$G$4522,2,FALSE))</f>
        <v>1.9</v>
      </c>
    </row>
    <row r="3174" spans="1:11" x14ac:dyDescent="0.25">
      <c r="A3174" t="s">
        <v>33</v>
      </c>
      <c r="B3174" t="s">
        <v>34</v>
      </c>
      <c r="C3174" t="s">
        <v>9051</v>
      </c>
      <c r="D3174">
        <v>450</v>
      </c>
      <c r="E3174">
        <v>2012</v>
      </c>
      <c r="F3174"/>
      <c r="K3174">
        <f>VALUE(VLOOKUP($C3174,Goal17!$F$2:$G$4522,2,FALSE))</f>
        <v>2.2999999999999998</v>
      </c>
    </row>
    <row r="3175" spans="1:11" x14ac:dyDescent="0.25">
      <c r="A3175" t="s">
        <v>33</v>
      </c>
      <c r="B3175" t="s">
        <v>34</v>
      </c>
      <c r="C3175" t="s">
        <v>9052</v>
      </c>
      <c r="D3175">
        <v>450</v>
      </c>
      <c r="E3175">
        <v>2013</v>
      </c>
      <c r="F3175"/>
      <c r="H3175">
        <f>VALUE(VLOOKUP($C3175,LivingArea!$G$2:$H$423,2,FALSE))</f>
        <v>58.4</v>
      </c>
      <c r="J3175">
        <f>VALUE(VLOOKUP($C3175,'2G coverage'!$G$2:$H$3380,2,FALSE))</f>
        <v>92.16</v>
      </c>
      <c r="K3175">
        <f>VALUE(VLOOKUP($C3175,Goal17!$F$2:$G$4522,2,FALSE))</f>
        <v>3</v>
      </c>
    </row>
    <row r="3176" spans="1:11" x14ac:dyDescent="0.25">
      <c r="A3176" t="s">
        <v>33</v>
      </c>
      <c r="B3176" t="s">
        <v>34</v>
      </c>
      <c r="C3176" t="s">
        <v>9053</v>
      </c>
      <c r="D3176">
        <v>450</v>
      </c>
      <c r="E3176">
        <v>2014</v>
      </c>
      <c r="F3176"/>
      <c r="I3176">
        <f>VALUE(VLOOKUP($C3176,Goal11.1!$F$2:$G$560,2,FALSE))</f>
        <v>77.2</v>
      </c>
      <c r="K3176">
        <f>VALUE(VLOOKUP($C3176,Goal17!$F$2:$G$4522,2,FALSE))</f>
        <v>3.7</v>
      </c>
    </row>
    <row r="3177" spans="1:11" x14ac:dyDescent="0.25">
      <c r="A3177" t="s">
        <v>33</v>
      </c>
      <c r="B3177" t="s">
        <v>34</v>
      </c>
      <c r="C3177" t="s">
        <v>9054</v>
      </c>
      <c r="D3177">
        <v>450</v>
      </c>
      <c r="E3177">
        <v>2015</v>
      </c>
      <c r="F3177"/>
      <c r="J3177">
        <f>VALUE(VLOOKUP($C3177,'2G coverage'!$G$2:$H$3380,2,FALSE))</f>
        <v>74.989999999999995</v>
      </c>
      <c r="K3177">
        <f>VALUE(VLOOKUP($C3177,Goal17!$F$2:$G$4522,2,FALSE))</f>
        <v>4.17</v>
      </c>
    </row>
    <row r="3178" spans="1:11" x14ac:dyDescent="0.25">
      <c r="A3178" t="s">
        <v>33</v>
      </c>
      <c r="B3178" t="s">
        <v>34</v>
      </c>
      <c r="C3178" t="s">
        <v>9055</v>
      </c>
      <c r="D3178">
        <v>450</v>
      </c>
      <c r="E3178">
        <v>2016</v>
      </c>
      <c r="F3178"/>
      <c r="H3178">
        <f>VALUE(VLOOKUP($C3178,LivingArea!$G$2:$H$423,2,FALSE))</f>
        <v>57.8</v>
      </c>
      <c r="I3178">
        <f>VALUE(VLOOKUP($C3178,Goal11.1!$F$2:$G$560,2,FALSE))</f>
        <v>67.7</v>
      </c>
      <c r="J3178">
        <f>VALUE(VLOOKUP($C3178,'2G coverage'!$G$2:$H$3380,2,FALSE))</f>
        <v>78.010000000000005</v>
      </c>
      <c r="K3178">
        <f>VALUE(VLOOKUP($C3178,Goal17!$F$2:$G$4522,2,FALSE))</f>
        <v>4.71</v>
      </c>
    </row>
    <row r="3179" spans="1:11" x14ac:dyDescent="0.25">
      <c r="A3179" t="s">
        <v>33</v>
      </c>
      <c r="B3179" t="s">
        <v>34</v>
      </c>
      <c r="C3179" t="s">
        <v>9056</v>
      </c>
      <c r="D3179">
        <v>450</v>
      </c>
      <c r="E3179">
        <v>2017</v>
      </c>
      <c r="F3179">
        <f>VALUE(VLOOKUP($C3179,FreightVol!$D$2:$E$886,2,FALSE))</f>
        <v>15025060</v>
      </c>
      <c r="J3179">
        <f>VALUE(VLOOKUP($C3179,'2G coverage'!$G$2:$H$3380,2,FALSE))</f>
        <v>79.02</v>
      </c>
    </row>
    <row r="3180" spans="1:11" x14ac:dyDescent="0.25">
      <c r="A3180" t="s">
        <v>33</v>
      </c>
      <c r="B3180" t="s">
        <v>34</v>
      </c>
      <c r="C3180" t="s">
        <v>9057</v>
      </c>
      <c r="D3180">
        <v>450</v>
      </c>
      <c r="E3180">
        <v>2018</v>
      </c>
      <c r="F3180">
        <f>VALUE(VLOOKUP($C3180,FreightVol!$D$2:$E$886,2,FALSE))</f>
        <v>4702734407</v>
      </c>
      <c r="H3180">
        <f>VALUE(VLOOKUP($C3180,LivingArea!$G$2:$H$423,2,FALSE))</f>
        <v>55.8</v>
      </c>
      <c r="I3180">
        <f>VALUE(VLOOKUP($C3180,Goal11.1!$F$2:$G$560,2,FALSE))</f>
        <v>61.2</v>
      </c>
      <c r="J3180">
        <f>VALUE(VLOOKUP($C3180,'2G coverage'!$G$2:$H$3380,2,FALSE))</f>
        <v>80</v>
      </c>
    </row>
    <row r="3181" spans="1:11" x14ac:dyDescent="0.25">
      <c r="A3181" t="s">
        <v>33</v>
      </c>
      <c r="B3181" t="s">
        <v>34</v>
      </c>
      <c r="C3181" t="s">
        <v>9058</v>
      </c>
      <c r="D3181">
        <v>450</v>
      </c>
      <c r="E3181">
        <v>2019</v>
      </c>
      <c r="F3181">
        <f>VALUE(VLOOKUP($C3181,FreightVol!$D$2:$E$886,2,FALSE))</f>
        <v>3329782550</v>
      </c>
      <c r="G3181">
        <f>VALUE(VLOOKUP($C3181,WeightCountryEstimate!$E$2:$F$116,2,FALSE))</f>
        <v>52.37916432344305</v>
      </c>
    </row>
    <row r="3182" spans="1:11" x14ac:dyDescent="0.25">
      <c r="A3182" t="s">
        <v>35</v>
      </c>
      <c r="B3182" t="s">
        <v>36</v>
      </c>
      <c r="C3182" t="s">
        <v>9059</v>
      </c>
      <c r="D3182">
        <v>454</v>
      </c>
      <c r="E3182">
        <v>2000</v>
      </c>
      <c r="F3182"/>
      <c r="I3182">
        <f>VALUE(VLOOKUP($C3182,Goal11.1!$F$2:$G$560,2,FALSE))</f>
        <v>66.400000000000006</v>
      </c>
      <c r="K3182">
        <f>VALUE(VLOOKUP($C3182,Goal17!$F$2:$G$4522,2,FALSE))</f>
        <v>0.13</v>
      </c>
    </row>
    <row r="3183" spans="1:11" x14ac:dyDescent="0.25">
      <c r="A3183" t="s">
        <v>35</v>
      </c>
      <c r="B3183" t="s">
        <v>36</v>
      </c>
      <c r="C3183" t="s">
        <v>9060</v>
      </c>
      <c r="D3183">
        <v>454</v>
      </c>
      <c r="E3183">
        <v>2001</v>
      </c>
      <c r="F3183"/>
      <c r="K3183">
        <f>VALUE(VLOOKUP($C3183,Goal17!$F$2:$G$4522,2,FALSE))</f>
        <v>0.16</v>
      </c>
    </row>
    <row r="3184" spans="1:11" x14ac:dyDescent="0.25">
      <c r="A3184" t="s">
        <v>35</v>
      </c>
      <c r="B3184" t="s">
        <v>36</v>
      </c>
      <c r="C3184" t="s">
        <v>9061</v>
      </c>
      <c r="D3184">
        <v>454</v>
      </c>
      <c r="E3184">
        <v>2002</v>
      </c>
      <c r="F3184"/>
      <c r="J3184">
        <f>VALUE(VLOOKUP($C3184,'2G coverage'!$G$2:$H$3380,2,FALSE))</f>
        <v>20</v>
      </c>
      <c r="K3184">
        <f>VALUE(VLOOKUP($C3184,Goal17!$F$2:$G$4522,2,FALSE))</f>
        <v>0.22</v>
      </c>
    </row>
    <row r="3185" spans="1:11" x14ac:dyDescent="0.25">
      <c r="A3185" t="s">
        <v>35</v>
      </c>
      <c r="B3185" t="s">
        <v>36</v>
      </c>
      <c r="C3185" t="s">
        <v>9062</v>
      </c>
      <c r="D3185">
        <v>454</v>
      </c>
      <c r="E3185">
        <v>2003</v>
      </c>
      <c r="F3185"/>
      <c r="J3185">
        <f>VALUE(VLOOKUP($C3185,'2G coverage'!$G$2:$H$3380,2,FALSE))</f>
        <v>28</v>
      </c>
      <c r="K3185">
        <f>VALUE(VLOOKUP($C3185,Goal17!$F$2:$G$4522,2,FALSE))</f>
        <v>0.28000000000000003</v>
      </c>
    </row>
    <row r="3186" spans="1:11" x14ac:dyDescent="0.25">
      <c r="A3186" t="s">
        <v>35</v>
      </c>
      <c r="B3186" t="s">
        <v>36</v>
      </c>
      <c r="C3186" t="s">
        <v>9063</v>
      </c>
      <c r="D3186">
        <v>454</v>
      </c>
      <c r="E3186">
        <v>2004</v>
      </c>
      <c r="F3186"/>
      <c r="H3186">
        <f>VALUE(VLOOKUP($C3186,LivingArea!$G$2:$H$423,2,FALSE))</f>
        <v>75.599999999999994</v>
      </c>
      <c r="J3186">
        <f>VALUE(VLOOKUP($C3186,'2G coverage'!$G$2:$H$3380,2,FALSE))</f>
        <v>49</v>
      </c>
      <c r="K3186">
        <f>VALUE(VLOOKUP($C3186,Goal17!$F$2:$G$4522,2,FALSE))</f>
        <v>0.35</v>
      </c>
    </row>
    <row r="3187" spans="1:11" x14ac:dyDescent="0.25">
      <c r="A3187" t="s">
        <v>35</v>
      </c>
      <c r="B3187" t="s">
        <v>36</v>
      </c>
      <c r="C3187" t="s">
        <v>9064</v>
      </c>
      <c r="D3187">
        <v>454</v>
      </c>
      <c r="E3187">
        <v>2005</v>
      </c>
      <c r="F3187"/>
      <c r="I3187">
        <f>VALUE(VLOOKUP($C3187,Goal11.1!$F$2:$G$560,2,FALSE))</f>
        <v>66.400000000000006</v>
      </c>
      <c r="J3187">
        <f>VALUE(VLOOKUP($C3187,'2G coverage'!$G$2:$H$3380,2,FALSE))</f>
        <v>70</v>
      </c>
      <c r="K3187">
        <f>VALUE(VLOOKUP($C3187,Goal17!$F$2:$G$4522,2,FALSE))</f>
        <v>0.38</v>
      </c>
    </row>
    <row r="3188" spans="1:11" x14ac:dyDescent="0.25">
      <c r="A3188" t="s">
        <v>35</v>
      </c>
      <c r="B3188" t="s">
        <v>36</v>
      </c>
      <c r="C3188" t="s">
        <v>9065</v>
      </c>
      <c r="D3188">
        <v>454</v>
      </c>
      <c r="E3188">
        <v>2006</v>
      </c>
      <c r="F3188"/>
      <c r="H3188">
        <f>VALUE(VLOOKUP($C3188,LivingArea!$G$2:$H$423,2,FALSE))</f>
        <v>99.9</v>
      </c>
      <c r="K3188">
        <f>VALUE(VLOOKUP($C3188,Goal17!$F$2:$G$4522,2,FALSE))</f>
        <v>0.43</v>
      </c>
    </row>
    <row r="3189" spans="1:11" x14ac:dyDescent="0.25">
      <c r="A3189" t="s">
        <v>35</v>
      </c>
      <c r="B3189" t="s">
        <v>36</v>
      </c>
      <c r="C3189" t="s">
        <v>9066</v>
      </c>
      <c r="D3189">
        <v>454</v>
      </c>
      <c r="E3189">
        <v>2007</v>
      </c>
      <c r="F3189"/>
      <c r="K3189">
        <f>VALUE(VLOOKUP($C3189,Goal17!$F$2:$G$4522,2,FALSE))</f>
        <v>0.97</v>
      </c>
    </row>
    <row r="3190" spans="1:11" x14ac:dyDescent="0.25">
      <c r="A3190" t="s">
        <v>35</v>
      </c>
      <c r="B3190" t="s">
        <v>36</v>
      </c>
      <c r="C3190" t="s">
        <v>9067</v>
      </c>
      <c r="D3190">
        <v>454</v>
      </c>
      <c r="E3190">
        <v>2008</v>
      </c>
      <c r="F3190"/>
      <c r="K3190">
        <f>VALUE(VLOOKUP($C3190,Goal17!$F$2:$G$4522,2,FALSE))</f>
        <v>0.7</v>
      </c>
    </row>
    <row r="3191" spans="1:11" x14ac:dyDescent="0.25">
      <c r="A3191" t="s">
        <v>35</v>
      </c>
      <c r="B3191" t="s">
        <v>36</v>
      </c>
      <c r="C3191" t="s">
        <v>9068</v>
      </c>
      <c r="D3191">
        <v>454</v>
      </c>
      <c r="E3191">
        <v>2009</v>
      </c>
      <c r="F3191"/>
      <c r="J3191">
        <f>VALUE(VLOOKUP($C3191,'2G coverage'!$G$2:$H$3380,2,FALSE))</f>
        <v>80</v>
      </c>
      <c r="K3191">
        <f>VALUE(VLOOKUP($C3191,Goal17!$F$2:$G$4522,2,FALSE))</f>
        <v>1.07</v>
      </c>
    </row>
    <row r="3192" spans="1:11" x14ac:dyDescent="0.25">
      <c r="A3192" t="s">
        <v>35</v>
      </c>
      <c r="B3192" t="s">
        <v>36</v>
      </c>
      <c r="C3192" t="s">
        <v>9069</v>
      </c>
      <c r="D3192">
        <v>454</v>
      </c>
      <c r="E3192">
        <v>2010</v>
      </c>
      <c r="F3192"/>
      <c r="H3192">
        <f>VALUE(VLOOKUP($C3192,LivingArea!$G$2:$H$423,2,FALSE))</f>
        <v>78</v>
      </c>
      <c r="I3192">
        <f>VALUE(VLOOKUP($C3192,Goal11.1!$F$2:$G$560,2,FALSE))</f>
        <v>68.900000000000006</v>
      </c>
      <c r="J3192">
        <f>VALUE(VLOOKUP($C3192,'2G coverage'!$G$2:$H$3380,2,FALSE))</f>
        <v>85</v>
      </c>
      <c r="K3192">
        <f>VALUE(VLOOKUP($C3192,Goal17!$F$2:$G$4522,2,FALSE))</f>
        <v>2.2599999999999998</v>
      </c>
    </row>
    <row r="3193" spans="1:11" x14ac:dyDescent="0.25">
      <c r="A3193" t="s">
        <v>35</v>
      </c>
      <c r="B3193" t="s">
        <v>36</v>
      </c>
      <c r="C3193" t="s">
        <v>9070</v>
      </c>
      <c r="D3193">
        <v>454</v>
      </c>
      <c r="E3193">
        <v>2011</v>
      </c>
      <c r="F3193"/>
      <c r="J3193">
        <f>VALUE(VLOOKUP($C3193,'2G coverage'!$G$2:$H$3380,2,FALSE))</f>
        <v>85</v>
      </c>
      <c r="K3193">
        <f>VALUE(VLOOKUP($C3193,Goal17!$F$2:$G$4522,2,FALSE))</f>
        <v>3.33</v>
      </c>
    </row>
    <row r="3194" spans="1:11" x14ac:dyDescent="0.25">
      <c r="A3194" t="s">
        <v>35</v>
      </c>
      <c r="B3194" t="s">
        <v>36</v>
      </c>
      <c r="C3194" t="s">
        <v>9071</v>
      </c>
      <c r="D3194">
        <v>454</v>
      </c>
      <c r="E3194">
        <v>2012</v>
      </c>
      <c r="F3194"/>
      <c r="H3194">
        <f>VALUE(VLOOKUP($C3194,LivingArea!$G$2:$H$423,2,FALSE))</f>
        <v>73.900000000000006</v>
      </c>
      <c r="J3194">
        <f>VALUE(VLOOKUP($C3194,'2G coverage'!$G$2:$H$3380,2,FALSE))</f>
        <v>85</v>
      </c>
      <c r="K3194">
        <f>VALUE(VLOOKUP($C3194,Goal17!$F$2:$G$4522,2,FALSE))</f>
        <v>4.3499999999999996</v>
      </c>
    </row>
    <row r="3195" spans="1:11" x14ac:dyDescent="0.25">
      <c r="A3195" t="s">
        <v>35</v>
      </c>
      <c r="B3195" t="s">
        <v>36</v>
      </c>
      <c r="C3195" t="s">
        <v>9072</v>
      </c>
      <c r="D3195">
        <v>454</v>
      </c>
      <c r="E3195">
        <v>2013</v>
      </c>
      <c r="F3195"/>
      <c r="K3195">
        <f>VALUE(VLOOKUP($C3195,Goal17!$F$2:$G$4522,2,FALSE))</f>
        <v>5.05</v>
      </c>
    </row>
    <row r="3196" spans="1:11" x14ac:dyDescent="0.25">
      <c r="A3196" t="s">
        <v>35</v>
      </c>
      <c r="B3196" t="s">
        <v>36</v>
      </c>
      <c r="C3196" t="s">
        <v>9073</v>
      </c>
      <c r="D3196">
        <v>454</v>
      </c>
      <c r="E3196">
        <v>2014</v>
      </c>
      <c r="F3196"/>
      <c r="H3196">
        <f>VALUE(VLOOKUP($C3196,LivingArea!$G$2:$H$423,2,FALSE))</f>
        <v>77.2</v>
      </c>
      <c r="I3196">
        <f>VALUE(VLOOKUP($C3196,Goal11.1!$F$2:$G$560,2,FALSE))</f>
        <v>66.7</v>
      </c>
      <c r="K3196">
        <f>VALUE(VLOOKUP($C3196,Goal17!$F$2:$G$4522,2,FALSE))</f>
        <v>5.83</v>
      </c>
    </row>
    <row r="3197" spans="1:11" x14ac:dyDescent="0.25">
      <c r="A3197" t="s">
        <v>35</v>
      </c>
      <c r="B3197" t="s">
        <v>36</v>
      </c>
      <c r="C3197" t="s">
        <v>9074</v>
      </c>
      <c r="D3197">
        <v>454</v>
      </c>
      <c r="E3197">
        <v>2015</v>
      </c>
      <c r="F3197"/>
      <c r="J3197">
        <f>VALUE(VLOOKUP($C3197,'2G coverage'!$G$2:$H$3380,2,FALSE))</f>
        <v>95</v>
      </c>
      <c r="K3197">
        <f>VALUE(VLOOKUP($C3197,Goal17!$F$2:$G$4522,2,FALSE))</f>
        <v>5.3</v>
      </c>
    </row>
    <row r="3198" spans="1:11" x14ac:dyDescent="0.25">
      <c r="A3198" t="s">
        <v>35</v>
      </c>
      <c r="B3198" t="s">
        <v>36</v>
      </c>
      <c r="C3198" t="s">
        <v>9075</v>
      </c>
      <c r="D3198">
        <v>454</v>
      </c>
      <c r="E3198">
        <v>2016</v>
      </c>
      <c r="F3198"/>
      <c r="H3198">
        <f>VALUE(VLOOKUP($C3198,LivingArea!$G$2:$H$423,2,FALSE))</f>
        <v>86.2</v>
      </c>
      <c r="I3198">
        <f>VALUE(VLOOKUP($C3198,Goal11.1!$F$2:$G$560,2,FALSE))</f>
        <v>67</v>
      </c>
      <c r="J3198">
        <f>VALUE(VLOOKUP($C3198,'2G coverage'!$G$2:$H$3380,2,FALSE))</f>
        <v>96</v>
      </c>
    </row>
    <row r="3199" spans="1:11" x14ac:dyDescent="0.25">
      <c r="A3199" t="s">
        <v>35</v>
      </c>
      <c r="B3199" t="s">
        <v>36</v>
      </c>
      <c r="C3199" t="s">
        <v>9076</v>
      </c>
      <c r="D3199">
        <v>454</v>
      </c>
      <c r="E3199">
        <v>2017</v>
      </c>
      <c r="F3199">
        <f>VALUE(VLOOKUP($C3199,FreightVol!$D$2:$E$886,2,FALSE))</f>
        <v>10880</v>
      </c>
      <c r="J3199">
        <f>VALUE(VLOOKUP($C3199,'2G coverage'!$G$2:$H$3380,2,FALSE))</f>
        <v>82</v>
      </c>
      <c r="K3199">
        <f>VALUE(VLOOKUP($C3199,Goal17!$F$2:$G$4522,2,FALSE))</f>
        <v>13.78</v>
      </c>
    </row>
    <row r="3200" spans="1:11" x14ac:dyDescent="0.25">
      <c r="A3200" t="s">
        <v>35</v>
      </c>
      <c r="B3200" t="s">
        <v>36</v>
      </c>
      <c r="C3200" t="s">
        <v>9077</v>
      </c>
      <c r="D3200">
        <v>454</v>
      </c>
      <c r="E3200">
        <v>2018</v>
      </c>
      <c r="F3200">
        <f>VALUE(VLOOKUP($C3200,FreightVol!$D$2:$E$886,2,FALSE))</f>
        <v>162788485</v>
      </c>
      <c r="I3200">
        <f>VALUE(VLOOKUP($C3200,Goal11.1!$F$2:$G$560,2,FALSE))</f>
        <v>65.099999999999994</v>
      </c>
      <c r="J3200">
        <f>VALUE(VLOOKUP($C3200,'2G coverage'!$G$2:$H$3380,2,FALSE))</f>
        <v>84</v>
      </c>
    </row>
    <row r="3201" spans="1:11" x14ac:dyDescent="0.25">
      <c r="A3201" t="s">
        <v>35</v>
      </c>
      <c r="B3201" t="s">
        <v>36</v>
      </c>
      <c r="C3201" t="s">
        <v>9078</v>
      </c>
      <c r="D3201">
        <v>454</v>
      </c>
      <c r="E3201">
        <v>2019</v>
      </c>
      <c r="F3201">
        <f>VALUE(VLOOKUP($C3201,FreightVol!$D$2:$E$886,2,FALSE))</f>
        <v>1599802464</v>
      </c>
      <c r="G3201">
        <f>VALUE(VLOOKUP($C3201,WeightCountryEstimate!$E$2:$F$116,2,FALSE))</f>
        <v>18.147104173897453</v>
      </c>
      <c r="J3201">
        <f>VALUE(VLOOKUP($C3201,'2G coverage'!$G$2:$H$3380,2,FALSE))</f>
        <v>88</v>
      </c>
    </row>
    <row r="3202" spans="1:11" x14ac:dyDescent="0.25">
      <c r="A3202" t="s">
        <v>271</v>
      </c>
      <c r="B3202" t="s">
        <v>272</v>
      </c>
      <c r="C3202" t="s">
        <v>9079</v>
      </c>
      <c r="D3202">
        <v>458</v>
      </c>
      <c r="E3202">
        <v>2000</v>
      </c>
      <c r="F3202"/>
      <c r="K3202">
        <f>VALUE(VLOOKUP($C3202,Goal17!$F$2:$G$4522,2,FALSE))</f>
        <v>21.38</v>
      </c>
    </row>
    <row r="3203" spans="1:11" x14ac:dyDescent="0.25">
      <c r="A3203" t="s">
        <v>271</v>
      </c>
      <c r="B3203" t="s">
        <v>272</v>
      </c>
      <c r="C3203" t="s">
        <v>9080</v>
      </c>
      <c r="D3203">
        <v>458</v>
      </c>
      <c r="E3203">
        <v>2001</v>
      </c>
      <c r="F3203"/>
      <c r="J3203">
        <f>VALUE(VLOOKUP($C3203,'2G coverage'!$G$2:$H$3380,2,FALSE))</f>
        <v>95</v>
      </c>
      <c r="K3203">
        <f>VALUE(VLOOKUP($C3203,Goal17!$F$2:$G$4522,2,FALSE))</f>
        <v>26.7</v>
      </c>
    </row>
    <row r="3204" spans="1:11" x14ac:dyDescent="0.25">
      <c r="A3204" t="s">
        <v>271</v>
      </c>
      <c r="B3204" t="s">
        <v>272</v>
      </c>
      <c r="C3204" t="s">
        <v>9081</v>
      </c>
      <c r="D3204">
        <v>458</v>
      </c>
      <c r="E3204">
        <v>2002</v>
      </c>
      <c r="F3204"/>
      <c r="K3204">
        <f>VALUE(VLOOKUP($C3204,Goal17!$F$2:$G$4522,2,FALSE))</f>
        <v>32.340000000000003</v>
      </c>
    </row>
    <row r="3205" spans="1:11" x14ac:dyDescent="0.25">
      <c r="A3205" t="s">
        <v>271</v>
      </c>
      <c r="B3205" t="s">
        <v>272</v>
      </c>
      <c r="C3205" t="s">
        <v>9082</v>
      </c>
      <c r="D3205">
        <v>458</v>
      </c>
      <c r="E3205">
        <v>2003</v>
      </c>
      <c r="F3205"/>
      <c r="K3205">
        <f>VALUE(VLOOKUP($C3205,Goal17!$F$2:$G$4522,2,FALSE))</f>
        <v>34.97</v>
      </c>
    </row>
    <row r="3206" spans="1:11" x14ac:dyDescent="0.25">
      <c r="A3206" t="s">
        <v>271</v>
      </c>
      <c r="B3206" t="s">
        <v>272</v>
      </c>
      <c r="C3206" t="s">
        <v>9083</v>
      </c>
      <c r="D3206">
        <v>458</v>
      </c>
      <c r="E3206">
        <v>2004</v>
      </c>
      <c r="F3206"/>
      <c r="K3206">
        <f>VALUE(VLOOKUP($C3206,Goal17!$F$2:$G$4522,2,FALSE))</f>
        <v>42.25</v>
      </c>
    </row>
    <row r="3207" spans="1:11" x14ac:dyDescent="0.25">
      <c r="A3207" t="s">
        <v>271</v>
      </c>
      <c r="B3207" t="s">
        <v>272</v>
      </c>
      <c r="C3207" t="s">
        <v>9084</v>
      </c>
      <c r="D3207">
        <v>458</v>
      </c>
      <c r="E3207">
        <v>2005</v>
      </c>
      <c r="F3207"/>
      <c r="K3207">
        <f>VALUE(VLOOKUP($C3207,Goal17!$F$2:$G$4522,2,FALSE))</f>
        <v>48.63</v>
      </c>
    </row>
    <row r="3208" spans="1:11" x14ac:dyDescent="0.25">
      <c r="A3208" t="s">
        <v>271</v>
      </c>
      <c r="B3208" t="s">
        <v>272</v>
      </c>
      <c r="C3208" t="s">
        <v>9085</v>
      </c>
      <c r="D3208">
        <v>458</v>
      </c>
      <c r="E3208">
        <v>2006</v>
      </c>
      <c r="F3208"/>
      <c r="K3208">
        <f>VALUE(VLOOKUP($C3208,Goal17!$F$2:$G$4522,2,FALSE))</f>
        <v>51.64</v>
      </c>
    </row>
    <row r="3209" spans="1:11" x14ac:dyDescent="0.25">
      <c r="A3209" t="s">
        <v>271</v>
      </c>
      <c r="B3209" t="s">
        <v>272</v>
      </c>
      <c r="C3209" t="s">
        <v>9086</v>
      </c>
      <c r="D3209">
        <v>458</v>
      </c>
      <c r="E3209">
        <v>2007</v>
      </c>
      <c r="F3209"/>
      <c r="J3209">
        <f>VALUE(VLOOKUP($C3209,'2G coverage'!$G$2:$H$3380,2,FALSE))</f>
        <v>92.5</v>
      </c>
      <c r="K3209">
        <f>VALUE(VLOOKUP($C3209,Goal17!$F$2:$G$4522,2,FALSE))</f>
        <v>55.7</v>
      </c>
    </row>
    <row r="3210" spans="1:11" x14ac:dyDescent="0.25">
      <c r="A3210" t="s">
        <v>271</v>
      </c>
      <c r="B3210" t="s">
        <v>272</v>
      </c>
      <c r="C3210" t="s">
        <v>9087</v>
      </c>
      <c r="D3210">
        <v>458</v>
      </c>
      <c r="E3210">
        <v>2008</v>
      </c>
      <c r="F3210"/>
      <c r="J3210">
        <f>VALUE(VLOOKUP($C3210,'2G coverage'!$G$2:$H$3380,2,FALSE))</f>
        <v>92</v>
      </c>
      <c r="K3210">
        <f>VALUE(VLOOKUP($C3210,Goal17!$F$2:$G$4522,2,FALSE))</f>
        <v>55.8</v>
      </c>
    </row>
    <row r="3211" spans="1:11" x14ac:dyDescent="0.25">
      <c r="A3211" t="s">
        <v>271</v>
      </c>
      <c r="B3211" t="s">
        <v>272</v>
      </c>
      <c r="C3211" t="s">
        <v>9088</v>
      </c>
      <c r="D3211">
        <v>458</v>
      </c>
      <c r="E3211">
        <v>2009</v>
      </c>
      <c r="F3211"/>
      <c r="J3211">
        <f>VALUE(VLOOKUP($C3211,'2G coverage'!$G$2:$H$3380,2,FALSE))</f>
        <v>95</v>
      </c>
      <c r="K3211">
        <f>VALUE(VLOOKUP($C3211,Goal17!$F$2:$G$4522,2,FALSE))</f>
        <v>55.9</v>
      </c>
    </row>
    <row r="3212" spans="1:11" x14ac:dyDescent="0.25">
      <c r="A3212" t="s">
        <v>271</v>
      </c>
      <c r="B3212" t="s">
        <v>272</v>
      </c>
      <c r="C3212" t="s">
        <v>9089</v>
      </c>
      <c r="D3212">
        <v>458</v>
      </c>
      <c r="E3212">
        <v>2010</v>
      </c>
      <c r="F3212"/>
      <c r="J3212">
        <f>VALUE(VLOOKUP($C3212,'2G coverage'!$G$2:$H$3380,2,FALSE))</f>
        <v>95</v>
      </c>
      <c r="K3212">
        <f>VALUE(VLOOKUP($C3212,Goal17!$F$2:$G$4522,2,FALSE))</f>
        <v>56.3</v>
      </c>
    </row>
    <row r="3213" spans="1:11" x14ac:dyDescent="0.25">
      <c r="A3213" t="s">
        <v>271</v>
      </c>
      <c r="B3213" t="s">
        <v>272</v>
      </c>
      <c r="C3213" t="s">
        <v>9090</v>
      </c>
      <c r="D3213">
        <v>458</v>
      </c>
      <c r="E3213">
        <v>2011</v>
      </c>
      <c r="F3213"/>
      <c r="J3213">
        <f>VALUE(VLOOKUP($C3213,'2G coverage'!$G$2:$H$3380,2,FALSE))</f>
        <v>95</v>
      </c>
      <c r="K3213">
        <f>VALUE(VLOOKUP($C3213,Goal17!$F$2:$G$4522,2,FALSE))</f>
        <v>61</v>
      </c>
    </row>
    <row r="3214" spans="1:11" x14ac:dyDescent="0.25">
      <c r="A3214" t="s">
        <v>271</v>
      </c>
      <c r="B3214" t="s">
        <v>272</v>
      </c>
      <c r="C3214" t="s">
        <v>9091</v>
      </c>
      <c r="D3214">
        <v>458</v>
      </c>
      <c r="E3214">
        <v>2012</v>
      </c>
      <c r="F3214"/>
      <c r="J3214">
        <f>VALUE(VLOOKUP($C3214,'2G coverage'!$G$2:$H$3380,2,FALSE))</f>
        <v>95.2</v>
      </c>
      <c r="K3214">
        <f>VALUE(VLOOKUP($C3214,Goal17!$F$2:$G$4522,2,FALSE))</f>
        <v>65.8</v>
      </c>
    </row>
    <row r="3215" spans="1:11" x14ac:dyDescent="0.25">
      <c r="A3215" t="s">
        <v>271</v>
      </c>
      <c r="B3215" t="s">
        <v>272</v>
      </c>
      <c r="C3215" t="s">
        <v>9092</v>
      </c>
      <c r="D3215">
        <v>458</v>
      </c>
      <c r="E3215">
        <v>2013</v>
      </c>
      <c r="F3215"/>
      <c r="J3215">
        <f>VALUE(VLOOKUP($C3215,'2G coverage'!$G$2:$H$3380,2,FALSE))</f>
        <v>95.2</v>
      </c>
      <c r="K3215">
        <f>VALUE(VLOOKUP($C3215,Goal17!$F$2:$G$4522,2,FALSE))</f>
        <v>57.06</v>
      </c>
    </row>
    <row r="3216" spans="1:11" x14ac:dyDescent="0.25">
      <c r="A3216" t="s">
        <v>271</v>
      </c>
      <c r="B3216" t="s">
        <v>272</v>
      </c>
      <c r="C3216" t="s">
        <v>9093</v>
      </c>
      <c r="D3216">
        <v>458</v>
      </c>
      <c r="E3216">
        <v>2014</v>
      </c>
      <c r="F3216"/>
      <c r="J3216">
        <f>VALUE(VLOOKUP($C3216,'2G coverage'!$G$2:$H$3380,2,FALSE))</f>
        <v>95.4</v>
      </c>
      <c r="K3216">
        <f>VALUE(VLOOKUP($C3216,Goal17!$F$2:$G$4522,2,FALSE))</f>
        <v>63.67</v>
      </c>
    </row>
    <row r="3217" spans="1:11" x14ac:dyDescent="0.25">
      <c r="A3217" t="s">
        <v>271</v>
      </c>
      <c r="B3217" t="s">
        <v>272</v>
      </c>
      <c r="C3217" t="s">
        <v>9094</v>
      </c>
      <c r="D3217">
        <v>458</v>
      </c>
      <c r="E3217">
        <v>2015</v>
      </c>
      <c r="F3217"/>
      <c r="J3217">
        <f>VALUE(VLOOKUP($C3217,'2G coverage'!$G$2:$H$3380,2,FALSE))</f>
        <v>96</v>
      </c>
      <c r="K3217">
        <f>VALUE(VLOOKUP($C3217,Goal17!$F$2:$G$4522,2,FALSE))</f>
        <v>71.06</v>
      </c>
    </row>
    <row r="3218" spans="1:11" x14ac:dyDescent="0.25">
      <c r="A3218" t="s">
        <v>271</v>
      </c>
      <c r="B3218" t="s">
        <v>272</v>
      </c>
      <c r="C3218" t="s">
        <v>9095</v>
      </c>
      <c r="D3218">
        <v>458</v>
      </c>
      <c r="E3218">
        <v>2016</v>
      </c>
      <c r="F3218"/>
      <c r="J3218">
        <f>VALUE(VLOOKUP($C3218,'2G coverage'!$G$2:$H$3380,2,FALSE))</f>
        <v>96</v>
      </c>
      <c r="K3218">
        <f>VALUE(VLOOKUP($C3218,Goal17!$F$2:$G$4522,2,FALSE))</f>
        <v>78.790000000000006</v>
      </c>
    </row>
    <row r="3219" spans="1:11" x14ac:dyDescent="0.25">
      <c r="A3219" t="s">
        <v>271</v>
      </c>
      <c r="B3219" t="s">
        <v>272</v>
      </c>
      <c r="C3219" t="s">
        <v>9096</v>
      </c>
      <c r="D3219">
        <v>458</v>
      </c>
      <c r="E3219">
        <v>2017</v>
      </c>
      <c r="F3219">
        <f>VALUE(VLOOKUP($C3219,FreightVol!$D$2:$E$886,2,FALSE))</f>
        <v>1455209824</v>
      </c>
      <c r="J3219">
        <f>VALUE(VLOOKUP($C3219,'2G coverage'!$G$2:$H$3380,2,FALSE))</f>
        <v>95.8</v>
      </c>
      <c r="K3219">
        <f>VALUE(VLOOKUP($C3219,Goal17!$F$2:$G$4522,2,FALSE))</f>
        <v>80.14</v>
      </c>
    </row>
    <row r="3220" spans="1:11" x14ac:dyDescent="0.25">
      <c r="A3220" t="s">
        <v>271</v>
      </c>
      <c r="B3220" t="s">
        <v>272</v>
      </c>
      <c r="C3220" t="s">
        <v>9097</v>
      </c>
      <c r="D3220">
        <v>458</v>
      </c>
      <c r="E3220">
        <v>2018</v>
      </c>
      <c r="F3220">
        <f>VALUE(VLOOKUP($C3220,FreightVol!$D$2:$E$886,2,FALSE))</f>
        <v>112776848128</v>
      </c>
      <c r="J3220">
        <f>VALUE(VLOOKUP($C3220,'2G coverage'!$G$2:$H$3380,2,FALSE))</f>
        <v>96.2</v>
      </c>
      <c r="K3220">
        <f>VALUE(VLOOKUP($C3220,Goal17!$F$2:$G$4522,2,FALSE))</f>
        <v>81.2</v>
      </c>
    </row>
    <row r="3221" spans="1:11" x14ac:dyDescent="0.25">
      <c r="A3221" t="s">
        <v>271</v>
      </c>
      <c r="B3221" t="s">
        <v>272</v>
      </c>
      <c r="C3221" t="s">
        <v>9098</v>
      </c>
      <c r="D3221">
        <v>458</v>
      </c>
      <c r="E3221">
        <v>2019</v>
      </c>
      <c r="F3221">
        <f>VALUE(VLOOKUP($C3221,FreightVol!$D$2:$E$886,2,FALSE))</f>
        <v>146028144705</v>
      </c>
      <c r="G3221">
        <f>VALUE(VLOOKUP($C3221,WeightCountryEstimate!$E$2:$F$116,2,FALSE))</f>
        <v>38.06</v>
      </c>
      <c r="J3221">
        <f>VALUE(VLOOKUP($C3221,'2G coverage'!$G$2:$H$3380,2,FALSE))</f>
        <v>96.7</v>
      </c>
      <c r="K3221">
        <f>VALUE(VLOOKUP($C3221,Goal17!$F$2:$G$4522,2,FALSE))</f>
        <v>84.19</v>
      </c>
    </row>
    <row r="3222" spans="1:11" x14ac:dyDescent="0.25">
      <c r="A3222" t="s">
        <v>295</v>
      </c>
      <c r="B3222" t="s">
        <v>296</v>
      </c>
      <c r="C3222" t="s">
        <v>9099</v>
      </c>
      <c r="D3222">
        <v>462</v>
      </c>
      <c r="E3222">
        <v>2000</v>
      </c>
      <c r="F3222"/>
      <c r="J3222">
        <f>VALUE(VLOOKUP($C3222,'2G coverage'!$G$2:$H$3380,2,FALSE))</f>
        <v>40</v>
      </c>
      <c r="K3222">
        <f>VALUE(VLOOKUP($C3222,Goal17!$F$2:$G$4522,2,FALSE))</f>
        <v>2.2000000000000002</v>
      </c>
    </row>
    <row r="3223" spans="1:11" x14ac:dyDescent="0.25">
      <c r="A3223" t="s">
        <v>295</v>
      </c>
      <c r="B3223" t="s">
        <v>296</v>
      </c>
      <c r="C3223" t="s">
        <v>9100</v>
      </c>
      <c r="D3223">
        <v>462</v>
      </c>
      <c r="E3223">
        <v>2001</v>
      </c>
      <c r="F3223"/>
      <c r="J3223">
        <f>VALUE(VLOOKUP($C3223,'2G coverage'!$G$2:$H$3380,2,FALSE))</f>
        <v>40</v>
      </c>
      <c r="K3223">
        <f>VALUE(VLOOKUP($C3223,Goal17!$F$2:$G$4522,2,FALSE))</f>
        <v>3.62</v>
      </c>
    </row>
    <row r="3224" spans="1:11" x14ac:dyDescent="0.25">
      <c r="A3224" t="s">
        <v>295</v>
      </c>
      <c r="B3224" t="s">
        <v>296</v>
      </c>
      <c r="C3224" t="s">
        <v>9101</v>
      </c>
      <c r="D3224">
        <v>462</v>
      </c>
      <c r="E3224">
        <v>2002</v>
      </c>
      <c r="F3224"/>
      <c r="J3224">
        <f>VALUE(VLOOKUP($C3224,'2G coverage'!$G$2:$H$3380,2,FALSE))</f>
        <v>54</v>
      </c>
      <c r="K3224">
        <f>VALUE(VLOOKUP($C3224,Goal17!$F$2:$G$4522,2,FALSE))</f>
        <v>5.35</v>
      </c>
    </row>
    <row r="3225" spans="1:11" x14ac:dyDescent="0.25">
      <c r="A3225" t="s">
        <v>295</v>
      </c>
      <c r="B3225" t="s">
        <v>296</v>
      </c>
      <c r="C3225" t="s">
        <v>9102</v>
      </c>
      <c r="D3225">
        <v>462</v>
      </c>
      <c r="E3225">
        <v>2003</v>
      </c>
      <c r="F3225"/>
      <c r="J3225">
        <f>VALUE(VLOOKUP($C3225,'2G coverage'!$G$2:$H$3380,2,FALSE))</f>
        <v>71</v>
      </c>
      <c r="K3225">
        <f>VALUE(VLOOKUP($C3225,Goal17!$F$2:$G$4522,2,FALSE))</f>
        <v>5.98</v>
      </c>
    </row>
    <row r="3226" spans="1:11" x14ac:dyDescent="0.25">
      <c r="A3226" t="s">
        <v>295</v>
      </c>
      <c r="B3226" t="s">
        <v>296</v>
      </c>
      <c r="C3226" t="s">
        <v>9103</v>
      </c>
      <c r="D3226">
        <v>462</v>
      </c>
      <c r="E3226">
        <v>2004</v>
      </c>
      <c r="F3226"/>
      <c r="J3226">
        <f>VALUE(VLOOKUP($C3226,'2G coverage'!$G$2:$H$3380,2,FALSE))</f>
        <v>81</v>
      </c>
      <c r="K3226">
        <f>VALUE(VLOOKUP($C3226,Goal17!$F$2:$G$4522,2,FALSE))</f>
        <v>6.59</v>
      </c>
    </row>
    <row r="3227" spans="1:11" x14ac:dyDescent="0.25">
      <c r="A3227" t="s">
        <v>295</v>
      </c>
      <c r="B3227" t="s">
        <v>296</v>
      </c>
      <c r="C3227" t="s">
        <v>9104</v>
      </c>
      <c r="D3227">
        <v>462</v>
      </c>
      <c r="E3227">
        <v>2005</v>
      </c>
      <c r="F3227"/>
      <c r="J3227">
        <f>VALUE(VLOOKUP($C3227,'2G coverage'!$G$2:$H$3380,2,FALSE))</f>
        <v>90.7</v>
      </c>
      <c r="K3227">
        <f>VALUE(VLOOKUP($C3227,Goal17!$F$2:$G$4522,2,FALSE))</f>
        <v>6.87</v>
      </c>
    </row>
    <row r="3228" spans="1:11" x14ac:dyDescent="0.25">
      <c r="A3228" t="s">
        <v>295</v>
      </c>
      <c r="B3228" t="s">
        <v>296</v>
      </c>
      <c r="C3228" t="s">
        <v>9105</v>
      </c>
      <c r="D3228">
        <v>462</v>
      </c>
      <c r="E3228">
        <v>2006</v>
      </c>
      <c r="F3228"/>
      <c r="K3228">
        <f>VALUE(VLOOKUP($C3228,Goal17!$F$2:$G$4522,2,FALSE))</f>
        <v>11.04</v>
      </c>
    </row>
    <row r="3229" spans="1:11" x14ac:dyDescent="0.25">
      <c r="A3229" t="s">
        <v>295</v>
      </c>
      <c r="B3229" t="s">
        <v>296</v>
      </c>
      <c r="C3229" t="s">
        <v>9106</v>
      </c>
      <c r="D3229">
        <v>462</v>
      </c>
      <c r="E3229">
        <v>2007</v>
      </c>
      <c r="F3229"/>
      <c r="J3229">
        <f>VALUE(VLOOKUP($C3229,'2G coverage'!$G$2:$H$3380,2,FALSE))</f>
        <v>100</v>
      </c>
      <c r="K3229">
        <f>VALUE(VLOOKUP($C3229,Goal17!$F$2:$G$4522,2,FALSE))</f>
        <v>16.3</v>
      </c>
    </row>
    <row r="3230" spans="1:11" x14ac:dyDescent="0.25">
      <c r="A3230" t="s">
        <v>295</v>
      </c>
      <c r="B3230" t="s">
        <v>296</v>
      </c>
      <c r="C3230" t="s">
        <v>9107</v>
      </c>
      <c r="D3230">
        <v>462</v>
      </c>
      <c r="E3230">
        <v>2008</v>
      </c>
      <c r="F3230"/>
      <c r="J3230">
        <f>VALUE(VLOOKUP($C3230,'2G coverage'!$G$2:$H$3380,2,FALSE))</f>
        <v>100</v>
      </c>
      <c r="K3230">
        <f>VALUE(VLOOKUP($C3230,Goal17!$F$2:$G$4522,2,FALSE))</f>
        <v>23.2</v>
      </c>
    </row>
    <row r="3231" spans="1:11" x14ac:dyDescent="0.25">
      <c r="A3231" t="s">
        <v>295</v>
      </c>
      <c r="B3231" t="s">
        <v>296</v>
      </c>
      <c r="C3231" t="s">
        <v>9108</v>
      </c>
      <c r="D3231">
        <v>462</v>
      </c>
      <c r="E3231">
        <v>2009</v>
      </c>
      <c r="F3231"/>
      <c r="H3231">
        <f>VALUE(VLOOKUP($C3231,LivingArea!$G$2:$H$423,2,FALSE))</f>
        <v>61.3</v>
      </c>
      <c r="J3231">
        <f>VALUE(VLOOKUP($C3231,'2G coverage'!$G$2:$H$3380,2,FALSE))</f>
        <v>100</v>
      </c>
      <c r="K3231">
        <f>VALUE(VLOOKUP($C3231,Goal17!$F$2:$G$4522,2,FALSE))</f>
        <v>24.8</v>
      </c>
    </row>
    <row r="3232" spans="1:11" x14ac:dyDescent="0.25">
      <c r="A3232" t="s">
        <v>295</v>
      </c>
      <c r="B3232" t="s">
        <v>296</v>
      </c>
      <c r="C3232" t="s">
        <v>9109</v>
      </c>
      <c r="D3232">
        <v>462</v>
      </c>
      <c r="E3232">
        <v>2010</v>
      </c>
      <c r="F3232"/>
      <c r="J3232">
        <f>VALUE(VLOOKUP($C3232,'2G coverage'!$G$2:$H$3380,2,FALSE))</f>
        <v>100</v>
      </c>
      <c r="K3232">
        <f>VALUE(VLOOKUP($C3232,Goal17!$F$2:$G$4522,2,FALSE))</f>
        <v>26.53</v>
      </c>
    </row>
    <row r="3233" spans="1:11" x14ac:dyDescent="0.25">
      <c r="A3233" t="s">
        <v>295</v>
      </c>
      <c r="B3233" t="s">
        <v>296</v>
      </c>
      <c r="C3233" t="s">
        <v>9110</v>
      </c>
      <c r="D3233">
        <v>462</v>
      </c>
      <c r="E3233">
        <v>2011</v>
      </c>
      <c r="F3233"/>
      <c r="J3233">
        <f>VALUE(VLOOKUP($C3233,'2G coverage'!$G$2:$H$3380,2,FALSE))</f>
        <v>100</v>
      </c>
      <c r="K3233">
        <f>VALUE(VLOOKUP($C3233,Goal17!$F$2:$G$4522,2,FALSE))</f>
        <v>34</v>
      </c>
    </row>
    <row r="3234" spans="1:11" x14ac:dyDescent="0.25">
      <c r="A3234" t="s">
        <v>295</v>
      </c>
      <c r="B3234" t="s">
        <v>296</v>
      </c>
      <c r="C3234" t="s">
        <v>9111</v>
      </c>
      <c r="D3234">
        <v>462</v>
      </c>
      <c r="E3234">
        <v>2012</v>
      </c>
      <c r="F3234"/>
      <c r="J3234">
        <f>VALUE(VLOOKUP($C3234,'2G coverage'!$G$2:$H$3380,2,FALSE))</f>
        <v>100</v>
      </c>
      <c r="K3234">
        <f>VALUE(VLOOKUP($C3234,Goal17!$F$2:$G$4522,2,FALSE))</f>
        <v>38.93</v>
      </c>
    </row>
    <row r="3235" spans="1:11" x14ac:dyDescent="0.25">
      <c r="A3235" t="s">
        <v>295</v>
      </c>
      <c r="B3235" t="s">
        <v>296</v>
      </c>
      <c r="C3235" t="s">
        <v>9112</v>
      </c>
      <c r="D3235">
        <v>462</v>
      </c>
      <c r="E3235">
        <v>2013</v>
      </c>
      <c r="F3235"/>
      <c r="J3235">
        <f>VALUE(VLOOKUP($C3235,'2G coverage'!$G$2:$H$3380,2,FALSE))</f>
        <v>100</v>
      </c>
      <c r="K3235">
        <f>VALUE(VLOOKUP($C3235,Goal17!$F$2:$G$4522,2,FALSE))</f>
        <v>44.1</v>
      </c>
    </row>
    <row r="3236" spans="1:11" x14ac:dyDescent="0.25">
      <c r="A3236" t="s">
        <v>295</v>
      </c>
      <c r="B3236" t="s">
        <v>296</v>
      </c>
      <c r="C3236" t="s">
        <v>9113</v>
      </c>
      <c r="D3236">
        <v>462</v>
      </c>
      <c r="E3236">
        <v>2014</v>
      </c>
      <c r="F3236"/>
      <c r="K3236">
        <f>VALUE(VLOOKUP($C3236,Goal17!$F$2:$G$4522,2,FALSE))</f>
        <v>49.28</v>
      </c>
    </row>
    <row r="3237" spans="1:11" x14ac:dyDescent="0.25">
      <c r="A3237" t="s">
        <v>295</v>
      </c>
      <c r="B3237" t="s">
        <v>296</v>
      </c>
      <c r="C3237" t="s">
        <v>9114</v>
      </c>
      <c r="D3237">
        <v>462</v>
      </c>
      <c r="E3237">
        <v>2015</v>
      </c>
      <c r="F3237"/>
      <c r="J3237">
        <f>VALUE(VLOOKUP($C3237,'2G coverage'!$G$2:$H$3380,2,FALSE))</f>
        <v>100</v>
      </c>
      <c r="K3237">
        <f>VALUE(VLOOKUP($C3237,Goal17!$F$2:$G$4522,2,FALSE))</f>
        <v>54.46</v>
      </c>
    </row>
    <row r="3238" spans="1:11" x14ac:dyDescent="0.25">
      <c r="A3238" t="s">
        <v>295</v>
      </c>
      <c r="B3238" t="s">
        <v>296</v>
      </c>
      <c r="C3238" t="s">
        <v>9115</v>
      </c>
      <c r="D3238">
        <v>462</v>
      </c>
      <c r="E3238">
        <v>2016</v>
      </c>
      <c r="F3238"/>
      <c r="I3238">
        <f>VALUE(VLOOKUP($C3238,Goal11.1!$F$2:$G$560,2,FALSE))</f>
        <v>32.1</v>
      </c>
      <c r="J3238">
        <f>VALUE(VLOOKUP($C3238,'2G coverage'!$G$2:$H$3380,2,FALSE))</f>
        <v>100</v>
      </c>
      <c r="K3238">
        <f>VALUE(VLOOKUP($C3238,Goal17!$F$2:$G$4522,2,FALSE))</f>
        <v>59.09</v>
      </c>
    </row>
    <row r="3239" spans="1:11" x14ac:dyDescent="0.25">
      <c r="A3239" t="s">
        <v>295</v>
      </c>
      <c r="B3239" t="s">
        <v>296</v>
      </c>
      <c r="C3239" t="s">
        <v>9116</v>
      </c>
      <c r="D3239">
        <v>462</v>
      </c>
      <c r="E3239">
        <v>2017</v>
      </c>
      <c r="F3239">
        <f>VALUE(VLOOKUP($C3239,FreightVol!$D$2:$E$886,2,FALSE))</f>
        <v>7745646</v>
      </c>
      <c r="H3239">
        <f>VALUE(VLOOKUP($C3239,LivingArea!$G$2:$H$423,2,FALSE))</f>
        <v>64.5</v>
      </c>
      <c r="J3239">
        <f>VALUE(VLOOKUP($C3239,'2G coverage'!$G$2:$H$3380,2,FALSE))</f>
        <v>100</v>
      </c>
      <c r="K3239">
        <f>VALUE(VLOOKUP($C3239,Goal17!$F$2:$G$4522,2,FALSE))</f>
        <v>63.19</v>
      </c>
    </row>
    <row r="3240" spans="1:11" x14ac:dyDescent="0.25">
      <c r="A3240" t="s">
        <v>295</v>
      </c>
      <c r="B3240" t="s">
        <v>296</v>
      </c>
      <c r="C3240" t="s">
        <v>9117</v>
      </c>
      <c r="D3240">
        <v>462</v>
      </c>
      <c r="E3240">
        <v>2018</v>
      </c>
      <c r="F3240">
        <f>VALUE(VLOOKUP($C3240,FreightVol!$D$2:$E$886,2,FALSE))</f>
        <v>62011941</v>
      </c>
      <c r="I3240">
        <f>VALUE(VLOOKUP($C3240,Goal11.1!$F$2:$G$560,2,FALSE))</f>
        <v>30.1</v>
      </c>
      <c r="J3240">
        <f>VALUE(VLOOKUP($C3240,'2G coverage'!$G$2:$H$3380,2,FALSE))</f>
        <v>100</v>
      </c>
    </row>
    <row r="3241" spans="1:11" x14ac:dyDescent="0.25">
      <c r="A3241" t="s">
        <v>295</v>
      </c>
      <c r="B3241" t="s">
        <v>296</v>
      </c>
      <c r="C3241" t="s">
        <v>9118</v>
      </c>
      <c r="D3241">
        <v>462</v>
      </c>
      <c r="E3241">
        <v>2019</v>
      </c>
      <c r="F3241">
        <f>VALUE(VLOOKUP($C3241,FreightVol!$D$2:$E$886,2,FALSE))</f>
        <v>11600000</v>
      </c>
      <c r="J3241">
        <f>VALUE(VLOOKUP($C3241,'2G coverage'!$G$2:$H$3380,2,FALSE))</f>
        <v>100</v>
      </c>
    </row>
    <row r="3242" spans="1:11" x14ac:dyDescent="0.25">
      <c r="A3242" t="s">
        <v>107</v>
      </c>
      <c r="B3242" t="s">
        <v>108</v>
      </c>
      <c r="C3242" t="s">
        <v>9119</v>
      </c>
      <c r="D3242">
        <v>466</v>
      </c>
      <c r="E3242">
        <v>2000</v>
      </c>
      <c r="F3242"/>
      <c r="I3242">
        <f>VALUE(VLOOKUP($C3242,Goal11.1!$F$2:$G$560,2,FALSE))</f>
        <v>75.400000000000006</v>
      </c>
      <c r="J3242">
        <f>VALUE(VLOOKUP($C3242,'2G coverage'!$G$2:$H$3380,2,FALSE))</f>
        <v>15.39</v>
      </c>
      <c r="K3242">
        <f>VALUE(VLOOKUP($C3242,Goal17!$F$2:$G$4522,2,FALSE))</f>
        <v>0.14000000000000001</v>
      </c>
    </row>
    <row r="3243" spans="1:11" x14ac:dyDescent="0.25">
      <c r="A3243" t="s">
        <v>107</v>
      </c>
      <c r="B3243" t="s">
        <v>108</v>
      </c>
      <c r="C3243" t="s">
        <v>9120</v>
      </c>
      <c r="D3243">
        <v>466</v>
      </c>
      <c r="E3243">
        <v>2001</v>
      </c>
      <c r="F3243"/>
      <c r="K3243">
        <f>VALUE(VLOOKUP($C3243,Goal17!$F$2:$G$4522,2,FALSE))</f>
        <v>0.19</v>
      </c>
    </row>
    <row r="3244" spans="1:11" x14ac:dyDescent="0.25">
      <c r="A3244" t="s">
        <v>107</v>
      </c>
      <c r="B3244" t="s">
        <v>108</v>
      </c>
      <c r="C3244" t="s">
        <v>9121</v>
      </c>
      <c r="D3244">
        <v>466</v>
      </c>
      <c r="E3244">
        <v>2002</v>
      </c>
      <c r="F3244"/>
      <c r="K3244">
        <f>VALUE(VLOOKUP($C3244,Goal17!$F$2:$G$4522,2,FALSE))</f>
        <v>0.23</v>
      </c>
    </row>
    <row r="3245" spans="1:11" x14ac:dyDescent="0.25">
      <c r="A3245" t="s">
        <v>107</v>
      </c>
      <c r="B3245" t="s">
        <v>108</v>
      </c>
      <c r="C3245" t="s">
        <v>9122</v>
      </c>
      <c r="D3245">
        <v>466</v>
      </c>
      <c r="E3245">
        <v>2003</v>
      </c>
      <c r="F3245"/>
      <c r="K3245">
        <f>VALUE(VLOOKUP($C3245,Goal17!$F$2:$G$4522,2,FALSE))</f>
        <v>0.31</v>
      </c>
    </row>
    <row r="3246" spans="1:11" x14ac:dyDescent="0.25">
      <c r="A3246" t="s">
        <v>107</v>
      </c>
      <c r="B3246" t="s">
        <v>108</v>
      </c>
      <c r="C3246" t="s">
        <v>9123</v>
      </c>
      <c r="D3246">
        <v>466</v>
      </c>
      <c r="E3246">
        <v>2004</v>
      </c>
      <c r="F3246"/>
      <c r="K3246">
        <f>VALUE(VLOOKUP($C3246,Goal17!$F$2:$G$4522,2,FALSE))</f>
        <v>0.43</v>
      </c>
    </row>
    <row r="3247" spans="1:11" x14ac:dyDescent="0.25">
      <c r="A3247" t="s">
        <v>107</v>
      </c>
      <c r="B3247" t="s">
        <v>108</v>
      </c>
      <c r="C3247" t="s">
        <v>9124</v>
      </c>
      <c r="D3247">
        <v>466</v>
      </c>
      <c r="E3247">
        <v>2005</v>
      </c>
      <c r="F3247"/>
      <c r="I3247">
        <f>VALUE(VLOOKUP($C3247,Goal11.1!$F$2:$G$560,2,FALSE))</f>
        <v>65.900000000000006</v>
      </c>
      <c r="K3247">
        <f>VALUE(VLOOKUP($C3247,Goal17!$F$2:$G$4522,2,FALSE))</f>
        <v>0.51</v>
      </c>
    </row>
    <row r="3248" spans="1:11" x14ac:dyDescent="0.25">
      <c r="A3248" t="s">
        <v>107</v>
      </c>
      <c r="B3248" t="s">
        <v>108</v>
      </c>
      <c r="C3248" t="s">
        <v>9125</v>
      </c>
      <c r="D3248">
        <v>466</v>
      </c>
      <c r="E3248">
        <v>2006</v>
      </c>
      <c r="F3248"/>
      <c r="J3248">
        <f>VALUE(VLOOKUP($C3248,'2G coverage'!$G$2:$H$3380,2,FALSE))</f>
        <v>20</v>
      </c>
      <c r="K3248">
        <f>VALUE(VLOOKUP($C3248,Goal17!$F$2:$G$4522,2,FALSE))</f>
        <v>0.73</v>
      </c>
    </row>
    <row r="3249" spans="1:11" x14ac:dyDescent="0.25">
      <c r="A3249" t="s">
        <v>107</v>
      </c>
      <c r="B3249" t="s">
        <v>108</v>
      </c>
      <c r="C3249" t="s">
        <v>9126</v>
      </c>
      <c r="D3249">
        <v>466</v>
      </c>
      <c r="E3249">
        <v>2007</v>
      </c>
      <c r="F3249"/>
      <c r="K3249">
        <f>VALUE(VLOOKUP($C3249,Goal17!$F$2:$G$4522,2,FALSE))</f>
        <v>0.81</v>
      </c>
    </row>
    <row r="3250" spans="1:11" x14ac:dyDescent="0.25">
      <c r="A3250" t="s">
        <v>107</v>
      </c>
      <c r="B3250" t="s">
        <v>108</v>
      </c>
      <c r="C3250" t="s">
        <v>9127</v>
      </c>
      <c r="D3250">
        <v>466</v>
      </c>
      <c r="E3250">
        <v>2008</v>
      </c>
      <c r="F3250"/>
      <c r="K3250">
        <f>VALUE(VLOOKUP($C3250,Goal17!$F$2:$G$4522,2,FALSE))</f>
        <v>1.57</v>
      </c>
    </row>
    <row r="3251" spans="1:11" x14ac:dyDescent="0.25">
      <c r="A3251" t="s">
        <v>107</v>
      </c>
      <c r="B3251" t="s">
        <v>108</v>
      </c>
      <c r="C3251" t="s">
        <v>9128</v>
      </c>
      <c r="D3251">
        <v>466</v>
      </c>
      <c r="E3251">
        <v>2009</v>
      </c>
      <c r="F3251"/>
      <c r="K3251">
        <f>VALUE(VLOOKUP($C3251,Goal17!$F$2:$G$4522,2,FALSE))</f>
        <v>1.8</v>
      </c>
    </row>
    <row r="3252" spans="1:11" x14ac:dyDescent="0.25">
      <c r="A3252" t="s">
        <v>107</v>
      </c>
      <c r="B3252" t="s">
        <v>108</v>
      </c>
      <c r="C3252" t="s">
        <v>9129</v>
      </c>
      <c r="D3252">
        <v>466</v>
      </c>
      <c r="E3252">
        <v>2010</v>
      </c>
      <c r="F3252"/>
      <c r="H3252">
        <f>VALUE(VLOOKUP($C3252,LivingArea!$G$2:$H$423,2,FALSE))</f>
        <v>62.3</v>
      </c>
      <c r="I3252">
        <f>VALUE(VLOOKUP($C3252,Goal11.1!$F$2:$G$560,2,FALSE))</f>
        <v>65.900000000000006</v>
      </c>
      <c r="K3252">
        <f>VALUE(VLOOKUP($C3252,Goal17!$F$2:$G$4522,2,FALSE))</f>
        <v>2</v>
      </c>
    </row>
    <row r="3253" spans="1:11" x14ac:dyDescent="0.25">
      <c r="A3253" t="s">
        <v>107</v>
      </c>
      <c r="B3253" t="s">
        <v>108</v>
      </c>
      <c r="C3253" t="s">
        <v>9130</v>
      </c>
      <c r="D3253">
        <v>466</v>
      </c>
      <c r="E3253">
        <v>2011</v>
      </c>
      <c r="F3253"/>
      <c r="K3253">
        <f>VALUE(VLOOKUP($C3253,Goal17!$F$2:$G$4522,2,FALSE))</f>
        <v>2.2000000000000002</v>
      </c>
    </row>
    <row r="3254" spans="1:11" x14ac:dyDescent="0.25">
      <c r="A3254" t="s">
        <v>107</v>
      </c>
      <c r="B3254" t="s">
        <v>108</v>
      </c>
      <c r="C3254" t="s">
        <v>9131</v>
      </c>
      <c r="D3254">
        <v>466</v>
      </c>
      <c r="E3254">
        <v>2012</v>
      </c>
      <c r="F3254"/>
      <c r="H3254">
        <f>VALUE(VLOOKUP($C3254,LivingArea!$G$2:$H$423,2,FALSE))</f>
        <v>75.8</v>
      </c>
      <c r="K3254">
        <f>VALUE(VLOOKUP($C3254,Goal17!$F$2:$G$4522,2,FALSE))</f>
        <v>2.8</v>
      </c>
    </row>
    <row r="3255" spans="1:11" x14ac:dyDescent="0.25">
      <c r="A3255" t="s">
        <v>107</v>
      </c>
      <c r="B3255" t="s">
        <v>108</v>
      </c>
      <c r="C3255" t="s">
        <v>9132</v>
      </c>
      <c r="D3255">
        <v>466</v>
      </c>
      <c r="E3255">
        <v>2013</v>
      </c>
      <c r="F3255"/>
      <c r="K3255">
        <f>VALUE(VLOOKUP($C3255,Goal17!$F$2:$G$4522,2,FALSE))</f>
        <v>3.5</v>
      </c>
    </row>
    <row r="3256" spans="1:11" x14ac:dyDescent="0.25">
      <c r="A3256" t="s">
        <v>107</v>
      </c>
      <c r="B3256" t="s">
        <v>108</v>
      </c>
      <c r="C3256" t="s">
        <v>9133</v>
      </c>
      <c r="D3256">
        <v>466</v>
      </c>
      <c r="E3256">
        <v>2014</v>
      </c>
      <c r="F3256"/>
      <c r="I3256">
        <f>VALUE(VLOOKUP($C3256,Goal11.1!$F$2:$G$560,2,FALSE))</f>
        <v>56.3</v>
      </c>
      <c r="K3256">
        <f>VALUE(VLOOKUP($C3256,Goal17!$F$2:$G$4522,2,FALSE))</f>
        <v>7</v>
      </c>
    </row>
    <row r="3257" spans="1:11" x14ac:dyDescent="0.25">
      <c r="A3257" t="s">
        <v>107</v>
      </c>
      <c r="B3257" t="s">
        <v>108</v>
      </c>
      <c r="C3257" t="s">
        <v>9134</v>
      </c>
      <c r="D3257">
        <v>466</v>
      </c>
      <c r="E3257">
        <v>2015</v>
      </c>
      <c r="F3257"/>
      <c r="H3257">
        <f>VALUE(VLOOKUP($C3257,LivingArea!$G$2:$H$423,2,FALSE))</f>
        <v>71.400000000000006</v>
      </c>
      <c r="J3257">
        <f>VALUE(VLOOKUP($C3257,'2G coverage'!$G$2:$H$3380,2,FALSE))</f>
        <v>85</v>
      </c>
      <c r="K3257">
        <f>VALUE(VLOOKUP($C3257,Goal17!$F$2:$G$4522,2,FALSE))</f>
        <v>10.33</v>
      </c>
    </row>
    <row r="3258" spans="1:11" x14ac:dyDescent="0.25">
      <c r="A3258" t="s">
        <v>107</v>
      </c>
      <c r="B3258" t="s">
        <v>108</v>
      </c>
      <c r="C3258" t="s">
        <v>9135</v>
      </c>
      <c r="D3258">
        <v>466</v>
      </c>
      <c r="E3258">
        <v>2016</v>
      </c>
      <c r="F3258"/>
      <c r="I3258">
        <f>VALUE(VLOOKUP($C3258,Goal11.1!$F$2:$G$560,2,FALSE))</f>
        <v>47</v>
      </c>
      <c r="K3258">
        <f>VALUE(VLOOKUP($C3258,Goal17!$F$2:$G$4522,2,FALSE))</f>
        <v>11.11</v>
      </c>
    </row>
    <row r="3259" spans="1:11" x14ac:dyDescent="0.25">
      <c r="A3259" t="s">
        <v>107</v>
      </c>
      <c r="B3259" t="s">
        <v>108</v>
      </c>
      <c r="C3259" t="s">
        <v>9136</v>
      </c>
      <c r="D3259">
        <v>466</v>
      </c>
      <c r="E3259">
        <v>2017</v>
      </c>
      <c r="F3259">
        <f>VALUE(VLOOKUP($C3259,FreightVol!$D$2:$E$886,2,FALSE))</f>
        <v>0</v>
      </c>
      <c r="J3259">
        <f>VALUE(VLOOKUP($C3259,'2G coverage'!$G$2:$H$3380,2,FALSE))</f>
        <v>81</v>
      </c>
      <c r="K3259">
        <f>VALUE(VLOOKUP($C3259,Goal17!$F$2:$G$4522,2,FALSE))</f>
        <v>12.72</v>
      </c>
    </row>
    <row r="3260" spans="1:11" x14ac:dyDescent="0.25">
      <c r="A3260" t="s">
        <v>107</v>
      </c>
      <c r="B3260" t="s">
        <v>108</v>
      </c>
      <c r="C3260" t="s">
        <v>9137</v>
      </c>
      <c r="D3260">
        <v>466</v>
      </c>
      <c r="E3260">
        <v>2018</v>
      </c>
      <c r="F3260">
        <f>VALUE(VLOOKUP($C3260,FreightVol!$D$2:$E$886,2,FALSE))</f>
        <v>3071855604</v>
      </c>
      <c r="H3260">
        <f>VALUE(VLOOKUP($C3260,LivingArea!$G$2:$H$423,2,FALSE))</f>
        <v>74.7</v>
      </c>
      <c r="I3260">
        <f>VALUE(VLOOKUP($C3260,Goal11.1!$F$2:$G$560,2,FALSE))</f>
        <v>47.2</v>
      </c>
      <c r="J3260">
        <f>VALUE(VLOOKUP($C3260,'2G coverage'!$G$2:$H$3380,2,FALSE))</f>
        <v>100</v>
      </c>
    </row>
    <row r="3261" spans="1:11" x14ac:dyDescent="0.25">
      <c r="A3261" t="s">
        <v>107</v>
      </c>
      <c r="B3261" t="s">
        <v>108</v>
      </c>
      <c r="C3261" t="s">
        <v>9138</v>
      </c>
      <c r="D3261">
        <v>466</v>
      </c>
      <c r="E3261">
        <v>2019</v>
      </c>
      <c r="F3261">
        <f>VALUE(VLOOKUP($C3261,FreightVol!$D$2:$E$886,2,FALSE))</f>
        <v>2881800000</v>
      </c>
      <c r="G3261">
        <f>VALUE(VLOOKUP($C3261,WeightCountryEstimate!$E$2:$F$116,2,FALSE))</f>
        <v>64.52</v>
      </c>
    </row>
    <row r="3262" spans="1:11" x14ac:dyDescent="0.25">
      <c r="A3262" t="s">
        <v>408</v>
      </c>
      <c r="B3262" t="s">
        <v>409</v>
      </c>
      <c r="C3262" t="s">
        <v>9139</v>
      </c>
      <c r="D3262">
        <v>470</v>
      </c>
      <c r="E3262">
        <v>2000</v>
      </c>
      <c r="F3262"/>
      <c r="J3262">
        <f>VALUE(VLOOKUP($C3262,'2G coverage'!$G$2:$H$3380,2,FALSE))</f>
        <v>99</v>
      </c>
      <c r="K3262">
        <f>VALUE(VLOOKUP($C3262,Goal17!$F$2:$G$4522,2,FALSE))</f>
        <v>13.11</v>
      </c>
    </row>
    <row r="3263" spans="1:11" x14ac:dyDescent="0.25">
      <c r="A3263" t="s">
        <v>408</v>
      </c>
      <c r="B3263" t="s">
        <v>409</v>
      </c>
      <c r="C3263" t="s">
        <v>9140</v>
      </c>
      <c r="D3263">
        <v>470</v>
      </c>
      <c r="E3263">
        <v>2001</v>
      </c>
      <c r="F3263"/>
      <c r="J3263">
        <f>VALUE(VLOOKUP($C3263,'2G coverage'!$G$2:$H$3380,2,FALSE))</f>
        <v>99</v>
      </c>
      <c r="K3263">
        <f>VALUE(VLOOKUP($C3263,Goal17!$F$2:$G$4522,2,FALSE))</f>
        <v>17.88</v>
      </c>
    </row>
    <row r="3264" spans="1:11" x14ac:dyDescent="0.25">
      <c r="A3264" t="s">
        <v>408</v>
      </c>
      <c r="B3264" t="s">
        <v>409</v>
      </c>
      <c r="C3264" t="s">
        <v>9141</v>
      </c>
      <c r="D3264">
        <v>470</v>
      </c>
      <c r="E3264">
        <v>2002</v>
      </c>
      <c r="F3264"/>
      <c r="J3264">
        <f>VALUE(VLOOKUP($C3264,'2G coverage'!$G$2:$H$3380,2,FALSE))</f>
        <v>99</v>
      </c>
      <c r="K3264">
        <f>VALUE(VLOOKUP($C3264,Goal17!$F$2:$G$4522,2,FALSE))</f>
        <v>28.92</v>
      </c>
    </row>
    <row r="3265" spans="1:11" x14ac:dyDescent="0.25">
      <c r="A3265" t="s">
        <v>408</v>
      </c>
      <c r="B3265" t="s">
        <v>409</v>
      </c>
      <c r="C3265" t="s">
        <v>9142</v>
      </c>
      <c r="D3265">
        <v>470</v>
      </c>
      <c r="E3265">
        <v>2003</v>
      </c>
      <c r="F3265"/>
      <c r="J3265">
        <f>VALUE(VLOOKUP($C3265,'2G coverage'!$G$2:$H$3380,2,FALSE))</f>
        <v>99</v>
      </c>
      <c r="K3265">
        <f>VALUE(VLOOKUP($C3265,Goal17!$F$2:$G$4522,2,FALSE))</f>
        <v>31.64</v>
      </c>
    </row>
    <row r="3266" spans="1:11" x14ac:dyDescent="0.25">
      <c r="A3266" t="s">
        <v>408</v>
      </c>
      <c r="B3266" t="s">
        <v>409</v>
      </c>
      <c r="C3266" t="s">
        <v>9143</v>
      </c>
      <c r="D3266">
        <v>470</v>
      </c>
      <c r="E3266">
        <v>2004</v>
      </c>
      <c r="F3266"/>
      <c r="J3266">
        <f>VALUE(VLOOKUP($C3266,'2G coverage'!$G$2:$H$3380,2,FALSE))</f>
        <v>99</v>
      </c>
      <c r="K3266">
        <f>VALUE(VLOOKUP($C3266,Goal17!$F$2:$G$4522,2,FALSE))</f>
        <v>34.619999999999997</v>
      </c>
    </row>
    <row r="3267" spans="1:11" x14ac:dyDescent="0.25">
      <c r="A3267" t="s">
        <v>408</v>
      </c>
      <c r="B3267" t="s">
        <v>409</v>
      </c>
      <c r="C3267" t="s">
        <v>9144</v>
      </c>
      <c r="D3267">
        <v>470</v>
      </c>
      <c r="E3267">
        <v>2005</v>
      </c>
      <c r="F3267"/>
      <c r="J3267">
        <f>VALUE(VLOOKUP($C3267,'2G coverage'!$G$2:$H$3380,2,FALSE))</f>
        <v>99</v>
      </c>
      <c r="K3267">
        <f>VALUE(VLOOKUP($C3267,Goal17!$F$2:$G$4522,2,FALSE))</f>
        <v>41.24</v>
      </c>
    </row>
    <row r="3268" spans="1:11" x14ac:dyDescent="0.25">
      <c r="A3268" t="s">
        <v>408</v>
      </c>
      <c r="B3268" t="s">
        <v>409</v>
      </c>
      <c r="C3268" t="s">
        <v>9145</v>
      </c>
      <c r="D3268">
        <v>470</v>
      </c>
      <c r="E3268">
        <v>2006</v>
      </c>
      <c r="F3268"/>
      <c r="J3268">
        <f>VALUE(VLOOKUP($C3268,'2G coverage'!$G$2:$H$3380,2,FALSE))</f>
        <v>100</v>
      </c>
      <c r="K3268">
        <f>VALUE(VLOOKUP($C3268,Goal17!$F$2:$G$4522,2,FALSE))</f>
        <v>40.409999999999997</v>
      </c>
    </row>
    <row r="3269" spans="1:11" x14ac:dyDescent="0.25">
      <c r="A3269" t="s">
        <v>408</v>
      </c>
      <c r="B3269" t="s">
        <v>409</v>
      </c>
      <c r="C3269" t="s">
        <v>9146</v>
      </c>
      <c r="D3269">
        <v>470</v>
      </c>
      <c r="E3269">
        <v>2007</v>
      </c>
      <c r="F3269"/>
      <c r="J3269">
        <f>VALUE(VLOOKUP($C3269,'2G coverage'!$G$2:$H$3380,2,FALSE))</f>
        <v>100</v>
      </c>
      <c r="K3269">
        <f>VALUE(VLOOKUP($C3269,Goal17!$F$2:$G$4522,2,FALSE))</f>
        <v>46.9</v>
      </c>
    </row>
    <row r="3270" spans="1:11" x14ac:dyDescent="0.25">
      <c r="A3270" t="s">
        <v>408</v>
      </c>
      <c r="B3270" t="s">
        <v>409</v>
      </c>
      <c r="C3270" t="s">
        <v>9147</v>
      </c>
      <c r="D3270">
        <v>470</v>
      </c>
      <c r="E3270">
        <v>2008</v>
      </c>
      <c r="F3270"/>
      <c r="J3270">
        <f>VALUE(VLOOKUP($C3270,'2G coverage'!$G$2:$H$3380,2,FALSE))</f>
        <v>100</v>
      </c>
      <c r="K3270">
        <f>VALUE(VLOOKUP($C3270,Goal17!$F$2:$G$4522,2,FALSE))</f>
        <v>50.08</v>
      </c>
    </row>
    <row r="3271" spans="1:11" x14ac:dyDescent="0.25">
      <c r="A3271" t="s">
        <v>408</v>
      </c>
      <c r="B3271" t="s">
        <v>409</v>
      </c>
      <c r="C3271" t="s">
        <v>9148</v>
      </c>
      <c r="D3271">
        <v>470</v>
      </c>
      <c r="E3271">
        <v>2009</v>
      </c>
      <c r="F3271"/>
      <c r="J3271">
        <f>VALUE(VLOOKUP($C3271,'2G coverage'!$G$2:$H$3380,2,FALSE))</f>
        <v>100</v>
      </c>
      <c r="K3271">
        <f>VALUE(VLOOKUP($C3271,Goal17!$F$2:$G$4522,2,FALSE))</f>
        <v>58.86</v>
      </c>
    </row>
    <row r="3272" spans="1:11" x14ac:dyDescent="0.25">
      <c r="A3272" t="s">
        <v>408</v>
      </c>
      <c r="B3272" t="s">
        <v>409</v>
      </c>
      <c r="C3272" t="s">
        <v>9149</v>
      </c>
      <c r="D3272">
        <v>470</v>
      </c>
      <c r="E3272">
        <v>2010</v>
      </c>
      <c r="F3272"/>
      <c r="J3272">
        <f>VALUE(VLOOKUP($C3272,'2G coverage'!$G$2:$H$3380,2,FALSE))</f>
        <v>100</v>
      </c>
      <c r="K3272">
        <f>VALUE(VLOOKUP($C3272,Goal17!$F$2:$G$4522,2,FALSE))</f>
        <v>63</v>
      </c>
    </row>
    <row r="3273" spans="1:11" x14ac:dyDescent="0.25">
      <c r="A3273" t="s">
        <v>408</v>
      </c>
      <c r="B3273" t="s">
        <v>409</v>
      </c>
      <c r="C3273" t="s">
        <v>9150</v>
      </c>
      <c r="D3273">
        <v>470</v>
      </c>
      <c r="E3273">
        <v>2011</v>
      </c>
      <c r="F3273"/>
      <c r="J3273">
        <f>VALUE(VLOOKUP($C3273,'2G coverage'!$G$2:$H$3380,2,FALSE))</f>
        <v>100</v>
      </c>
      <c r="K3273">
        <f>VALUE(VLOOKUP($C3273,Goal17!$F$2:$G$4522,2,FALSE))</f>
        <v>68.02</v>
      </c>
    </row>
    <row r="3274" spans="1:11" x14ac:dyDescent="0.25">
      <c r="A3274" t="s">
        <v>408</v>
      </c>
      <c r="B3274" t="s">
        <v>409</v>
      </c>
      <c r="C3274" t="s">
        <v>9151</v>
      </c>
      <c r="D3274">
        <v>470</v>
      </c>
      <c r="E3274">
        <v>2012</v>
      </c>
      <c r="F3274"/>
      <c r="J3274">
        <f>VALUE(VLOOKUP($C3274,'2G coverage'!$G$2:$H$3380,2,FALSE))</f>
        <v>100</v>
      </c>
      <c r="K3274">
        <f>VALUE(VLOOKUP($C3274,Goal17!$F$2:$G$4522,2,FALSE))</f>
        <v>68.2</v>
      </c>
    </row>
    <row r="3275" spans="1:11" x14ac:dyDescent="0.25">
      <c r="A3275" t="s">
        <v>408</v>
      </c>
      <c r="B3275" t="s">
        <v>409</v>
      </c>
      <c r="C3275" t="s">
        <v>9152</v>
      </c>
      <c r="D3275">
        <v>470</v>
      </c>
      <c r="E3275">
        <v>2013</v>
      </c>
      <c r="F3275"/>
      <c r="J3275">
        <f>VALUE(VLOOKUP($C3275,'2G coverage'!$G$2:$H$3380,2,FALSE))</f>
        <v>100</v>
      </c>
      <c r="K3275">
        <f>VALUE(VLOOKUP($C3275,Goal17!$F$2:$G$4522,2,FALSE))</f>
        <v>68.91</v>
      </c>
    </row>
    <row r="3276" spans="1:11" x14ac:dyDescent="0.25">
      <c r="A3276" t="s">
        <v>408</v>
      </c>
      <c r="B3276" t="s">
        <v>409</v>
      </c>
      <c r="C3276" t="s">
        <v>9153</v>
      </c>
      <c r="D3276">
        <v>470</v>
      </c>
      <c r="E3276">
        <v>2014</v>
      </c>
      <c r="F3276"/>
      <c r="J3276">
        <f>VALUE(VLOOKUP($C3276,'2G coverage'!$G$2:$H$3380,2,FALSE))</f>
        <v>100</v>
      </c>
      <c r="K3276">
        <f>VALUE(VLOOKUP($C3276,Goal17!$F$2:$G$4522,2,FALSE))</f>
        <v>73.17</v>
      </c>
    </row>
    <row r="3277" spans="1:11" x14ac:dyDescent="0.25">
      <c r="A3277" t="s">
        <v>408</v>
      </c>
      <c r="B3277" t="s">
        <v>409</v>
      </c>
      <c r="C3277" t="s">
        <v>9154</v>
      </c>
      <c r="D3277">
        <v>470</v>
      </c>
      <c r="E3277">
        <v>2015</v>
      </c>
      <c r="F3277"/>
      <c r="J3277">
        <f>VALUE(VLOOKUP($C3277,'2G coverage'!$G$2:$H$3380,2,FALSE))</f>
        <v>100</v>
      </c>
      <c r="K3277">
        <f>VALUE(VLOOKUP($C3277,Goal17!$F$2:$G$4522,2,FALSE))</f>
        <v>75.959999999999994</v>
      </c>
    </row>
    <row r="3278" spans="1:11" x14ac:dyDescent="0.25">
      <c r="A3278" t="s">
        <v>408</v>
      </c>
      <c r="B3278" t="s">
        <v>409</v>
      </c>
      <c r="C3278" t="s">
        <v>9155</v>
      </c>
      <c r="D3278">
        <v>470</v>
      </c>
      <c r="E3278">
        <v>2016</v>
      </c>
      <c r="F3278"/>
      <c r="J3278">
        <f>VALUE(VLOOKUP($C3278,'2G coverage'!$G$2:$H$3380,2,FALSE))</f>
        <v>100</v>
      </c>
      <c r="K3278">
        <f>VALUE(VLOOKUP($C3278,Goal17!$F$2:$G$4522,2,FALSE))</f>
        <v>78.08</v>
      </c>
    </row>
    <row r="3279" spans="1:11" x14ac:dyDescent="0.25">
      <c r="A3279" t="s">
        <v>408</v>
      </c>
      <c r="B3279" t="s">
        <v>409</v>
      </c>
      <c r="C3279" t="s">
        <v>9156</v>
      </c>
      <c r="D3279">
        <v>470</v>
      </c>
      <c r="E3279">
        <v>2017</v>
      </c>
      <c r="F3279">
        <f>VALUE(VLOOKUP($C3279,FreightVol!$D$2:$E$886,2,FALSE))</f>
        <v>2636210</v>
      </c>
      <c r="J3279">
        <f>VALUE(VLOOKUP($C3279,'2G coverage'!$G$2:$H$3380,2,FALSE))</f>
        <v>100</v>
      </c>
      <c r="K3279">
        <f>VALUE(VLOOKUP($C3279,Goal17!$F$2:$G$4522,2,FALSE))</f>
        <v>81.010000000000005</v>
      </c>
    </row>
    <row r="3280" spans="1:11" x14ac:dyDescent="0.25">
      <c r="A3280" t="s">
        <v>408</v>
      </c>
      <c r="B3280" t="s">
        <v>409</v>
      </c>
      <c r="C3280" t="s">
        <v>9157</v>
      </c>
      <c r="D3280">
        <v>470</v>
      </c>
      <c r="E3280">
        <v>2018</v>
      </c>
      <c r="F3280">
        <f>VALUE(VLOOKUP($C3280,FreightVol!$D$2:$E$886,2,FALSE))</f>
        <v>119262807</v>
      </c>
      <c r="J3280">
        <f>VALUE(VLOOKUP($C3280,'2G coverage'!$G$2:$H$3380,2,FALSE))</f>
        <v>100</v>
      </c>
      <c r="K3280">
        <f>VALUE(VLOOKUP($C3280,Goal17!$F$2:$G$4522,2,FALSE))</f>
        <v>81.66</v>
      </c>
    </row>
    <row r="3281" spans="1:11" x14ac:dyDescent="0.25">
      <c r="A3281" t="s">
        <v>408</v>
      </c>
      <c r="B3281" t="s">
        <v>409</v>
      </c>
      <c r="C3281" t="s">
        <v>9158</v>
      </c>
      <c r="D3281">
        <v>470</v>
      </c>
      <c r="E3281">
        <v>2019</v>
      </c>
      <c r="F3281">
        <f>VALUE(VLOOKUP($C3281,FreightVol!$D$2:$E$886,2,FALSE))</f>
        <v>653073449</v>
      </c>
      <c r="G3281">
        <f>VALUE(VLOOKUP($C3281,WeightCountryEstimate!$E$2:$F$116,2,FALSE))</f>
        <v>97.28</v>
      </c>
      <c r="J3281">
        <f>VALUE(VLOOKUP($C3281,'2G coverage'!$G$2:$H$3380,2,FALSE))</f>
        <v>100</v>
      </c>
      <c r="K3281">
        <f>VALUE(VLOOKUP($C3281,Goal17!$F$2:$G$4522,2,FALSE))</f>
        <v>85.78</v>
      </c>
    </row>
    <row r="3282" spans="1:11" x14ac:dyDescent="0.25">
      <c r="A3282" t="s">
        <v>155</v>
      </c>
      <c r="B3282" t="s">
        <v>156</v>
      </c>
      <c r="C3282" t="s">
        <v>9159</v>
      </c>
      <c r="D3282">
        <v>474</v>
      </c>
      <c r="E3282">
        <v>2000</v>
      </c>
      <c r="F3282"/>
      <c r="K3282">
        <f>VALUE(VLOOKUP($C3282,Goal17!$F$2:$G$4522,2,FALSE))</f>
        <v>7.79</v>
      </c>
    </row>
    <row r="3283" spans="1:11" x14ac:dyDescent="0.25">
      <c r="A3283" t="s">
        <v>155</v>
      </c>
      <c r="B3283" t="s">
        <v>156</v>
      </c>
      <c r="C3283" t="s">
        <v>9160</v>
      </c>
      <c r="D3283">
        <v>474</v>
      </c>
      <c r="E3283">
        <v>2001</v>
      </c>
      <c r="F3283"/>
      <c r="K3283">
        <f>VALUE(VLOOKUP($C3283,Goal17!$F$2:$G$4522,2,FALSE))</f>
        <v>10.31</v>
      </c>
    </row>
    <row r="3284" spans="1:11" x14ac:dyDescent="0.25">
      <c r="A3284" t="s">
        <v>155</v>
      </c>
      <c r="B3284" t="s">
        <v>156</v>
      </c>
      <c r="C3284" t="s">
        <v>9161</v>
      </c>
      <c r="D3284">
        <v>474</v>
      </c>
      <c r="E3284">
        <v>2002</v>
      </c>
      <c r="F3284"/>
      <c r="K3284">
        <f>VALUE(VLOOKUP($C3284,Goal17!$F$2:$G$4522,2,FALSE))</f>
        <v>15.35</v>
      </c>
    </row>
    <row r="3285" spans="1:11" x14ac:dyDescent="0.25">
      <c r="A3285" t="s">
        <v>155</v>
      </c>
      <c r="B3285" t="s">
        <v>156</v>
      </c>
      <c r="C3285" t="s">
        <v>9162</v>
      </c>
      <c r="D3285">
        <v>474</v>
      </c>
      <c r="E3285">
        <v>2003</v>
      </c>
      <c r="F3285"/>
      <c r="K3285">
        <f>VALUE(VLOOKUP($C3285,Goal17!$F$2:$G$4522,2,FALSE))</f>
        <v>20.329999999999998</v>
      </c>
    </row>
    <row r="3286" spans="1:11" x14ac:dyDescent="0.25">
      <c r="A3286" t="s">
        <v>155</v>
      </c>
      <c r="B3286" t="s">
        <v>156</v>
      </c>
      <c r="C3286" t="s">
        <v>9163</v>
      </c>
      <c r="D3286">
        <v>474</v>
      </c>
      <c r="E3286">
        <v>2004</v>
      </c>
      <c r="F3286"/>
      <c r="J3286">
        <f>VALUE(VLOOKUP($C3286,'2G coverage'!$G$2:$H$3380,2,FALSE))</f>
        <v>98</v>
      </c>
      <c r="K3286">
        <f>VALUE(VLOOKUP($C3286,Goal17!$F$2:$G$4522,2,FALSE))</f>
        <v>27.78</v>
      </c>
    </row>
    <row r="3287" spans="1:11" x14ac:dyDescent="0.25">
      <c r="A3287" t="s">
        <v>155</v>
      </c>
      <c r="B3287" t="s">
        <v>156</v>
      </c>
      <c r="C3287" t="s">
        <v>9164</v>
      </c>
      <c r="D3287">
        <v>474</v>
      </c>
      <c r="E3287">
        <v>2005</v>
      </c>
      <c r="F3287"/>
      <c r="J3287">
        <f>VALUE(VLOOKUP($C3287,'2G coverage'!$G$2:$H$3380,2,FALSE))</f>
        <v>99</v>
      </c>
      <c r="K3287">
        <f>VALUE(VLOOKUP($C3287,Goal17!$F$2:$G$4522,2,FALSE))</f>
        <v>32.65</v>
      </c>
    </row>
    <row r="3288" spans="1:11" x14ac:dyDescent="0.25">
      <c r="A3288" t="s">
        <v>155</v>
      </c>
      <c r="B3288" t="s">
        <v>156</v>
      </c>
      <c r="C3288" t="s">
        <v>9165</v>
      </c>
      <c r="D3288">
        <v>474</v>
      </c>
      <c r="E3288">
        <v>2006</v>
      </c>
      <c r="F3288"/>
      <c r="J3288">
        <f>VALUE(VLOOKUP($C3288,'2G coverage'!$G$2:$H$3380,2,FALSE))</f>
        <v>99</v>
      </c>
      <c r="K3288">
        <f>VALUE(VLOOKUP($C3288,Goal17!$F$2:$G$4522,2,FALSE))</f>
        <v>34.99</v>
      </c>
    </row>
    <row r="3289" spans="1:11" x14ac:dyDescent="0.25">
      <c r="A3289" t="s">
        <v>155</v>
      </c>
      <c r="B3289" t="s">
        <v>156</v>
      </c>
      <c r="C3289" t="s">
        <v>9166</v>
      </c>
      <c r="D3289">
        <v>474</v>
      </c>
      <c r="E3289">
        <v>2007</v>
      </c>
      <c r="F3289"/>
      <c r="K3289">
        <f>VALUE(VLOOKUP($C3289,Goal17!$F$2:$G$4522,2,FALSE))</f>
        <v>37.33</v>
      </c>
    </row>
    <row r="3290" spans="1:11" x14ac:dyDescent="0.25">
      <c r="A3290" t="s">
        <v>155</v>
      </c>
      <c r="B3290" t="s">
        <v>156</v>
      </c>
      <c r="C3290" t="s">
        <v>9167</v>
      </c>
      <c r="D3290">
        <v>474</v>
      </c>
      <c r="E3290">
        <v>2008</v>
      </c>
      <c r="F3290"/>
      <c r="K3290">
        <f>VALUE(VLOOKUP($C3290,Goal17!$F$2:$G$4522,2,FALSE))</f>
        <v>39.67</v>
      </c>
    </row>
    <row r="3291" spans="1:11" x14ac:dyDescent="0.25">
      <c r="A3291" t="s">
        <v>155</v>
      </c>
      <c r="B3291" t="s">
        <v>156</v>
      </c>
      <c r="C3291" t="s">
        <v>9168</v>
      </c>
      <c r="D3291">
        <v>474</v>
      </c>
      <c r="E3291">
        <v>2009</v>
      </c>
      <c r="F3291"/>
      <c r="K3291">
        <f>VALUE(VLOOKUP($C3291,Goal17!$F$2:$G$4522,2,FALSE))</f>
        <v>42</v>
      </c>
    </row>
    <row r="3292" spans="1:11" x14ac:dyDescent="0.25">
      <c r="A3292" t="s">
        <v>155</v>
      </c>
      <c r="B3292" t="s">
        <v>156</v>
      </c>
      <c r="C3292" t="s">
        <v>9169</v>
      </c>
      <c r="D3292">
        <v>474</v>
      </c>
      <c r="E3292">
        <v>2010</v>
      </c>
      <c r="F3292"/>
    </row>
    <row r="3293" spans="1:11" x14ac:dyDescent="0.25">
      <c r="A3293" t="s">
        <v>155</v>
      </c>
      <c r="B3293" t="s">
        <v>156</v>
      </c>
      <c r="C3293" t="s">
        <v>9170</v>
      </c>
      <c r="D3293">
        <v>474</v>
      </c>
      <c r="E3293">
        <v>2011</v>
      </c>
      <c r="F3293"/>
    </row>
    <row r="3294" spans="1:11" x14ac:dyDescent="0.25">
      <c r="A3294" t="s">
        <v>155</v>
      </c>
      <c r="B3294" t="s">
        <v>156</v>
      </c>
      <c r="C3294" t="s">
        <v>9171</v>
      </c>
      <c r="D3294">
        <v>474</v>
      </c>
      <c r="E3294">
        <v>2012</v>
      </c>
      <c r="F3294"/>
    </row>
    <row r="3295" spans="1:11" x14ac:dyDescent="0.25">
      <c r="A3295" t="s">
        <v>155</v>
      </c>
      <c r="B3295" t="s">
        <v>156</v>
      </c>
      <c r="C3295" t="s">
        <v>9172</v>
      </c>
      <c r="D3295">
        <v>474</v>
      </c>
      <c r="E3295">
        <v>2013</v>
      </c>
      <c r="F3295"/>
    </row>
    <row r="3296" spans="1:11" x14ac:dyDescent="0.25">
      <c r="A3296" t="s">
        <v>155</v>
      </c>
      <c r="B3296" t="s">
        <v>156</v>
      </c>
      <c r="C3296" t="s">
        <v>9173</v>
      </c>
      <c r="D3296">
        <v>474</v>
      </c>
      <c r="E3296">
        <v>2014</v>
      </c>
      <c r="F3296"/>
    </row>
    <row r="3297" spans="1:11" x14ac:dyDescent="0.25">
      <c r="A3297" t="s">
        <v>155</v>
      </c>
      <c r="B3297" t="s">
        <v>156</v>
      </c>
      <c r="C3297" t="s">
        <v>9174</v>
      </c>
      <c r="D3297">
        <v>474</v>
      </c>
      <c r="E3297">
        <v>2015</v>
      </c>
      <c r="F3297"/>
    </row>
    <row r="3298" spans="1:11" x14ac:dyDescent="0.25">
      <c r="A3298" t="s">
        <v>155</v>
      </c>
      <c r="B3298" t="s">
        <v>156</v>
      </c>
      <c r="C3298" t="s">
        <v>9175</v>
      </c>
      <c r="D3298">
        <v>474</v>
      </c>
      <c r="E3298">
        <v>2016</v>
      </c>
      <c r="F3298"/>
    </row>
    <row r="3299" spans="1:11" x14ac:dyDescent="0.25">
      <c r="A3299" t="s">
        <v>155</v>
      </c>
      <c r="B3299" t="s">
        <v>156</v>
      </c>
      <c r="C3299" t="s">
        <v>9176</v>
      </c>
      <c r="D3299">
        <v>474</v>
      </c>
      <c r="E3299">
        <v>2017</v>
      </c>
      <c r="F3299">
        <f>VALUE(VLOOKUP($C3299,FreightVol!$D$2:$E$886,2,FALSE))</f>
        <v>0</v>
      </c>
    </row>
    <row r="3300" spans="1:11" x14ac:dyDescent="0.25">
      <c r="A3300" t="s">
        <v>155</v>
      </c>
      <c r="B3300" t="s">
        <v>156</v>
      </c>
      <c r="C3300" t="s">
        <v>9177</v>
      </c>
      <c r="D3300">
        <v>474</v>
      </c>
      <c r="E3300">
        <v>2018</v>
      </c>
      <c r="F3300">
        <f>VALUE(VLOOKUP($C3300,FreightVol!$D$2:$E$886,2,FALSE))</f>
        <v>0</v>
      </c>
    </row>
    <row r="3301" spans="1:11" x14ac:dyDescent="0.25">
      <c r="A3301" t="s">
        <v>155</v>
      </c>
      <c r="B3301" t="s">
        <v>156</v>
      </c>
      <c r="C3301" t="s">
        <v>9178</v>
      </c>
      <c r="D3301">
        <v>474</v>
      </c>
      <c r="E3301">
        <v>2019</v>
      </c>
      <c r="F3301">
        <f>VALUE(VLOOKUP($C3301,FreightVol!$D$2:$E$886,2,FALSE))</f>
        <v>0</v>
      </c>
    </row>
    <row r="3302" spans="1:11" x14ac:dyDescent="0.25">
      <c r="A3302" t="s">
        <v>109</v>
      </c>
      <c r="B3302" t="s">
        <v>110</v>
      </c>
      <c r="C3302" t="s">
        <v>9179</v>
      </c>
      <c r="D3302">
        <v>478</v>
      </c>
      <c r="E3302">
        <v>2000</v>
      </c>
      <c r="F3302"/>
      <c r="K3302">
        <f>VALUE(VLOOKUP($C3302,Goal17!$F$2:$G$4522,2,FALSE))</f>
        <v>0.19</v>
      </c>
    </row>
    <row r="3303" spans="1:11" x14ac:dyDescent="0.25">
      <c r="A3303" t="s">
        <v>109</v>
      </c>
      <c r="B3303" t="s">
        <v>110</v>
      </c>
      <c r="C3303" t="s">
        <v>9180</v>
      </c>
      <c r="D3303">
        <v>478</v>
      </c>
      <c r="E3303">
        <v>2001</v>
      </c>
      <c r="F3303"/>
      <c r="H3303">
        <f>VALUE(VLOOKUP($C3303,LivingArea!$G$2:$H$423,2,FALSE))</f>
        <v>34.799999999999997</v>
      </c>
      <c r="K3303">
        <f>VALUE(VLOOKUP($C3303,Goal17!$F$2:$G$4522,2,FALSE))</f>
        <v>0.26</v>
      </c>
    </row>
    <row r="3304" spans="1:11" x14ac:dyDescent="0.25">
      <c r="A3304" t="s">
        <v>109</v>
      </c>
      <c r="B3304" t="s">
        <v>110</v>
      </c>
      <c r="C3304" t="s">
        <v>9181</v>
      </c>
      <c r="D3304">
        <v>478</v>
      </c>
      <c r="E3304">
        <v>2002</v>
      </c>
      <c r="F3304"/>
      <c r="K3304">
        <f>VALUE(VLOOKUP($C3304,Goal17!$F$2:$G$4522,2,FALSE))</f>
        <v>0.36</v>
      </c>
    </row>
    <row r="3305" spans="1:11" x14ac:dyDescent="0.25">
      <c r="A3305" t="s">
        <v>109</v>
      </c>
      <c r="B3305" t="s">
        <v>110</v>
      </c>
      <c r="C3305" t="s">
        <v>9182</v>
      </c>
      <c r="D3305">
        <v>478</v>
      </c>
      <c r="E3305">
        <v>2003</v>
      </c>
      <c r="F3305"/>
      <c r="K3305">
        <f>VALUE(VLOOKUP($C3305,Goal17!$F$2:$G$4522,2,FALSE))</f>
        <v>0.42</v>
      </c>
    </row>
    <row r="3306" spans="1:11" x14ac:dyDescent="0.25">
      <c r="A3306" t="s">
        <v>109</v>
      </c>
      <c r="B3306" t="s">
        <v>110</v>
      </c>
      <c r="C3306" t="s">
        <v>9183</v>
      </c>
      <c r="D3306">
        <v>478</v>
      </c>
      <c r="E3306">
        <v>2004</v>
      </c>
      <c r="F3306"/>
      <c r="K3306">
        <f>VALUE(VLOOKUP($C3306,Goal17!$F$2:$G$4522,2,FALSE))</f>
        <v>0.48</v>
      </c>
    </row>
    <row r="3307" spans="1:11" x14ac:dyDescent="0.25">
      <c r="A3307" t="s">
        <v>109</v>
      </c>
      <c r="B3307" t="s">
        <v>110</v>
      </c>
      <c r="C3307" t="s">
        <v>9184</v>
      </c>
      <c r="D3307">
        <v>478</v>
      </c>
      <c r="E3307">
        <v>2005</v>
      </c>
      <c r="F3307"/>
      <c r="J3307">
        <f>VALUE(VLOOKUP($C3307,'2G coverage'!$G$2:$H$3380,2,FALSE))</f>
        <v>26</v>
      </c>
      <c r="K3307">
        <f>VALUE(VLOOKUP($C3307,Goal17!$F$2:$G$4522,2,FALSE))</f>
        <v>0.67</v>
      </c>
    </row>
    <row r="3308" spans="1:11" x14ac:dyDescent="0.25">
      <c r="A3308" t="s">
        <v>109</v>
      </c>
      <c r="B3308" t="s">
        <v>110</v>
      </c>
      <c r="C3308" t="s">
        <v>9185</v>
      </c>
      <c r="D3308">
        <v>478</v>
      </c>
      <c r="E3308">
        <v>2006</v>
      </c>
      <c r="F3308"/>
      <c r="J3308">
        <f>VALUE(VLOOKUP($C3308,'2G coverage'!$G$2:$H$3380,2,FALSE))</f>
        <v>36</v>
      </c>
      <c r="K3308">
        <f>VALUE(VLOOKUP($C3308,Goal17!$F$2:$G$4522,2,FALSE))</f>
        <v>0.98</v>
      </c>
    </row>
    <row r="3309" spans="1:11" x14ac:dyDescent="0.25">
      <c r="A3309" t="s">
        <v>109</v>
      </c>
      <c r="B3309" t="s">
        <v>110</v>
      </c>
      <c r="C3309" t="s">
        <v>9186</v>
      </c>
      <c r="D3309">
        <v>478</v>
      </c>
      <c r="E3309">
        <v>2007</v>
      </c>
      <c r="F3309"/>
      <c r="H3309">
        <f>VALUE(VLOOKUP($C3309,LivingArea!$G$2:$H$423,2,FALSE))</f>
        <v>48.3</v>
      </c>
      <c r="J3309">
        <f>VALUE(VLOOKUP($C3309,'2G coverage'!$G$2:$H$3380,2,FALSE))</f>
        <v>51</v>
      </c>
      <c r="K3309">
        <f>VALUE(VLOOKUP($C3309,Goal17!$F$2:$G$4522,2,FALSE))</f>
        <v>1.43</v>
      </c>
    </row>
    <row r="3310" spans="1:11" x14ac:dyDescent="0.25">
      <c r="A3310" t="s">
        <v>109</v>
      </c>
      <c r="B3310" t="s">
        <v>110</v>
      </c>
      <c r="C3310" t="s">
        <v>9187</v>
      </c>
      <c r="D3310">
        <v>478</v>
      </c>
      <c r="E3310">
        <v>2008</v>
      </c>
      <c r="F3310"/>
      <c r="J3310">
        <f>VALUE(VLOOKUP($C3310,'2G coverage'!$G$2:$H$3380,2,FALSE))</f>
        <v>62</v>
      </c>
      <c r="K3310">
        <f>VALUE(VLOOKUP($C3310,Goal17!$F$2:$G$4522,2,FALSE))</f>
        <v>1.87</v>
      </c>
    </row>
    <row r="3311" spans="1:11" x14ac:dyDescent="0.25">
      <c r="A3311" t="s">
        <v>109</v>
      </c>
      <c r="B3311" t="s">
        <v>110</v>
      </c>
      <c r="C3311" t="s">
        <v>9188</v>
      </c>
      <c r="D3311">
        <v>478</v>
      </c>
      <c r="E3311">
        <v>2009</v>
      </c>
      <c r="F3311"/>
      <c r="K3311">
        <f>VALUE(VLOOKUP($C3311,Goal17!$F$2:$G$4522,2,FALSE))</f>
        <v>2.2799999999999998</v>
      </c>
    </row>
    <row r="3312" spans="1:11" x14ac:dyDescent="0.25">
      <c r="A3312" t="s">
        <v>109</v>
      </c>
      <c r="B3312" t="s">
        <v>110</v>
      </c>
      <c r="C3312" t="s">
        <v>9189</v>
      </c>
      <c r="D3312">
        <v>478</v>
      </c>
      <c r="E3312">
        <v>2010</v>
      </c>
      <c r="F3312"/>
      <c r="K3312">
        <f>VALUE(VLOOKUP($C3312,Goal17!$F$2:$G$4522,2,FALSE))</f>
        <v>4</v>
      </c>
    </row>
    <row r="3313" spans="1:11" x14ac:dyDescent="0.25">
      <c r="A3313" t="s">
        <v>109</v>
      </c>
      <c r="B3313" t="s">
        <v>110</v>
      </c>
      <c r="C3313" t="s">
        <v>9190</v>
      </c>
      <c r="D3313">
        <v>478</v>
      </c>
      <c r="E3313">
        <v>2011</v>
      </c>
      <c r="F3313"/>
      <c r="H3313">
        <f>VALUE(VLOOKUP($C3313,LivingArea!$G$2:$H$423,2,FALSE))</f>
        <v>51.1</v>
      </c>
      <c r="K3313">
        <f>VALUE(VLOOKUP($C3313,Goal17!$F$2:$G$4522,2,FALSE))</f>
        <v>4.5</v>
      </c>
    </row>
    <row r="3314" spans="1:11" x14ac:dyDescent="0.25">
      <c r="A3314" t="s">
        <v>109</v>
      </c>
      <c r="B3314" t="s">
        <v>110</v>
      </c>
      <c r="C3314" t="s">
        <v>9191</v>
      </c>
      <c r="D3314">
        <v>478</v>
      </c>
      <c r="E3314">
        <v>2012</v>
      </c>
      <c r="F3314"/>
      <c r="K3314">
        <f>VALUE(VLOOKUP($C3314,Goal17!$F$2:$G$4522,2,FALSE))</f>
        <v>5</v>
      </c>
    </row>
    <row r="3315" spans="1:11" x14ac:dyDescent="0.25">
      <c r="A3315" t="s">
        <v>109</v>
      </c>
      <c r="B3315" t="s">
        <v>110</v>
      </c>
      <c r="C3315" t="s">
        <v>9192</v>
      </c>
      <c r="D3315">
        <v>478</v>
      </c>
      <c r="E3315">
        <v>2013</v>
      </c>
      <c r="F3315"/>
      <c r="K3315">
        <f>VALUE(VLOOKUP($C3315,Goal17!$F$2:$G$4522,2,FALSE))</f>
        <v>6.2</v>
      </c>
    </row>
    <row r="3316" spans="1:11" x14ac:dyDescent="0.25">
      <c r="A3316" t="s">
        <v>109</v>
      </c>
      <c r="B3316" t="s">
        <v>110</v>
      </c>
      <c r="C3316" t="s">
        <v>9193</v>
      </c>
      <c r="D3316">
        <v>478</v>
      </c>
      <c r="E3316">
        <v>2014</v>
      </c>
      <c r="F3316"/>
      <c r="I3316">
        <f>VALUE(VLOOKUP($C3316,Goal11.1!$F$2:$G$560,2,FALSE))</f>
        <v>79.900000000000006</v>
      </c>
      <c r="J3316">
        <f>VALUE(VLOOKUP($C3316,'2G coverage'!$G$2:$H$3380,2,FALSE))</f>
        <v>90</v>
      </c>
      <c r="K3316">
        <f>VALUE(VLOOKUP($C3316,Goal17!$F$2:$G$4522,2,FALSE))</f>
        <v>10.7</v>
      </c>
    </row>
    <row r="3317" spans="1:11" x14ac:dyDescent="0.25">
      <c r="A3317" t="s">
        <v>109</v>
      </c>
      <c r="B3317" t="s">
        <v>110</v>
      </c>
      <c r="C3317" t="s">
        <v>9194</v>
      </c>
      <c r="D3317">
        <v>478</v>
      </c>
      <c r="E3317">
        <v>2015</v>
      </c>
      <c r="F3317"/>
      <c r="H3317">
        <f>VALUE(VLOOKUP($C3317,LivingArea!$G$2:$H$423,2,FALSE))</f>
        <v>54.2</v>
      </c>
      <c r="J3317">
        <f>VALUE(VLOOKUP($C3317,'2G coverage'!$G$2:$H$3380,2,FALSE))</f>
        <v>90</v>
      </c>
      <c r="K3317">
        <f>VALUE(VLOOKUP($C3317,Goal17!$F$2:$G$4522,2,FALSE))</f>
        <v>15.2</v>
      </c>
    </row>
    <row r="3318" spans="1:11" x14ac:dyDescent="0.25">
      <c r="A3318" t="s">
        <v>109</v>
      </c>
      <c r="B3318" t="s">
        <v>110</v>
      </c>
      <c r="C3318" t="s">
        <v>9195</v>
      </c>
      <c r="D3318">
        <v>478</v>
      </c>
      <c r="E3318">
        <v>2016</v>
      </c>
      <c r="F3318"/>
      <c r="I3318">
        <f>VALUE(VLOOKUP($C3318,Goal11.1!$F$2:$G$560,2,FALSE))</f>
        <v>79.5</v>
      </c>
      <c r="J3318">
        <f>VALUE(VLOOKUP($C3318,'2G coverage'!$G$2:$H$3380,2,FALSE))</f>
        <v>90</v>
      </c>
      <c r="K3318">
        <f>VALUE(VLOOKUP($C3318,Goal17!$F$2:$G$4522,2,FALSE))</f>
        <v>18</v>
      </c>
    </row>
    <row r="3319" spans="1:11" x14ac:dyDescent="0.25">
      <c r="A3319" t="s">
        <v>109</v>
      </c>
      <c r="B3319" t="s">
        <v>110</v>
      </c>
      <c r="C3319" t="s">
        <v>9196</v>
      </c>
      <c r="D3319">
        <v>478</v>
      </c>
      <c r="E3319">
        <v>2017</v>
      </c>
      <c r="F3319">
        <f>VALUE(VLOOKUP($C3319,FreightVol!$D$2:$E$886,2,FALSE))</f>
        <v>0</v>
      </c>
      <c r="J3319">
        <f>VALUE(VLOOKUP($C3319,'2G coverage'!$G$2:$H$3380,2,FALSE))</f>
        <v>95</v>
      </c>
      <c r="K3319">
        <f>VALUE(VLOOKUP($C3319,Goal17!$F$2:$G$4522,2,FALSE))</f>
        <v>20.8</v>
      </c>
    </row>
    <row r="3320" spans="1:11" x14ac:dyDescent="0.25">
      <c r="A3320" t="s">
        <v>109</v>
      </c>
      <c r="B3320" t="s">
        <v>110</v>
      </c>
      <c r="C3320" t="s">
        <v>9197</v>
      </c>
      <c r="D3320">
        <v>478</v>
      </c>
      <c r="E3320">
        <v>2018</v>
      </c>
      <c r="F3320"/>
      <c r="I3320">
        <f>VALUE(VLOOKUP($C3320,Goal11.1!$F$2:$G$560,2,FALSE))</f>
        <v>73.2</v>
      </c>
      <c r="J3320">
        <f>VALUE(VLOOKUP($C3320,'2G coverage'!$G$2:$H$3380,2,FALSE))</f>
        <v>96</v>
      </c>
    </row>
    <row r="3321" spans="1:11" x14ac:dyDescent="0.25">
      <c r="A3321" t="s">
        <v>109</v>
      </c>
      <c r="B3321" t="s">
        <v>110</v>
      </c>
      <c r="C3321" t="s">
        <v>9198</v>
      </c>
      <c r="D3321">
        <v>478</v>
      </c>
      <c r="E3321">
        <v>2019</v>
      </c>
      <c r="F3321">
        <f>VALUE(VLOOKUP($C3321,FreightVol!$D$2:$E$886,2,FALSE))</f>
        <v>1510200000</v>
      </c>
      <c r="J3321">
        <f>VALUE(VLOOKUP($C3321,'2G coverage'!$G$2:$H$3380,2,FALSE))</f>
        <v>96.3</v>
      </c>
    </row>
    <row r="3322" spans="1:11" x14ac:dyDescent="0.25">
      <c r="A3322" t="s">
        <v>37</v>
      </c>
      <c r="B3322" t="s">
        <v>38</v>
      </c>
      <c r="C3322" t="s">
        <v>9199</v>
      </c>
      <c r="D3322">
        <v>480</v>
      </c>
      <c r="E3322">
        <v>2000</v>
      </c>
      <c r="F3322"/>
      <c r="J3322">
        <f>VALUE(VLOOKUP($C3322,'2G coverage'!$G$2:$H$3380,2,FALSE))</f>
        <v>99.7</v>
      </c>
      <c r="K3322">
        <f>VALUE(VLOOKUP($C3322,Goal17!$F$2:$G$4522,2,FALSE))</f>
        <v>7.28</v>
      </c>
    </row>
    <row r="3323" spans="1:11" x14ac:dyDescent="0.25">
      <c r="A3323" t="s">
        <v>37</v>
      </c>
      <c r="B3323" t="s">
        <v>38</v>
      </c>
      <c r="C3323" t="s">
        <v>9200</v>
      </c>
      <c r="D3323">
        <v>480</v>
      </c>
      <c r="E3323">
        <v>2001</v>
      </c>
      <c r="F3323"/>
      <c r="J3323">
        <f>VALUE(VLOOKUP($C3323,'2G coverage'!$G$2:$H$3380,2,FALSE))</f>
        <v>99.8</v>
      </c>
      <c r="K3323">
        <f>VALUE(VLOOKUP($C3323,Goal17!$F$2:$G$4522,2,FALSE))</f>
        <v>8.7799999999999994</v>
      </c>
    </row>
    <row r="3324" spans="1:11" x14ac:dyDescent="0.25">
      <c r="A3324" t="s">
        <v>37</v>
      </c>
      <c r="B3324" t="s">
        <v>38</v>
      </c>
      <c r="C3324" t="s">
        <v>9201</v>
      </c>
      <c r="D3324">
        <v>480</v>
      </c>
      <c r="E3324">
        <v>2002</v>
      </c>
      <c r="F3324"/>
      <c r="J3324">
        <f>VALUE(VLOOKUP($C3324,'2G coverage'!$G$2:$H$3380,2,FALSE))</f>
        <v>99.8</v>
      </c>
      <c r="K3324">
        <f>VALUE(VLOOKUP($C3324,Goal17!$F$2:$G$4522,2,FALSE))</f>
        <v>10.25</v>
      </c>
    </row>
    <row r="3325" spans="1:11" x14ac:dyDescent="0.25">
      <c r="A3325" t="s">
        <v>37</v>
      </c>
      <c r="B3325" t="s">
        <v>38</v>
      </c>
      <c r="C3325" t="s">
        <v>9202</v>
      </c>
      <c r="D3325">
        <v>480</v>
      </c>
      <c r="E3325">
        <v>2003</v>
      </c>
      <c r="F3325"/>
      <c r="J3325">
        <f>VALUE(VLOOKUP($C3325,'2G coverage'!$G$2:$H$3380,2,FALSE))</f>
        <v>95</v>
      </c>
      <c r="K3325">
        <f>VALUE(VLOOKUP($C3325,Goal17!$F$2:$G$4522,2,FALSE))</f>
        <v>12.19</v>
      </c>
    </row>
    <row r="3326" spans="1:11" x14ac:dyDescent="0.25">
      <c r="A3326" t="s">
        <v>37</v>
      </c>
      <c r="B3326" t="s">
        <v>38</v>
      </c>
      <c r="C3326" t="s">
        <v>9203</v>
      </c>
      <c r="D3326">
        <v>480</v>
      </c>
      <c r="E3326">
        <v>2004</v>
      </c>
      <c r="F3326"/>
      <c r="J3326">
        <f>VALUE(VLOOKUP($C3326,'2G coverage'!$G$2:$H$3380,2,FALSE))</f>
        <v>96</v>
      </c>
      <c r="K3326">
        <f>VALUE(VLOOKUP($C3326,Goal17!$F$2:$G$4522,2,FALSE))</f>
        <v>13.69</v>
      </c>
    </row>
    <row r="3327" spans="1:11" x14ac:dyDescent="0.25">
      <c r="A3327" t="s">
        <v>37</v>
      </c>
      <c r="B3327" t="s">
        <v>38</v>
      </c>
      <c r="C3327" t="s">
        <v>9204</v>
      </c>
      <c r="D3327">
        <v>480</v>
      </c>
      <c r="E3327">
        <v>2005</v>
      </c>
      <c r="F3327"/>
      <c r="J3327">
        <f>VALUE(VLOOKUP($C3327,'2G coverage'!$G$2:$H$3380,2,FALSE))</f>
        <v>99.8</v>
      </c>
      <c r="K3327">
        <f>VALUE(VLOOKUP($C3327,Goal17!$F$2:$G$4522,2,FALSE))</f>
        <v>15.17</v>
      </c>
    </row>
    <row r="3328" spans="1:11" x14ac:dyDescent="0.25">
      <c r="A3328" t="s">
        <v>37</v>
      </c>
      <c r="B3328" t="s">
        <v>38</v>
      </c>
      <c r="C3328" t="s">
        <v>9205</v>
      </c>
      <c r="D3328">
        <v>480</v>
      </c>
      <c r="E3328">
        <v>2006</v>
      </c>
      <c r="F3328"/>
      <c r="J3328">
        <f>VALUE(VLOOKUP($C3328,'2G coverage'!$G$2:$H$3380,2,FALSE))</f>
        <v>99.8</v>
      </c>
      <c r="K3328">
        <f>VALUE(VLOOKUP($C3328,Goal17!$F$2:$G$4522,2,FALSE))</f>
        <v>16.7</v>
      </c>
    </row>
    <row r="3329" spans="1:11" x14ac:dyDescent="0.25">
      <c r="A3329" t="s">
        <v>37</v>
      </c>
      <c r="B3329" t="s">
        <v>38</v>
      </c>
      <c r="C3329" t="s">
        <v>9206</v>
      </c>
      <c r="D3329">
        <v>480</v>
      </c>
      <c r="E3329">
        <v>2007</v>
      </c>
      <c r="F3329"/>
      <c r="J3329">
        <f>VALUE(VLOOKUP($C3329,'2G coverage'!$G$2:$H$3380,2,FALSE))</f>
        <v>99</v>
      </c>
      <c r="K3329">
        <f>VALUE(VLOOKUP($C3329,Goal17!$F$2:$G$4522,2,FALSE))</f>
        <v>20.22</v>
      </c>
    </row>
    <row r="3330" spans="1:11" x14ac:dyDescent="0.25">
      <c r="A3330" t="s">
        <v>37</v>
      </c>
      <c r="B3330" t="s">
        <v>38</v>
      </c>
      <c r="C3330" t="s">
        <v>9207</v>
      </c>
      <c r="D3330">
        <v>480</v>
      </c>
      <c r="E3330">
        <v>2008</v>
      </c>
      <c r="F3330"/>
      <c r="J3330">
        <f>VALUE(VLOOKUP($C3330,'2G coverage'!$G$2:$H$3380,2,FALSE))</f>
        <v>99</v>
      </c>
      <c r="K3330">
        <f>VALUE(VLOOKUP($C3330,Goal17!$F$2:$G$4522,2,FALSE))</f>
        <v>21.81</v>
      </c>
    </row>
    <row r="3331" spans="1:11" x14ac:dyDescent="0.25">
      <c r="A3331" t="s">
        <v>37</v>
      </c>
      <c r="B3331" t="s">
        <v>38</v>
      </c>
      <c r="C3331" t="s">
        <v>9208</v>
      </c>
      <c r="D3331">
        <v>480</v>
      </c>
      <c r="E3331">
        <v>2009</v>
      </c>
      <c r="F3331"/>
      <c r="J3331">
        <f>VALUE(VLOOKUP($C3331,'2G coverage'!$G$2:$H$3380,2,FALSE))</f>
        <v>99</v>
      </c>
      <c r="K3331">
        <f>VALUE(VLOOKUP($C3331,Goal17!$F$2:$G$4522,2,FALSE))</f>
        <v>22.51</v>
      </c>
    </row>
    <row r="3332" spans="1:11" x14ac:dyDescent="0.25">
      <c r="A3332" t="s">
        <v>37</v>
      </c>
      <c r="B3332" t="s">
        <v>38</v>
      </c>
      <c r="C3332" t="s">
        <v>9209</v>
      </c>
      <c r="D3332">
        <v>480</v>
      </c>
      <c r="E3332">
        <v>2010</v>
      </c>
      <c r="F3332"/>
      <c r="J3332">
        <f>VALUE(VLOOKUP($C3332,'2G coverage'!$G$2:$H$3380,2,FALSE))</f>
        <v>99</v>
      </c>
      <c r="K3332">
        <f>VALUE(VLOOKUP($C3332,Goal17!$F$2:$G$4522,2,FALSE))</f>
        <v>28.33</v>
      </c>
    </row>
    <row r="3333" spans="1:11" x14ac:dyDescent="0.25">
      <c r="A3333" t="s">
        <v>37</v>
      </c>
      <c r="B3333" t="s">
        <v>38</v>
      </c>
      <c r="C3333" t="s">
        <v>9210</v>
      </c>
      <c r="D3333">
        <v>480</v>
      </c>
      <c r="E3333">
        <v>2011</v>
      </c>
      <c r="F3333"/>
      <c r="J3333">
        <f>VALUE(VLOOKUP($C3333,'2G coverage'!$G$2:$H$3380,2,FALSE))</f>
        <v>99</v>
      </c>
      <c r="K3333">
        <f>VALUE(VLOOKUP($C3333,Goal17!$F$2:$G$4522,2,FALSE))</f>
        <v>34.950000000000003</v>
      </c>
    </row>
    <row r="3334" spans="1:11" x14ac:dyDescent="0.25">
      <c r="A3334" t="s">
        <v>37</v>
      </c>
      <c r="B3334" t="s">
        <v>38</v>
      </c>
      <c r="C3334" t="s">
        <v>9211</v>
      </c>
      <c r="D3334">
        <v>480</v>
      </c>
      <c r="E3334">
        <v>2012</v>
      </c>
      <c r="F3334"/>
      <c r="J3334">
        <f>VALUE(VLOOKUP($C3334,'2G coverage'!$G$2:$H$3380,2,FALSE))</f>
        <v>99</v>
      </c>
      <c r="K3334">
        <f>VALUE(VLOOKUP($C3334,Goal17!$F$2:$G$4522,2,FALSE))</f>
        <v>35.42</v>
      </c>
    </row>
    <row r="3335" spans="1:11" x14ac:dyDescent="0.25">
      <c r="A3335" t="s">
        <v>37</v>
      </c>
      <c r="B3335" t="s">
        <v>38</v>
      </c>
      <c r="C3335" t="s">
        <v>9212</v>
      </c>
      <c r="D3335">
        <v>480</v>
      </c>
      <c r="E3335">
        <v>2013</v>
      </c>
      <c r="F3335"/>
      <c r="J3335">
        <f>VALUE(VLOOKUP($C3335,'2G coverage'!$G$2:$H$3380,2,FALSE))</f>
        <v>99</v>
      </c>
      <c r="K3335">
        <f>VALUE(VLOOKUP($C3335,Goal17!$F$2:$G$4522,2,FALSE))</f>
        <v>40.119999999999997</v>
      </c>
    </row>
    <row r="3336" spans="1:11" x14ac:dyDescent="0.25">
      <c r="A3336" t="s">
        <v>37</v>
      </c>
      <c r="B3336" t="s">
        <v>38</v>
      </c>
      <c r="C3336" t="s">
        <v>9213</v>
      </c>
      <c r="D3336">
        <v>480</v>
      </c>
      <c r="E3336">
        <v>2014</v>
      </c>
      <c r="F3336"/>
      <c r="J3336">
        <f>VALUE(VLOOKUP($C3336,'2G coverage'!$G$2:$H$3380,2,FALSE))</f>
        <v>99</v>
      </c>
      <c r="K3336">
        <f>VALUE(VLOOKUP($C3336,Goal17!$F$2:$G$4522,2,FALSE))</f>
        <v>44.8</v>
      </c>
    </row>
    <row r="3337" spans="1:11" x14ac:dyDescent="0.25">
      <c r="A3337" t="s">
        <v>37</v>
      </c>
      <c r="B3337" t="s">
        <v>38</v>
      </c>
      <c r="C3337" t="s">
        <v>9214</v>
      </c>
      <c r="D3337">
        <v>480</v>
      </c>
      <c r="E3337">
        <v>2015</v>
      </c>
      <c r="F3337"/>
      <c r="J3337">
        <f>VALUE(VLOOKUP($C3337,'2G coverage'!$G$2:$H$3380,2,FALSE))</f>
        <v>99</v>
      </c>
      <c r="K3337">
        <f>VALUE(VLOOKUP($C3337,Goal17!$F$2:$G$4522,2,FALSE))</f>
        <v>50.14</v>
      </c>
    </row>
    <row r="3338" spans="1:11" x14ac:dyDescent="0.25">
      <c r="A3338" t="s">
        <v>37</v>
      </c>
      <c r="B3338" t="s">
        <v>38</v>
      </c>
      <c r="C3338" t="s">
        <v>9215</v>
      </c>
      <c r="D3338">
        <v>480</v>
      </c>
      <c r="E3338">
        <v>2016</v>
      </c>
      <c r="F3338"/>
      <c r="J3338">
        <f>VALUE(VLOOKUP($C3338,'2G coverage'!$G$2:$H$3380,2,FALSE))</f>
        <v>99</v>
      </c>
      <c r="K3338">
        <f>VALUE(VLOOKUP($C3338,Goal17!$F$2:$G$4522,2,FALSE))</f>
        <v>52.19</v>
      </c>
    </row>
    <row r="3339" spans="1:11" x14ac:dyDescent="0.25">
      <c r="A3339" t="s">
        <v>37</v>
      </c>
      <c r="B3339" t="s">
        <v>38</v>
      </c>
      <c r="C3339" t="s">
        <v>9216</v>
      </c>
      <c r="D3339">
        <v>480</v>
      </c>
      <c r="E3339">
        <v>2017</v>
      </c>
      <c r="F3339">
        <f>VALUE(VLOOKUP($C3339,FreightVol!$D$2:$E$886,2,FALSE))</f>
        <v>196047000</v>
      </c>
      <c r="J3339">
        <f>VALUE(VLOOKUP($C3339,'2G coverage'!$G$2:$H$3380,2,FALSE))</f>
        <v>99</v>
      </c>
      <c r="K3339">
        <f>VALUE(VLOOKUP($C3339,Goal17!$F$2:$G$4522,2,FALSE))</f>
        <v>55.4</v>
      </c>
    </row>
    <row r="3340" spans="1:11" x14ac:dyDescent="0.25">
      <c r="A3340" t="s">
        <v>37</v>
      </c>
      <c r="B3340" t="s">
        <v>38</v>
      </c>
      <c r="C3340" t="s">
        <v>9217</v>
      </c>
      <c r="D3340">
        <v>480</v>
      </c>
      <c r="E3340">
        <v>2018</v>
      </c>
      <c r="F3340">
        <f>VALUE(VLOOKUP($C3340,FreightVol!$D$2:$E$886,2,FALSE))</f>
        <v>233717000</v>
      </c>
      <c r="J3340">
        <f>VALUE(VLOOKUP($C3340,'2G coverage'!$G$2:$H$3380,2,FALSE))</f>
        <v>99</v>
      </c>
      <c r="K3340">
        <f>VALUE(VLOOKUP($C3340,Goal17!$F$2:$G$4522,2,FALSE))</f>
        <v>58.6</v>
      </c>
    </row>
    <row r="3341" spans="1:11" x14ac:dyDescent="0.25">
      <c r="A3341" t="s">
        <v>37</v>
      </c>
      <c r="B3341" t="s">
        <v>38</v>
      </c>
      <c r="C3341" t="s">
        <v>9218</v>
      </c>
      <c r="D3341">
        <v>480</v>
      </c>
      <c r="E3341">
        <v>2019</v>
      </c>
      <c r="F3341">
        <f>VALUE(VLOOKUP($C3341,FreightVol!$D$2:$E$886,2,FALSE))</f>
        <v>350441000</v>
      </c>
      <c r="J3341">
        <f>VALUE(VLOOKUP($C3341,'2G coverage'!$G$2:$H$3380,2,FALSE))</f>
        <v>99</v>
      </c>
      <c r="K3341">
        <f>VALUE(VLOOKUP($C3341,Goal17!$F$2:$G$4522,2,FALSE))</f>
        <v>64</v>
      </c>
    </row>
    <row r="3342" spans="1:11" x14ac:dyDescent="0.25">
      <c r="A3342" t="s">
        <v>189</v>
      </c>
      <c r="B3342" t="s">
        <v>190</v>
      </c>
      <c r="C3342" t="s">
        <v>9219</v>
      </c>
      <c r="D3342">
        <v>484</v>
      </c>
      <c r="E3342">
        <v>2000</v>
      </c>
      <c r="F3342"/>
      <c r="I3342">
        <f>VALUE(VLOOKUP($C3342,Goal11.1!$F$2:$G$560,2,FALSE))</f>
        <v>19.899999999999999</v>
      </c>
      <c r="J3342">
        <f>VALUE(VLOOKUP($C3342,'2G coverage'!$G$2:$H$3380,2,FALSE))</f>
        <v>85.5</v>
      </c>
      <c r="K3342">
        <f>VALUE(VLOOKUP($C3342,Goal17!$F$2:$G$4522,2,FALSE))</f>
        <v>5.08</v>
      </c>
    </row>
    <row r="3343" spans="1:11" x14ac:dyDescent="0.25">
      <c r="A3343" t="s">
        <v>189</v>
      </c>
      <c r="B3343" t="s">
        <v>190</v>
      </c>
      <c r="C3343" t="s">
        <v>9220</v>
      </c>
      <c r="D3343">
        <v>484</v>
      </c>
      <c r="E3343">
        <v>2001</v>
      </c>
      <c r="F3343"/>
      <c r="J3343">
        <f>VALUE(VLOOKUP($C3343,'2G coverage'!$G$2:$H$3380,2,FALSE))</f>
        <v>99.3</v>
      </c>
      <c r="K3343">
        <f>VALUE(VLOOKUP($C3343,Goal17!$F$2:$G$4522,2,FALSE))</f>
        <v>7.04</v>
      </c>
    </row>
    <row r="3344" spans="1:11" x14ac:dyDescent="0.25">
      <c r="A3344" t="s">
        <v>189</v>
      </c>
      <c r="B3344" t="s">
        <v>190</v>
      </c>
      <c r="C3344" t="s">
        <v>9221</v>
      </c>
      <c r="D3344">
        <v>484</v>
      </c>
      <c r="E3344">
        <v>2002</v>
      </c>
      <c r="F3344"/>
      <c r="J3344">
        <f>VALUE(VLOOKUP($C3344,'2G coverage'!$G$2:$H$3380,2,FALSE))</f>
        <v>99.9</v>
      </c>
      <c r="K3344">
        <f>VALUE(VLOOKUP($C3344,Goal17!$F$2:$G$4522,2,FALSE))</f>
        <v>11.9</v>
      </c>
    </row>
    <row r="3345" spans="1:11" x14ac:dyDescent="0.25">
      <c r="A3345" t="s">
        <v>189</v>
      </c>
      <c r="B3345" t="s">
        <v>190</v>
      </c>
      <c r="C3345" t="s">
        <v>9222</v>
      </c>
      <c r="D3345">
        <v>484</v>
      </c>
      <c r="E3345">
        <v>2003</v>
      </c>
      <c r="F3345"/>
      <c r="J3345">
        <f>VALUE(VLOOKUP($C3345,'2G coverage'!$G$2:$H$3380,2,FALSE))</f>
        <v>99.9</v>
      </c>
      <c r="K3345">
        <f>VALUE(VLOOKUP($C3345,Goal17!$F$2:$G$4522,2,FALSE))</f>
        <v>12.9</v>
      </c>
    </row>
    <row r="3346" spans="1:11" x14ac:dyDescent="0.25">
      <c r="A3346" t="s">
        <v>189</v>
      </c>
      <c r="B3346" t="s">
        <v>190</v>
      </c>
      <c r="C3346" t="s">
        <v>9223</v>
      </c>
      <c r="D3346">
        <v>484</v>
      </c>
      <c r="E3346">
        <v>2004</v>
      </c>
      <c r="F3346"/>
      <c r="J3346">
        <f>VALUE(VLOOKUP($C3346,'2G coverage'!$G$2:$H$3380,2,FALSE))</f>
        <v>99.9</v>
      </c>
      <c r="K3346">
        <f>VALUE(VLOOKUP($C3346,Goal17!$F$2:$G$4522,2,FALSE))</f>
        <v>14.1</v>
      </c>
    </row>
    <row r="3347" spans="1:11" x14ac:dyDescent="0.25">
      <c r="A3347" t="s">
        <v>189</v>
      </c>
      <c r="B3347" t="s">
        <v>190</v>
      </c>
      <c r="C3347" t="s">
        <v>9224</v>
      </c>
      <c r="D3347">
        <v>484</v>
      </c>
      <c r="E3347">
        <v>2005</v>
      </c>
      <c r="F3347"/>
      <c r="I3347">
        <f>VALUE(VLOOKUP($C3347,Goal11.1!$F$2:$G$560,2,FALSE))</f>
        <v>14.4</v>
      </c>
      <c r="J3347">
        <f>VALUE(VLOOKUP($C3347,'2G coverage'!$G$2:$H$3380,2,FALSE))</f>
        <v>99.9</v>
      </c>
      <c r="K3347">
        <f>VALUE(VLOOKUP($C3347,Goal17!$F$2:$G$4522,2,FALSE))</f>
        <v>17.21</v>
      </c>
    </row>
    <row r="3348" spans="1:11" x14ac:dyDescent="0.25">
      <c r="A3348" t="s">
        <v>189</v>
      </c>
      <c r="B3348" t="s">
        <v>190</v>
      </c>
      <c r="C3348" t="s">
        <v>9225</v>
      </c>
      <c r="D3348">
        <v>484</v>
      </c>
      <c r="E3348">
        <v>2006</v>
      </c>
      <c r="F3348"/>
      <c r="J3348">
        <f>VALUE(VLOOKUP($C3348,'2G coverage'!$G$2:$H$3380,2,FALSE))</f>
        <v>99.9</v>
      </c>
      <c r="K3348">
        <f>VALUE(VLOOKUP($C3348,Goal17!$F$2:$G$4522,2,FALSE))</f>
        <v>19.52</v>
      </c>
    </row>
    <row r="3349" spans="1:11" x14ac:dyDescent="0.25">
      <c r="A3349" t="s">
        <v>189</v>
      </c>
      <c r="B3349" t="s">
        <v>190</v>
      </c>
      <c r="C3349" t="s">
        <v>9226</v>
      </c>
      <c r="D3349">
        <v>484</v>
      </c>
      <c r="E3349">
        <v>2007</v>
      </c>
      <c r="F3349"/>
      <c r="J3349">
        <f>VALUE(VLOOKUP($C3349,'2G coverage'!$G$2:$H$3380,2,FALSE))</f>
        <v>99.9</v>
      </c>
      <c r="K3349">
        <f>VALUE(VLOOKUP($C3349,Goal17!$F$2:$G$4522,2,FALSE))</f>
        <v>20.81</v>
      </c>
    </row>
    <row r="3350" spans="1:11" x14ac:dyDescent="0.25">
      <c r="A3350" t="s">
        <v>189</v>
      </c>
      <c r="B3350" t="s">
        <v>190</v>
      </c>
      <c r="C3350" t="s">
        <v>9227</v>
      </c>
      <c r="D3350">
        <v>484</v>
      </c>
      <c r="E3350">
        <v>2008</v>
      </c>
      <c r="F3350"/>
      <c r="J3350">
        <f>VALUE(VLOOKUP($C3350,'2G coverage'!$G$2:$H$3380,2,FALSE))</f>
        <v>99.9</v>
      </c>
      <c r="K3350">
        <f>VALUE(VLOOKUP($C3350,Goal17!$F$2:$G$4522,2,FALSE))</f>
        <v>21.71</v>
      </c>
    </row>
    <row r="3351" spans="1:11" x14ac:dyDescent="0.25">
      <c r="A3351" t="s">
        <v>189</v>
      </c>
      <c r="B3351" t="s">
        <v>190</v>
      </c>
      <c r="C3351" t="s">
        <v>9228</v>
      </c>
      <c r="D3351">
        <v>484</v>
      </c>
      <c r="E3351">
        <v>2009</v>
      </c>
      <c r="F3351"/>
      <c r="J3351">
        <f>VALUE(VLOOKUP($C3351,'2G coverage'!$G$2:$H$3380,2,FALSE))</f>
        <v>99.9</v>
      </c>
      <c r="K3351">
        <f>VALUE(VLOOKUP($C3351,Goal17!$F$2:$G$4522,2,FALSE))</f>
        <v>26.34</v>
      </c>
    </row>
    <row r="3352" spans="1:11" x14ac:dyDescent="0.25">
      <c r="A3352" t="s">
        <v>189</v>
      </c>
      <c r="B3352" t="s">
        <v>190</v>
      </c>
      <c r="C3352" t="s">
        <v>9229</v>
      </c>
      <c r="D3352">
        <v>484</v>
      </c>
      <c r="E3352">
        <v>2010</v>
      </c>
      <c r="F3352"/>
      <c r="J3352">
        <f>VALUE(VLOOKUP($C3352,'2G coverage'!$G$2:$H$3380,2,FALSE))</f>
        <v>99.9</v>
      </c>
      <c r="K3352">
        <f>VALUE(VLOOKUP($C3352,Goal17!$F$2:$G$4522,2,FALSE))</f>
        <v>31.05</v>
      </c>
    </row>
    <row r="3353" spans="1:11" x14ac:dyDescent="0.25">
      <c r="A3353" t="s">
        <v>189</v>
      </c>
      <c r="B3353" t="s">
        <v>190</v>
      </c>
      <c r="C3353" t="s">
        <v>9230</v>
      </c>
      <c r="D3353">
        <v>484</v>
      </c>
      <c r="E3353">
        <v>2011</v>
      </c>
      <c r="F3353"/>
      <c r="J3353">
        <f>VALUE(VLOOKUP($C3353,'2G coverage'!$G$2:$H$3380,2,FALSE))</f>
        <v>99.9</v>
      </c>
      <c r="K3353">
        <f>VALUE(VLOOKUP($C3353,Goal17!$F$2:$G$4522,2,FALSE))</f>
        <v>37.18</v>
      </c>
    </row>
    <row r="3354" spans="1:11" x14ac:dyDescent="0.25">
      <c r="A3354" t="s">
        <v>189</v>
      </c>
      <c r="B3354" t="s">
        <v>190</v>
      </c>
      <c r="C3354" t="s">
        <v>9231</v>
      </c>
      <c r="D3354">
        <v>484</v>
      </c>
      <c r="E3354">
        <v>2012</v>
      </c>
      <c r="F3354"/>
      <c r="J3354">
        <f>VALUE(VLOOKUP($C3354,'2G coverage'!$G$2:$H$3380,2,FALSE))</f>
        <v>99.9</v>
      </c>
      <c r="K3354">
        <f>VALUE(VLOOKUP($C3354,Goal17!$F$2:$G$4522,2,FALSE))</f>
        <v>39.75</v>
      </c>
    </row>
    <row r="3355" spans="1:11" x14ac:dyDescent="0.25">
      <c r="A3355" t="s">
        <v>189</v>
      </c>
      <c r="B3355" t="s">
        <v>190</v>
      </c>
      <c r="C3355" t="s">
        <v>9232</v>
      </c>
      <c r="D3355">
        <v>484</v>
      </c>
      <c r="E3355">
        <v>2013</v>
      </c>
      <c r="F3355"/>
      <c r="J3355">
        <f>VALUE(VLOOKUP($C3355,'2G coverage'!$G$2:$H$3380,2,FALSE))</f>
        <v>99.9</v>
      </c>
      <c r="K3355">
        <f>VALUE(VLOOKUP($C3355,Goal17!$F$2:$G$4522,2,FALSE))</f>
        <v>43.46</v>
      </c>
    </row>
    <row r="3356" spans="1:11" x14ac:dyDescent="0.25">
      <c r="A3356" t="s">
        <v>189</v>
      </c>
      <c r="B3356" t="s">
        <v>190</v>
      </c>
      <c r="C3356" t="s">
        <v>9233</v>
      </c>
      <c r="D3356">
        <v>484</v>
      </c>
      <c r="E3356">
        <v>2014</v>
      </c>
      <c r="F3356"/>
      <c r="I3356">
        <f>VALUE(VLOOKUP($C3356,Goal11.1!$F$2:$G$560,2,FALSE))</f>
        <v>11.1</v>
      </c>
      <c r="K3356">
        <f>VALUE(VLOOKUP($C3356,Goal17!$F$2:$G$4522,2,FALSE))</f>
        <v>44.39</v>
      </c>
    </row>
    <row r="3357" spans="1:11" x14ac:dyDescent="0.25">
      <c r="A3357" t="s">
        <v>189</v>
      </c>
      <c r="B3357" t="s">
        <v>190</v>
      </c>
      <c r="C3357" t="s">
        <v>9234</v>
      </c>
      <c r="D3357">
        <v>484</v>
      </c>
      <c r="E3357">
        <v>2015</v>
      </c>
      <c r="F3357"/>
      <c r="H3357">
        <f>VALUE(VLOOKUP($C3357,LivingArea!$G$2:$H$423,2,FALSE))</f>
        <v>84</v>
      </c>
      <c r="J3357">
        <f>VALUE(VLOOKUP($C3357,'2G coverage'!$G$2:$H$3380,2,FALSE))</f>
        <v>93</v>
      </c>
      <c r="K3357">
        <f>VALUE(VLOOKUP($C3357,Goal17!$F$2:$G$4522,2,FALSE))</f>
        <v>57.43</v>
      </c>
    </row>
    <row r="3358" spans="1:11" x14ac:dyDescent="0.25">
      <c r="A3358" t="s">
        <v>189</v>
      </c>
      <c r="B3358" t="s">
        <v>190</v>
      </c>
      <c r="C3358" t="s">
        <v>9235</v>
      </c>
      <c r="D3358">
        <v>484</v>
      </c>
      <c r="E3358">
        <v>2016</v>
      </c>
      <c r="F3358"/>
      <c r="I3358">
        <f>VALUE(VLOOKUP($C3358,Goal11.1!$F$2:$G$560,2,FALSE))</f>
        <v>16</v>
      </c>
      <c r="J3358">
        <f>VALUE(VLOOKUP($C3358,'2G coverage'!$G$2:$H$3380,2,FALSE))</f>
        <v>93</v>
      </c>
      <c r="K3358">
        <f>VALUE(VLOOKUP($C3358,Goal17!$F$2:$G$4522,2,FALSE))</f>
        <v>59.54</v>
      </c>
    </row>
    <row r="3359" spans="1:11" x14ac:dyDescent="0.25">
      <c r="A3359" t="s">
        <v>189</v>
      </c>
      <c r="B3359" t="s">
        <v>190</v>
      </c>
      <c r="C3359" t="s">
        <v>9236</v>
      </c>
      <c r="D3359">
        <v>484</v>
      </c>
      <c r="E3359">
        <v>2017</v>
      </c>
      <c r="F3359">
        <f>VALUE(VLOOKUP($C3359,FreightVol!$D$2:$E$886,2,FALSE))</f>
        <v>928835510</v>
      </c>
      <c r="K3359">
        <f>VALUE(VLOOKUP($C3359,Goal17!$F$2:$G$4522,2,FALSE))</f>
        <v>63.85</v>
      </c>
    </row>
    <row r="3360" spans="1:11" x14ac:dyDescent="0.25">
      <c r="A3360" t="s">
        <v>189</v>
      </c>
      <c r="B3360" t="s">
        <v>190</v>
      </c>
      <c r="C3360" t="s">
        <v>9237</v>
      </c>
      <c r="D3360">
        <v>484</v>
      </c>
      <c r="E3360">
        <v>2018</v>
      </c>
      <c r="F3360">
        <f>VALUE(VLOOKUP($C3360,FreightVol!$D$2:$E$886,2,FALSE))</f>
        <v>374791240940</v>
      </c>
      <c r="I3360">
        <f>VALUE(VLOOKUP($C3360,Goal11.1!$F$2:$G$560,2,FALSE))</f>
        <v>16</v>
      </c>
      <c r="J3360">
        <f>VALUE(VLOOKUP($C3360,'2G coverage'!$G$2:$H$3380,2,FALSE))</f>
        <v>92.68</v>
      </c>
      <c r="K3360">
        <f>VALUE(VLOOKUP($C3360,Goal17!$F$2:$G$4522,2,FALSE))</f>
        <v>65.77</v>
      </c>
    </row>
    <row r="3361" spans="1:11" x14ac:dyDescent="0.25">
      <c r="A3361" t="s">
        <v>189</v>
      </c>
      <c r="B3361" t="s">
        <v>190</v>
      </c>
      <c r="C3361" t="s">
        <v>9238</v>
      </c>
      <c r="D3361">
        <v>484</v>
      </c>
      <c r="E3361">
        <v>2019</v>
      </c>
      <c r="F3361">
        <f>VALUE(VLOOKUP($C3361,FreightVol!$D$2:$E$886,2,FALSE))</f>
        <v>493977124730</v>
      </c>
      <c r="G3361">
        <f>VALUE(VLOOKUP($C3361,WeightCountryEstimate!$E$2:$F$116,2,FALSE))</f>
        <v>32.159419173219945</v>
      </c>
      <c r="J3361">
        <f>VALUE(VLOOKUP($C3361,'2G coverage'!$G$2:$H$3380,2,FALSE))</f>
        <v>95.83</v>
      </c>
      <c r="K3361">
        <f>VALUE(VLOOKUP($C3361,Goal17!$F$2:$G$4522,2,FALSE))</f>
        <v>70.069999999999993</v>
      </c>
    </row>
    <row r="3362" spans="1:11" x14ac:dyDescent="0.25">
      <c r="A3362" t="s">
        <v>436</v>
      </c>
      <c r="B3362" t="s">
        <v>437</v>
      </c>
      <c r="C3362" t="s">
        <v>9239</v>
      </c>
      <c r="D3362">
        <v>492</v>
      </c>
      <c r="E3362">
        <v>2000</v>
      </c>
      <c r="F3362"/>
      <c r="K3362">
        <f>VALUE(VLOOKUP($C3362,Goal17!$F$2:$G$4522,2,FALSE))</f>
        <v>42.18</v>
      </c>
    </row>
    <row r="3363" spans="1:11" x14ac:dyDescent="0.25">
      <c r="A3363" t="s">
        <v>436</v>
      </c>
      <c r="B3363" t="s">
        <v>437</v>
      </c>
      <c r="C3363" t="s">
        <v>9240</v>
      </c>
      <c r="D3363">
        <v>492</v>
      </c>
      <c r="E3363">
        <v>2001</v>
      </c>
      <c r="F3363"/>
      <c r="K3363">
        <f>VALUE(VLOOKUP($C3363,Goal17!$F$2:$G$4522,2,FALSE))</f>
        <v>46.65</v>
      </c>
    </row>
    <row r="3364" spans="1:11" x14ac:dyDescent="0.25">
      <c r="A3364" t="s">
        <v>436</v>
      </c>
      <c r="B3364" t="s">
        <v>437</v>
      </c>
      <c r="C3364" t="s">
        <v>9241</v>
      </c>
      <c r="D3364">
        <v>492</v>
      </c>
      <c r="E3364">
        <v>2002</v>
      </c>
      <c r="F3364"/>
      <c r="K3364">
        <f>VALUE(VLOOKUP($C3364,Goal17!$F$2:$G$4522,2,FALSE))</f>
        <v>48.05</v>
      </c>
    </row>
    <row r="3365" spans="1:11" x14ac:dyDescent="0.25">
      <c r="A3365" t="s">
        <v>436</v>
      </c>
      <c r="B3365" t="s">
        <v>437</v>
      </c>
      <c r="C3365" t="s">
        <v>9242</v>
      </c>
      <c r="D3365">
        <v>492</v>
      </c>
      <c r="E3365">
        <v>2003</v>
      </c>
      <c r="F3365"/>
      <c r="K3365">
        <f>VALUE(VLOOKUP($C3365,Goal17!$F$2:$G$4522,2,FALSE))</f>
        <v>49.49</v>
      </c>
    </row>
    <row r="3366" spans="1:11" x14ac:dyDescent="0.25">
      <c r="A3366" t="s">
        <v>436</v>
      </c>
      <c r="B3366" t="s">
        <v>437</v>
      </c>
      <c r="C3366" t="s">
        <v>9243</v>
      </c>
      <c r="D3366">
        <v>492</v>
      </c>
      <c r="E3366">
        <v>2004</v>
      </c>
      <c r="F3366"/>
      <c r="K3366">
        <f>VALUE(VLOOKUP($C3366,Goal17!$F$2:$G$4522,2,FALSE))</f>
        <v>52.49</v>
      </c>
    </row>
    <row r="3367" spans="1:11" x14ac:dyDescent="0.25">
      <c r="A3367" t="s">
        <v>436</v>
      </c>
      <c r="B3367" t="s">
        <v>437</v>
      </c>
      <c r="C3367" t="s">
        <v>9244</v>
      </c>
      <c r="D3367">
        <v>492</v>
      </c>
      <c r="E3367">
        <v>2005</v>
      </c>
      <c r="F3367"/>
      <c r="J3367">
        <f>VALUE(VLOOKUP($C3367,'2G coverage'!$G$2:$H$3380,2,FALSE))</f>
        <v>100</v>
      </c>
      <c r="K3367">
        <f>VALUE(VLOOKUP($C3367,Goal17!$F$2:$G$4522,2,FALSE))</f>
        <v>55.46</v>
      </c>
    </row>
    <row r="3368" spans="1:11" x14ac:dyDescent="0.25">
      <c r="A3368" t="s">
        <v>436</v>
      </c>
      <c r="B3368" t="s">
        <v>437</v>
      </c>
      <c r="C3368" t="s">
        <v>9245</v>
      </c>
      <c r="D3368">
        <v>492</v>
      </c>
      <c r="E3368">
        <v>2006</v>
      </c>
      <c r="F3368"/>
      <c r="J3368">
        <f>VALUE(VLOOKUP($C3368,'2G coverage'!$G$2:$H$3380,2,FALSE))</f>
        <v>100</v>
      </c>
      <c r="K3368">
        <f>VALUE(VLOOKUP($C3368,Goal17!$F$2:$G$4522,2,FALSE))</f>
        <v>61.48</v>
      </c>
    </row>
    <row r="3369" spans="1:11" x14ac:dyDescent="0.25">
      <c r="A3369" t="s">
        <v>436</v>
      </c>
      <c r="B3369" t="s">
        <v>437</v>
      </c>
      <c r="C3369" t="s">
        <v>9246</v>
      </c>
      <c r="D3369">
        <v>492</v>
      </c>
      <c r="E3369">
        <v>2007</v>
      </c>
      <c r="F3369"/>
      <c r="J3369">
        <f>VALUE(VLOOKUP($C3369,'2G coverage'!$G$2:$H$3380,2,FALSE))</f>
        <v>100</v>
      </c>
      <c r="K3369">
        <f>VALUE(VLOOKUP($C3369,Goal17!$F$2:$G$4522,2,FALSE))</f>
        <v>64.38</v>
      </c>
    </row>
    <row r="3370" spans="1:11" x14ac:dyDescent="0.25">
      <c r="A3370" t="s">
        <v>436</v>
      </c>
      <c r="B3370" t="s">
        <v>437</v>
      </c>
      <c r="C3370" t="s">
        <v>9247</v>
      </c>
      <c r="D3370">
        <v>492</v>
      </c>
      <c r="E3370">
        <v>2008</v>
      </c>
      <c r="F3370"/>
      <c r="J3370">
        <f>VALUE(VLOOKUP($C3370,'2G coverage'!$G$2:$H$3380,2,FALSE))</f>
        <v>100</v>
      </c>
      <c r="K3370">
        <f>VALUE(VLOOKUP($C3370,Goal17!$F$2:$G$4522,2,FALSE))</f>
        <v>67.25</v>
      </c>
    </row>
    <row r="3371" spans="1:11" x14ac:dyDescent="0.25">
      <c r="A3371" t="s">
        <v>436</v>
      </c>
      <c r="B3371" t="s">
        <v>437</v>
      </c>
      <c r="C3371" t="s">
        <v>9248</v>
      </c>
      <c r="D3371">
        <v>492</v>
      </c>
      <c r="E3371">
        <v>2009</v>
      </c>
      <c r="F3371"/>
      <c r="J3371">
        <f>VALUE(VLOOKUP($C3371,'2G coverage'!$G$2:$H$3380,2,FALSE))</f>
        <v>100</v>
      </c>
      <c r="K3371">
        <f>VALUE(VLOOKUP($C3371,Goal17!$F$2:$G$4522,2,FALSE))</f>
        <v>70.099999999999994</v>
      </c>
    </row>
    <row r="3372" spans="1:11" x14ac:dyDescent="0.25">
      <c r="A3372" t="s">
        <v>436</v>
      </c>
      <c r="B3372" t="s">
        <v>437</v>
      </c>
      <c r="C3372" t="s">
        <v>9249</v>
      </c>
      <c r="D3372">
        <v>492</v>
      </c>
      <c r="E3372">
        <v>2010</v>
      </c>
      <c r="F3372"/>
      <c r="J3372">
        <f>VALUE(VLOOKUP($C3372,'2G coverage'!$G$2:$H$3380,2,FALSE))</f>
        <v>100</v>
      </c>
      <c r="K3372">
        <f>VALUE(VLOOKUP($C3372,Goal17!$F$2:$G$4522,2,FALSE))</f>
        <v>75</v>
      </c>
    </row>
    <row r="3373" spans="1:11" x14ac:dyDescent="0.25">
      <c r="A3373" t="s">
        <v>436</v>
      </c>
      <c r="B3373" t="s">
        <v>437</v>
      </c>
      <c r="C3373" t="s">
        <v>9250</v>
      </c>
      <c r="D3373">
        <v>492</v>
      </c>
      <c r="E3373">
        <v>2011</v>
      </c>
      <c r="F3373"/>
      <c r="J3373">
        <f>VALUE(VLOOKUP($C3373,'2G coverage'!$G$2:$H$3380,2,FALSE))</f>
        <v>100</v>
      </c>
      <c r="K3373">
        <f>VALUE(VLOOKUP($C3373,Goal17!$F$2:$G$4522,2,FALSE))</f>
        <v>80.3</v>
      </c>
    </row>
    <row r="3374" spans="1:11" x14ac:dyDescent="0.25">
      <c r="A3374" t="s">
        <v>436</v>
      </c>
      <c r="B3374" t="s">
        <v>437</v>
      </c>
      <c r="C3374" t="s">
        <v>9251</v>
      </c>
      <c r="D3374">
        <v>492</v>
      </c>
      <c r="E3374">
        <v>2012</v>
      </c>
      <c r="F3374"/>
      <c r="J3374">
        <f>VALUE(VLOOKUP($C3374,'2G coverage'!$G$2:$H$3380,2,FALSE))</f>
        <v>100</v>
      </c>
      <c r="K3374">
        <f>VALUE(VLOOKUP($C3374,Goal17!$F$2:$G$4522,2,FALSE))</f>
        <v>87</v>
      </c>
    </row>
    <row r="3375" spans="1:11" x14ac:dyDescent="0.25">
      <c r="A3375" t="s">
        <v>436</v>
      </c>
      <c r="B3375" t="s">
        <v>437</v>
      </c>
      <c r="C3375" t="s">
        <v>9252</v>
      </c>
      <c r="D3375">
        <v>492</v>
      </c>
      <c r="E3375">
        <v>2013</v>
      </c>
      <c r="F3375"/>
      <c r="J3375">
        <f>VALUE(VLOOKUP($C3375,'2G coverage'!$G$2:$H$3380,2,FALSE))</f>
        <v>100</v>
      </c>
      <c r="K3375">
        <f>VALUE(VLOOKUP($C3375,Goal17!$F$2:$G$4522,2,FALSE))</f>
        <v>90.7</v>
      </c>
    </row>
    <row r="3376" spans="1:11" x14ac:dyDescent="0.25">
      <c r="A3376" t="s">
        <v>436</v>
      </c>
      <c r="B3376" t="s">
        <v>437</v>
      </c>
      <c r="C3376" t="s">
        <v>9253</v>
      </c>
      <c r="D3376">
        <v>492</v>
      </c>
      <c r="E3376">
        <v>2014</v>
      </c>
      <c r="F3376"/>
      <c r="J3376">
        <f>VALUE(VLOOKUP($C3376,'2G coverage'!$G$2:$H$3380,2,FALSE))</f>
        <v>100</v>
      </c>
      <c r="K3376">
        <f>VALUE(VLOOKUP($C3376,Goal17!$F$2:$G$4522,2,FALSE))</f>
        <v>92.4</v>
      </c>
    </row>
    <row r="3377" spans="1:11" x14ac:dyDescent="0.25">
      <c r="A3377" t="s">
        <v>436</v>
      </c>
      <c r="B3377" t="s">
        <v>437</v>
      </c>
      <c r="C3377" t="s">
        <v>9254</v>
      </c>
      <c r="D3377">
        <v>492</v>
      </c>
      <c r="E3377">
        <v>2015</v>
      </c>
      <c r="F3377"/>
      <c r="J3377">
        <f>VALUE(VLOOKUP($C3377,'2G coverage'!$G$2:$H$3380,2,FALSE))</f>
        <v>100</v>
      </c>
      <c r="K3377">
        <f>VALUE(VLOOKUP($C3377,Goal17!$F$2:$G$4522,2,FALSE))</f>
        <v>93.36</v>
      </c>
    </row>
    <row r="3378" spans="1:11" x14ac:dyDescent="0.25">
      <c r="A3378" t="s">
        <v>436</v>
      </c>
      <c r="B3378" t="s">
        <v>437</v>
      </c>
      <c r="C3378" t="s">
        <v>9255</v>
      </c>
      <c r="D3378">
        <v>492</v>
      </c>
      <c r="E3378">
        <v>2016</v>
      </c>
      <c r="F3378"/>
      <c r="J3378">
        <f>VALUE(VLOOKUP($C3378,'2G coverage'!$G$2:$H$3380,2,FALSE))</f>
        <v>100</v>
      </c>
      <c r="K3378">
        <f>VALUE(VLOOKUP($C3378,Goal17!$F$2:$G$4522,2,FALSE))</f>
        <v>95.21</v>
      </c>
    </row>
    <row r="3379" spans="1:11" x14ac:dyDescent="0.25">
      <c r="A3379" t="s">
        <v>436</v>
      </c>
      <c r="B3379" t="s">
        <v>437</v>
      </c>
      <c r="C3379" t="s">
        <v>9256</v>
      </c>
      <c r="D3379">
        <v>492</v>
      </c>
      <c r="E3379">
        <v>2017</v>
      </c>
      <c r="F3379">
        <f>VALUE(VLOOKUP($C3379,FreightVol!$D$2:$E$886,2,FALSE))</f>
        <v>0</v>
      </c>
      <c r="J3379">
        <f>VALUE(VLOOKUP($C3379,'2G coverage'!$G$2:$H$3380,2,FALSE))</f>
        <v>100</v>
      </c>
      <c r="K3379">
        <f>VALUE(VLOOKUP($C3379,Goal17!$F$2:$G$4522,2,FALSE))</f>
        <v>97.05</v>
      </c>
    </row>
    <row r="3380" spans="1:11" x14ac:dyDescent="0.25">
      <c r="A3380" t="s">
        <v>436</v>
      </c>
      <c r="B3380" t="s">
        <v>437</v>
      </c>
      <c r="C3380" t="s">
        <v>9257</v>
      </c>
      <c r="D3380">
        <v>492</v>
      </c>
      <c r="E3380">
        <v>2018</v>
      </c>
      <c r="F3380">
        <f>VALUE(VLOOKUP($C3380,FreightVol!$D$2:$E$886,2,FALSE))</f>
        <v>0</v>
      </c>
      <c r="J3380">
        <f>VALUE(VLOOKUP($C3380,'2G coverage'!$G$2:$H$3380,2,FALSE))</f>
        <v>100</v>
      </c>
    </row>
    <row r="3381" spans="1:11" x14ac:dyDescent="0.25">
      <c r="A3381" t="s">
        <v>436</v>
      </c>
      <c r="B3381" t="s">
        <v>437</v>
      </c>
      <c r="C3381" t="s">
        <v>9258</v>
      </c>
      <c r="D3381">
        <v>492</v>
      </c>
      <c r="E3381">
        <v>2019</v>
      </c>
      <c r="F3381">
        <f>VALUE(VLOOKUP($C3381,FreightVol!$D$2:$E$886,2,FALSE))</f>
        <v>0</v>
      </c>
      <c r="G3381">
        <f>VALUE(VLOOKUP($C3381,WeightCountryEstimate!$E$2:$F$116,2,FALSE))</f>
        <v>73.98</v>
      </c>
      <c r="J3381">
        <f>VALUE(VLOOKUP($C3381,'2G coverage'!$G$2:$H$3380,2,FALSE))</f>
        <v>100</v>
      </c>
    </row>
    <row r="3382" spans="1:11" x14ac:dyDescent="0.25">
      <c r="A3382" t="s">
        <v>259</v>
      </c>
      <c r="B3382" t="s">
        <v>260</v>
      </c>
      <c r="C3382" t="s">
        <v>9259</v>
      </c>
      <c r="D3382">
        <v>496</v>
      </c>
      <c r="E3382">
        <v>2000</v>
      </c>
      <c r="F3382"/>
      <c r="I3382">
        <f>VALUE(VLOOKUP($C3382,Goal11.1!$F$2:$G$560,2,FALSE))</f>
        <v>64.900000000000006</v>
      </c>
      <c r="J3382">
        <f>VALUE(VLOOKUP($C3382,'2G coverage'!$G$2:$H$3380,2,FALSE))</f>
        <v>58</v>
      </c>
      <c r="K3382">
        <f>VALUE(VLOOKUP($C3382,Goal17!$F$2:$G$4522,2,FALSE))</f>
        <v>1.26</v>
      </c>
    </row>
    <row r="3383" spans="1:11" x14ac:dyDescent="0.25">
      <c r="A3383" t="s">
        <v>259</v>
      </c>
      <c r="B3383" t="s">
        <v>260</v>
      </c>
      <c r="C3383" t="s">
        <v>9260</v>
      </c>
      <c r="D3383">
        <v>496</v>
      </c>
      <c r="E3383">
        <v>2001</v>
      </c>
      <c r="F3383"/>
      <c r="J3383">
        <f>VALUE(VLOOKUP($C3383,'2G coverage'!$G$2:$H$3380,2,FALSE))</f>
        <v>60</v>
      </c>
      <c r="K3383">
        <f>VALUE(VLOOKUP($C3383,Goal17!$F$2:$G$4522,2,FALSE))</f>
        <v>1.65</v>
      </c>
    </row>
    <row r="3384" spans="1:11" x14ac:dyDescent="0.25">
      <c r="A3384" t="s">
        <v>259</v>
      </c>
      <c r="B3384" t="s">
        <v>260</v>
      </c>
      <c r="C3384" t="s">
        <v>9261</v>
      </c>
      <c r="D3384">
        <v>496</v>
      </c>
      <c r="E3384">
        <v>2002</v>
      </c>
      <c r="F3384"/>
      <c r="J3384">
        <f>VALUE(VLOOKUP($C3384,'2G coverage'!$G$2:$H$3380,2,FALSE))</f>
        <v>64</v>
      </c>
      <c r="K3384">
        <f>VALUE(VLOOKUP($C3384,Goal17!$F$2:$G$4522,2,FALSE))</f>
        <v>2.04</v>
      </c>
    </row>
    <row r="3385" spans="1:11" x14ac:dyDescent="0.25">
      <c r="A3385" t="s">
        <v>259</v>
      </c>
      <c r="B3385" t="s">
        <v>260</v>
      </c>
      <c r="C3385" t="s">
        <v>9262</v>
      </c>
      <c r="D3385">
        <v>496</v>
      </c>
      <c r="E3385">
        <v>2003</v>
      </c>
      <c r="F3385"/>
    </row>
    <row r="3386" spans="1:11" x14ac:dyDescent="0.25">
      <c r="A3386" t="s">
        <v>259</v>
      </c>
      <c r="B3386" t="s">
        <v>260</v>
      </c>
      <c r="C3386" t="s">
        <v>9263</v>
      </c>
      <c r="D3386">
        <v>496</v>
      </c>
      <c r="E3386">
        <v>2004</v>
      </c>
      <c r="F3386"/>
      <c r="J3386">
        <f>VALUE(VLOOKUP($C3386,'2G coverage'!$G$2:$H$3380,2,FALSE))</f>
        <v>18</v>
      </c>
    </row>
    <row r="3387" spans="1:11" x14ac:dyDescent="0.25">
      <c r="A3387" t="s">
        <v>259</v>
      </c>
      <c r="B3387" t="s">
        <v>260</v>
      </c>
      <c r="C3387" t="s">
        <v>9264</v>
      </c>
      <c r="D3387">
        <v>496</v>
      </c>
      <c r="E3387">
        <v>2005</v>
      </c>
      <c r="F3387"/>
      <c r="H3387">
        <f>VALUE(VLOOKUP($C3387,LivingArea!$G$2:$H$423,2,FALSE))</f>
        <v>51.5</v>
      </c>
      <c r="I3387">
        <f>VALUE(VLOOKUP($C3387,Goal11.1!$F$2:$G$560,2,FALSE))</f>
        <v>57.9</v>
      </c>
      <c r="J3387">
        <f>VALUE(VLOOKUP($C3387,'2G coverage'!$G$2:$H$3380,2,FALSE))</f>
        <v>29</v>
      </c>
    </row>
    <row r="3388" spans="1:11" x14ac:dyDescent="0.25">
      <c r="A3388" t="s">
        <v>259</v>
      </c>
      <c r="B3388" t="s">
        <v>260</v>
      </c>
      <c r="C3388" t="s">
        <v>9265</v>
      </c>
      <c r="D3388">
        <v>496</v>
      </c>
      <c r="E3388">
        <v>2006</v>
      </c>
      <c r="F3388"/>
      <c r="J3388">
        <f>VALUE(VLOOKUP($C3388,'2G coverage'!$G$2:$H$3380,2,FALSE))</f>
        <v>41</v>
      </c>
    </row>
    <row r="3389" spans="1:11" x14ac:dyDescent="0.25">
      <c r="A3389" t="s">
        <v>259</v>
      </c>
      <c r="B3389" t="s">
        <v>260</v>
      </c>
      <c r="C3389" t="s">
        <v>9266</v>
      </c>
      <c r="D3389">
        <v>496</v>
      </c>
      <c r="E3389">
        <v>2007</v>
      </c>
      <c r="F3389"/>
      <c r="J3389">
        <f>VALUE(VLOOKUP($C3389,'2G coverage'!$G$2:$H$3380,2,FALSE))</f>
        <v>45.33</v>
      </c>
      <c r="K3389">
        <f>VALUE(VLOOKUP($C3389,Goal17!$F$2:$G$4522,2,FALSE))</f>
        <v>9</v>
      </c>
    </row>
    <row r="3390" spans="1:11" x14ac:dyDescent="0.25">
      <c r="A3390" t="s">
        <v>259</v>
      </c>
      <c r="B3390" t="s">
        <v>260</v>
      </c>
      <c r="C3390" t="s">
        <v>9267</v>
      </c>
      <c r="D3390">
        <v>496</v>
      </c>
      <c r="E3390">
        <v>2008</v>
      </c>
      <c r="F3390"/>
      <c r="J3390">
        <f>VALUE(VLOOKUP($C3390,'2G coverage'!$G$2:$H$3380,2,FALSE))</f>
        <v>65.7</v>
      </c>
      <c r="K3390">
        <f>VALUE(VLOOKUP($C3390,Goal17!$F$2:$G$4522,2,FALSE))</f>
        <v>9.8000000000000007</v>
      </c>
    </row>
    <row r="3391" spans="1:11" x14ac:dyDescent="0.25">
      <c r="A3391" t="s">
        <v>259</v>
      </c>
      <c r="B3391" t="s">
        <v>260</v>
      </c>
      <c r="C3391" t="s">
        <v>9268</v>
      </c>
      <c r="D3391">
        <v>496</v>
      </c>
      <c r="E3391">
        <v>2009</v>
      </c>
      <c r="F3391"/>
      <c r="J3391">
        <f>VALUE(VLOOKUP($C3391,'2G coverage'!$G$2:$H$3380,2,FALSE))</f>
        <v>82.18</v>
      </c>
      <c r="K3391">
        <f>VALUE(VLOOKUP($C3391,Goal17!$F$2:$G$4522,2,FALSE))</f>
        <v>10</v>
      </c>
    </row>
    <row r="3392" spans="1:11" x14ac:dyDescent="0.25">
      <c r="A3392" t="s">
        <v>259</v>
      </c>
      <c r="B3392" t="s">
        <v>260</v>
      </c>
      <c r="C3392" t="s">
        <v>9269</v>
      </c>
      <c r="D3392">
        <v>496</v>
      </c>
      <c r="E3392">
        <v>2010</v>
      </c>
      <c r="F3392"/>
      <c r="H3392">
        <f>VALUE(VLOOKUP($C3392,LivingArea!$G$2:$H$423,2,FALSE))</f>
        <v>74.8</v>
      </c>
      <c r="J3392">
        <f>VALUE(VLOOKUP($C3392,'2G coverage'!$G$2:$H$3380,2,FALSE))</f>
        <v>85</v>
      </c>
      <c r="K3392">
        <f>VALUE(VLOOKUP($C3392,Goal17!$F$2:$G$4522,2,FALSE))</f>
        <v>10.199999999999999</v>
      </c>
    </row>
    <row r="3393" spans="1:11" x14ac:dyDescent="0.25">
      <c r="A3393" t="s">
        <v>259</v>
      </c>
      <c r="B3393" t="s">
        <v>260</v>
      </c>
      <c r="C3393" t="s">
        <v>9270</v>
      </c>
      <c r="D3393">
        <v>496</v>
      </c>
      <c r="E3393">
        <v>2011</v>
      </c>
      <c r="F3393"/>
      <c r="J3393">
        <f>VALUE(VLOOKUP($C3393,'2G coverage'!$G$2:$H$3380,2,FALSE))</f>
        <v>87.9</v>
      </c>
      <c r="K3393">
        <f>VALUE(VLOOKUP($C3393,Goal17!$F$2:$G$4522,2,FALSE))</f>
        <v>12.5</v>
      </c>
    </row>
    <row r="3394" spans="1:11" x14ac:dyDescent="0.25">
      <c r="A3394" t="s">
        <v>259</v>
      </c>
      <c r="B3394" t="s">
        <v>260</v>
      </c>
      <c r="C3394" t="s">
        <v>9271</v>
      </c>
      <c r="D3394">
        <v>496</v>
      </c>
      <c r="E3394">
        <v>2012</v>
      </c>
      <c r="F3394"/>
      <c r="J3394">
        <f>VALUE(VLOOKUP($C3394,'2G coverage'!$G$2:$H$3380,2,FALSE))</f>
        <v>91.3</v>
      </c>
      <c r="K3394">
        <f>VALUE(VLOOKUP($C3394,Goal17!$F$2:$G$4522,2,FALSE))</f>
        <v>16.399999999999999</v>
      </c>
    </row>
    <row r="3395" spans="1:11" x14ac:dyDescent="0.25">
      <c r="A3395" t="s">
        <v>259</v>
      </c>
      <c r="B3395" t="s">
        <v>260</v>
      </c>
      <c r="C3395" t="s">
        <v>9272</v>
      </c>
      <c r="D3395">
        <v>496</v>
      </c>
      <c r="E3395">
        <v>2013</v>
      </c>
      <c r="F3395"/>
      <c r="H3395">
        <f>VALUE(VLOOKUP($C3395,LivingArea!$G$2:$H$423,2,FALSE))</f>
        <v>86.2</v>
      </c>
      <c r="K3395">
        <f>VALUE(VLOOKUP($C3395,Goal17!$F$2:$G$4522,2,FALSE))</f>
        <v>17.7</v>
      </c>
    </row>
    <row r="3396" spans="1:11" x14ac:dyDescent="0.25">
      <c r="A3396" t="s">
        <v>259</v>
      </c>
      <c r="B3396" t="s">
        <v>260</v>
      </c>
      <c r="C3396" t="s">
        <v>9273</v>
      </c>
      <c r="D3396">
        <v>496</v>
      </c>
      <c r="E3396">
        <v>2014</v>
      </c>
      <c r="F3396"/>
      <c r="I3396">
        <f>VALUE(VLOOKUP($C3396,Goal11.1!$F$2:$G$560,2,FALSE))</f>
        <v>42.7</v>
      </c>
      <c r="K3396">
        <f>VALUE(VLOOKUP($C3396,Goal17!$F$2:$G$4522,2,FALSE))</f>
        <v>19.940000000000001</v>
      </c>
    </row>
    <row r="3397" spans="1:11" x14ac:dyDescent="0.25">
      <c r="A3397" t="s">
        <v>259</v>
      </c>
      <c r="B3397" t="s">
        <v>260</v>
      </c>
      <c r="C3397" t="s">
        <v>9274</v>
      </c>
      <c r="D3397">
        <v>496</v>
      </c>
      <c r="E3397">
        <v>2015</v>
      </c>
      <c r="F3397"/>
      <c r="J3397">
        <f>VALUE(VLOOKUP($C3397,'2G coverage'!$G$2:$H$3380,2,FALSE))</f>
        <v>99</v>
      </c>
      <c r="K3397">
        <f>VALUE(VLOOKUP($C3397,Goal17!$F$2:$G$4522,2,FALSE))</f>
        <v>22.5</v>
      </c>
    </row>
    <row r="3398" spans="1:11" x14ac:dyDescent="0.25">
      <c r="A3398" t="s">
        <v>259</v>
      </c>
      <c r="B3398" t="s">
        <v>260</v>
      </c>
      <c r="C3398" t="s">
        <v>9275</v>
      </c>
      <c r="D3398">
        <v>496</v>
      </c>
      <c r="E3398">
        <v>2016</v>
      </c>
      <c r="F3398"/>
      <c r="I3398">
        <f>VALUE(VLOOKUP($C3398,Goal11.1!$F$2:$G$560,2,FALSE))</f>
        <v>38.299999999999997</v>
      </c>
      <c r="J3398">
        <f>VALUE(VLOOKUP($C3398,'2G coverage'!$G$2:$H$3380,2,FALSE))</f>
        <v>99</v>
      </c>
      <c r="K3398">
        <f>VALUE(VLOOKUP($C3398,Goal17!$F$2:$G$4522,2,FALSE))</f>
        <v>22.27</v>
      </c>
    </row>
    <row r="3399" spans="1:11" x14ac:dyDescent="0.25">
      <c r="A3399" t="s">
        <v>259</v>
      </c>
      <c r="B3399" t="s">
        <v>260</v>
      </c>
      <c r="C3399" t="s">
        <v>9276</v>
      </c>
      <c r="D3399">
        <v>496</v>
      </c>
      <c r="E3399">
        <v>2017</v>
      </c>
      <c r="F3399">
        <f>VALUE(VLOOKUP($C3399,FreightVol!$D$2:$E$886,2,FALSE))</f>
        <v>8367360</v>
      </c>
      <c r="J3399">
        <f>VALUE(VLOOKUP($C3399,'2G coverage'!$G$2:$H$3380,2,FALSE))</f>
        <v>99</v>
      </c>
      <c r="K3399">
        <f>VALUE(VLOOKUP($C3399,Goal17!$F$2:$G$4522,2,FALSE))</f>
        <v>23.71</v>
      </c>
    </row>
    <row r="3400" spans="1:11" x14ac:dyDescent="0.25">
      <c r="A3400" t="s">
        <v>259</v>
      </c>
      <c r="B3400" t="s">
        <v>260</v>
      </c>
      <c r="C3400" t="s">
        <v>9277</v>
      </c>
      <c r="D3400">
        <v>496</v>
      </c>
      <c r="E3400">
        <v>2018</v>
      </c>
      <c r="F3400">
        <f>VALUE(VLOOKUP($C3400,FreightVol!$D$2:$E$886,2,FALSE))</f>
        <v>37865743580</v>
      </c>
      <c r="H3400">
        <f>VALUE(VLOOKUP($C3400,LivingArea!$G$2:$H$423,2,FALSE))</f>
        <v>75.099999999999994</v>
      </c>
      <c r="I3400">
        <f>VALUE(VLOOKUP($C3400,Goal11.1!$F$2:$G$560,2,FALSE))</f>
        <v>38.299999999999997</v>
      </c>
      <c r="J3400">
        <f>VALUE(VLOOKUP($C3400,'2G coverage'!$G$2:$H$3380,2,FALSE))</f>
        <v>100</v>
      </c>
      <c r="K3400">
        <f>VALUE(VLOOKUP($C3400,Goal17!$F$2:$G$4522,2,FALSE))</f>
        <v>47.13</v>
      </c>
    </row>
    <row r="3401" spans="1:11" x14ac:dyDescent="0.25">
      <c r="A3401" t="s">
        <v>259</v>
      </c>
      <c r="B3401" t="s">
        <v>260</v>
      </c>
      <c r="C3401" t="s">
        <v>9278</v>
      </c>
      <c r="D3401">
        <v>496</v>
      </c>
      <c r="E3401">
        <v>2019</v>
      </c>
      <c r="F3401">
        <f>VALUE(VLOOKUP($C3401,FreightVol!$D$2:$E$886,2,FALSE))</f>
        <v>82733185430</v>
      </c>
      <c r="G3401">
        <f>VALUE(VLOOKUP($C3401,WeightCountryEstimate!$E$2:$F$116,2,FALSE))</f>
        <v>47.3</v>
      </c>
      <c r="J3401">
        <f>VALUE(VLOOKUP($C3401,'2G coverage'!$G$2:$H$3380,2,FALSE))</f>
        <v>134</v>
      </c>
      <c r="K3401">
        <f>VALUE(VLOOKUP($C3401,Goal17!$F$2:$G$4522,2,FALSE))</f>
        <v>51.08</v>
      </c>
    </row>
    <row r="3402" spans="1:11" x14ac:dyDescent="0.25">
      <c r="A3402" t="s">
        <v>349</v>
      </c>
      <c r="B3402" t="s">
        <v>350</v>
      </c>
      <c r="C3402" t="s">
        <v>9279</v>
      </c>
      <c r="D3402">
        <v>498</v>
      </c>
      <c r="E3402">
        <v>2000</v>
      </c>
      <c r="F3402"/>
      <c r="J3402">
        <f>VALUE(VLOOKUP($C3402,'2G coverage'!$G$2:$H$3380,2,FALSE))</f>
        <v>70</v>
      </c>
      <c r="K3402">
        <f>VALUE(VLOOKUP($C3402,Goal17!$F$2:$G$4522,2,FALSE))</f>
        <v>1.28</v>
      </c>
    </row>
    <row r="3403" spans="1:11" x14ac:dyDescent="0.25">
      <c r="A3403" t="s">
        <v>349</v>
      </c>
      <c r="B3403" t="s">
        <v>350</v>
      </c>
      <c r="C3403" t="s">
        <v>9280</v>
      </c>
      <c r="D3403">
        <v>498</v>
      </c>
      <c r="E3403">
        <v>2001</v>
      </c>
      <c r="F3403"/>
      <c r="J3403">
        <f>VALUE(VLOOKUP($C3403,'2G coverage'!$G$2:$H$3380,2,FALSE))</f>
        <v>76</v>
      </c>
      <c r="K3403">
        <f>VALUE(VLOOKUP($C3403,Goal17!$F$2:$G$4522,2,FALSE))</f>
        <v>1.49</v>
      </c>
    </row>
    <row r="3404" spans="1:11" x14ac:dyDescent="0.25">
      <c r="A3404" t="s">
        <v>349</v>
      </c>
      <c r="B3404" t="s">
        <v>350</v>
      </c>
      <c r="C3404" t="s">
        <v>9281</v>
      </c>
      <c r="D3404">
        <v>498</v>
      </c>
      <c r="E3404">
        <v>2002</v>
      </c>
      <c r="F3404"/>
      <c r="J3404">
        <f>VALUE(VLOOKUP($C3404,'2G coverage'!$G$2:$H$3380,2,FALSE))</f>
        <v>77.010000000000005</v>
      </c>
      <c r="K3404">
        <f>VALUE(VLOOKUP($C3404,Goal17!$F$2:$G$4522,2,FALSE))</f>
        <v>3.79</v>
      </c>
    </row>
    <row r="3405" spans="1:11" x14ac:dyDescent="0.25">
      <c r="A3405" t="s">
        <v>349</v>
      </c>
      <c r="B3405" t="s">
        <v>350</v>
      </c>
      <c r="C3405" t="s">
        <v>9282</v>
      </c>
      <c r="D3405">
        <v>498</v>
      </c>
      <c r="E3405">
        <v>2003</v>
      </c>
      <c r="F3405"/>
      <c r="J3405">
        <f>VALUE(VLOOKUP($C3405,'2G coverage'!$G$2:$H$3380,2,FALSE))</f>
        <v>79.45</v>
      </c>
      <c r="K3405">
        <f>VALUE(VLOOKUP($C3405,Goal17!$F$2:$G$4522,2,FALSE))</f>
        <v>7.41</v>
      </c>
    </row>
    <row r="3406" spans="1:11" x14ac:dyDescent="0.25">
      <c r="A3406" t="s">
        <v>349</v>
      </c>
      <c r="B3406" t="s">
        <v>350</v>
      </c>
      <c r="C3406" t="s">
        <v>9283</v>
      </c>
      <c r="D3406">
        <v>498</v>
      </c>
      <c r="E3406">
        <v>2004</v>
      </c>
      <c r="F3406"/>
      <c r="J3406">
        <f>VALUE(VLOOKUP($C3406,'2G coverage'!$G$2:$H$3380,2,FALSE))</f>
        <v>90</v>
      </c>
      <c r="K3406">
        <f>VALUE(VLOOKUP($C3406,Goal17!$F$2:$G$4522,2,FALSE))</f>
        <v>10.63</v>
      </c>
    </row>
    <row r="3407" spans="1:11" x14ac:dyDescent="0.25">
      <c r="A3407" t="s">
        <v>349</v>
      </c>
      <c r="B3407" t="s">
        <v>350</v>
      </c>
      <c r="C3407" t="s">
        <v>9284</v>
      </c>
      <c r="D3407">
        <v>498</v>
      </c>
      <c r="E3407">
        <v>2005</v>
      </c>
      <c r="F3407"/>
      <c r="J3407">
        <f>VALUE(VLOOKUP($C3407,'2G coverage'!$G$2:$H$3380,2,FALSE))</f>
        <v>96.87</v>
      </c>
      <c r="K3407">
        <f>VALUE(VLOOKUP($C3407,Goal17!$F$2:$G$4522,2,FALSE))</f>
        <v>14.63</v>
      </c>
    </row>
    <row r="3408" spans="1:11" x14ac:dyDescent="0.25">
      <c r="A3408" t="s">
        <v>349</v>
      </c>
      <c r="B3408" t="s">
        <v>350</v>
      </c>
      <c r="C3408" t="s">
        <v>9285</v>
      </c>
      <c r="D3408">
        <v>498</v>
      </c>
      <c r="E3408">
        <v>2006</v>
      </c>
      <c r="F3408"/>
      <c r="J3408">
        <f>VALUE(VLOOKUP($C3408,'2G coverage'!$G$2:$H$3380,2,FALSE))</f>
        <v>96.96</v>
      </c>
      <c r="K3408">
        <f>VALUE(VLOOKUP($C3408,Goal17!$F$2:$G$4522,2,FALSE))</f>
        <v>19.62</v>
      </c>
    </row>
    <row r="3409" spans="1:11" x14ac:dyDescent="0.25">
      <c r="A3409" t="s">
        <v>349</v>
      </c>
      <c r="B3409" t="s">
        <v>350</v>
      </c>
      <c r="C3409" t="s">
        <v>9286</v>
      </c>
      <c r="D3409">
        <v>498</v>
      </c>
      <c r="E3409">
        <v>2007</v>
      </c>
      <c r="F3409"/>
      <c r="J3409">
        <f>VALUE(VLOOKUP($C3409,'2G coverage'!$G$2:$H$3380,2,FALSE))</f>
        <v>97.98</v>
      </c>
      <c r="K3409">
        <f>VALUE(VLOOKUP($C3409,Goal17!$F$2:$G$4522,2,FALSE))</f>
        <v>20.45</v>
      </c>
    </row>
    <row r="3410" spans="1:11" x14ac:dyDescent="0.25">
      <c r="A3410" t="s">
        <v>349</v>
      </c>
      <c r="B3410" t="s">
        <v>350</v>
      </c>
      <c r="C3410" t="s">
        <v>9287</v>
      </c>
      <c r="D3410">
        <v>498</v>
      </c>
      <c r="E3410">
        <v>2008</v>
      </c>
      <c r="F3410"/>
      <c r="K3410">
        <f>VALUE(VLOOKUP($C3410,Goal17!$F$2:$G$4522,2,FALSE))</f>
        <v>23.39</v>
      </c>
    </row>
    <row r="3411" spans="1:11" x14ac:dyDescent="0.25">
      <c r="A3411" t="s">
        <v>349</v>
      </c>
      <c r="B3411" t="s">
        <v>350</v>
      </c>
      <c r="C3411" t="s">
        <v>9288</v>
      </c>
      <c r="D3411">
        <v>498</v>
      </c>
      <c r="E3411">
        <v>2009</v>
      </c>
      <c r="F3411"/>
      <c r="K3411">
        <f>VALUE(VLOOKUP($C3411,Goal17!$F$2:$G$4522,2,FALSE))</f>
        <v>27.5</v>
      </c>
    </row>
    <row r="3412" spans="1:11" x14ac:dyDescent="0.25">
      <c r="A3412" t="s">
        <v>349</v>
      </c>
      <c r="B3412" t="s">
        <v>350</v>
      </c>
      <c r="C3412" t="s">
        <v>9289</v>
      </c>
      <c r="D3412">
        <v>498</v>
      </c>
      <c r="E3412">
        <v>2010</v>
      </c>
      <c r="F3412"/>
      <c r="K3412">
        <f>VALUE(VLOOKUP($C3412,Goal17!$F$2:$G$4522,2,FALSE))</f>
        <v>32.299999999999997</v>
      </c>
    </row>
    <row r="3413" spans="1:11" x14ac:dyDescent="0.25">
      <c r="A3413" t="s">
        <v>349</v>
      </c>
      <c r="B3413" t="s">
        <v>350</v>
      </c>
      <c r="C3413" t="s">
        <v>9290</v>
      </c>
      <c r="D3413">
        <v>498</v>
      </c>
      <c r="E3413">
        <v>2011</v>
      </c>
      <c r="F3413"/>
      <c r="J3413">
        <f>VALUE(VLOOKUP($C3413,'2G coverage'!$G$2:$H$3380,2,FALSE))</f>
        <v>99</v>
      </c>
      <c r="K3413">
        <f>VALUE(VLOOKUP($C3413,Goal17!$F$2:$G$4522,2,FALSE))</f>
        <v>38</v>
      </c>
    </row>
    <row r="3414" spans="1:11" x14ac:dyDescent="0.25">
      <c r="A3414" t="s">
        <v>349</v>
      </c>
      <c r="B3414" t="s">
        <v>350</v>
      </c>
      <c r="C3414" t="s">
        <v>9291</v>
      </c>
      <c r="D3414">
        <v>498</v>
      </c>
      <c r="E3414">
        <v>2012</v>
      </c>
      <c r="F3414"/>
      <c r="J3414">
        <f>VALUE(VLOOKUP($C3414,'2G coverage'!$G$2:$H$3380,2,FALSE))</f>
        <v>99</v>
      </c>
      <c r="K3414">
        <f>VALUE(VLOOKUP($C3414,Goal17!$F$2:$G$4522,2,FALSE))</f>
        <v>43.37</v>
      </c>
    </row>
    <row r="3415" spans="1:11" x14ac:dyDescent="0.25">
      <c r="A3415" t="s">
        <v>349</v>
      </c>
      <c r="B3415" t="s">
        <v>350</v>
      </c>
      <c r="C3415" t="s">
        <v>9292</v>
      </c>
      <c r="D3415">
        <v>498</v>
      </c>
      <c r="E3415">
        <v>2013</v>
      </c>
      <c r="F3415"/>
      <c r="J3415">
        <f>VALUE(VLOOKUP($C3415,'2G coverage'!$G$2:$H$3380,2,FALSE))</f>
        <v>99</v>
      </c>
      <c r="K3415">
        <f>VALUE(VLOOKUP($C3415,Goal17!$F$2:$G$4522,2,FALSE))</f>
        <v>60</v>
      </c>
    </row>
    <row r="3416" spans="1:11" x14ac:dyDescent="0.25">
      <c r="A3416" t="s">
        <v>349</v>
      </c>
      <c r="B3416" t="s">
        <v>350</v>
      </c>
      <c r="C3416" t="s">
        <v>9293</v>
      </c>
      <c r="D3416">
        <v>498</v>
      </c>
      <c r="E3416">
        <v>2014</v>
      </c>
      <c r="F3416"/>
      <c r="J3416">
        <f>VALUE(VLOOKUP($C3416,'2G coverage'!$G$2:$H$3380,2,FALSE))</f>
        <v>99</v>
      </c>
      <c r="K3416">
        <f>VALUE(VLOOKUP($C3416,Goal17!$F$2:$G$4522,2,FALSE))</f>
        <v>67</v>
      </c>
    </row>
    <row r="3417" spans="1:11" x14ac:dyDescent="0.25">
      <c r="A3417" t="s">
        <v>349</v>
      </c>
      <c r="B3417" t="s">
        <v>350</v>
      </c>
      <c r="C3417" t="s">
        <v>9294</v>
      </c>
      <c r="D3417">
        <v>498</v>
      </c>
      <c r="E3417">
        <v>2015</v>
      </c>
      <c r="F3417"/>
      <c r="J3417">
        <f>VALUE(VLOOKUP($C3417,'2G coverage'!$G$2:$H$3380,2,FALSE))</f>
        <v>99</v>
      </c>
      <c r="K3417">
        <f>VALUE(VLOOKUP($C3417,Goal17!$F$2:$G$4522,2,FALSE))</f>
        <v>69</v>
      </c>
    </row>
    <row r="3418" spans="1:11" x14ac:dyDescent="0.25">
      <c r="A3418" t="s">
        <v>349</v>
      </c>
      <c r="B3418" t="s">
        <v>350</v>
      </c>
      <c r="C3418" t="s">
        <v>9295</v>
      </c>
      <c r="D3418">
        <v>498</v>
      </c>
      <c r="E3418">
        <v>2016</v>
      </c>
      <c r="F3418"/>
      <c r="I3418">
        <f>VALUE(VLOOKUP($C3418,Goal11.1!$F$2:$G$560,2,FALSE))</f>
        <v>63.5</v>
      </c>
      <c r="J3418">
        <f>VALUE(VLOOKUP($C3418,'2G coverage'!$G$2:$H$3380,2,FALSE))</f>
        <v>99</v>
      </c>
      <c r="K3418">
        <f>VALUE(VLOOKUP($C3418,Goal17!$F$2:$G$4522,2,FALSE))</f>
        <v>71</v>
      </c>
    </row>
    <row r="3419" spans="1:11" x14ac:dyDescent="0.25">
      <c r="A3419" t="s">
        <v>349</v>
      </c>
      <c r="B3419" t="s">
        <v>350</v>
      </c>
      <c r="C3419" t="s">
        <v>9296</v>
      </c>
      <c r="D3419">
        <v>498</v>
      </c>
      <c r="E3419">
        <v>2017</v>
      </c>
      <c r="F3419">
        <f>VALUE(VLOOKUP($C3419,FreightVol!$D$2:$E$886,2,FALSE))</f>
        <v>551910</v>
      </c>
      <c r="J3419">
        <f>VALUE(VLOOKUP($C3419,'2G coverage'!$G$2:$H$3380,2,FALSE))</f>
        <v>99.99</v>
      </c>
      <c r="K3419">
        <f>VALUE(VLOOKUP($C3419,Goal17!$F$2:$G$4522,2,FALSE))</f>
        <v>76.12</v>
      </c>
    </row>
    <row r="3420" spans="1:11" x14ac:dyDescent="0.25">
      <c r="A3420" t="s">
        <v>349</v>
      </c>
      <c r="B3420" t="s">
        <v>350</v>
      </c>
      <c r="C3420" t="s">
        <v>9297</v>
      </c>
      <c r="D3420">
        <v>498</v>
      </c>
      <c r="E3420">
        <v>2018</v>
      </c>
      <c r="F3420">
        <f>VALUE(VLOOKUP($C3420,FreightVol!$D$2:$E$886,2,FALSE))</f>
        <v>6304244500</v>
      </c>
      <c r="I3420">
        <f>VALUE(VLOOKUP($C3420,Goal11.1!$F$2:$G$560,2,FALSE))</f>
        <v>59.2</v>
      </c>
      <c r="J3420">
        <f>VALUE(VLOOKUP($C3420,'2G coverage'!$G$2:$H$3380,2,FALSE))</f>
        <v>99.99</v>
      </c>
    </row>
    <row r="3421" spans="1:11" x14ac:dyDescent="0.25">
      <c r="A3421" t="s">
        <v>349</v>
      </c>
      <c r="B3421" t="s">
        <v>350</v>
      </c>
      <c r="C3421" t="s">
        <v>9298</v>
      </c>
      <c r="D3421">
        <v>498</v>
      </c>
      <c r="E3421">
        <v>2019</v>
      </c>
      <c r="F3421">
        <f>VALUE(VLOOKUP($C3421,FreightVol!$D$2:$E$886,2,FALSE))</f>
        <v>6687429088</v>
      </c>
      <c r="J3421">
        <f>VALUE(VLOOKUP($C3421,'2G coverage'!$G$2:$H$3380,2,FALSE))</f>
        <v>99.99</v>
      </c>
    </row>
    <row r="3422" spans="1:11" x14ac:dyDescent="0.25">
      <c r="A3422" t="s">
        <v>410</v>
      </c>
      <c r="B3422" t="s">
        <v>411</v>
      </c>
      <c r="C3422" t="s">
        <v>9299</v>
      </c>
      <c r="D3422">
        <v>499</v>
      </c>
      <c r="E3422">
        <v>2000</v>
      </c>
      <c r="F3422"/>
    </row>
    <row r="3423" spans="1:11" x14ac:dyDescent="0.25">
      <c r="A3423" t="s">
        <v>410</v>
      </c>
      <c r="B3423" t="s">
        <v>411</v>
      </c>
      <c r="C3423" t="s">
        <v>9300</v>
      </c>
      <c r="D3423">
        <v>499</v>
      </c>
      <c r="E3423">
        <v>2001</v>
      </c>
      <c r="F3423"/>
    </row>
    <row r="3424" spans="1:11" x14ac:dyDescent="0.25">
      <c r="A3424" t="s">
        <v>410</v>
      </c>
      <c r="B3424" t="s">
        <v>411</v>
      </c>
      <c r="C3424" t="s">
        <v>9301</v>
      </c>
      <c r="D3424">
        <v>499</v>
      </c>
      <c r="E3424">
        <v>2002</v>
      </c>
      <c r="F3424"/>
    </row>
    <row r="3425" spans="1:11" x14ac:dyDescent="0.25">
      <c r="A3425" t="s">
        <v>410</v>
      </c>
      <c r="B3425" t="s">
        <v>411</v>
      </c>
      <c r="C3425" t="s">
        <v>9302</v>
      </c>
      <c r="D3425">
        <v>499</v>
      </c>
      <c r="E3425">
        <v>2003</v>
      </c>
      <c r="F3425"/>
    </row>
    <row r="3426" spans="1:11" x14ac:dyDescent="0.25">
      <c r="A3426" t="s">
        <v>410</v>
      </c>
      <c r="B3426" t="s">
        <v>411</v>
      </c>
      <c r="C3426" t="s">
        <v>9303</v>
      </c>
      <c r="D3426">
        <v>499</v>
      </c>
      <c r="E3426">
        <v>2004</v>
      </c>
      <c r="F3426"/>
      <c r="J3426">
        <f>VALUE(VLOOKUP($C3426,'2G coverage'!$G$2:$H$3380,2,FALSE))</f>
        <v>95.1</v>
      </c>
      <c r="K3426">
        <f>VALUE(VLOOKUP($C3426,Goal17!$F$2:$G$4522,2,FALSE))</f>
        <v>25.35</v>
      </c>
    </row>
    <row r="3427" spans="1:11" x14ac:dyDescent="0.25">
      <c r="A3427" t="s">
        <v>410</v>
      </c>
      <c r="B3427" t="s">
        <v>411</v>
      </c>
      <c r="C3427" t="s">
        <v>9304</v>
      </c>
      <c r="D3427">
        <v>499</v>
      </c>
      <c r="E3427">
        <v>2005</v>
      </c>
      <c r="F3427"/>
      <c r="H3427">
        <f>VALUE(VLOOKUP($C3427,LivingArea!$G$2:$H$423,2,FALSE))</f>
        <v>82</v>
      </c>
      <c r="J3427">
        <f>VALUE(VLOOKUP($C3427,'2G coverage'!$G$2:$H$3380,2,FALSE))</f>
        <v>99</v>
      </c>
      <c r="K3427">
        <f>VALUE(VLOOKUP($C3427,Goal17!$F$2:$G$4522,2,FALSE))</f>
        <v>27.1</v>
      </c>
    </row>
    <row r="3428" spans="1:11" x14ac:dyDescent="0.25">
      <c r="A3428" t="s">
        <v>410</v>
      </c>
      <c r="B3428" t="s">
        <v>411</v>
      </c>
      <c r="C3428" t="s">
        <v>9305</v>
      </c>
      <c r="D3428">
        <v>499</v>
      </c>
      <c r="E3428">
        <v>2006</v>
      </c>
      <c r="F3428"/>
      <c r="J3428">
        <f>VALUE(VLOOKUP($C3428,'2G coverage'!$G$2:$H$3380,2,FALSE))</f>
        <v>99</v>
      </c>
      <c r="K3428">
        <f>VALUE(VLOOKUP($C3428,Goal17!$F$2:$G$4522,2,FALSE))</f>
        <v>28.9</v>
      </c>
    </row>
    <row r="3429" spans="1:11" x14ac:dyDescent="0.25">
      <c r="A3429" t="s">
        <v>410</v>
      </c>
      <c r="B3429" t="s">
        <v>411</v>
      </c>
      <c r="C3429" t="s">
        <v>9306</v>
      </c>
      <c r="D3429">
        <v>499</v>
      </c>
      <c r="E3429">
        <v>2007</v>
      </c>
      <c r="F3429"/>
      <c r="J3429">
        <f>VALUE(VLOOKUP($C3429,'2G coverage'!$G$2:$H$3380,2,FALSE))</f>
        <v>99</v>
      </c>
      <c r="K3429">
        <f>VALUE(VLOOKUP($C3429,Goal17!$F$2:$G$4522,2,FALSE))</f>
        <v>30.8</v>
      </c>
    </row>
    <row r="3430" spans="1:11" x14ac:dyDescent="0.25">
      <c r="A3430" t="s">
        <v>410</v>
      </c>
      <c r="B3430" t="s">
        <v>411</v>
      </c>
      <c r="C3430" t="s">
        <v>9307</v>
      </c>
      <c r="D3430">
        <v>499</v>
      </c>
      <c r="E3430">
        <v>2008</v>
      </c>
      <c r="F3430"/>
      <c r="J3430">
        <f>VALUE(VLOOKUP($C3430,'2G coverage'!$G$2:$H$3380,2,FALSE))</f>
        <v>99</v>
      </c>
      <c r="K3430">
        <f>VALUE(VLOOKUP($C3430,Goal17!$F$2:$G$4522,2,FALSE))</f>
        <v>32.9</v>
      </c>
    </row>
    <row r="3431" spans="1:11" x14ac:dyDescent="0.25">
      <c r="A3431" t="s">
        <v>410</v>
      </c>
      <c r="B3431" t="s">
        <v>411</v>
      </c>
      <c r="C3431" t="s">
        <v>9308</v>
      </c>
      <c r="D3431">
        <v>499</v>
      </c>
      <c r="E3431">
        <v>2009</v>
      </c>
      <c r="F3431"/>
      <c r="J3431">
        <f>VALUE(VLOOKUP($C3431,'2G coverage'!$G$2:$H$3380,2,FALSE))</f>
        <v>100</v>
      </c>
      <c r="K3431">
        <f>VALUE(VLOOKUP($C3431,Goal17!$F$2:$G$4522,2,FALSE))</f>
        <v>35.1</v>
      </c>
    </row>
    <row r="3432" spans="1:11" x14ac:dyDescent="0.25">
      <c r="A3432" t="s">
        <v>410</v>
      </c>
      <c r="B3432" t="s">
        <v>411</v>
      </c>
      <c r="C3432" t="s">
        <v>9309</v>
      </c>
      <c r="D3432">
        <v>499</v>
      </c>
      <c r="E3432">
        <v>2010</v>
      </c>
      <c r="F3432"/>
      <c r="J3432">
        <f>VALUE(VLOOKUP($C3432,'2G coverage'!$G$2:$H$3380,2,FALSE))</f>
        <v>100</v>
      </c>
      <c r="K3432">
        <f>VALUE(VLOOKUP($C3432,Goal17!$F$2:$G$4522,2,FALSE))</f>
        <v>37.5</v>
      </c>
    </row>
    <row r="3433" spans="1:11" x14ac:dyDescent="0.25">
      <c r="A3433" t="s">
        <v>410</v>
      </c>
      <c r="B3433" t="s">
        <v>411</v>
      </c>
      <c r="C3433" t="s">
        <v>9310</v>
      </c>
      <c r="D3433">
        <v>499</v>
      </c>
      <c r="E3433">
        <v>2011</v>
      </c>
      <c r="F3433"/>
      <c r="K3433">
        <f>VALUE(VLOOKUP($C3433,Goal17!$F$2:$G$4522,2,FALSE))</f>
        <v>35.61</v>
      </c>
    </row>
    <row r="3434" spans="1:11" x14ac:dyDescent="0.25">
      <c r="A3434" t="s">
        <v>410</v>
      </c>
      <c r="B3434" t="s">
        <v>411</v>
      </c>
      <c r="C3434" t="s">
        <v>9311</v>
      </c>
      <c r="D3434">
        <v>499</v>
      </c>
      <c r="E3434">
        <v>2012</v>
      </c>
      <c r="F3434"/>
      <c r="K3434">
        <f>VALUE(VLOOKUP($C3434,Goal17!$F$2:$G$4522,2,FALSE))</f>
        <v>56.84</v>
      </c>
    </row>
    <row r="3435" spans="1:11" x14ac:dyDescent="0.25">
      <c r="A3435" t="s">
        <v>410</v>
      </c>
      <c r="B3435" t="s">
        <v>411</v>
      </c>
      <c r="C3435" t="s">
        <v>9312</v>
      </c>
      <c r="D3435">
        <v>499</v>
      </c>
      <c r="E3435">
        <v>2013</v>
      </c>
      <c r="F3435"/>
      <c r="H3435">
        <f>VALUE(VLOOKUP($C3435,LivingArea!$G$2:$H$423,2,FALSE))</f>
        <v>91.9</v>
      </c>
      <c r="K3435">
        <f>VALUE(VLOOKUP($C3435,Goal17!$F$2:$G$4522,2,FALSE))</f>
        <v>60.31</v>
      </c>
    </row>
    <row r="3436" spans="1:11" x14ac:dyDescent="0.25">
      <c r="A3436" t="s">
        <v>410</v>
      </c>
      <c r="B3436" t="s">
        <v>411</v>
      </c>
      <c r="C3436" t="s">
        <v>9313</v>
      </c>
      <c r="D3436">
        <v>499</v>
      </c>
      <c r="E3436">
        <v>2014</v>
      </c>
      <c r="F3436"/>
      <c r="J3436">
        <f>VALUE(VLOOKUP($C3436,'2G coverage'!$G$2:$H$3380,2,FALSE))</f>
        <v>99.5</v>
      </c>
      <c r="K3436">
        <f>VALUE(VLOOKUP($C3436,Goal17!$F$2:$G$4522,2,FALSE))</f>
        <v>61</v>
      </c>
    </row>
    <row r="3437" spans="1:11" x14ac:dyDescent="0.25">
      <c r="A3437" t="s">
        <v>410</v>
      </c>
      <c r="B3437" t="s">
        <v>411</v>
      </c>
      <c r="C3437" t="s">
        <v>9314</v>
      </c>
      <c r="D3437">
        <v>499</v>
      </c>
      <c r="E3437">
        <v>2015</v>
      </c>
      <c r="F3437"/>
      <c r="J3437">
        <f>VALUE(VLOOKUP($C3437,'2G coverage'!$G$2:$H$3380,2,FALSE))</f>
        <v>99.5</v>
      </c>
      <c r="K3437">
        <f>VALUE(VLOOKUP($C3437,Goal17!$F$2:$G$4522,2,FALSE))</f>
        <v>68.12</v>
      </c>
    </row>
    <row r="3438" spans="1:11" x14ac:dyDescent="0.25">
      <c r="A3438" t="s">
        <v>410</v>
      </c>
      <c r="B3438" t="s">
        <v>411</v>
      </c>
      <c r="C3438" t="s">
        <v>9315</v>
      </c>
      <c r="D3438">
        <v>499</v>
      </c>
      <c r="E3438">
        <v>2016</v>
      </c>
      <c r="F3438"/>
      <c r="I3438">
        <f>VALUE(VLOOKUP($C3438,Goal11.1!$F$2:$G$560,2,FALSE))</f>
        <v>27.1</v>
      </c>
      <c r="J3438">
        <f>VALUE(VLOOKUP($C3438,'2G coverage'!$G$2:$H$3380,2,FALSE))</f>
        <v>99.5</v>
      </c>
      <c r="K3438">
        <f>VALUE(VLOOKUP($C3438,Goal17!$F$2:$G$4522,2,FALSE))</f>
        <v>69.88</v>
      </c>
    </row>
    <row r="3439" spans="1:11" x14ac:dyDescent="0.25">
      <c r="A3439" t="s">
        <v>410</v>
      </c>
      <c r="B3439" t="s">
        <v>411</v>
      </c>
      <c r="C3439" t="s">
        <v>9316</v>
      </c>
      <c r="D3439">
        <v>499</v>
      </c>
      <c r="E3439">
        <v>2017</v>
      </c>
      <c r="F3439">
        <f>VALUE(VLOOKUP($C3439,FreightVol!$D$2:$E$886,2,FALSE))</f>
        <v>111900</v>
      </c>
      <c r="J3439">
        <f>VALUE(VLOOKUP($C3439,'2G coverage'!$G$2:$H$3380,2,FALSE))</f>
        <v>99.5</v>
      </c>
      <c r="K3439">
        <f>VALUE(VLOOKUP($C3439,Goal17!$F$2:$G$4522,2,FALSE))</f>
        <v>71.27</v>
      </c>
    </row>
    <row r="3440" spans="1:11" x14ac:dyDescent="0.25">
      <c r="A3440" t="s">
        <v>410</v>
      </c>
      <c r="B3440" t="s">
        <v>411</v>
      </c>
      <c r="C3440" t="s">
        <v>9317</v>
      </c>
      <c r="D3440">
        <v>499</v>
      </c>
      <c r="E3440">
        <v>2018</v>
      </c>
      <c r="F3440">
        <f>VALUE(VLOOKUP($C3440,FreightVol!$D$2:$E$886,2,FALSE))</f>
        <v>272134500</v>
      </c>
      <c r="H3440">
        <f>VALUE(VLOOKUP($C3440,LivingArea!$G$2:$H$423,2,FALSE))</f>
        <v>88.6</v>
      </c>
      <c r="I3440">
        <f>VALUE(VLOOKUP($C3440,Goal11.1!$F$2:$G$560,2,FALSE))</f>
        <v>27.1</v>
      </c>
      <c r="J3440">
        <f>VALUE(VLOOKUP($C3440,'2G coverage'!$G$2:$H$3380,2,FALSE))</f>
        <v>99.58</v>
      </c>
      <c r="K3440">
        <f>VALUE(VLOOKUP($C3440,Goal17!$F$2:$G$4522,2,FALSE))</f>
        <v>71.52</v>
      </c>
    </row>
    <row r="3441" spans="1:11" x14ac:dyDescent="0.25">
      <c r="A3441" t="s">
        <v>410</v>
      </c>
      <c r="B3441" t="s">
        <v>411</v>
      </c>
      <c r="C3441" t="s">
        <v>9318</v>
      </c>
      <c r="D3441">
        <v>499</v>
      </c>
      <c r="E3441">
        <v>2019</v>
      </c>
      <c r="F3441">
        <f>VALUE(VLOOKUP($C3441,FreightVol!$D$2:$E$886,2,FALSE))</f>
        <v>1058352950</v>
      </c>
      <c r="J3441">
        <f>VALUE(VLOOKUP($C3441,'2G coverage'!$G$2:$H$3380,2,FALSE))</f>
        <v>98.52</v>
      </c>
      <c r="K3441">
        <f>VALUE(VLOOKUP($C3441,Goal17!$F$2:$G$4522,2,FALSE))</f>
        <v>73.48</v>
      </c>
    </row>
    <row r="3442" spans="1:11" x14ac:dyDescent="0.25">
      <c r="A3442" t="s">
        <v>157</v>
      </c>
      <c r="B3442" t="s">
        <v>158</v>
      </c>
      <c r="C3442" t="s">
        <v>9319</v>
      </c>
      <c r="D3442">
        <v>500</v>
      </c>
      <c r="E3442">
        <v>2000</v>
      </c>
      <c r="F3442"/>
    </row>
    <row r="3443" spans="1:11" x14ac:dyDescent="0.25">
      <c r="A3443" t="s">
        <v>157</v>
      </c>
      <c r="B3443" t="s">
        <v>158</v>
      </c>
      <c r="C3443" t="s">
        <v>9320</v>
      </c>
      <c r="D3443">
        <v>500</v>
      </c>
      <c r="E3443">
        <v>2001</v>
      </c>
      <c r="F3443"/>
    </row>
    <row r="3444" spans="1:11" x14ac:dyDescent="0.25">
      <c r="A3444" t="s">
        <v>157</v>
      </c>
      <c r="B3444" t="s">
        <v>158</v>
      </c>
      <c r="C3444" t="s">
        <v>9321</v>
      </c>
      <c r="D3444">
        <v>500</v>
      </c>
      <c r="E3444">
        <v>2002</v>
      </c>
      <c r="F3444"/>
    </row>
    <row r="3445" spans="1:11" x14ac:dyDescent="0.25">
      <c r="A3445" t="s">
        <v>157</v>
      </c>
      <c r="B3445" t="s">
        <v>158</v>
      </c>
      <c r="C3445" t="s">
        <v>9322</v>
      </c>
      <c r="D3445">
        <v>500</v>
      </c>
      <c r="E3445">
        <v>2003</v>
      </c>
      <c r="F3445"/>
    </row>
    <row r="3446" spans="1:11" x14ac:dyDescent="0.25">
      <c r="A3446" t="s">
        <v>157</v>
      </c>
      <c r="B3446" t="s">
        <v>158</v>
      </c>
      <c r="C3446" t="s">
        <v>9323</v>
      </c>
      <c r="D3446">
        <v>500</v>
      </c>
      <c r="E3446">
        <v>2004</v>
      </c>
      <c r="F3446"/>
    </row>
    <row r="3447" spans="1:11" x14ac:dyDescent="0.25">
      <c r="A3447" t="s">
        <v>157</v>
      </c>
      <c r="B3447" t="s">
        <v>158</v>
      </c>
      <c r="C3447" t="s">
        <v>9324</v>
      </c>
      <c r="D3447">
        <v>500</v>
      </c>
      <c r="E3447">
        <v>2005</v>
      </c>
      <c r="F3447"/>
    </row>
    <row r="3448" spans="1:11" x14ac:dyDescent="0.25">
      <c r="A3448" t="s">
        <v>157</v>
      </c>
      <c r="B3448" t="s">
        <v>158</v>
      </c>
      <c r="C3448" t="s">
        <v>9325</v>
      </c>
      <c r="D3448">
        <v>500</v>
      </c>
      <c r="E3448">
        <v>2006</v>
      </c>
      <c r="F3448"/>
      <c r="J3448">
        <f>VALUE(VLOOKUP($C3448,'2G coverage'!$G$2:$H$3380,2,FALSE))</f>
        <v>66</v>
      </c>
      <c r="K3448">
        <f>VALUE(VLOOKUP($C3448,Goal17!$F$2:$G$4522,2,FALSE))</f>
        <v>25.91</v>
      </c>
    </row>
    <row r="3449" spans="1:11" x14ac:dyDescent="0.25">
      <c r="A3449" t="s">
        <v>157</v>
      </c>
      <c r="B3449" t="s">
        <v>158</v>
      </c>
      <c r="C3449" t="s">
        <v>9326</v>
      </c>
      <c r="D3449">
        <v>500</v>
      </c>
      <c r="E3449">
        <v>2007</v>
      </c>
      <c r="F3449"/>
      <c r="J3449">
        <f>VALUE(VLOOKUP($C3449,'2G coverage'!$G$2:$H$3380,2,FALSE))</f>
        <v>98</v>
      </c>
      <c r="K3449">
        <f>VALUE(VLOOKUP($C3449,Goal17!$F$2:$G$4522,2,FALSE))</f>
        <v>20.43</v>
      </c>
    </row>
    <row r="3450" spans="1:11" x14ac:dyDescent="0.25">
      <c r="A3450" t="s">
        <v>157</v>
      </c>
      <c r="B3450" t="s">
        <v>158</v>
      </c>
      <c r="C3450" t="s">
        <v>9327</v>
      </c>
      <c r="D3450">
        <v>500</v>
      </c>
      <c r="E3450">
        <v>2008</v>
      </c>
      <c r="F3450"/>
      <c r="K3450">
        <f>VALUE(VLOOKUP($C3450,Goal17!$F$2:$G$4522,2,FALSE))</f>
        <v>20.32</v>
      </c>
    </row>
    <row r="3451" spans="1:11" x14ac:dyDescent="0.25">
      <c r="A3451" t="s">
        <v>157</v>
      </c>
      <c r="B3451" t="s">
        <v>158</v>
      </c>
      <c r="C3451" t="s">
        <v>9328</v>
      </c>
      <c r="D3451">
        <v>500</v>
      </c>
      <c r="E3451">
        <v>2009</v>
      </c>
      <c r="F3451"/>
      <c r="K3451">
        <f>VALUE(VLOOKUP($C3451,Goal17!$F$2:$G$4522,2,FALSE))</f>
        <v>20.260000000000002</v>
      </c>
    </row>
    <row r="3452" spans="1:11" x14ac:dyDescent="0.25">
      <c r="A3452" t="s">
        <v>157</v>
      </c>
      <c r="B3452" t="s">
        <v>158</v>
      </c>
      <c r="C3452" t="s">
        <v>9329</v>
      </c>
      <c r="D3452">
        <v>500</v>
      </c>
      <c r="E3452">
        <v>2010</v>
      </c>
      <c r="F3452"/>
      <c r="K3452">
        <f>VALUE(VLOOKUP($C3452,Goal17!$F$2:$G$4522,2,FALSE))</f>
        <v>35</v>
      </c>
    </row>
    <row r="3453" spans="1:11" x14ac:dyDescent="0.25">
      <c r="A3453" t="s">
        <v>157</v>
      </c>
      <c r="B3453" t="s">
        <v>158</v>
      </c>
      <c r="C3453" t="s">
        <v>9330</v>
      </c>
      <c r="D3453">
        <v>500</v>
      </c>
      <c r="E3453">
        <v>2011</v>
      </c>
      <c r="F3453"/>
      <c r="K3453">
        <f>VALUE(VLOOKUP($C3453,Goal17!$F$2:$G$4522,2,FALSE))</f>
        <v>54.55</v>
      </c>
    </row>
    <row r="3454" spans="1:11" x14ac:dyDescent="0.25">
      <c r="A3454" t="s">
        <v>157</v>
      </c>
      <c r="B3454" t="s">
        <v>158</v>
      </c>
      <c r="C3454" t="s">
        <v>9331</v>
      </c>
      <c r="D3454">
        <v>500</v>
      </c>
      <c r="E3454">
        <v>2012</v>
      </c>
      <c r="F3454"/>
    </row>
    <row r="3455" spans="1:11" x14ac:dyDescent="0.25">
      <c r="A3455" t="s">
        <v>157</v>
      </c>
      <c r="B3455" t="s">
        <v>158</v>
      </c>
      <c r="C3455" t="s">
        <v>9332</v>
      </c>
      <c r="D3455">
        <v>500</v>
      </c>
      <c r="E3455">
        <v>2013</v>
      </c>
      <c r="F3455"/>
    </row>
    <row r="3456" spans="1:11" x14ac:dyDescent="0.25">
      <c r="A3456" t="s">
        <v>157</v>
      </c>
      <c r="B3456" t="s">
        <v>158</v>
      </c>
      <c r="C3456" t="s">
        <v>9333</v>
      </c>
      <c r="D3456">
        <v>500</v>
      </c>
      <c r="E3456">
        <v>2014</v>
      </c>
      <c r="F3456"/>
    </row>
    <row r="3457" spans="1:11" x14ac:dyDescent="0.25">
      <c r="A3457" t="s">
        <v>157</v>
      </c>
      <c r="B3457" t="s">
        <v>158</v>
      </c>
      <c r="C3457" t="s">
        <v>9334</v>
      </c>
      <c r="D3457">
        <v>500</v>
      </c>
      <c r="E3457">
        <v>2015</v>
      </c>
      <c r="F3457"/>
    </row>
    <row r="3458" spans="1:11" x14ac:dyDescent="0.25">
      <c r="A3458" t="s">
        <v>157</v>
      </c>
      <c r="B3458" t="s">
        <v>158</v>
      </c>
      <c r="C3458" t="s">
        <v>9335</v>
      </c>
      <c r="D3458">
        <v>500</v>
      </c>
      <c r="E3458">
        <v>2016</v>
      </c>
      <c r="F3458"/>
    </row>
    <row r="3459" spans="1:11" x14ac:dyDescent="0.25">
      <c r="A3459" t="s">
        <v>157</v>
      </c>
      <c r="B3459" t="s">
        <v>158</v>
      </c>
      <c r="C3459" t="s">
        <v>9336</v>
      </c>
      <c r="D3459">
        <v>500</v>
      </c>
      <c r="E3459">
        <v>2017</v>
      </c>
      <c r="F3459">
        <f>VALUE(VLOOKUP($C3459,FreightVol!$D$2:$E$886,2,FALSE))</f>
        <v>0</v>
      </c>
    </row>
    <row r="3460" spans="1:11" x14ac:dyDescent="0.25">
      <c r="A3460" t="s">
        <v>157</v>
      </c>
      <c r="B3460" t="s">
        <v>158</v>
      </c>
      <c r="C3460" t="s">
        <v>9337</v>
      </c>
      <c r="D3460">
        <v>500</v>
      </c>
      <c r="E3460">
        <v>2018</v>
      </c>
      <c r="F3460">
        <f>VALUE(VLOOKUP($C3460,FreightVol!$D$2:$E$886,2,FALSE))</f>
        <v>0</v>
      </c>
    </row>
    <row r="3461" spans="1:11" x14ac:dyDescent="0.25">
      <c r="A3461" t="s">
        <v>157</v>
      </c>
      <c r="B3461" t="s">
        <v>158</v>
      </c>
      <c r="C3461" t="s">
        <v>9338</v>
      </c>
      <c r="D3461">
        <v>500</v>
      </c>
      <c r="E3461">
        <v>2019</v>
      </c>
      <c r="F3461">
        <f>VALUE(VLOOKUP($C3461,FreightVol!$D$2:$E$886,2,FALSE))</f>
        <v>0</v>
      </c>
    </row>
    <row r="3462" spans="1:11" x14ac:dyDescent="0.25">
      <c r="A3462" t="s">
        <v>9</v>
      </c>
      <c r="B3462" t="s">
        <v>10</v>
      </c>
      <c r="C3462" t="s">
        <v>9339</v>
      </c>
      <c r="D3462">
        <v>504</v>
      </c>
      <c r="E3462">
        <v>2000</v>
      </c>
      <c r="F3462"/>
      <c r="I3462">
        <f>VALUE(VLOOKUP($C3462,Goal11.1!$F$2:$G$560,2,FALSE))</f>
        <v>24.2</v>
      </c>
      <c r="J3462">
        <f>VALUE(VLOOKUP($C3462,'2G coverage'!$G$2:$H$3380,2,FALSE))</f>
        <v>95</v>
      </c>
      <c r="K3462">
        <f>VALUE(VLOOKUP($C3462,Goal17!$F$2:$G$4522,2,FALSE))</f>
        <v>0.69</v>
      </c>
    </row>
    <row r="3463" spans="1:11" x14ac:dyDescent="0.25">
      <c r="A3463" t="s">
        <v>9</v>
      </c>
      <c r="B3463" t="s">
        <v>10</v>
      </c>
      <c r="C3463" t="s">
        <v>9340</v>
      </c>
      <c r="D3463">
        <v>504</v>
      </c>
      <c r="E3463">
        <v>2001</v>
      </c>
      <c r="F3463"/>
      <c r="J3463">
        <f>VALUE(VLOOKUP($C3463,'2G coverage'!$G$2:$H$3380,2,FALSE))</f>
        <v>95</v>
      </c>
      <c r="K3463">
        <f>VALUE(VLOOKUP($C3463,Goal17!$F$2:$G$4522,2,FALSE))</f>
        <v>1.37</v>
      </c>
    </row>
    <row r="3464" spans="1:11" x14ac:dyDescent="0.25">
      <c r="A3464" t="s">
        <v>9</v>
      </c>
      <c r="B3464" t="s">
        <v>10</v>
      </c>
      <c r="C3464" t="s">
        <v>9341</v>
      </c>
      <c r="D3464">
        <v>504</v>
      </c>
      <c r="E3464">
        <v>2002</v>
      </c>
      <c r="F3464"/>
      <c r="J3464">
        <f>VALUE(VLOOKUP($C3464,'2G coverage'!$G$2:$H$3380,2,FALSE))</f>
        <v>95</v>
      </c>
      <c r="K3464">
        <f>VALUE(VLOOKUP($C3464,Goal17!$F$2:$G$4522,2,FALSE))</f>
        <v>2.37</v>
      </c>
    </row>
    <row r="3465" spans="1:11" x14ac:dyDescent="0.25">
      <c r="A3465" t="s">
        <v>9</v>
      </c>
      <c r="B3465" t="s">
        <v>10</v>
      </c>
      <c r="C3465" t="s">
        <v>9342</v>
      </c>
      <c r="D3465">
        <v>504</v>
      </c>
      <c r="E3465">
        <v>2003</v>
      </c>
      <c r="F3465"/>
      <c r="J3465">
        <f>VALUE(VLOOKUP($C3465,'2G coverage'!$G$2:$H$3380,2,FALSE))</f>
        <v>95</v>
      </c>
      <c r="K3465">
        <f>VALUE(VLOOKUP($C3465,Goal17!$F$2:$G$4522,2,FALSE))</f>
        <v>3.35</v>
      </c>
    </row>
    <row r="3466" spans="1:11" x14ac:dyDescent="0.25">
      <c r="A3466" t="s">
        <v>9</v>
      </c>
      <c r="B3466" t="s">
        <v>10</v>
      </c>
      <c r="C3466" t="s">
        <v>9343</v>
      </c>
      <c r="D3466">
        <v>504</v>
      </c>
      <c r="E3466">
        <v>2004</v>
      </c>
      <c r="F3466"/>
      <c r="H3466">
        <f>VALUE(VLOOKUP($C3466,LivingArea!$G$2:$H$423,2,FALSE))</f>
        <v>78.5</v>
      </c>
      <c r="J3466">
        <f>VALUE(VLOOKUP($C3466,'2G coverage'!$G$2:$H$3380,2,FALSE))</f>
        <v>96</v>
      </c>
      <c r="K3466">
        <f>VALUE(VLOOKUP($C3466,Goal17!$F$2:$G$4522,2,FALSE))</f>
        <v>11.61</v>
      </c>
    </row>
    <row r="3467" spans="1:11" x14ac:dyDescent="0.25">
      <c r="A3467" t="s">
        <v>9</v>
      </c>
      <c r="B3467" t="s">
        <v>10</v>
      </c>
      <c r="C3467" t="s">
        <v>9344</v>
      </c>
      <c r="D3467">
        <v>504</v>
      </c>
      <c r="E3467">
        <v>2005</v>
      </c>
      <c r="F3467"/>
      <c r="I3467">
        <f>VALUE(VLOOKUP($C3467,Goal11.1!$F$2:$G$560,2,FALSE))</f>
        <v>13.1</v>
      </c>
      <c r="J3467">
        <f>VALUE(VLOOKUP($C3467,'2G coverage'!$G$2:$H$3380,2,FALSE))</f>
        <v>97.5</v>
      </c>
      <c r="K3467">
        <f>VALUE(VLOOKUP($C3467,Goal17!$F$2:$G$4522,2,FALSE))</f>
        <v>15.08</v>
      </c>
    </row>
    <row r="3468" spans="1:11" x14ac:dyDescent="0.25">
      <c r="A3468" t="s">
        <v>9</v>
      </c>
      <c r="B3468" t="s">
        <v>10</v>
      </c>
      <c r="C3468" t="s">
        <v>9345</v>
      </c>
      <c r="D3468">
        <v>504</v>
      </c>
      <c r="E3468">
        <v>2006</v>
      </c>
      <c r="F3468"/>
      <c r="J3468">
        <f>VALUE(VLOOKUP($C3468,'2G coverage'!$G$2:$H$3380,2,FALSE))</f>
        <v>98</v>
      </c>
      <c r="K3468">
        <f>VALUE(VLOOKUP($C3468,Goal17!$F$2:$G$4522,2,FALSE))</f>
        <v>19.77</v>
      </c>
    </row>
    <row r="3469" spans="1:11" x14ac:dyDescent="0.25">
      <c r="A3469" t="s">
        <v>9</v>
      </c>
      <c r="B3469" t="s">
        <v>10</v>
      </c>
      <c r="C3469" t="s">
        <v>9346</v>
      </c>
      <c r="D3469">
        <v>504</v>
      </c>
      <c r="E3469">
        <v>2007</v>
      </c>
      <c r="F3469"/>
      <c r="K3469">
        <f>VALUE(VLOOKUP($C3469,Goal17!$F$2:$G$4522,2,FALSE))</f>
        <v>21.5</v>
      </c>
    </row>
    <row r="3470" spans="1:11" x14ac:dyDescent="0.25">
      <c r="A3470" t="s">
        <v>9</v>
      </c>
      <c r="B3470" t="s">
        <v>10</v>
      </c>
      <c r="C3470" t="s">
        <v>9347</v>
      </c>
      <c r="D3470">
        <v>504</v>
      </c>
      <c r="E3470">
        <v>2008</v>
      </c>
      <c r="F3470"/>
      <c r="J3470">
        <f>VALUE(VLOOKUP($C3470,'2G coverage'!$G$2:$H$3380,2,FALSE))</f>
        <v>98</v>
      </c>
      <c r="K3470">
        <f>VALUE(VLOOKUP($C3470,Goal17!$F$2:$G$4522,2,FALSE))</f>
        <v>33.1</v>
      </c>
    </row>
    <row r="3471" spans="1:11" x14ac:dyDescent="0.25">
      <c r="A3471" t="s">
        <v>9</v>
      </c>
      <c r="B3471" t="s">
        <v>10</v>
      </c>
      <c r="C3471" t="s">
        <v>9348</v>
      </c>
      <c r="D3471">
        <v>504</v>
      </c>
      <c r="E3471">
        <v>2009</v>
      </c>
      <c r="F3471"/>
      <c r="J3471">
        <f>VALUE(VLOOKUP($C3471,'2G coverage'!$G$2:$H$3380,2,FALSE))</f>
        <v>98</v>
      </c>
      <c r="K3471">
        <f>VALUE(VLOOKUP($C3471,Goal17!$F$2:$G$4522,2,FALSE))</f>
        <v>41.3</v>
      </c>
    </row>
    <row r="3472" spans="1:11" x14ac:dyDescent="0.25">
      <c r="A3472" t="s">
        <v>9</v>
      </c>
      <c r="B3472" t="s">
        <v>10</v>
      </c>
      <c r="C3472" t="s">
        <v>9349</v>
      </c>
      <c r="D3472">
        <v>504</v>
      </c>
      <c r="E3472">
        <v>2010</v>
      </c>
      <c r="F3472"/>
      <c r="I3472">
        <f>VALUE(VLOOKUP($C3472,Goal11.1!$F$2:$G$560,2,FALSE))</f>
        <v>13.1</v>
      </c>
      <c r="J3472">
        <f>VALUE(VLOOKUP($C3472,'2G coverage'!$G$2:$H$3380,2,FALSE))</f>
        <v>98.4</v>
      </c>
      <c r="K3472">
        <f>VALUE(VLOOKUP($C3472,Goal17!$F$2:$G$4522,2,FALSE))</f>
        <v>52</v>
      </c>
    </row>
    <row r="3473" spans="1:11" x14ac:dyDescent="0.25">
      <c r="A3473" t="s">
        <v>9</v>
      </c>
      <c r="B3473" t="s">
        <v>10</v>
      </c>
      <c r="C3473" t="s">
        <v>9350</v>
      </c>
      <c r="D3473">
        <v>504</v>
      </c>
      <c r="E3473">
        <v>2011</v>
      </c>
      <c r="F3473"/>
      <c r="J3473">
        <f>VALUE(VLOOKUP($C3473,'2G coverage'!$G$2:$H$3380,2,FALSE))</f>
        <v>99</v>
      </c>
      <c r="K3473">
        <f>VALUE(VLOOKUP($C3473,Goal17!$F$2:$G$4522,2,FALSE))</f>
        <v>46.11</v>
      </c>
    </row>
    <row r="3474" spans="1:11" x14ac:dyDescent="0.25">
      <c r="A3474" t="s">
        <v>9</v>
      </c>
      <c r="B3474" t="s">
        <v>10</v>
      </c>
      <c r="C3474" t="s">
        <v>9351</v>
      </c>
      <c r="D3474">
        <v>504</v>
      </c>
      <c r="E3474">
        <v>2012</v>
      </c>
      <c r="F3474"/>
      <c r="J3474">
        <f>VALUE(VLOOKUP($C3474,'2G coverage'!$G$2:$H$3380,2,FALSE))</f>
        <v>99</v>
      </c>
      <c r="K3474">
        <f>VALUE(VLOOKUP($C3474,Goal17!$F$2:$G$4522,2,FALSE))</f>
        <v>55.42</v>
      </c>
    </row>
    <row r="3475" spans="1:11" x14ac:dyDescent="0.25">
      <c r="A3475" t="s">
        <v>9</v>
      </c>
      <c r="B3475" t="s">
        <v>10</v>
      </c>
      <c r="C3475" t="s">
        <v>9352</v>
      </c>
      <c r="D3475">
        <v>504</v>
      </c>
      <c r="E3475">
        <v>2013</v>
      </c>
      <c r="F3475"/>
      <c r="J3475">
        <f>VALUE(VLOOKUP($C3475,'2G coverage'!$G$2:$H$3380,2,FALSE))</f>
        <v>99</v>
      </c>
      <c r="K3475">
        <f>VALUE(VLOOKUP($C3475,Goal17!$F$2:$G$4522,2,FALSE))</f>
        <v>56</v>
      </c>
    </row>
    <row r="3476" spans="1:11" x14ac:dyDescent="0.25">
      <c r="A3476" t="s">
        <v>9</v>
      </c>
      <c r="B3476" t="s">
        <v>10</v>
      </c>
      <c r="C3476" t="s">
        <v>9353</v>
      </c>
      <c r="D3476">
        <v>504</v>
      </c>
      <c r="E3476">
        <v>2014</v>
      </c>
      <c r="F3476"/>
      <c r="I3476">
        <f>VALUE(VLOOKUP($C3476,Goal11.1!$F$2:$G$560,2,FALSE))</f>
        <v>13.1</v>
      </c>
      <c r="J3476">
        <f>VALUE(VLOOKUP($C3476,'2G coverage'!$G$2:$H$3380,2,FALSE))</f>
        <v>99.2</v>
      </c>
      <c r="K3476">
        <f>VALUE(VLOOKUP($C3476,Goal17!$F$2:$G$4522,2,FALSE))</f>
        <v>56.8</v>
      </c>
    </row>
    <row r="3477" spans="1:11" x14ac:dyDescent="0.25">
      <c r="A3477" t="s">
        <v>9</v>
      </c>
      <c r="B3477" t="s">
        <v>10</v>
      </c>
      <c r="C3477" t="s">
        <v>9354</v>
      </c>
      <c r="D3477">
        <v>504</v>
      </c>
      <c r="E3477">
        <v>2015</v>
      </c>
      <c r="F3477"/>
      <c r="J3477">
        <f>VALUE(VLOOKUP($C3477,'2G coverage'!$G$2:$H$3380,2,FALSE))</f>
        <v>99.2</v>
      </c>
      <c r="K3477">
        <f>VALUE(VLOOKUP($C3477,Goal17!$F$2:$G$4522,2,FALSE))</f>
        <v>57.08</v>
      </c>
    </row>
    <row r="3478" spans="1:11" x14ac:dyDescent="0.25">
      <c r="A3478" t="s">
        <v>9</v>
      </c>
      <c r="B3478" t="s">
        <v>10</v>
      </c>
      <c r="C3478" t="s">
        <v>9355</v>
      </c>
      <c r="D3478">
        <v>504</v>
      </c>
      <c r="E3478">
        <v>2016</v>
      </c>
      <c r="F3478"/>
      <c r="I3478">
        <f>VALUE(VLOOKUP($C3478,Goal11.1!$F$2:$G$560,2,FALSE))</f>
        <v>10.1</v>
      </c>
      <c r="J3478">
        <f>VALUE(VLOOKUP($C3478,'2G coverage'!$G$2:$H$3380,2,FALSE))</f>
        <v>99.6</v>
      </c>
      <c r="K3478">
        <f>VALUE(VLOOKUP($C3478,Goal17!$F$2:$G$4522,2,FALSE))</f>
        <v>58.27</v>
      </c>
    </row>
    <row r="3479" spans="1:11" x14ac:dyDescent="0.25">
      <c r="A3479" t="s">
        <v>9</v>
      </c>
      <c r="B3479" t="s">
        <v>10</v>
      </c>
      <c r="C3479" t="s">
        <v>9356</v>
      </c>
      <c r="D3479">
        <v>504</v>
      </c>
      <c r="E3479">
        <v>2017</v>
      </c>
      <c r="F3479">
        <f>VALUE(VLOOKUP($C3479,FreightVol!$D$2:$E$886,2,FALSE))</f>
        <v>77935810</v>
      </c>
      <c r="J3479">
        <f>VALUE(VLOOKUP($C3479,'2G coverage'!$G$2:$H$3380,2,FALSE))</f>
        <v>99.6</v>
      </c>
      <c r="K3479">
        <f>VALUE(VLOOKUP($C3479,Goal17!$F$2:$G$4522,2,FALSE))</f>
        <v>61.76</v>
      </c>
    </row>
    <row r="3480" spans="1:11" x14ac:dyDescent="0.25">
      <c r="A3480" t="s">
        <v>9</v>
      </c>
      <c r="B3480" t="s">
        <v>10</v>
      </c>
      <c r="C3480" t="s">
        <v>9357</v>
      </c>
      <c r="D3480">
        <v>504</v>
      </c>
      <c r="E3480">
        <v>2018</v>
      </c>
      <c r="F3480">
        <f>VALUE(VLOOKUP($C3480,FreightVol!$D$2:$E$886,2,FALSE))</f>
        <v>25227839606</v>
      </c>
      <c r="I3480">
        <f>VALUE(VLOOKUP($C3480,Goal11.1!$F$2:$G$560,2,FALSE))</f>
        <v>9.1999999999999993</v>
      </c>
      <c r="J3480">
        <f>VALUE(VLOOKUP($C3480,'2G coverage'!$G$2:$H$3380,2,FALSE))</f>
        <v>99.7</v>
      </c>
      <c r="K3480">
        <f>VALUE(VLOOKUP($C3480,Goal17!$F$2:$G$4522,2,FALSE))</f>
        <v>64.8</v>
      </c>
    </row>
    <row r="3481" spans="1:11" x14ac:dyDescent="0.25">
      <c r="A3481" t="s">
        <v>9</v>
      </c>
      <c r="B3481" t="s">
        <v>10</v>
      </c>
      <c r="C3481" t="s">
        <v>9358</v>
      </c>
      <c r="D3481">
        <v>504</v>
      </c>
      <c r="E3481">
        <v>2019</v>
      </c>
      <c r="F3481">
        <f>VALUE(VLOOKUP($C3481,FreightVol!$D$2:$E$886,2,FALSE))</f>
        <v>27612592140</v>
      </c>
      <c r="G3481">
        <f>VALUE(VLOOKUP($C3481,WeightCountryEstimate!$E$2:$F$116,2,FALSE))</f>
        <v>58.701059314516108</v>
      </c>
      <c r="J3481">
        <f>VALUE(VLOOKUP($C3481,'2G coverage'!$G$2:$H$3380,2,FALSE))</f>
        <v>99.7</v>
      </c>
      <c r="K3481">
        <f>VALUE(VLOOKUP($C3481,Goal17!$F$2:$G$4522,2,FALSE))</f>
        <v>74.38</v>
      </c>
    </row>
    <row r="3482" spans="1:11" x14ac:dyDescent="0.25">
      <c r="A3482" t="s">
        <v>41</v>
      </c>
      <c r="B3482" t="s">
        <v>42</v>
      </c>
      <c r="C3482" t="s">
        <v>9359</v>
      </c>
      <c r="D3482">
        <v>508</v>
      </c>
      <c r="E3482">
        <v>2000</v>
      </c>
      <c r="F3482"/>
      <c r="I3482">
        <f>VALUE(VLOOKUP($C3482,Goal11.1!$F$2:$G$560,2,FALSE))</f>
        <v>78.2</v>
      </c>
      <c r="K3482">
        <f>VALUE(VLOOKUP($C3482,Goal17!$F$2:$G$4522,2,FALSE))</f>
        <v>0.11</v>
      </c>
    </row>
    <row r="3483" spans="1:11" x14ac:dyDescent="0.25">
      <c r="A3483" t="s">
        <v>41</v>
      </c>
      <c r="B3483" t="s">
        <v>42</v>
      </c>
      <c r="C3483" t="s">
        <v>9360</v>
      </c>
      <c r="D3483">
        <v>508</v>
      </c>
      <c r="E3483">
        <v>2001</v>
      </c>
      <c r="F3483"/>
      <c r="K3483">
        <f>VALUE(VLOOKUP($C3483,Goal17!$F$2:$G$4522,2,FALSE))</f>
        <v>0.16</v>
      </c>
    </row>
    <row r="3484" spans="1:11" x14ac:dyDescent="0.25">
      <c r="A3484" t="s">
        <v>41</v>
      </c>
      <c r="B3484" t="s">
        <v>42</v>
      </c>
      <c r="C3484" t="s">
        <v>9361</v>
      </c>
      <c r="D3484">
        <v>508</v>
      </c>
      <c r="E3484">
        <v>2002</v>
      </c>
      <c r="F3484"/>
      <c r="K3484">
        <f>VALUE(VLOOKUP($C3484,Goal17!$F$2:$G$4522,2,FALSE))</f>
        <v>0.26</v>
      </c>
    </row>
    <row r="3485" spans="1:11" x14ac:dyDescent="0.25">
      <c r="A3485" t="s">
        <v>41</v>
      </c>
      <c r="B3485" t="s">
        <v>42</v>
      </c>
      <c r="C3485" t="s">
        <v>9362</v>
      </c>
      <c r="D3485">
        <v>508</v>
      </c>
      <c r="E3485">
        <v>2003</v>
      </c>
      <c r="F3485"/>
      <c r="H3485">
        <f>VALUE(VLOOKUP($C3485,LivingArea!$G$2:$H$423,2,FALSE))</f>
        <v>72.7</v>
      </c>
      <c r="K3485">
        <f>VALUE(VLOOKUP($C3485,Goal17!$F$2:$G$4522,2,FALSE))</f>
        <v>0.42</v>
      </c>
    </row>
    <row r="3486" spans="1:11" x14ac:dyDescent="0.25">
      <c r="A3486" t="s">
        <v>41</v>
      </c>
      <c r="B3486" t="s">
        <v>42</v>
      </c>
      <c r="C3486" t="s">
        <v>9363</v>
      </c>
      <c r="D3486">
        <v>508</v>
      </c>
      <c r="E3486">
        <v>2004</v>
      </c>
      <c r="F3486"/>
      <c r="K3486">
        <f>VALUE(VLOOKUP($C3486,Goal17!$F$2:$G$4522,2,FALSE))</f>
        <v>0.68</v>
      </c>
    </row>
    <row r="3487" spans="1:11" x14ac:dyDescent="0.25">
      <c r="A3487" t="s">
        <v>41</v>
      </c>
      <c r="B3487" t="s">
        <v>42</v>
      </c>
      <c r="C3487" t="s">
        <v>9364</v>
      </c>
      <c r="D3487">
        <v>508</v>
      </c>
      <c r="E3487">
        <v>2005</v>
      </c>
      <c r="F3487"/>
      <c r="I3487">
        <f>VALUE(VLOOKUP($C3487,Goal11.1!$F$2:$G$560,2,FALSE))</f>
        <v>79.5</v>
      </c>
      <c r="K3487">
        <f>VALUE(VLOOKUP($C3487,Goal17!$F$2:$G$4522,2,FALSE))</f>
        <v>0.85</v>
      </c>
    </row>
    <row r="3488" spans="1:11" x14ac:dyDescent="0.25">
      <c r="A3488" t="s">
        <v>41</v>
      </c>
      <c r="B3488" t="s">
        <v>42</v>
      </c>
      <c r="C3488" t="s">
        <v>9365</v>
      </c>
      <c r="D3488">
        <v>508</v>
      </c>
      <c r="E3488">
        <v>2006</v>
      </c>
      <c r="F3488"/>
      <c r="K3488">
        <f>VALUE(VLOOKUP($C3488,Goal17!$F$2:$G$4522,2,FALSE))</f>
        <v>0.84</v>
      </c>
    </row>
    <row r="3489" spans="1:11" x14ac:dyDescent="0.25">
      <c r="A3489" t="s">
        <v>41</v>
      </c>
      <c r="B3489" t="s">
        <v>42</v>
      </c>
      <c r="C3489" t="s">
        <v>9366</v>
      </c>
      <c r="D3489">
        <v>508</v>
      </c>
      <c r="E3489">
        <v>2007</v>
      </c>
      <c r="F3489"/>
      <c r="K3489">
        <f>VALUE(VLOOKUP($C3489,Goal17!$F$2:$G$4522,2,FALSE))</f>
        <v>0.91</v>
      </c>
    </row>
    <row r="3490" spans="1:11" x14ac:dyDescent="0.25">
      <c r="A3490" t="s">
        <v>41</v>
      </c>
      <c r="B3490" t="s">
        <v>42</v>
      </c>
      <c r="C3490" t="s">
        <v>9367</v>
      </c>
      <c r="D3490">
        <v>508</v>
      </c>
      <c r="E3490">
        <v>2008</v>
      </c>
      <c r="F3490"/>
      <c r="H3490">
        <f>VALUE(VLOOKUP($C3490,LivingArea!$G$2:$H$423,2,FALSE))</f>
        <v>72.8</v>
      </c>
      <c r="K3490">
        <f>VALUE(VLOOKUP($C3490,Goal17!$F$2:$G$4522,2,FALSE))</f>
        <v>1.56</v>
      </c>
    </row>
    <row r="3491" spans="1:11" x14ac:dyDescent="0.25">
      <c r="A3491" t="s">
        <v>41</v>
      </c>
      <c r="B3491" t="s">
        <v>42</v>
      </c>
      <c r="C3491" t="s">
        <v>9368</v>
      </c>
      <c r="D3491">
        <v>508</v>
      </c>
      <c r="E3491">
        <v>2009</v>
      </c>
      <c r="F3491"/>
      <c r="H3491">
        <f>VALUE(VLOOKUP($C3491,LivingArea!$G$2:$H$423,2,FALSE))</f>
        <v>82.7</v>
      </c>
      <c r="K3491">
        <f>VALUE(VLOOKUP($C3491,Goal17!$F$2:$G$4522,2,FALSE))</f>
        <v>2.68</v>
      </c>
    </row>
    <row r="3492" spans="1:11" x14ac:dyDescent="0.25">
      <c r="A3492" t="s">
        <v>41</v>
      </c>
      <c r="B3492" t="s">
        <v>42</v>
      </c>
      <c r="C3492" t="s">
        <v>9369</v>
      </c>
      <c r="D3492">
        <v>508</v>
      </c>
      <c r="E3492">
        <v>2010</v>
      </c>
      <c r="F3492"/>
      <c r="I3492">
        <f>VALUE(VLOOKUP($C3492,Goal11.1!$F$2:$G$560,2,FALSE))</f>
        <v>80.5</v>
      </c>
      <c r="K3492">
        <f>VALUE(VLOOKUP($C3492,Goal17!$F$2:$G$4522,2,FALSE))</f>
        <v>4.17</v>
      </c>
    </row>
    <row r="3493" spans="1:11" x14ac:dyDescent="0.25">
      <c r="A3493" t="s">
        <v>41</v>
      </c>
      <c r="B3493" t="s">
        <v>42</v>
      </c>
      <c r="C3493" t="s">
        <v>9370</v>
      </c>
      <c r="D3493">
        <v>508</v>
      </c>
      <c r="E3493">
        <v>2011</v>
      </c>
      <c r="F3493"/>
      <c r="H3493">
        <f>VALUE(VLOOKUP($C3493,LivingArea!$G$2:$H$423,2,FALSE))</f>
        <v>78.7</v>
      </c>
      <c r="K3493">
        <f>VALUE(VLOOKUP($C3493,Goal17!$F$2:$G$4522,2,FALSE))</f>
        <v>4.3</v>
      </c>
    </row>
    <row r="3494" spans="1:11" x14ac:dyDescent="0.25">
      <c r="A3494" t="s">
        <v>41</v>
      </c>
      <c r="B3494" t="s">
        <v>42</v>
      </c>
      <c r="C3494" t="s">
        <v>9371</v>
      </c>
      <c r="D3494">
        <v>508</v>
      </c>
      <c r="E3494">
        <v>2012</v>
      </c>
      <c r="F3494"/>
      <c r="K3494">
        <f>VALUE(VLOOKUP($C3494,Goal17!$F$2:$G$4522,2,FALSE))</f>
        <v>6</v>
      </c>
    </row>
    <row r="3495" spans="1:11" x14ac:dyDescent="0.25">
      <c r="A3495" t="s">
        <v>41</v>
      </c>
      <c r="B3495" t="s">
        <v>42</v>
      </c>
      <c r="C3495" t="s">
        <v>9372</v>
      </c>
      <c r="D3495">
        <v>508</v>
      </c>
      <c r="E3495">
        <v>2013</v>
      </c>
      <c r="F3495"/>
      <c r="K3495">
        <f>VALUE(VLOOKUP($C3495,Goal17!$F$2:$G$4522,2,FALSE))</f>
        <v>7.29</v>
      </c>
    </row>
    <row r="3496" spans="1:11" x14ac:dyDescent="0.25">
      <c r="A3496" t="s">
        <v>41</v>
      </c>
      <c r="B3496" t="s">
        <v>42</v>
      </c>
      <c r="C3496" t="s">
        <v>9373</v>
      </c>
      <c r="D3496">
        <v>508</v>
      </c>
      <c r="E3496">
        <v>2014</v>
      </c>
      <c r="F3496"/>
      <c r="I3496">
        <f>VALUE(VLOOKUP($C3496,Goal11.1!$F$2:$G$560,2,FALSE))</f>
        <v>80.3</v>
      </c>
      <c r="J3496">
        <f>VALUE(VLOOKUP($C3496,'2G coverage'!$G$2:$H$3380,2,FALSE))</f>
        <v>72</v>
      </c>
      <c r="K3496">
        <f>VALUE(VLOOKUP($C3496,Goal17!$F$2:$G$4522,2,FALSE))</f>
        <v>9.24</v>
      </c>
    </row>
    <row r="3497" spans="1:11" x14ac:dyDescent="0.25">
      <c r="A3497" t="s">
        <v>41</v>
      </c>
      <c r="B3497" t="s">
        <v>42</v>
      </c>
      <c r="C3497" t="s">
        <v>9374</v>
      </c>
      <c r="D3497">
        <v>508</v>
      </c>
      <c r="E3497">
        <v>2015</v>
      </c>
      <c r="F3497"/>
      <c r="H3497">
        <f>VALUE(VLOOKUP($C3497,LivingArea!$G$2:$H$423,2,FALSE))</f>
        <v>76</v>
      </c>
      <c r="J3497">
        <f>VALUE(VLOOKUP($C3497,'2G coverage'!$G$2:$H$3380,2,FALSE))</f>
        <v>78</v>
      </c>
      <c r="K3497">
        <f>VALUE(VLOOKUP($C3497,Goal17!$F$2:$G$4522,2,FALSE))</f>
        <v>16.93</v>
      </c>
    </row>
    <row r="3498" spans="1:11" x14ac:dyDescent="0.25">
      <c r="A3498" t="s">
        <v>41</v>
      </c>
      <c r="B3498" t="s">
        <v>42</v>
      </c>
      <c r="C3498" t="s">
        <v>9375</v>
      </c>
      <c r="D3498">
        <v>508</v>
      </c>
      <c r="E3498">
        <v>2016</v>
      </c>
      <c r="F3498"/>
      <c r="I3498">
        <f>VALUE(VLOOKUP($C3498,Goal11.1!$F$2:$G$560,2,FALSE))</f>
        <v>76.7</v>
      </c>
      <c r="J3498">
        <f>VALUE(VLOOKUP($C3498,'2G coverage'!$G$2:$H$3380,2,FALSE))</f>
        <v>80</v>
      </c>
      <c r="K3498">
        <f>VALUE(VLOOKUP($C3498,Goal17!$F$2:$G$4522,2,FALSE))</f>
        <v>17.52</v>
      </c>
    </row>
    <row r="3499" spans="1:11" x14ac:dyDescent="0.25">
      <c r="A3499" t="s">
        <v>41</v>
      </c>
      <c r="B3499" t="s">
        <v>42</v>
      </c>
      <c r="C3499" t="s">
        <v>9376</v>
      </c>
      <c r="D3499">
        <v>508</v>
      </c>
      <c r="E3499">
        <v>2017</v>
      </c>
      <c r="F3499">
        <f>VALUE(VLOOKUP($C3499,FreightVol!$D$2:$E$886,2,FALSE))</f>
        <v>3557000</v>
      </c>
      <c r="J3499">
        <f>VALUE(VLOOKUP($C3499,'2G coverage'!$G$2:$H$3380,2,FALSE))</f>
        <v>80</v>
      </c>
      <c r="K3499">
        <f>VALUE(VLOOKUP($C3499,Goal17!$F$2:$G$4522,2,FALSE))</f>
        <v>20.77</v>
      </c>
    </row>
    <row r="3500" spans="1:11" x14ac:dyDescent="0.25">
      <c r="A3500" t="s">
        <v>41</v>
      </c>
      <c r="B3500" t="s">
        <v>42</v>
      </c>
      <c r="C3500" t="s">
        <v>9377</v>
      </c>
      <c r="D3500">
        <v>508</v>
      </c>
      <c r="E3500">
        <v>2018</v>
      </c>
      <c r="F3500">
        <f>VALUE(VLOOKUP($C3500,FreightVol!$D$2:$E$886,2,FALSE))</f>
        <v>12708257612</v>
      </c>
      <c r="H3500">
        <f>VALUE(VLOOKUP($C3500,LivingArea!$G$2:$H$423,2,FALSE))</f>
        <v>84.8</v>
      </c>
      <c r="I3500">
        <f>VALUE(VLOOKUP($C3500,Goal11.1!$F$2:$G$560,2,FALSE))</f>
        <v>77.2</v>
      </c>
      <c r="J3500">
        <f>VALUE(VLOOKUP($C3500,'2G coverage'!$G$2:$H$3380,2,FALSE))</f>
        <v>85</v>
      </c>
    </row>
    <row r="3501" spans="1:11" x14ac:dyDescent="0.25">
      <c r="A3501" t="s">
        <v>41</v>
      </c>
      <c r="B3501" t="s">
        <v>42</v>
      </c>
      <c r="C3501" t="s">
        <v>9378</v>
      </c>
      <c r="D3501">
        <v>508</v>
      </c>
      <c r="E3501">
        <v>2019</v>
      </c>
      <c r="F3501">
        <f>VALUE(VLOOKUP($C3501,FreightVol!$D$2:$E$886,2,FALSE))</f>
        <v>12204947000</v>
      </c>
      <c r="G3501">
        <f>VALUE(VLOOKUP($C3501,WeightCountryEstimate!$E$2:$F$116,2,FALSE))</f>
        <v>31.49197561274962</v>
      </c>
      <c r="J3501">
        <f>VALUE(VLOOKUP($C3501,'2G coverage'!$G$2:$H$3380,2,FALSE))</f>
        <v>85</v>
      </c>
    </row>
    <row r="3502" spans="1:11" x14ac:dyDescent="0.25">
      <c r="A3502" t="s">
        <v>323</v>
      </c>
      <c r="B3502" t="s">
        <v>324</v>
      </c>
      <c r="C3502" t="s">
        <v>9379</v>
      </c>
      <c r="D3502">
        <v>512</v>
      </c>
      <c r="E3502">
        <v>2000</v>
      </c>
      <c r="F3502"/>
      <c r="K3502">
        <f>VALUE(VLOOKUP($C3502,Goal17!$F$2:$G$4522,2,FALSE))</f>
        <v>3.52</v>
      </c>
    </row>
    <row r="3503" spans="1:11" x14ac:dyDescent="0.25">
      <c r="A3503" t="s">
        <v>323</v>
      </c>
      <c r="B3503" t="s">
        <v>324</v>
      </c>
      <c r="C3503" t="s">
        <v>9380</v>
      </c>
      <c r="D3503">
        <v>512</v>
      </c>
      <c r="E3503">
        <v>2001</v>
      </c>
      <c r="F3503"/>
      <c r="J3503">
        <f>VALUE(VLOOKUP($C3503,'2G coverage'!$G$2:$H$3380,2,FALSE))</f>
        <v>90.6</v>
      </c>
      <c r="K3503">
        <f>VALUE(VLOOKUP($C3503,Goal17!$F$2:$G$4522,2,FALSE))</f>
        <v>5.89</v>
      </c>
    </row>
    <row r="3504" spans="1:11" x14ac:dyDescent="0.25">
      <c r="A3504" t="s">
        <v>323</v>
      </c>
      <c r="B3504" t="s">
        <v>324</v>
      </c>
      <c r="C3504" t="s">
        <v>9381</v>
      </c>
      <c r="D3504">
        <v>512</v>
      </c>
      <c r="E3504">
        <v>2002</v>
      </c>
      <c r="F3504"/>
      <c r="K3504">
        <f>VALUE(VLOOKUP($C3504,Goal17!$F$2:$G$4522,2,FALSE))</f>
        <v>6.87</v>
      </c>
    </row>
    <row r="3505" spans="1:11" x14ac:dyDescent="0.25">
      <c r="A3505" t="s">
        <v>323</v>
      </c>
      <c r="B3505" t="s">
        <v>324</v>
      </c>
      <c r="C3505" t="s">
        <v>9382</v>
      </c>
      <c r="D3505">
        <v>512</v>
      </c>
      <c r="E3505">
        <v>2003</v>
      </c>
      <c r="F3505"/>
      <c r="K3505">
        <f>VALUE(VLOOKUP($C3505,Goal17!$F$2:$G$4522,2,FALSE))</f>
        <v>7.26</v>
      </c>
    </row>
    <row r="3506" spans="1:11" x14ac:dyDescent="0.25">
      <c r="A3506" t="s">
        <v>323</v>
      </c>
      <c r="B3506" t="s">
        <v>324</v>
      </c>
      <c r="C3506" t="s">
        <v>9383</v>
      </c>
      <c r="D3506">
        <v>512</v>
      </c>
      <c r="E3506">
        <v>2004</v>
      </c>
      <c r="F3506"/>
      <c r="J3506">
        <f>VALUE(VLOOKUP($C3506,'2G coverage'!$G$2:$H$3380,2,FALSE))</f>
        <v>85</v>
      </c>
      <c r="K3506">
        <f>VALUE(VLOOKUP($C3506,Goal17!$F$2:$G$4522,2,FALSE))</f>
        <v>6.76</v>
      </c>
    </row>
    <row r="3507" spans="1:11" x14ac:dyDescent="0.25">
      <c r="A3507" t="s">
        <v>323</v>
      </c>
      <c r="B3507" t="s">
        <v>324</v>
      </c>
      <c r="C3507" t="s">
        <v>9384</v>
      </c>
      <c r="D3507">
        <v>512</v>
      </c>
      <c r="E3507">
        <v>2005</v>
      </c>
      <c r="F3507"/>
      <c r="J3507">
        <f>VALUE(VLOOKUP($C3507,'2G coverage'!$G$2:$H$3380,2,FALSE))</f>
        <v>91.8</v>
      </c>
      <c r="K3507">
        <f>VALUE(VLOOKUP($C3507,Goal17!$F$2:$G$4522,2,FALSE))</f>
        <v>6.68</v>
      </c>
    </row>
    <row r="3508" spans="1:11" x14ac:dyDescent="0.25">
      <c r="A3508" t="s">
        <v>323</v>
      </c>
      <c r="B3508" t="s">
        <v>324</v>
      </c>
      <c r="C3508" t="s">
        <v>9385</v>
      </c>
      <c r="D3508">
        <v>512</v>
      </c>
      <c r="E3508">
        <v>2006</v>
      </c>
      <c r="F3508"/>
      <c r="J3508">
        <f>VALUE(VLOOKUP($C3508,'2G coverage'!$G$2:$H$3380,2,FALSE))</f>
        <v>96</v>
      </c>
      <c r="K3508">
        <f>VALUE(VLOOKUP($C3508,Goal17!$F$2:$G$4522,2,FALSE))</f>
        <v>8.3000000000000007</v>
      </c>
    </row>
    <row r="3509" spans="1:11" x14ac:dyDescent="0.25">
      <c r="A3509" t="s">
        <v>323</v>
      </c>
      <c r="B3509" t="s">
        <v>324</v>
      </c>
      <c r="C3509" t="s">
        <v>9386</v>
      </c>
      <c r="D3509">
        <v>512</v>
      </c>
      <c r="E3509">
        <v>2007</v>
      </c>
      <c r="F3509"/>
      <c r="J3509">
        <f>VALUE(VLOOKUP($C3509,'2G coverage'!$G$2:$H$3380,2,FALSE))</f>
        <v>96</v>
      </c>
      <c r="K3509">
        <f>VALUE(VLOOKUP($C3509,Goal17!$F$2:$G$4522,2,FALSE))</f>
        <v>16.68</v>
      </c>
    </row>
    <row r="3510" spans="1:11" x14ac:dyDescent="0.25">
      <c r="A3510" t="s">
        <v>323</v>
      </c>
      <c r="B3510" t="s">
        <v>324</v>
      </c>
      <c r="C3510" t="s">
        <v>9387</v>
      </c>
      <c r="D3510">
        <v>512</v>
      </c>
      <c r="E3510">
        <v>2008</v>
      </c>
      <c r="F3510"/>
      <c r="J3510">
        <f>VALUE(VLOOKUP($C3510,'2G coverage'!$G$2:$H$3380,2,FALSE))</f>
        <v>96.4</v>
      </c>
      <c r="K3510">
        <f>VALUE(VLOOKUP($C3510,Goal17!$F$2:$G$4522,2,FALSE))</f>
        <v>20</v>
      </c>
    </row>
    <row r="3511" spans="1:11" x14ac:dyDescent="0.25">
      <c r="A3511" t="s">
        <v>323</v>
      </c>
      <c r="B3511" t="s">
        <v>324</v>
      </c>
      <c r="C3511" t="s">
        <v>9388</v>
      </c>
      <c r="D3511">
        <v>512</v>
      </c>
      <c r="E3511">
        <v>2009</v>
      </c>
      <c r="F3511"/>
      <c r="J3511">
        <f>VALUE(VLOOKUP($C3511,'2G coverage'!$G$2:$H$3380,2,FALSE))</f>
        <v>96.5</v>
      </c>
      <c r="K3511">
        <f>VALUE(VLOOKUP($C3511,Goal17!$F$2:$G$4522,2,FALSE))</f>
        <v>26.8</v>
      </c>
    </row>
    <row r="3512" spans="1:11" x14ac:dyDescent="0.25">
      <c r="A3512" t="s">
        <v>323</v>
      </c>
      <c r="B3512" t="s">
        <v>324</v>
      </c>
      <c r="C3512" t="s">
        <v>9389</v>
      </c>
      <c r="D3512">
        <v>512</v>
      </c>
      <c r="E3512">
        <v>2010</v>
      </c>
      <c r="F3512"/>
      <c r="J3512">
        <f>VALUE(VLOOKUP($C3512,'2G coverage'!$G$2:$H$3380,2,FALSE))</f>
        <v>97.6</v>
      </c>
      <c r="K3512">
        <f>VALUE(VLOOKUP($C3512,Goal17!$F$2:$G$4522,2,FALSE))</f>
        <v>35.83</v>
      </c>
    </row>
    <row r="3513" spans="1:11" x14ac:dyDescent="0.25">
      <c r="A3513" t="s">
        <v>323</v>
      </c>
      <c r="B3513" t="s">
        <v>324</v>
      </c>
      <c r="C3513" t="s">
        <v>9390</v>
      </c>
      <c r="D3513">
        <v>512</v>
      </c>
      <c r="E3513">
        <v>2011</v>
      </c>
      <c r="F3513"/>
      <c r="J3513">
        <f>VALUE(VLOOKUP($C3513,'2G coverage'!$G$2:$H$3380,2,FALSE))</f>
        <v>97.6</v>
      </c>
      <c r="K3513">
        <f>VALUE(VLOOKUP($C3513,Goal17!$F$2:$G$4522,2,FALSE))</f>
        <v>48</v>
      </c>
    </row>
    <row r="3514" spans="1:11" x14ac:dyDescent="0.25">
      <c r="A3514" t="s">
        <v>323</v>
      </c>
      <c r="B3514" t="s">
        <v>324</v>
      </c>
      <c r="C3514" t="s">
        <v>9391</v>
      </c>
      <c r="D3514">
        <v>512</v>
      </c>
      <c r="E3514">
        <v>2012</v>
      </c>
      <c r="F3514"/>
      <c r="J3514">
        <f>VALUE(VLOOKUP($C3514,'2G coverage'!$G$2:$H$3380,2,FALSE))</f>
        <v>97.6</v>
      </c>
      <c r="K3514">
        <f>VALUE(VLOOKUP($C3514,Goal17!$F$2:$G$4522,2,FALSE))</f>
        <v>60</v>
      </c>
    </row>
    <row r="3515" spans="1:11" x14ac:dyDescent="0.25">
      <c r="A3515" t="s">
        <v>323</v>
      </c>
      <c r="B3515" t="s">
        <v>324</v>
      </c>
      <c r="C3515" t="s">
        <v>9392</v>
      </c>
      <c r="D3515">
        <v>512</v>
      </c>
      <c r="E3515">
        <v>2013</v>
      </c>
      <c r="F3515"/>
      <c r="J3515">
        <f>VALUE(VLOOKUP($C3515,'2G coverage'!$G$2:$H$3380,2,FALSE))</f>
        <v>98</v>
      </c>
      <c r="K3515">
        <f>VALUE(VLOOKUP($C3515,Goal17!$F$2:$G$4522,2,FALSE))</f>
        <v>66.45</v>
      </c>
    </row>
    <row r="3516" spans="1:11" x14ac:dyDescent="0.25">
      <c r="A3516" t="s">
        <v>323</v>
      </c>
      <c r="B3516" t="s">
        <v>324</v>
      </c>
      <c r="C3516" t="s">
        <v>9393</v>
      </c>
      <c r="D3516">
        <v>512</v>
      </c>
      <c r="E3516">
        <v>2014</v>
      </c>
      <c r="F3516"/>
      <c r="J3516">
        <f>VALUE(VLOOKUP($C3516,'2G coverage'!$G$2:$H$3380,2,FALSE))</f>
        <v>99</v>
      </c>
      <c r="K3516">
        <f>VALUE(VLOOKUP($C3516,Goal17!$F$2:$G$4522,2,FALSE))</f>
        <v>70.22</v>
      </c>
    </row>
    <row r="3517" spans="1:11" x14ac:dyDescent="0.25">
      <c r="A3517" t="s">
        <v>323</v>
      </c>
      <c r="B3517" t="s">
        <v>324</v>
      </c>
      <c r="C3517" t="s">
        <v>9394</v>
      </c>
      <c r="D3517">
        <v>512</v>
      </c>
      <c r="E3517">
        <v>2015</v>
      </c>
      <c r="F3517"/>
      <c r="J3517">
        <f>VALUE(VLOOKUP($C3517,'2G coverage'!$G$2:$H$3380,2,FALSE))</f>
        <v>99</v>
      </c>
      <c r="K3517">
        <f>VALUE(VLOOKUP($C3517,Goal17!$F$2:$G$4522,2,FALSE))</f>
        <v>73.53</v>
      </c>
    </row>
    <row r="3518" spans="1:11" x14ac:dyDescent="0.25">
      <c r="A3518" t="s">
        <v>323</v>
      </c>
      <c r="B3518" t="s">
        <v>324</v>
      </c>
      <c r="C3518" t="s">
        <v>9395</v>
      </c>
      <c r="D3518">
        <v>512</v>
      </c>
      <c r="E3518">
        <v>2016</v>
      </c>
      <c r="F3518"/>
      <c r="J3518">
        <f>VALUE(VLOOKUP($C3518,'2G coverage'!$G$2:$H$3380,2,FALSE))</f>
        <v>99.01</v>
      </c>
      <c r="K3518">
        <f>VALUE(VLOOKUP($C3518,Goal17!$F$2:$G$4522,2,FALSE))</f>
        <v>76.849999999999994</v>
      </c>
    </row>
    <row r="3519" spans="1:11" x14ac:dyDescent="0.25">
      <c r="A3519" t="s">
        <v>323</v>
      </c>
      <c r="B3519" t="s">
        <v>324</v>
      </c>
      <c r="C3519" t="s">
        <v>9396</v>
      </c>
      <c r="D3519">
        <v>512</v>
      </c>
      <c r="E3519">
        <v>2017</v>
      </c>
      <c r="F3519">
        <f>VALUE(VLOOKUP($C3519,FreightVol!$D$2:$E$886,2,FALSE))</f>
        <v>434921730</v>
      </c>
      <c r="J3519">
        <f>VALUE(VLOOKUP($C3519,'2G coverage'!$G$2:$H$3380,2,FALSE))</f>
        <v>99.1</v>
      </c>
      <c r="K3519">
        <f>VALUE(VLOOKUP($C3519,Goal17!$F$2:$G$4522,2,FALSE))</f>
        <v>80.19</v>
      </c>
    </row>
    <row r="3520" spans="1:11" x14ac:dyDescent="0.25">
      <c r="A3520" t="s">
        <v>323</v>
      </c>
      <c r="B3520" t="s">
        <v>324</v>
      </c>
      <c r="C3520" t="s">
        <v>9397</v>
      </c>
      <c r="D3520">
        <v>512</v>
      </c>
      <c r="E3520">
        <v>2018</v>
      </c>
      <c r="F3520">
        <f>VALUE(VLOOKUP($C3520,FreightVol!$D$2:$E$886,2,FALSE))</f>
        <v>23612724063</v>
      </c>
      <c r="J3520">
        <f>VALUE(VLOOKUP($C3520,'2G coverage'!$G$2:$H$3380,2,FALSE))</f>
        <v>99.3</v>
      </c>
    </row>
    <row r="3521" spans="1:11" x14ac:dyDescent="0.25">
      <c r="A3521" t="s">
        <v>323</v>
      </c>
      <c r="B3521" t="s">
        <v>324</v>
      </c>
      <c r="C3521" t="s">
        <v>9398</v>
      </c>
      <c r="D3521">
        <v>512</v>
      </c>
      <c r="E3521">
        <v>2019</v>
      </c>
      <c r="F3521">
        <f>VALUE(VLOOKUP($C3521,FreightVol!$D$2:$E$886,2,FALSE))</f>
        <v>31844323000</v>
      </c>
      <c r="G3521">
        <f>VALUE(VLOOKUP($C3521,WeightCountryEstimate!$E$2:$F$116,2,FALSE))</f>
        <v>31.133791971160832</v>
      </c>
      <c r="J3521">
        <f>VALUE(VLOOKUP($C3521,'2G coverage'!$G$2:$H$3380,2,FALSE))</f>
        <v>99.3</v>
      </c>
      <c r="K3521">
        <f>VALUE(VLOOKUP($C3521,Goal17!$F$2:$G$4522,2,FALSE))</f>
        <v>95.23</v>
      </c>
    </row>
    <row r="3522" spans="1:11" x14ac:dyDescent="0.25">
      <c r="A3522" t="s">
        <v>85</v>
      </c>
      <c r="B3522" t="s">
        <v>86</v>
      </c>
      <c r="C3522" t="s">
        <v>9399</v>
      </c>
      <c r="D3522">
        <v>516</v>
      </c>
      <c r="E3522">
        <v>2000</v>
      </c>
      <c r="F3522"/>
      <c r="H3522">
        <f>VALUE(VLOOKUP($C3522,LivingArea!$G$2:$H$423,2,FALSE))</f>
        <v>73.2</v>
      </c>
      <c r="I3522">
        <f>VALUE(VLOOKUP($C3522,Goal11.1!$F$2:$G$560,2,FALSE))</f>
        <v>33.9</v>
      </c>
      <c r="K3522">
        <f>VALUE(VLOOKUP($C3522,Goal17!$F$2:$G$4522,2,FALSE))</f>
        <v>1.64</v>
      </c>
    </row>
    <row r="3523" spans="1:11" x14ac:dyDescent="0.25">
      <c r="A3523" t="s">
        <v>85</v>
      </c>
      <c r="B3523" t="s">
        <v>86</v>
      </c>
      <c r="C3523" t="s">
        <v>9400</v>
      </c>
      <c r="D3523">
        <v>516</v>
      </c>
      <c r="E3523">
        <v>2001</v>
      </c>
      <c r="F3523"/>
      <c r="J3523">
        <f>VALUE(VLOOKUP($C3523,'2G coverage'!$G$2:$H$3380,2,FALSE))</f>
        <v>85</v>
      </c>
      <c r="K3523">
        <f>VALUE(VLOOKUP($C3523,Goal17!$F$2:$G$4522,2,FALSE))</f>
        <v>2.42</v>
      </c>
    </row>
    <row r="3524" spans="1:11" x14ac:dyDescent="0.25">
      <c r="A3524" t="s">
        <v>85</v>
      </c>
      <c r="B3524" t="s">
        <v>86</v>
      </c>
      <c r="C3524" t="s">
        <v>9401</v>
      </c>
      <c r="D3524">
        <v>516</v>
      </c>
      <c r="E3524">
        <v>2002</v>
      </c>
      <c r="F3524"/>
      <c r="K3524">
        <f>VALUE(VLOOKUP($C3524,Goal17!$F$2:$G$4522,2,FALSE))</f>
        <v>2.63</v>
      </c>
    </row>
    <row r="3525" spans="1:11" x14ac:dyDescent="0.25">
      <c r="A3525" t="s">
        <v>85</v>
      </c>
      <c r="B3525" t="s">
        <v>86</v>
      </c>
      <c r="C3525" t="s">
        <v>9402</v>
      </c>
      <c r="D3525">
        <v>516</v>
      </c>
      <c r="E3525">
        <v>2003</v>
      </c>
      <c r="F3525"/>
      <c r="K3525">
        <f>VALUE(VLOOKUP($C3525,Goal17!$F$2:$G$4522,2,FALSE))</f>
        <v>3.36</v>
      </c>
    </row>
    <row r="3526" spans="1:11" x14ac:dyDescent="0.25">
      <c r="A3526" t="s">
        <v>85</v>
      </c>
      <c r="B3526" t="s">
        <v>86</v>
      </c>
      <c r="C3526" t="s">
        <v>9403</v>
      </c>
      <c r="D3526">
        <v>516</v>
      </c>
      <c r="E3526">
        <v>2004</v>
      </c>
      <c r="F3526"/>
      <c r="J3526">
        <f>VALUE(VLOOKUP($C3526,'2G coverage'!$G$2:$H$3380,2,FALSE))</f>
        <v>88</v>
      </c>
      <c r="K3526">
        <f>VALUE(VLOOKUP($C3526,Goal17!$F$2:$G$4522,2,FALSE))</f>
        <v>3.8</v>
      </c>
    </row>
    <row r="3527" spans="1:11" x14ac:dyDescent="0.25">
      <c r="A3527" t="s">
        <v>85</v>
      </c>
      <c r="B3527" t="s">
        <v>86</v>
      </c>
      <c r="C3527" t="s">
        <v>9404</v>
      </c>
      <c r="D3527">
        <v>516</v>
      </c>
      <c r="E3527">
        <v>2005</v>
      </c>
      <c r="F3527"/>
      <c r="I3527">
        <f>VALUE(VLOOKUP($C3527,Goal11.1!$F$2:$G$560,2,FALSE))</f>
        <v>33.9</v>
      </c>
      <c r="J3527">
        <f>VALUE(VLOOKUP($C3527,'2G coverage'!$G$2:$H$3380,2,FALSE))</f>
        <v>88</v>
      </c>
      <c r="K3527">
        <f>VALUE(VLOOKUP($C3527,Goal17!$F$2:$G$4522,2,FALSE))</f>
        <v>4.01</v>
      </c>
    </row>
    <row r="3528" spans="1:11" x14ac:dyDescent="0.25">
      <c r="A3528" t="s">
        <v>85</v>
      </c>
      <c r="B3528" t="s">
        <v>86</v>
      </c>
      <c r="C3528" t="s">
        <v>9405</v>
      </c>
      <c r="D3528">
        <v>516</v>
      </c>
      <c r="E3528">
        <v>2006</v>
      </c>
      <c r="F3528"/>
      <c r="J3528">
        <f>VALUE(VLOOKUP($C3528,'2G coverage'!$G$2:$H$3380,2,FALSE))</f>
        <v>90</v>
      </c>
      <c r="K3528">
        <f>VALUE(VLOOKUP($C3528,Goal17!$F$2:$G$4522,2,FALSE))</f>
        <v>4.4000000000000004</v>
      </c>
    </row>
    <row r="3529" spans="1:11" x14ac:dyDescent="0.25">
      <c r="A3529" t="s">
        <v>85</v>
      </c>
      <c r="B3529" t="s">
        <v>86</v>
      </c>
      <c r="C3529" t="s">
        <v>9406</v>
      </c>
      <c r="D3529">
        <v>516</v>
      </c>
      <c r="E3529">
        <v>2007</v>
      </c>
      <c r="F3529"/>
      <c r="H3529">
        <f>VALUE(VLOOKUP($C3529,LivingArea!$G$2:$H$423,2,FALSE))</f>
        <v>77.8</v>
      </c>
      <c r="J3529">
        <f>VALUE(VLOOKUP($C3529,'2G coverage'!$G$2:$H$3380,2,FALSE))</f>
        <v>95</v>
      </c>
      <c r="K3529">
        <f>VALUE(VLOOKUP($C3529,Goal17!$F$2:$G$4522,2,FALSE))</f>
        <v>4.84</v>
      </c>
    </row>
    <row r="3530" spans="1:11" x14ac:dyDescent="0.25">
      <c r="A3530" t="s">
        <v>85</v>
      </c>
      <c r="B3530" t="s">
        <v>86</v>
      </c>
      <c r="C3530" t="s">
        <v>9407</v>
      </c>
      <c r="D3530">
        <v>516</v>
      </c>
      <c r="E3530">
        <v>2008</v>
      </c>
      <c r="F3530"/>
      <c r="K3530">
        <f>VALUE(VLOOKUP($C3530,Goal17!$F$2:$G$4522,2,FALSE))</f>
        <v>5.33</v>
      </c>
    </row>
    <row r="3531" spans="1:11" x14ac:dyDescent="0.25">
      <c r="A3531" t="s">
        <v>85</v>
      </c>
      <c r="B3531" t="s">
        <v>86</v>
      </c>
      <c r="C3531" t="s">
        <v>9408</v>
      </c>
      <c r="D3531">
        <v>516</v>
      </c>
      <c r="E3531">
        <v>2009</v>
      </c>
      <c r="F3531"/>
      <c r="J3531">
        <f>VALUE(VLOOKUP($C3531,'2G coverage'!$G$2:$H$3380,2,FALSE))</f>
        <v>78</v>
      </c>
      <c r="K3531">
        <f>VALUE(VLOOKUP($C3531,Goal17!$F$2:$G$4522,2,FALSE))</f>
        <v>6.5</v>
      </c>
    </row>
    <row r="3532" spans="1:11" x14ac:dyDescent="0.25">
      <c r="A3532" t="s">
        <v>85</v>
      </c>
      <c r="B3532" t="s">
        <v>86</v>
      </c>
      <c r="C3532" t="s">
        <v>9409</v>
      </c>
      <c r="D3532">
        <v>516</v>
      </c>
      <c r="E3532">
        <v>2010</v>
      </c>
      <c r="F3532"/>
      <c r="I3532">
        <f>VALUE(VLOOKUP($C3532,Goal11.1!$F$2:$G$560,2,FALSE))</f>
        <v>33.5</v>
      </c>
      <c r="J3532">
        <f>VALUE(VLOOKUP($C3532,'2G coverage'!$G$2:$H$3380,2,FALSE))</f>
        <v>92</v>
      </c>
      <c r="K3532">
        <f>VALUE(VLOOKUP($C3532,Goal17!$F$2:$G$4522,2,FALSE))</f>
        <v>11.6</v>
      </c>
    </row>
    <row r="3533" spans="1:11" x14ac:dyDescent="0.25">
      <c r="A3533" t="s">
        <v>85</v>
      </c>
      <c r="B3533" t="s">
        <v>86</v>
      </c>
      <c r="C3533" t="s">
        <v>9410</v>
      </c>
      <c r="D3533">
        <v>516</v>
      </c>
      <c r="E3533">
        <v>2011</v>
      </c>
      <c r="F3533"/>
      <c r="J3533">
        <f>VALUE(VLOOKUP($C3533,'2G coverage'!$G$2:$H$3380,2,FALSE))</f>
        <v>100</v>
      </c>
      <c r="K3533">
        <f>VALUE(VLOOKUP($C3533,Goal17!$F$2:$G$4522,2,FALSE))</f>
        <v>12</v>
      </c>
    </row>
    <row r="3534" spans="1:11" x14ac:dyDescent="0.25">
      <c r="A3534" t="s">
        <v>85</v>
      </c>
      <c r="B3534" t="s">
        <v>86</v>
      </c>
      <c r="C3534" t="s">
        <v>9411</v>
      </c>
      <c r="D3534">
        <v>516</v>
      </c>
      <c r="E3534">
        <v>2012</v>
      </c>
      <c r="F3534"/>
      <c r="J3534">
        <f>VALUE(VLOOKUP($C3534,'2G coverage'!$G$2:$H$3380,2,FALSE))</f>
        <v>100</v>
      </c>
      <c r="K3534">
        <f>VALUE(VLOOKUP($C3534,Goal17!$F$2:$G$4522,2,FALSE))</f>
        <v>12.94</v>
      </c>
    </row>
    <row r="3535" spans="1:11" x14ac:dyDescent="0.25">
      <c r="A3535" t="s">
        <v>85</v>
      </c>
      <c r="B3535" t="s">
        <v>86</v>
      </c>
      <c r="C3535" t="s">
        <v>9412</v>
      </c>
      <c r="D3535">
        <v>516</v>
      </c>
      <c r="E3535">
        <v>2013</v>
      </c>
      <c r="F3535"/>
      <c r="H3535">
        <f>VALUE(VLOOKUP($C3535,LivingArea!$G$2:$H$423,2,FALSE))</f>
        <v>80.400000000000006</v>
      </c>
      <c r="J3535">
        <f>VALUE(VLOOKUP($C3535,'2G coverage'!$G$2:$H$3380,2,FALSE))</f>
        <v>100</v>
      </c>
      <c r="K3535">
        <f>VALUE(VLOOKUP($C3535,Goal17!$F$2:$G$4522,2,FALSE))</f>
        <v>13.9</v>
      </c>
    </row>
    <row r="3536" spans="1:11" x14ac:dyDescent="0.25">
      <c r="A3536" t="s">
        <v>85</v>
      </c>
      <c r="B3536" t="s">
        <v>86</v>
      </c>
      <c r="C3536" t="s">
        <v>9413</v>
      </c>
      <c r="D3536">
        <v>516</v>
      </c>
      <c r="E3536">
        <v>2014</v>
      </c>
      <c r="F3536"/>
      <c r="I3536">
        <f>VALUE(VLOOKUP($C3536,Goal11.1!$F$2:$G$560,2,FALSE))</f>
        <v>39.4</v>
      </c>
      <c r="J3536">
        <f>VALUE(VLOOKUP($C3536,'2G coverage'!$G$2:$H$3380,2,FALSE))</f>
        <v>100</v>
      </c>
      <c r="K3536">
        <f>VALUE(VLOOKUP($C3536,Goal17!$F$2:$G$4522,2,FALSE))</f>
        <v>14.84</v>
      </c>
    </row>
    <row r="3537" spans="1:11" x14ac:dyDescent="0.25">
      <c r="A3537" t="s">
        <v>85</v>
      </c>
      <c r="B3537" t="s">
        <v>86</v>
      </c>
      <c r="C3537" t="s">
        <v>9414</v>
      </c>
      <c r="D3537">
        <v>516</v>
      </c>
      <c r="E3537">
        <v>2015</v>
      </c>
      <c r="F3537"/>
      <c r="J3537">
        <f>VALUE(VLOOKUP($C3537,'2G coverage'!$G$2:$H$3380,2,FALSE))</f>
        <v>100</v>
      </c>
      <c r="K3537">
        <f>VALUE(VLOOKUP($C3537,Goal17!$F$2:$G$4522,2,FALSE))</f>
        <v>25.69</v>
      </c>
    </row>
    <row r="3538" spans="1:11" x14ac:dyDescent="0.25">
      <c r="A3538" t="s">
        <v>85</v>
      </c>
      <c r="B3538" t="s">
        <v>86</v>
      </c>
      <c r="C3538" t="s">
        <v>9415</v>
      </c>
      <c r="D3538">
        <v>516</v>
      </c>
      <c r="E3538">
        <v>2016</v>
      </c>
      <c r="F3538"/>
      <c r="I3538">
        <f>VALUE(VLOOKUP($C3538,Goal11.1!$F$2:$G$560,2,FALSE))</f>
        <v>42.3</v>
      </c>
      <c r="J3538">
        <f>VALUE(VLOOKUP($C3538,'2G coverage'!$G$2:$H$3380,2,FALSE))</f>
        <v>100</v>
      </c>
      <c r="K3538">
        <f>VALUE(VLOOKUP($C3538,Goal17!$F$2:$G$4522,2,FALSE))</f>
        <v>31.03</v>
      </c>
    </row>
    <row r="3539" spans="1:11" x14ac:dyDescent="0.25">
      <c r="A3539" t="s">
        <v>85</v>
      </c>
      <c r="B3539" t="s">
        <v>86</v>
      </c>
      <c r="C3539" t="s">
        <v>9416</v>
      </c>
      <c r="D3539">
        <v>516</v>
      </c>
      <c r="E3539">
        <v>2017</v>
      </c>
      <c r="F3539">
        <f>VALUE(VLOOKUP($C3539,FreightVol!$D$2:$E$886,2,FALSE))</f>
        <v>22206886</v>
      </c>
      <c r="J3539">
        <f>VALUE(VLOOKUP($C3539,'2G coverage'!$G$2:$H$3380,2,FALSE))</f>
        <v>100</v>
      </c>
      <c r="K3539">
        <f>VALUE(VLOOKUP($C3539,Goal17!$F$2:$G$4522,2,FALSE))</f>
        <v>36.840000000000003</v>
      </c>
    </row>
    <row r="3540" spans="1:11" x14ac:dyDescent="0.25">
      <c r="A3540" t="s">
        <v>85</v>
      </c>
      <c r="B3540" t="s">
        <v>86</v>
      </c>
      <c r="C3540" t="s">
        <v>9417</v>
      </c>
      <c r="D3540">
        <v>516</v>
      </c>
      <c r="E3540">
        <v>2018</v>
      </c>
      <c r="F3540">
        <f>VALUE(VLOOKUP($C3540,FreightVol!$D$2:$E$886,2,FALSE))</f>
        <v>4087021807</v>
      </c>
      <c r="I3540">
        <f>VALUE(VLOOKUP($C3540,Goal11.1!$F$2:$G$560,2,FALSE))</f>
        <v>42.3</v>
      </c>
      <c r="J3540">
        <f>VALUE(VLOOKUP($C3540,'2G coverage'!$G$2:$H$3380,2,FALSE))</f>
        <v>100</v>
      </c>
    </row>
    <row r="3541" spans="1:11" x14ac:dyDescent="0.25">
      <c r="A3541" t="s">
        <v>85</v>
      </c>
      <c r="B3541" t="s">
        <v>86</v>
      </c>
      <c r="C3541" t="s">
        <v>9418</v>
      </c>
      <c r="D3541">
        <v>516</v>
      </c>
      <c r="E3541">
        <v>2019</v>
      </c>
      <c r="F3541">
        <f>VALUE(VLOOKUP($C3541,FreightVol!$D$2:$E$886,2,FALSE))</f>
        <v>4054300144</v>
      </c>
      <c r="J3541">
        <f>VALUE(VLOOKUP($C3541,'2G coverage'!$G$2:$H$3380,2,FALSE))</f>
        <v>100</v>
      </c>
    </row>
    <row r="3542" spans="1:11" x14ac:dyDescent="0.25">
      <c r="A3542" t="s">
        <v>472</v>
      </c>
      <c r="B3542" t="s">
        <v>473</v>
      </c>
      <c r="C3542" t="s">
        <v>9419</v>
      </c>
      <c r="D3542">
        <v>520</v>
      </c>
      <c r="E3542">
        <v>2000</v>
      </c>
      <c r="F3542"/>
    </row>
    <row r="3543" spans="1:11" x14ac:dyDescent="0.25">
      <c r="A3543" t="s">
        <v>472</v>
      </c>
      <c r="B3543" t="s">
        <v>473</v>
      </c>
      <c r="C3543" t="s">
        <v>9420</v>
      </c>
      <c r="D3543">
        <v>520</v>
      </c>
      <c r="E3543">
        <v>2001</v>
      </c>
      <c r="F3543"/>
      <c r="K3543">
        <f>VALUE(VLOOKUP($C3543,Goal17!$F$2:$G$4522,2,FALSE))</f>
        <v>2.99</v>
      </c>
    </row>
    <row r="3544" spans="1:11" x14ac:dyDescent="0.25">
      <c r="A3544" t="s">
        <v>472</v>
      </c>
      <c r="B3544" t="s">
        <v>473</v>
      </c>
      <c r="C3544" t="s">
        <v>9421</v>
      </c>
      <c r="D3544">
        <v>520</v>
      </c>
      <c r="E3544">
        <v>2002</v>
      </c>
      <c r="F3544"/>
    </row>
    <row r="3545" spans="1:11" x14ac:dyDescent="0.25">
      <c r="A3545" t="s">
        <v>472</v>
      </c>
      <c r="B3545" t="s">
        <v>473</v>
      </c>
      <c r="C3545" t="s">
        <v>9422</v>
      </c>
      <c r="D3545">
        <v>520</v>
      </c>
      <c r="E3545">
        <v>2003</v>
      </c>
      <c r="F3545"/>
    </row>
    <row r="3546" spans="1:11" x14ac:dyDescent="0.25">
      <c r="A3546" t="s">
        <v>472</v>
      </c>
      <c r="B3546" t="s">
        <v>473</v>
      </c>
      <c r="C3546" t="s">
        <v>9423</v>
      </c>
      <c r="D3546">
        <v>520</v>
      </c>
      <c r="E3546">
        <v>2004</v>
      </c>
      <c r="F3546"/>
    </row>
    <row r="3547" spans="1:11" x14ac:dyDescent="0.25">
      <c r="A3547" t="s">
        <v>472</v>
      </c>
      <c r="B3547" t="s">
        <v>473</v>
      </c>
      <c r="C3547" t="s">
        <v>9424</v>
      </c>
      <c r="D3547">
        <v>520</v>
      </c>
      <c r="E3547">
        <v>2005</v>
      </c>
      <c r="F3547"/>
    </row>
    <row r="3548" spans="1:11" x14ac:dyDescent="0.25">
      <c r="A3548" t="s">
        <v>472</v>
      </c>
      <c r="B3548" t="s">
        <v>473</v>
      </c>
      <c r="C3548" t="s">
        <v>9425</v>
      </c>
      <c r="D3548">
        <v>520</v>
      </c>
      <c r="E3548">
        <v>2006</v>
      </c>
      <c r="F3548"/>
    </row>
    <row r="3549" spans="1:11" x14ac:dyDescent="0.25">
      <c r="A3549" t="s">
        <v>472</v>
      </c>
      <c r="B3549" t="s">
        <v>473</v>
      </c>
      <c r="C3549" t="s">
        <v>9426</v>
      </c>
      <c r="D3549">
        <v>520</v>
      </c>
      <c r="E3549">
        <v>2007</v>
      </c>
      <c r="F3549"/>
    </row>
    <row r="3550" spans="1:11" x14ac:dyDescent="0.25">
      <c r="A3550" t="s">
        <v>472</v>
      </c>
      <c r="B3550" t="s">
        <v>473</v>
      </c>
      <c r="C3550" t="s">
        <v>9427</v>
      </c>
      <c r="D3550">
        <v>520</v>
      </c>
      <c r="E3550">
        <v>2008</v>
      </c>
      <c r="F3550"/>
    </row>
    <row r="3551" spans="1:11" x14ac:dyDescent="0.25">
      <c r="A3551" t="s">
        <v>472</v>
      </c>
      <c r="B3551" t="s">
        <v>473</v>
      </c>
      <c r="C3551" t="s">
        <v>9428</v>
      </c>
      <c r="D3551">
        <v>520</v>
      </c>
      <c r="E3551">
        <v>2009</v>
      </c>
      <c r="F3551"/>
    </row>
    <row r="3552" spans="1:11" x14ac:dyDescent="0.25">
      <c r="A3552" t="s">
        <v>472</v>
      </c>
      <c r="B3552" t="s">
        <v>473</v>
      </c>
      <c r="C3552" t="s">
        <v>9429</v>
      </c>
      <c r="D3552">
        <v>520</v>
      </c>
      <c r="E3552">
        <v>2010</v>
      </c>
      <c r="F3552"/>
      <c r="J3552">
        <f>VALUE(VLOOKUP($C3552,'2G coverage'!$G$2:$H$3380,2,FALSE))</f>
        <v>98</v>
      </c>
    </row>
    <row r="3553" spans="1:11" x14ac:dyDescent="0.25">
      <c r="A3553" t="s">
        <v>472</v>
      </c>
      <c r="B3553" t="s">
        <v>473</v>
      </c>
      <c r="C3553" t="s">
        <v>9430</v>
      </c>
      <c r="D3553">
        <v>520</v>
      </c>
      <c r="E3553">
        <v>2011</v>
      </c>
      <c r="F3553"/>
      <c r="J3553">
        <f>VALUE(VLOOKUP($C3553,'2G coverage'!$G$2:$H$3380,2,FALSE))</f>
        <v>98</v>
      </c>
      <c r="K3553">
        <f>VALUE(VLOOKUP($C3553,Goal17!$F$2:$G$4522,2,FALSE))</f>
        <v>54</v>
      </c>
    </row>
    <row r="3554" spans="1:11" x14ac:dyDescent="0.25">
      <c r="A3554" t="s">
        <v>472</v>
      </c>
      <c r="B3554" t="s">
        <v>473</v>
      </c>
      <c r="C3554" t="s">
        <v>9431</v>
      </c>
      <c r="D3554">
        <v>520</v>
      </c>
      <c r="E3554">
        <v>2012</v>
      </c>
      <c r="F3554"/>
      <c r="J3554">
        <f>VALUE(VLOOKUP($C3554,'2G coverage'!$G$2:$H$3380,2,FALSE))</f>
        <v>98</v>
      </c>
    </row>
    <row r="3555" spans="1:11" x14ac:dyDescent="0.25">
      <c r="A3555" t="s">
        <v>472</v>
      </c>
      <c r="B3555" t="s">
        <v>473</v>
      </c>
      <c r="C3555" t="s">
        <v>9432</v>
      </c>
      <c r="D3555">
        <v>520</v>
      </c>
      <c r="E3555">
        <v>2013</v>
      </c>
      <c r="F3555"/>
    </row>
    <row r="3556" spans="1:11" x14ac:dyDescent="0.25">
      <c r="A3556" t="s">
        <v>472</v>
      </c>
      <c r="B3556" t="s">
        <v>473</v>
      </c>
      <c r="C3556" t="s">
        <v>9433</v>
      </c>
      <c r="D3556">
        <v>520</v>
      </c>
      <c r="E3556">
        <v>2014</v>
      </c>
      <c r="F3556"/>
    </row>
    <row r="3557" spans="1:11" x14ac:dyDescent="0.25">
      <c r="A3557" t="s">
        <v>472</v>
      </c>
      <c r="B3557" t="s">
        <v>473</v>
      </c>
      <c r="C3557" t="s">
        <v>9434</v>
      </c>
      <c r="D3557">
        <v>520</v>
      </c>
      <c r="E3557">
        <v>2015</v>
      </c>
      <c r="F3557"/>
      <c r="J3557">
        <f>VALUE(VLOOKUP($C3557,'2G coverage'!$G$2:$H$3380,2,FALSE))</f>
        <v>98</v>
      </c>
    </row>
    <row r="3558" spans="1:11" x14ac:dyDescent="0.25">
      <c r="A3558" t="s">
        <v>472</v>
      </c>
      <c r="B3558" t="s">
        <v>473</v>
      </c>
      <c r="C3558" t="s">
        <v>9435</v>
      </c>
      <c r="D3558">
        <v>520</v>
      </c>
      <c r="E3558">
        <v>2016</v>
      </c>
      <c r="F3558"/>
      <c r="J3558">
        <f>VALUE(VLOOKUP($C3558,'2G coverage'!$G$2:$H$3380,2,FALSE))</f>
        <v>98</v>
      </c>
    </row>
    <row r="3559" spans="1:11" x14ac:dyDescent="0.25">
      <c r="A3559" t="s">
        <v>472</v>
      </c>
      <c r="B3559" t="s">
        <v>473</v>
      </c>
      <c r="C3559" t="s">
        <v>9436</v>
      </c>
      <c r="D3559">
        <v>520</v>
      </c>
      <c r="E3559">
        <v>2017</v>
      </c>
      <c r="F3559">
        <f>VALUE(VLOOKUP($C3559,FreightVol!$D$2:$E$886,2,FALSE))</f>
        <v>7939984</v>
      </c>
      <c r="J3559">
        <f>VALUE(VLOOKUP($C3559,'2G coverage'!$G$2:$H$3380,2,FALSE))</f>
        <v>98</v>
      </c>
      <c r="K3559">
        <f>VALUE(VLOOKUP($C3559,Goal17!$F$2:$G$4522,2,FALSE))</f>
        <v>62.39</v>
      </c>
    </row>
    <row r="3560" spans="1:11" x14ac:dyDescent="0.25">
      <c r="A3560" t="s">
        <v>472</v>
      </c>
      <c r="B3560" t="s">
        <v>473</v>
      </c>
      <c r="C3560" t="s">
        <v>9437</v>
      </c>
      <c r="D3560">
        <v>520</v>
      </c>
      <c r="E3560">
        <v>2018</v>
      </c>
      <c r="F3560">
        <f>VALUE(VLOOKUP($C3560,FreightVol!$D$2:$E$886,2,FALSE))</f>
        <v>7939984</v>
      </c>
    </row>
    <row r="3561" spans="1:11" x14ac:dyDescent="0.25">
      <c r="A3561" t="s">
        <v>472</v>
      </c>
      <c r="B3561" t="s">
        <v>473</v>
      </c>
      <c r="C3561" t="s">
        <v>9438</v>
      </c>
      <c r="D3561">
        <v>520</v>
      </c>
      <c r="E3561">
        <v>2019</v>
      </c>
      <c r="F3561">
        <f>VALUE(VLOOKUP($C3561,FreightVol!$D$2:$E$886,2,FALSE))</f>
        <v>1726810</v>
      </c>
    </row>
    <row r="3562" spans="1:11" x14ac:dyDescent="0.25">
      <c r="A3562" t="s">
        <v>297</v>
      </c>
      <c r="B3562" t="s">
        <v>298</v>
      </c>
      <c r="C3562" t="s">
        <v>9439</v>
      </c>
      <c r="D3562">
        <v>524</v>
      </c>
      <c r="E3562">
        <v>2000</v>
      </c>
      <c r="F3562"/>
      <c r="I3562">
        <f>VALUE(VLOOKUP($C3562,Goal11.1!$F$2:$G$560,2,FALSE))</f>
        <v>64</v>
      </c>
      <c r="K3562">
        <f>VALUE(VLOOKUP($C3562,Goal17!$F$2:$G$4522,2,FALSE))</f>
        <v>0.2</v>
      </c>
    </row>
    <row r="3563" spans="1:11" x14ac:dyDescent="0.25">
      <c r="A3563" t="s">
        <v>297</v>
      </c>
      <c r="B3563" t="s">
        <v>298</v>
      </c>
      <c r="C3563" t="s">
        <v>9440</v>
      </c>
      <c r="D3563">
        <v>524</v>
      </c>
      <c r="E3563">
        <v>2001</v>
      </c>
      <c r="F3563"/>
      <c r="K3563">
        <f>VALUE(VLOOKUP($C3563,Goal17!$F$2:$G$4522,2,FALSE))</f>
        <v>0.24</v>
      </c>
    </row>
    <row r="3564" spans="1:11" x14ac:dyDescent="0.25">
      <c r="A3564" t="s">
        <v>297</v>
      </c>
      <c r="B3564" t="s">
        <v>298</v>
      </c>
      <c r="C3564" t="s">
        <v>9441</v>
      </c>
      <c r="D3564">
        <v>524</v>
      </c>
      <c r="E3564">
        <v>2002</v>
      </c>
      <c r="F3564"/>
      <c r="K3564">
        <f>VALUE(VLOOKUP($C3564,Goal17!$F$2:$G$4522,2,FALSE))</f>
        <v>0.31</v>
      </c>
    </row>
    <row r="3565" spans="1:11" x14ac:dyDescent="0.25">
      <c r="A3565" t="s">
        <v>297</v>
      </c>
      <c r="B3565" t="s">
        <v>298</v>
      </c>
      <c r="C3565" t="s">
        <v>9442</v>
      </c>
      <c r="D3565">
        <v>524</v>
      </c>
      <c r="E3565">
        <v>2003</v>
      </c>
      <c r="F3565"/>
      <c r="K3565">
        <f>VALUE(VLOOKUP($C3565,Goal17!$F$2:$G$4522,2,FALSE))</f>
        <v>0.38</v>
      </c>
    </row>
    <row r="3566" spans="1:11" x14ac:dyDescent="0.25">
      <c r="A3566" t="s">
        <v>297</v>
      </c>
      <c r="B3566" t="s">
        <v>298</v>
      </c>
      <c r="C3566" t="s">
        <v>9443</v>
      </c>
      <c r="D3566">
        <v>524</v>
      </c>
      <c r="E3566">
        <v>2004</v>
      </c>
      <c r="F3566"/>
      <c r="K3566">
        <f>VALUE(VLOOKUP($C3566,Goal17!$F$2:$G$4522,2,FALSE))</f>
        <v>0.45</v>
      </c>
    </row>
    <row r="3567" spans="1:11" x14ac:dyDescent="0.25">
      <c r="A3567" t="s">
        <v>297</v>
      </c>
      <c r="B3567" t="s">
        <v>298</v>
      </c>
      <c r="C3567" t="s">
        <v>9444</v>
      </c>
      <c r="D3567">
        <v>524</v>
      </c>
      <c r="E3567">
        <v>2005</v>
      </c>
      <c r="F3567"/>
      <c r="I3567">
        <f>VALUE(VLOOKUP($C3567,Goal11.1!$F$2:$G$560,2,FALSE))</f>
        <v>60.7</v>
      </c>
      <c r="K3567">
        <f>VALUE(VLOOKUP($C3567,Goal17!$F$2:$G$4522,2,FALSE))</f>
        <v>0.83</v>
      </c>
    </row>
    <row r="3568" spans="1:11" x14ac:dyDescent="0.25">
      <c r="A3568" t="s">
        <v>297</v>
      </c>
      <c r="B3568" t="s">
        <v>298</v>
      </c>
      <c r="C3568" t="s">
        <v>9445</v>
      </c>
      <c r="D3568">
        <v>524</v>
      </c>
      <c r="E3568">
        <v>2006</v>
      </c>
      <c r="F3568"/>
      <c r="H3568">
        <f>VALUE(VLOOKUP($C3568,LivingArea!$G$2:$H$423,2,FALSE))</f>
        <v>67.900000000000006</v>
      </c>
      <c r="J3568">
        <f>VALUE(VLOOKUP($C3568,'2G coverage'!$G$2:$H$3380,2,FALSE))</f>
        <v>10</v>
      </c>
      <c r="K3568">
        <f>VALUE(VLOOKUP($C3568,Goal17!$F$2:$G$4522,2,FALSE))</f>
        <v>1.1399999999999999</v>
      </c>
    </row>
    <row r="3569" spans="1:11" x14ac:dyDescent="0.25">
      <c r="A3569" t="s">
        <v>297</v>
      </c>
      <c r="B3569" t="s">
        <v>298</v>
      </c>
      <c r="C3569" t="s">
        <v>9446</v>
      </c>
      <c r="D3569">
        <v>524</v>
      </c>
      <c r="E3569">
        <v>2007</v>
      </c>
      <c r="F3569"/>
      <c r="K3569">
        <f>VALUE(VLOOKUP($C3569,Goal17!$F$2:$G$4522,2,FALSE))</f>
        <v>1.41</v>
      </c>
    </row>
    <row r="3570" spans="1:11" x14ac:dyDescent="0.25">
      <c r="A3570" t="s">
        <v>297</v>
      </c>
      <c r="B3570" t="s">
        <v>298</v>
      </c>
      <c r="C3570" t="s">
        <v>9447</v>
      </c>
      <c r="D3570">
        <v>524</v>
      </c>
      <c r="E3570">
        <v>2008</v>
      </c>
      <c r="F3570"/>
      <c r="K3570">
        <f>VALUE(VLOOKUP($C3570,Goal17!$F$2:$G$4522,2,FALSE))</f>
        <v>1.73</v>
      </c>
    </row>
    <row r="3571" spans="1:11" x14ac:dyDescent="0.25">
      <c r="A3571" t="s">
        <v>297</v>
      </c>
      <c r="B3571" t="s">
        <v>298</v>
      </c>
      <c r="C3571" t="s">
        <v>9448</v>
      </c>
      <c r="D3571">
        <v>524</v>
      </c>
      <c r="E3571">
        <v>2009</v>
      </c>
      <c r="F3571"/>
      <c r="K3571">
        <f>VALUE(VLOOKUP($C3571,Goal17!$F$2:$G$4522,2,FALSE))</f>
        <v>1.97</v>
      </c>
    </row>
    <row r="3572" spans="1:11" x14ac:dyDescent="0.25">
      <c r="A3572" t="s">
        <v>297</v>
      </c>
      <c r="B3572" t="s">
        <v>298</v>
      </c>
      <c r="C3572" t="s">
        <v>9449</v>
      </c>
      <c r="D3572">
        <v>524</v>
      </c>
      <c r="E3572">
        <v>2010</v>
      </c>
      <c r="F3572"/>
      <c r="I3572">
        <f>VALUE(VLOOKUP($C3572,Goal11.1!$F$2:$G$560,2,FALSE))</f>
        <v>58.1</v>
      </c>
      <c r="J3572">
        <f>VALUE(VLOOKUP($C3572,'2G coverage'!$G$2:$H$3380,2,FALSE))</f>
        <v>35.130000000000003</v>
      </c>
      <c r="K3572">
        <f>VALUE(VLOOKUP($C3572,Goal17!$F$2:$G$4522,2,FALSE))</f>
        <v>7.93</v>
      </c>
    </row>
    <row r="3573" spans="1:11" x14ac:dyDescent="0.25">
      <c r="A3573" t="s">
        <v>297</v>
      </c>
      <c r="B3573" t="s">
        <v>298</v>
      </c>
      <c r="C3573" t="s">
        <v>9450</v>
      </c>
      <c r="D3573">
        <v>524</v>
      </c>
      <c r="E3573">
        <v>2011</v>
      </c>
      <c r="F3573"/>
      <c r="K3573">
        <f>VALUE(VLOOKUP($C3573,Goal17!$F$2:$G$4522,2,FALSE))</f>
        <v>9</v>
      </c>
    </row>
    <row r="3574" spans="1:11" x14ac:dyDescent="0.25">
      <c r="A3574" t="s">
        <v>297</v>
      </c>
      <c r="B3574" t="s">
        <v>298</v>
      </c>
      <c r="C3574" t="s">
        <v>9451</v>
      </c>
      <c r="D3574">
        <v>524</v>
      </c>
      <c r="E3574">
        <v>2012</v>
      </c>
      <c r="F3574"/>
      <c r="H3574">
        <f>VALUE(VLOOKUP($C3574,LivingArea!$G$2:$H$423,2,FALSE))</f>
        <v>81.2</v>
      </c>
      <c r="K3574">
        <f>VALUE(VLOOKUP($C3574,Goal17!$F$2:$G$4522,2,FALSE))</f>
        <v>11.15</v>
      </c>
    </row>
    <row r="3575" spans="1:11" x14ac:dyDescent="0.25">
      <c r="A3575" t="s">
        <v>297</v>
      </c>
      <c r="B3575" t="s">
        <v>298</v>
      </c>
      <c r="C3575" t="s">
        <v>9452</v>
      </c>
      <c r="D3575">
        <v>524</v>
      </c>
      <c r="E3575">
        <v>2013</v>
      </c>
      <c r="F3575"/>
      <c r="J3575">
        <f>VALUE(VLOOKUP($C3575,'2G coverage'!$G$2:$H$3380,2,FALSE))</f>
        <v>80.62</v>
      </c>
      <c r="K3575">
        <f>VALUE(VLOOKUP($C3575,Goal17!$F$2:$G$4522,2,FALSE))</f>
        <v>13.3</v>
      </c>
    </row>
    <row r="3576" spans="1:11" x14ac:dyDescent="0.25">
      <c r="A3576" t="s">
        <v>297</v>
      </c>
      <c r="B3576" t="s">
        <v>298</v>
      </c>
      <c r="C3576" t="s">
        <v>9453</v>
      </c>
      <c r="D3576">
        <v>524</v>
      </c>
      <c r="E3576">
        <v>2014</v>
      </c>
      <c r="F3576"/>
      <c r="H3576">
        <f>VALUE(VLOOKUP($C3576,LivingArea!$G$2:$H$423,2,FALSE))</f>
        <v>84.3</v>
      </c>
      <c r="I3576">
        <f>VALUE(VLOOKUP($C3576,Goal11.1!$F$2:$G$560,2,FALSE))</f>
        <v>54.3</v>
      </c>
      <c r="J3576">
        <f>VALUE(VLOOKUP($C3576,'2G coverage'!$G$2:$H$3380,2,FALSE))</f>
        <v>80</v>
      </c>
      <c r="K3576">
        <f>VALUE(VLOOKUP($C3576,Goal17!$F$2:$G$4522,2,FALSE))</f>
        <v>15.44</v>
      </c>
    </row>
    <row r="3577" spans="1:11" x14ac:dyDescent="0.25">
      <c r="A3577" t="s">
        <v>297</v>
      </c>
      <c r="B3577" t="s">
        <v>298</v>
      </c>
      <c r="C3577" t="s">
        <v>9454</v>
      </c>
      <c r="D3577">
        <v>524</v>
      </c>
      <c r="E3577">
        <v>2015</v>
      </c>
      <c r="F3577"/>
      <c r="J3577">
        <f>VALUE(VLOOKUP($C3577,'2G coverage'!$G$2:$H$3380,2,FALSE))</f>
        <v>82</v>
      </c>
      <c r="K3577">
        <f>VALUE(VLOOKUP($C3577,Goal17!$F$2:$G$4522,2,FALSE))</f>
        <v>17.579999999999998</v>
      </c>
    </row>
    <row r="3578" spans="1:11" x14ac:dyDescent="0.25">
      <c r="A3578" t="s">
        <v>297</v>
      </c>
      <c r="B3578" t="s">
        <v>298</v>
      </c>
      <c r="C3578" t="s">
        <v>9455</v>
      </c>
      <c r="D3578">
        <v>524</v>
      </c>
      <c r="E3578">
        <v>2016</v>
      </c>
      <c r="F3578"/>
      <c r="H3578">
        <f>VALUE(VLOOKUP($C3578,LivingArea!$G$2:$H$423,2,FALSE))</f>
        <v>83.1</v>
      </c>
      <c r="I3578">
        <f>VALUE(VLOOKUP($C3578,Goal11.1!$F$2:$G$560,2,FALSE))</f>
        <v>51</v>
      </c>
      <c r="J3578">
        <f>VALUE(VLOOKUP($C3578,'2G coverage'!$G$2:$H$3380,2,FALSE))</f>
        <v>91.97</v>
      </c>
      <c r="K3578">
        <f>VALUE(VLOOKUP($C3578,Goal17!$F$2:$G$4522,2,FALSE))</f>
        <v>19.690000000000001</v>
      </c>
    </row>
    <row r="3579" spans="1:11" x14ac:dyDescent="0.25">
      <c r="A3579" t="s">
        <v>297</v>
      </c>
      <c r="B3579" t="s">
        <v>298</v>
      </c>
      <c r="C3579" t="s">
        <v>9456</v>
      </c>
      <c r="D3579">
        <v>524</v>
      </c>
      <c r="E3579">
        <v>2017</v>
      </c>
      <c r="F3579">
        <f>VALUE(VLOOKUP($C3579,FreightVol!$D$2:$E$886,2,FALSE))</f>
        <v>4566840</v>
      </c>
      <c r="J3579">
        <f>VALUE(VLOOKUP($C3579,'2G coverage'!$G$2:$H$3380,2,FALSE))</f>
        <v>92.47</v>
      </c>
      <c r="K3579">
        <f>VALUE(VLOOKUP($C3579,Goal17!$F$2:$G$4522,2,FALSE))</f>
        <v>21.4</v>
      </c>
    </row>
    <row r="3580" spans="1:11" x14ac:dyDescent="0.25">
      <c r="A3580" t="s">
        <v>297</v>
      </c>
      <c r="B3580" t="s">
        <v>298</v>
      </c>
      <c r="C3580" t="s">
        <v>9457</v>
      </c>
      <c r="D3580">
        <v>524</v>
      </c>
      <c r="E3580">
        <v>2018</v>
      </c>
      <c r="F3580">
        <f>VALUE(VLOOKUP($C3580,FreightVol!$D$2:$E$886,2,FALSE))</f>
        <v>6852196998</v>
      </c>
      <c r="I3580">
        <f>VALUE(VLOOKUP($C3580,Goal11.1!$F$2:$G$560,2,FALSE))</f>
        <v>49.3</v>
      </c>
    </row>
    <row r="3581" spans="1:11" x14ac:dyDescent="0.25">
      <c r="A3581" t="s">
        <v>297</v>
      </c>
      <c r="B3581" t="s">
        <v>298</v>
      </c>
      <c r="C3581" t="s">
        <v>9458</v>
      </c>
      <c r="D3581">
        <v>524</v>
      </c>
      <c r="E3581">
        <v>2019</v>
      </c>
      <c r="F3581">
        <f>VALUE(VLOOKUP($C3581,FreightVol!$D$2:$E$886,2,FALSE))</f>
        <v>1526047551</v>
      </c>
      <c r="G3581">
        <f>VALUE(VLOOKUP($C3581,WeightCountryEstimate!$E$2:$F$116,2,FALSE))</f>
        <v>75.819999999999993</v>
      </c>
    </row>
    <row r="3582" spans="1:11" x14ac:dyDescent="0.25">
      <c r="A3582" t="s">
        <v>438</v>
      </c>
      <c r="B3582" t="s">
        <v>439</v>
      </c>
      <c r="C3582" t="s">
        <v>9459</v>
      </c>
      <c r="D3582">
        <v>528</v>
      </c>
      <c r="E3582">
        <v>2000</v>
      </c>
      <c r="F3582"/>
      <c r="J3582">
        <f>VALUE(VLOOKUP($C3582,'2G coverage'!$G$2:$H$3380,2,FALSE))</f>
        <v>99.5</v>
      </c>
      <c r="K3582">
        <f>VALUE(VLOOKUP($C3582,Goal17!$F$2:$G$4522,2,FALSE))</f>
        <v>43.98</v>
      </c>
    </row>
    <row r="3583" spans="1:11" x14ac:dyDescent="0.25">
      <c r="A3583" t="s">
        <v>438</v>
      </c>
      <c r="B3583" t="s">
        <v>439</v>
      </c>
      <c r="C3583" t="s">
        <v>9460</v>
      </c>
      <c r="D3583">
        <v>528</v>
      </c>
      <c r="E3583">
        <v>2001</v>
      </c>
      <c r="F3583"/>
      <c r="J3583">
        <f>VALUE(VLOOKUP($C3583,'2G coverage'!$G$2:$H$3380,2,FALSE))</f>
        <v>99.5</v>
      </c>
      <c r="K3583">
        <f>VALUE(VLOOKUP($C3583,Goal17!$F$2:$G$4522,2,FALSE))</f>
        <v>49.37</v>
      </c>
    </row>
    <row r="3584" spans="1:11" x14ac:dyDescent="0.25">
      <c r="A3584" t="s">
        <v>438</v>
      </c>
      <c r="B3584" t="s">
        <v>439</v>
      </c>
      <c r="C3584" t="s">
        <v>9461</v>
      </c>
      <c r="D3584">
        <v>528</v>
      </c>
      <c r="E3584">
        <v>2002</v>
      </c>
      <c r="F3584"/>
      <c r="J3584">
        <f>VALUE(VLOOKUP($C3584,'2G coverage'!$G$2:$H$3380,2,FALSE))</f>
        <v>99.5</v>
      </c>
      <c r="K3584">
        <f>VALUE(VLOOKUP($C3584,Goal17!$F$2:$G$4522,2,FALSE))</f>
        <v>61.29</v>
      </c>
    </row>
    <row r="3585" spans="1:11" x14ac:dyDescent="0.25">
      <c r="A3585" t="s">
        <v>438</v>
      </c>
      <c r="B3585" t="s">
        <v>439</v>
      </c>
      <c r="C3585" t="s">
        <v>9462</v>
      </c>
      <c r="D3585">
        <v>528</v>
      </c>
      <c r="E3585">
        <v>2003</v>
      </c>
      <c r="F3585"/>
      <c r="J3585">
        <f>VALUE(VLOOKUP($C3585,'2G coverage'!$G$2:$H$3380,2,FALSE))</f>
        <v>99.5</v>
      </c>
      <c r="K3585">
        <f>VALUE(VLOOKUP($C3585,Goal17!$F$2:$G$4522,2,FALSE))</f>
        <v>64.349999999999994</v>
      </c>
    </row>
    <row r="3586" spans="1:11" x14ac:dyDescent="0.25">
      <c r="A3586" t="s">
        <v>438</v>
      </c>
      <c r="B3586" t="s">
        <v>439</v>
      </c>
      <c r="C3586" t="s">
        <v>9463</v>
      </c>
      <c r="D3586">
        <v>528</v>
      </c>
      <c r="E3586">
        <v>2004</v>
      </c>
      <c r="F3586"/>
      <c r="J3586">
        <f>VALUE(VLOOKUP($C3586,'2G coverage'!$G$2:$H$3380,2,FALSE))</f>
        <v>99.5</v>
      </c>
      <c r="K3586">
        <f>VALUE(VLOOKUP($C3586,Goal17!$F$2:$G$4522,2,FALSE))</f>
        <v>68.52</v>
      </c>
    </row>
    <row r="3587" spans="1:11" x14ac:dyDescent="0.25">
      <c r="A3587" t="s">
        <v>438</v>
      </c>
      <c r="B3587" t="s">
        <v>439</v>
      </c>
      <c r="C3587" t="s">
        <v>9464</v>
      </c>
      <c r="D3587">
        <v>528</v>
      </c>
      <c r="E3587">
        <v>2005</v>
      </c>
      <c r="F3587"/>
      <c r="J3587">
        <f>VALUE(VLOOKUP($C3587,'2G coverage'!$G$2:$H$3380,2,FALSE))</f>
        <v>99.9</v>
      </c>
      <c r="K3587">
        <f>VALUE(VLOOKUP($C3587,Goal17!$F$2:$G$4522,2,FALSE))</f>
        <v>81</v>
      </c>
    </row>
    <row r="3588" spans="1:11" x14ac:dyDescent="0.25">
      <c r="A3588" t="s">
        <v>438</v>
      </c>
      <c r="B3588" t="s">
        <v>439</v>
      </c>
      <c r="C3588" t="s">
        <v>9465</v>
      </c>
      <c r="D3588">
        <v>528</v>
      </c>
      <c r="E3588">
        <v>2006</v>
      </c>
      <c r="F3588"/>
      <c r="J3588">
        <f>VALUE(VLOOKUP($C3588,'2G coverage'!$G$2:$H$3380,2,FALSE))</f>
        <v>98</v>
      </c>
      <c r="K3588">
        <f>VALUE(VLOOKUP($C3588,Goal17!$F$2:$G$4522,2,FALSE))</f>
        <v>83.7</v>
      </c>
    </row>
    <row r="3589" spans="1:11" x14ac:dyDescent="0.25">
      <c r="A3589" t="s">
        <v>438</v>
      </c>
      <c r="B3589" t="s">
        <v>439</v>
      </c>
      <c r="C3589" t="s">
        <v>9466</v>
      </c>
      <c r="D3589">
        <v>528</v>
      </c>
      <c r="E3589">
        <v>2007</v>
      </c>
      <c r="F3589"/>
      <c r="J3589">
        <f>VALUE(VLOOKUP($C3589,'2G coverage'!$G$2:$H$3380,2,FALSE))</f>
        <v>98</v>
      </c>
      <c r="K3589">
        <f>VALUE(VLOOKUP($C3589,Goal17!$F$2:$G$4522,2,FALSE))</f>
        <v>85.82</v>
      </c>
    </row>
    <row r="3590" spans="1:11" x14ac:dyDescent="0.25">
      <c r="A3590" t="s">
        <v>438</v>
      </c>
      <c r="B3590" t="s">
        <v>439</v>
      </c>
      <c r="C3590" t="s">
        <v>9467</v>
      </c>
      <c r="D3590">
        <v>528</v>
      </c>
      <c r="E3590">
        <v>2008</v>
      </c>
      <c r="F3590"/>
      <c r="J3590">
        <f>VALUE(VLOOKUP($C3590,'2G coverage'!$G$2:$H$3380,2,FALSE))</f>
        <v>98</v>
      </c>
      <c r="K3590">
        <f>VALUE(VLOOKUP($C3590,Goal17!$F$2:$G$4522,2,FALSE))</f>
        <v>87.42</v>
      </c>
    </row>
    <row r="3591" spans="1:11" x14ac:dyDescent="0.25">
      <c r="A3591" t="s">
        <v>438</v>
      </c>
      <c r="B3591" t="s">
        <v>439</v>
      </c>
      <c r="C3591" t="s">
        <v>9468</v>
      </c>
      <c r="D3591">
        <v>528</v>
      </c>
      <c r="E3591">
        <v>2009</v>
      </c>
      <c r="F3591"/>
      <c r="K3591">
        <f>VALUE(VLOOKUP($C3591,Goal17!$F$2:$G$4522,2,FALSE))</f>
        <v>89.63</v>
      </c>
    </row>
    <row r="3592" spans="1:11" x14ac:dyDescent="0.25">
      <c r="A3592" t="s">
        <v>438</v>
      </c>
      <c r="B3592" t="s">
        <v>439</v>
      </c>
      <c r="C3592" t="s">
        <v>9469</v>
      </c>
      <c r="D3592">
        <v>528</v>
      </c>
      <c r="E3592">
        <v>2010</v>
      </c>
      <c r="F3592"/>
      <c r="J3592">
        <f>VALUE(VLOOKUP($C3592,'2G coverage'!$G$2:$H$3380,2,FALSE))</f>
        <v>100</v>
      </c>
      <c r="K3592">
        <f>VALUE(VLOOKUP($C3592,Goal17!$F$2:$G$4522,2,FALSE))</f>
        <v>90.72</v>
      </c>
    </row>
    <row r="3593" spans="1:11" x14ac:dyDescent="0.25">
      <c r="A3593" t="s">
        <v>438</v>
      </c>
      <c r="B3593" t="s">
        <v>439</v>
      </c>
      <c r="C3593" t="s">
        <v>9470</v>
      </c>
      <c r="D3593">
        <v>528</v>
      </c>
      <c r="E3593">
        <v>2011</v>
      </c>
      <c r="F3593"/>
      <c r="J3593">
        <f>VALUE(VLOOKUP($C3593,'2G coverage'!$G$2:$H$3380,2,FALSE))</f>
        <v>100</v>
      </c>
      <c r="K3593">
        <f>VALUE(VLOOKUP($C3593,Goal17!$F$2:$G$4522,2,FALSE))</f>
        <v>91.42</v>
      </c>
    </row>
    <row r="3594" spans="1:11" x14ac:dyDescent="0.25">
      <c r="A3594" t="s">
        <v>438</v>
      </c>
      <c r="B3594" t="s">
        <v>439</v>
      </c>
      <c r="C3594" t="s">
        <v>9471</v>
      </c>
      <c r="D3594">
        <v>528</v>
      </c>
      <c r="E3594">
        <v>2012</v>
      </c>
      <c r="F3594"/>
      <c r="J3594">
        <f>VALUE(VLOOKUP($C3594,'2G coverage'!$G$2:$H$3380,2,FALSE))</f>
        <v>100</v>
      </c>
      <c r="K3594">
        <f>VALUE(VLOOKUP($C3594,Goal17!$F$2:$G$4522,2,FALSE))</f>
        <v>92.86</v>
      </c>
    </row>
    <row r="3595" spans="1:11" x14ac:dyDescent="0.25">
      <c r="A3595" t="s">
        <v>438</v>
      </c>
      <c r="B3595" t="s">
        <v>439</v>
      </c>
      <c r="C3595" t="s">
        <v>9472</v>
      </c>
      <c r="D3595">
        <v>528</v>
      </c>
      <c r="E3595">
        <v>2013</v>
      </c>
      <c r="F3595"/>
      <c r="K3595">
        <f>VALUE(VLOOKUP($C3595,Goal17!$F$2:$G$4522,2,FALSE))</f>
        <v>93.96</v>
      </c>
    </row>
    <row r="3596" spans="1:11" x14ac:dyDescent="0.25">
      <c r="A3596" t="s">
        <v>438</v>
      </c>
      <c r="B3596" t="s">
        <v>439</v>
      </c>
      <c r="C3596" t="s">
        <v>9473</v>
      </c>
      <c r="D3596">
        <v>528</v>
      </c>
      <c r="E3596">
        <v>2014</v>
      </c>
      <c r="F3596"/>
      <c r="J3596">
        <f>VALUE(VLOOKUP($C3596,'2G coverage'!$G$2:$H$3380,2,FALSE))</f>
        <v>100</v>
      </c>
      <c r="K3596">
        <f>VALUE(VLOOKUP($C3596,Goal17!$F$2:$G$4522,2,FALSE))</f>
        <v>91.67</v>
      </c>
    </row>
    <row r="3597" spans="1:11" x14ac:dyDescent="0.25">
      <c r="A3597" t="s">
        <v>438</v>
      </c>
      <c r="B3597" t="s">
        <v>439</v>
      </c>
      <c r="C3597" t="s">
        <v>9474</v>
      </c>
      <c r="D3597">
        <v>528</v>
      </c>
      <c r="E3597">
        <v>2015</v>
      </c>
      <c r="F3597"/>
      <c r="J3597">
        <f>VALUE(VLOOKUP($C3597,'2G coverage'!$G$2:$H$3380,2,FALSE))</f>
        <v>100</v>
      </c>
      <c r="K3597">
        <f>VALUE(VLOOKUP($C3597,Goal17!$F$2:$G$4522,2,FALSE))</f>
        <v>91.72</v>
      </c>
    </row>
    <row r="3598" spans="1:11" x14ac:dyDescent="0.25">
      <c r="A3598" t="s">
        <v>438</v>
      </c>
      <c r="B3598" t="s">
        <v>439</v>
      </c>
      <c r="C3598" t="s">
        <v>9475</v>
      </c>
      <c r="D3598">
        <v>528</v>
      </c>
      <c r="E3598">
        <v>2016</v>
      </c>
      <c r="F3598"/>
      <c r="J3598">
        <f>VALUE(VLOOKUP($C3598,'2G coverage'!$G$2:$H$3380,2,FALSE))</f>
        <v>100</v>
      </c>
      <c r="K3598">
        <f>VALUE(VLOOKUP($C3598,Goal17!$F$2:$G$4522,2,FALSE))</f>
        <v>90.41</v>
      </c>
    </row>
    <row r="3599" spans="1:11" x14ac:dyDescent="0.25">
      <c r="A3599" t="s">
        <v>438</v>
      </c>
      <c r="B3599" t="s">
        <v>439</v>
      </c>
      <c r="C3599" t="s">
        <v>9476</v>
      </c>
      <c r="D3599">
        <v>528</v>
      </c>
      <c r="E3599">
        <v>2017</v>
      </c>
      <c r="F3599">
        <f>VALUE(VLOOKUP($C3599,FreightVol!$D$2:$E$886,2,FALSE))</f>
        <v>5855480476</v>
      </c>
      <c r="J3599">
        <f>VALUE(VLOOKUP($C3599,'2G coverage'!$G$2:$H$3380,2,FALSE))</f>
        <v>100</v>
      </c>
      <c r="K3599">
        <f>VALUE(VLOOKUP($C3599,Goal17!$F$2:$G$4522,2,FALSE))</f>
        <v>93.2</v>
      </c>
    </row>
    <row r="3600" spans="1:11" x14ac:dyDescent="0.25">
      <c r="A3600" t="s">
        <v>438</v>
      </c>
      <c r="B3600" t="s">
        <v>439</v>
      </c>
      <c r="C3600" t="s">
        <v>9477</v>
      </c>
      <c r="D3600">
        <v>528</v>
      </c>
      <c r="E3600">
        <v>2018</v>
      </c>
      <c r="F3600">
        <f>VALUE(VLOOKUP($C3600,FreightVol!$D$2:$E$886,2,FALSE))</f>
        <v>128716514904</v>
      </c>
      <c r="J3600">
        <f>VALUE(VLOOKUP($C3600,'2G coverage'!$G$2:$H$3380,2,FALSE))</f>
        <v>100</v>
      </c>
      <c r="K3600">
        <f>VALUE(VLOOKUP($C3600,Goal17!$F$2:$G$4522,2,FALSE))</f>
        <v>92.57</v>
      </c>
    </row>
    <row r="3601" spans="1:11" x14ac:dyDescent="0.25">
      <c r="A3601" t="s">
        <v>438</v>
      </c>
      <c r="B3601" t="s">
        <v>439</v>
      </c>
      <c r="C3601" t="s">
        <v>9478</v>
      </c>
      <c r="D3601">
        <v>528</v>
      </c>
      <c r="E3601">
        <v>2019</v>
      </c>
      <c r="F3601">
        <f>VALUE(VLOOKUP($C3601,FreightVol!$D$2:$E$886,2,FALSE))</f>
        <v>150112442000</v>
      </c>
      <c r="G3601">
        <f>VALUE(VLOOKUP($C3601,WeightCountryEstimate!$E$2:$F$116,2,FALSE))</f>
        <v>90.172357357910712</v>
      </c>
      <c r="J3601">
        <f>VALUE(VLOOKUP($C3601,'2G coverage'!$G$2:$H$3380,2,FALSE))</f>
        <v>100</v>
      </c>
      <c r="K3601">
        <f>VALUE(VLOOKUP($C3601,Goal17!$F$2:$G$4522,2,FALSE))</f>
        <v>93.29</v>
      </c>
    </row>
    <row r="3602" spans="1:11" x14ac:dyDescent="0.25">
      <c r="A3602" t="s">
        <v>141</v>
      </c>
      <c r="B3602" t="s">
        <v>142</v>
      </c>
      <c r="C3602" t="s">
        <v>9479</v>
      </c>
      <c r="D3602">
        <v>531</v>
      </c>
      <c r="E3602">
        <v>2000</v>
      </c>
      <c r="F3602"/>
    </row>
    <row r="3603" spans="1:11" x14ac:dyDescent="0.25">
      <c r="A3603" t="s">
        <v>141</v>
      </c>
      <c r="B3603" t="s">
        <v>142</v>
      </c>
      <c r="C3603" t="s">
        <v>9480</v>
      </c>
      <c r="D3603">
        <v>531</v>
      </c>
      <c r="E3603">
        <v>2001</v>
      </c>
      <c r="F3603"/>
    </row>
    <row r="3604" spans="1:11" x14ac:dyDescent="0.25">
      <c r="A3604" t="s">
        <v>141</v>
      </c>
      <c r="B3604" t="s">
        <v>142</v>
      </c>
      <c r="C3604" t="s">
        <v>9481</v>
      </c>
      <c r="D3604">
        <v>531</v>
      </c>
      <c r="E3604">
        <v>2002</v>
      </c>
      <c r="F3604"/>
    </row>
    <row r="3605" spans="1:11" x14ac:dyDescent="0.25">
      <c r="A3605" t="s">
        <v>141</v>
      </c>
      <c r="B3605" t="s">
        <v>142</v>
      </c>
      <c r="C3605" t="s">
        <v>9482</v>
      </c>
      <c r="D3605">
        <v>531</v>
      </c>
      <c r="E3605">
        <v>2003</v>
      </c>
      <c r="F3605"/>
    </row>
    <row r="3606" spans="1:11" x14ac:dyDescent="0.25">
      <c r="A3606" t="s">
        <v>141</v>
      </c>
      <c r="B3606" t="s">
        <v>142</v>
      </c>
      <c r="C3606" t="s">
        <v>9483</v>
      </c>
      <c r="D3606">
        <v>531</v>
      </c>
      <c r="E3606">
        <v>2004</v>
      </c>
      <c r="F3606"/>
    </row>
    <row r="3607" spans="1:11" x14ac:dyDescent="0.25">
      <c r="A3607" t="s">
        <v>141</v>
      </c>
      <c r="B3607" t="s">
        <v>142</v>
      </c>
      <c r="C3607" t="s">
        <v>9484</v>
      </c>
      <c r="D3607">
        <v>531</v>
      </c>
      <c r="E3607">
        <v>2005</v>
      </c>
      <c r="F3607"/>
    </row>
    <row r="3608" spans="1:11" x14ac:dyDescent="0.25">
      <c r="A3608" t="s">
        <v>141</v>
      </c>
      <c r="B3608" t="s">
        <v>142</v>
      </c>
      <c r="C3608" t="s">
        <v>9485</v>
      </c>
      <c r="D3608">
        <v>531</v>
      </c>
      <c r="E3608">
        <v>2006</v>
      </c>
      <c r="F3608"/>
    </row>
    <row r="3609" spans="1:11" x14ac:dyDescent="0.25">
      <c r="A3609" t="s">
        <v>141</v>
      </c>
      <c r="B3609" t="s">
        <v>142</v>
      </c>
      <c r="C3609" t="s">
        <v>9486</v>
      </c>
      <c r="D3609">
        <v>531</v>
      </c>
      <c r="E3609">
        <v>2007</v>
      </c>
      <c r="F3609"/>
    </row>
    <row r="3610" spans="1:11" x14ac:dyDescent="0.25">
      <c r="A3610" t="s">
        <v>141</v>
      </c>
      <c r="B3610" t="s">
        <v>142</v>
      </c>
      <c r="C3610" t="s">
        <v>9487</v>
      </c>
      <c r="D3610">
        <v>531</v>
      </c>
      <c r="E3610">
        <v>2008</v>
      </c>
      <c r="F3610"/>
    </row>
    <row r="3611" spans="1:11" x14ac:dyDescent="0.25">
      <c r="A3611" t="s">
        <v>141</v>
      </c>
      <c r="B3611" t="s">
        <v>142</v>
      </c>
      <c r="C3611" t="s">
        <v>9488</v>
      </c>
      <c r="D3611">
        <v>531</v>
      </c>
      <c r="E3611">
        <v>2009</v>
      </c>
      <c r="F3611"/>
    </row>
    <row r="3612" spans="1:11" x14ac:dyDescent="0.25">
      <c r="A3612" t="s">
        <v>141</v>
      </c>
      <c r="B3612" t="s">
        <v>142</v>
      </c>
      <c r="C3612" t="s">
        <v>9489</v>
      </c>
      <c r="D3612">
        <v>531</v>
      </c>
      <c r="E3612">
        <v>2010</v>
      </c>
      <c r="F3612"/>
    </row>
    <row r="3613" spans="1:11" x14ac:dyDescent="0.25">
      <c r="A3613" t="s">
        <v>141</v>
      </c>
      <c r="B3613" t="s">
        <v>142</v>
      </c>
      <c r="C3613" t="s">
        <v>9490</v>
      </c>
      <c r="D3613">
        <v>531</v>
      </c>
      <c r="E3613">
        <v>2011</v>
      </c>
      <c r="F3613"/>
    </row>
    <row r="3614" spans="1:11" x14ac:dyDescent="0.25">
      <c r="A3614" t="s">
        <v>141</v>
      </c>
      <c r="B3614" t="s">
        <v>142</v>
      </c>
      <c r="C3614" t="s">
        <v>9491</v>
      </c>
      <c r="D3614">
        <v>531</v>
      </c>
      <c r="E3614">
        <v>2012</v>
      </c>
      <c r="F3614"/>
    </row>
    <row r="3615" spans="1:11" x14ac:dyDescent="0.25">
      <c r="A3615" t="s">
        <v>141</v>
      </c>
      <c r="B3615" t="s">
        <v>142</v>
      </c>
      <c r="C3615" t="s">
        <v>9492</v>
      </c>
      <c r="D3615">
        <v>531</v>
      </c>
      <c r="E3615">
        <v>2013</v>
      </c>
      <c r="F3615"/>
    </row>
    <row r="3616" spans="1:11" x14ac:dyDescent="0.25">
      <c r="A3616" t="s">
        <v>141</v>
      </c>
      <c r="B3616" t="s">
        <v>142</v>
      </c>
      <c r="C3616" t="s">
        <v>9493</v>
      </c>
      <c r="D3616">
        <v>531</v>
      </c>
      <c r="E3616">
        <v>2014</v>
      </c>
      <c r="F3616"/>
      <c r="J3616">
        <f>VALUE(VLOOKUP($C3616,'2G coverage'!$G$2:$H$3380,2,FALSE))</f>
        <v>100</v>
      </c>
    </row>
    <row r="3617" spans="1:11" x14ac:dyDescent="0.25">
      <c r="A3617" t="s">
        <v>141</v>
      </c>
      <c r="B3617" t="s">
        <v>142</v>
      </c>
      <c r="C3617" t="s">
        <v>9494</v>
      </c>
      <c r="D3617">
        <v>531</v>
      </c>
      <c r="E3617">
        <v>2015</v>
      </c>
      <c r="F3617"/>
      <c r="J3617">
        <f>VALUE(VLOOKUP($C3617,'2G coverage'!$G$2:$H$3380,2,FALSE))</f>
        <v>100</v>
      </c>
    </row>
    <row r="3618" spans="1:11" x14ac:dyDescent="0.25">
      <c r="A3618" t="s">
        <v>141</v>
      </c>
      <c r="B3618" t="s">
        <v>142</v>
      </c>
      <c r="C3618" t="s">
        <v>9495</v>
      </c>
      <c r="D3618">
        <v>531</v>
      </c>
      <c r="E3618">
        <v>2016</v>
      </c>
      <c r="F3618"/>
      <c r="J3618">
        <f>VALUE(VLOOKUP($C3618,'2G coverage'!$G$2:$H$3380,2,FALSE))</f>
        <v>100</v>
      </c>
      <c r="K3618">
        <f>VALUE(VLOOKUP($C3618,Goal17!$F$2:$G$4522,2,FALSE))</f>
        <v>61.86</v>
      </c>
    </row>
    <row r="3619" spans="1:11" x14ac:dyDescent="0.25">
      <c r="A3619" t="s">
        <v>141</v>
      </c>
      <c r="B3619" t="s">
        <v>142</v>
      </c>
      <c r="C3619" t="s">
        <v>9496</v>
      </c>
      <c r="D3619">
        <v>531</v>
      </c>
      <c r="E3619">
        <v>2017</v>
      </c>
      <c r="F3619">
        <f>VALUE(VLOOKUP($C3619,FreightVol!$D$2:$E$886,2,FALSE))</f>
        <v>0</v>
      </c>
      <c r="J3619">
        <f>VALUE(VLOOKUP($C3619,'2G coverage'!$G$2:$H$3380,2,FALSE))</f>
        <v>100</v>
      </c>
      <c r="K3619">
        <f>VALUE(VLOOKUP($C3619,Goal17!$F$2:$G$4522,2,FALSE))</f>
        <v>68.13</v>
      </c>
    </row>
    <row r="3620" spans="1:11" x14ac:dyDescent="0.25">
      <c r="A3620" t="s">
        <v>141</v>
      </c>
      <c r="B3620" t="s">
        <v>142</v>
      </c>
      <c r="C3620" t="s">
        <v>9497</v>
      </c>
      <c r="D3620">
        <v>531</v>
      </c>
      <c r="E3620">
        <v>2018</v>
      </c>
      <c r="F3620">
        <f>VALUE(VLOOKUP($C3620,FreightVol!$D$2:$E$886,2,FALSE))</f>
        <v>0</v>
      </c>
      <c r="J3620">
        <f>VALUE(VLOOKUP($C3620,'2G coverage'!$G$2:$H$3380,2,FALSE))</f>
        <v>100</v>
      </c>
    </row>
    <row r="3621" spans="1:11" x14ac:dyDescent="0.25">
      <c r="A3621" t="s">
        <v>141</v>
      </c>
      <c r="B3621" t="s">
        <v>142</v>
      </c>
      <c r="C3621" t="s">
        <v>9498</v>
      </c>
      <c r="D3621">
        <v>531</v>
      </c>
      <c r="E3621">
        <v>2019</v>
      </c>
      <c r="F3621">
        <f>VALUE(VLOOKUP($C3621,FreightVol!$D$2:$E$886,2,FALSE))</f>
        <v>297800000</v>
      </c>
      <c r="J3621">
        <f>VALUE(VLOOKUP($C3621,'2G coverage'!$G$2:$H$3380,2,FALSE))</f>
        <v>100</v>
      </c>
    </row>
    <row r="3622" spans="1:11" x14ac:dyDescent="0.25">
      <c r="A3622" t="s">
        <v>127</v>
      </c>
      <c r="B3622" t="s">
        <v>128</v>
      </c>
      <c r="C3622" t="s">
        <v>9499</v>
      </c>
      <c r="D3622">
        <v>533</v>
      </c>
      <c r="E3622">
        <v>2000</v>
      </c>
      <c r="F3622"/>
      <c r="K3622">
        <f>VALUE(VLOOKUP($C3622,Goal17!$F$2:$G$4522,2,FALSE))</f>
        <v>15.44</v>
      </c>
    </row>
    <row r="3623" spans="1:11" x14ac:dyDescent="0.25">
      <c r="A3623" t="s">
        <v>127</v>
      </c>
      <c r="B3623" t="s">
        <v>128</v>
      </c>
      <c r="C3623" t="s">
        <v>9500</v>
      </c>
      <c r="D3623">
        <v>533</v>
      </c>
      <c r="E3623">
        <v>2001</v>
      </c>
      <c r="F3623"/>
      <c r="K3623">
        <f>VALUE(VLOOKUP($C3623,Goal17!$F$2:$G$4522,2,FALSE))</f>
        <v>17.100000000000001</v>
      </c>
    </row>
    <row r="3624" spans="1:11" x14ac:dyDescent="0.25">
      <c r="A3624" t="s">
        <v>127</v>
      </c>
      <c r="B3624" t="s">
        <v>128</v>
      </c>
      <c r="C3624" t="s">
        <v>9501</v>
      </c>
      <c r="D3624">
        <v>533</v>
      </c>
      <c r="E3624">
        <v>2002</v>
      </c>
      <c r="F3624"/>
      <c r="K3624">
        <f>VALUE(VLOOKUP($C3624,Goal17!$F$2:$G$4522,2,FALSE))</f>
        <v>18.8</v>
      </c>
    </row>
    <row r="3625" spans="1:11" x14ac:dyDescent="0.25">
      <c r="A3625" t="s">
        <v>127</v>
      </c>
      <c r="B3625" t="s">
        <v>128</v>
      </c>
      <c r="C3625" t="s">
        <v>9502</v>
      </c>
      <c r="D3625">
        <v>533</v>
      </c>
      <c r="E3625">
        <v>2003</v>
      </c>
      <c r="F3625"/>
      <c r="K3625">
        <f>VALUE(VLOOKUP($C3625,Goal17!$F$2:$G$4522,2,FALSE))</f>
        <v>20.8</v>
      </c>
    </row>
    <row r="3626" spans="1:11" x14ac:dyDescent="0.25">
      <c r="A3626" t="s">
        <v>127</v>
      </c>
      <c r="B3626" t="s">
        <v>128</v>
      </c>
      <c r="C3626" t="s">
        <v>9503</v>
      </c>
      <c r="D3626">
        <v>533</v>
      </c>
      <c r="E3626">
        <v>2004</v>
      </c>
      <c r="F3626"/>
      <c r="K3626">
        <f>VALUE(VLOOKUP($C3626,Goal17!$F$2:$G$4522,2,FALSE))</f>
        <v>23</v>
      </c>
    </row>
    <row r="3627" spans="1:11" x14ac:dyDescent="0.25">
      <c r="A3627" t="s">
        <v>127</v>
      </c>
      <c r="B3627" t="s">
        <v>128</v>
      </c>
      <c r="C3627" t="s">
        <v>9504</v>
      </c>
      <c r="D3627">
        <v>533</v>
      </c>
      <c r="E3627">
        <v>2005</v>
      </c>
      <c r="F3627"/>
      <c r="J3627">
        <f>VALUE(VLOOKUP($C3627,'2G coverage'!$G$2:$H$3380,2,FALSE))</f>
        <v>90</v>
      </c>
      <c r="K3627">
        <f>VALUE(VLOOKUP($C3627,Goal17!$F$2:$G$4522,2,FALSE))</f>
        <v>25.4</v>
      </c>
    </row>
    <row r="3628" spans="1:11" x14ac:dyDescent="0.25">
      <c r="A3628" t="s">
        <v>127</v>
      </c>
      <c r="B3628" t="s">
        <v>128</v>
      </c>
      <c r="C3628" t="s">
        <v>9505</v>
      </c>
      <c r="D3628">
        <v>533</v>
      </c>
      <c r="E3628">
        <v>2006</v>
      </c>
      <c r="F3628"/>
      <c r="J3628">
        <f>VALUE(VLOOKUP($C3628,'2G coverage'!$G$2:$H$3380,2,FALSE))</f>
        <v>99</v>
      </c>
      <c r="K3628">
        <f>VALUE(VLOOKUP($C3628,Goal17!$F$2:$G$4522,2,FALSE))</f>
        <v>28</v>
      </c>
    </row>
    <row r="3629" spans="1:11" x14ac:dyDescent="0.25">
      <c r="A3629" t="s">
        <v>127</v>
      </c>
      <c r="B3629" t="s">
        <v>128</v>
      </c>
      <c r="C3629" t="s">
        <v>9506</v>
      </c>
      <c r="D3629">
        <v>533</v>
      </c>
      <c r="E3629">
        <v>2007</v>
      </c>
      <c r="F3629"/>
      <c r="J3629">
        <f>VALUE(VLOOKUP($C3629,'2G coverage'!$G$2:$H$3380,2,FALSE))</f>
        <v>99</v>
      </c>
      <c r="K3629">
        <f>VALUE(VLOOKUP($C3629,Goal17!$F$2:$G$4522,2,FALSE))</f>
        <v>30.9</v>
      </c>
    </row>
    <row r="3630" spans="1:11" x14ac:dyDescent="0.25">
      <c r="A3630" t="s">
        <v>127</v>
      </c>
      <c r="B3630" t="s">
        <v>128</v>
      </c>
      <c r="C3630" t="s">
        <v>9507</v>
      </c>
      <c r="D3630">
        <v>533</v>
      </c>
      <c r="E3630">
        <v>2008</v>
      </c>
      <c r="F3630"/>
      <c r="J3630">
        <f>VALUE(VLOOKUP($C3630,'2G coverage'!$G$2:$H$3380,2,FALSE))</f>
        <v>99</v>
      </c>
      <c r="K3630">
        <f>VALUE(VLOOKUP($C3630,Goal17!$F$2:$G$4522,2,FALSE))</f>
        <v>52</v>
      </c>
    </row>
    <row r="3631" spans="1:11" x14ac:dyDescent="0.25">
      <c r="A3631" t="s">
        <v>127</v>
      </c>
      <c r="B3631" t="s">
        <v>128</v>
      </c>
      <c r="C3631" t="s">
        <v>9508</v>
      </c>
      <c r="D3631">
        <v>533</v>
      </c>
      <c r="E3631">
        <v>2009</v>
      </c>
      <c r="F3631"/>
      <c r="K3631">
        <f>VALUE(VLOOKUP($C3631,Goal17!$F$2:$G$4522,2,FALSE))</f>
        <v>58</v>
      </c>
    </row>
    <row r="3632" spans="1:11" x14ac:dyDescent="0.25">
      <c r="A3632" t="s">
        <v>127</v>
      </c>
      <c r="B3632" t="s">
        <v>128</v>
      </c>
      <c r="C3632" t="s">
        <v>9509</v>
      </c>
      <c r="D3632">
        <v>533</v>
      </c>
      <c r="E3632">
        <v>2010</v>
      </c>
      <c r="F3632"/>
      <c r="K3632">
        <f>VALUE(VLOOKUP($C3632,Goal17!$F$2:$G$4522,2,FALSE))</f>
        <v>62</v>
      </c>
    </row>
    <row r="3633" spans="1:11" x14ac:dyDescent="0.25">
      <c r="A3633" t="s">
        <v>127</v>
      </c>
      <c r="B3633" t="s">
        <v>128</v>
      </c>
      <c r="C3633" t="s">
        <v>9510</v>
      </c>
      <c r="D3633">
        <v>533</v>
      </c>
      <c r="E3633">
        <v>2011</v>
      </c>
      <c r="F3633"/>
      <c r="K3633">
        <f>VALUE(VLOOKUP($C3633,Goal17!$F$2:$G$4522,2,FALSE))</f>
        <v>69</v>
      </c>
    </row>
    <row r="3634" spans="1:11" x14ac:dyDescent="0.25">
      <c r="A3634" t="s">
        <v>127</v>
      </c>
      <c r="B3634" t="s">
        <v>128</v>
      </c>
      <c r="C3634" t="s">
        <v>9511</v>
      </c>
      <c r="D3634">
        <v>533</v>
      </c>
      <c r="E3634">
        <v>2012</v>
      </c>
      <c r="F3634"/>
      <c r="K3634">
        <f>VALUE(VLOOKUP($C3634,Goal17!$F$2:$G$4522,2,FALSE))</f>
        <v>74</v>
      </c>
    </row>
    <row r="3635" spans="1:11" x14ac:dyDescent="0.25">
      <c r="A3635" t="s">
        <v>127</v>
      </c>
      <c r="B3635" t="s">
        <v>128</v>
      </c>
      <c r="C3635" t="s">
        <v>9512</v>
      </c>
      <c r="D3635">
        <v>533</v>
      </c>
      <c r="E3635">
        <v>2013</v>
      </c>
      <c r="F3635"/>
      <c r="K3635">
        <f>VALUE(VLOOKUP($C3635,Goal17!$F$2:$G$4522,2,FALSE))</f>
        <v>78.900000000000006</v>
      </c>
    </row>
    <row r="3636" spans="1:11" x14ac:dyDescent="0.25">
      <c r="A3636" t="s">
        <v>127</v>
      </c>
      <c r="B3636" t="s">
        <v>128</v>
      </c>
      <c r="C3636" t="s">
        <v>9513</v>
      </c>
      <c r="D3636">
        <v>533</v>
      </c>
      <c r="E3636">
        <v>2014</v>
      </c>
      <c r="F3636"/>
      <c r="K3636">
        <f>VALUE(VLOOKUP($C3636,Goal17!$F$2:$G$4522,2,FALSE))</f>
        <v>83.78</v>
      </c>
    </row>
    <row r="3637" spans="1:11" x14ac:dyDescent="0.25">
      <c r="A3637" t="s">
        <v>127</v>
      </c>
      <c r="B3637" t="s">
        <v>128</v>
      </c>
      <c r="C3637" t="s">
        <v>9514</v>
      </c>
      <c r="D3637">
        <v>533</v>
      </c>
      <c r="E3637">
        <v>2015</v>
      </c>
      <c r="F3637"/>
      <c r="J3637">
        <f>VALUE(VLOOKUP($C3637,'2G coverage'!$G$2:$H$3380,2,FALSE))</f>
        <v>99</v>
      </c>
      <c r="K3637">
        <f>VALUE(VLOOKUP($C3637,Goal17!$F$2:$G$4522,2,FALSE))</f>
        <v>88.66</v>
      </c>
    </row>
    <row r="3638" spans="1:11" x14ac:dyDescent="0.25">
      <c r="A3638" t="s">
        <v>127</v>
      </c>
      <c r="B3638" t="s">
        <v>128</v>
      </c>
      <c r="C3638" t="s">
        <v>9515</v>
      </c>
      <c r="D3638">
        <v>533</v>
      </c>
      <c r="E3638">
        <v>2016</v>
      </c>
      <c r="F3638"/>
      <c r="K3638">
        <f>VALUE(VLOOKUP($C3638,Goal17!$F$2:$G$4522,2,FALSE))</f>
        <v>93.54</v>
      </c>
    </row>
    <row r="3639" spans="1:11" x14ac:dyDescent="0.25">
      <c r="A3639" t="s">
        <v>127</v>
      </c>
      <c r="B3639" t="s">
        <v>128</v>
      </c>
      <c r="C3639" t="s">
        <v>9516</v>
      </c>
      <c r="D3639">
        <v>533</v>
      </c>
      <c r="E3639">
        <v>2017</v>
      </c>
      <c r="F3639">
        <f>VALUE(VLOOKUP($C3639,FreightVol!$D$2:$E$886,2,FALSE))</f>
        <v>0</v>
      </c>
      <c r="K3639">
        <f>VALUE(VLOOKUP($C3639,Goal17!$F$2:$G$4522,2,FALSE))</f>
        <v>97.17</v>
      </c>
    </row>
    <row r="3640" spans="1:11" x14ac:dyDescent="0.25">
      <c r="A3640" t="s">
        <v>127</v>
      </c>
      <c r="B3640" t="s">
        <v>128</v>
      </c>
      <c r="C3640" t="s">
        <v>9517</v>
      </c>
      <c r="D3640">
        <v>533</v>
      </c>
      <c r="E3640">
        <v>2018</v>
      </c>
      <c r="F3640"/>
    </row>
    <row r="3641" spans="1:11" x14ac:dyDescent="0.25">
      <c r="A3641" t="s">
        <v>127</v>
      </c>
      <c r="B3641" t="s">
        <v>128</v>
      </c>
      <c r="C3641" t="s">
        <v>9518</v>
      </c>
      <c r="D3641">
        <v>533</v>
      </c>
      <c r="E3641">
        <v>2019</v>
      </c>
      <c r="F3641">
        <f>VALUE(VLOOKUP($C3641,FreightVol!$D$2:$E$886,2,FALSE))</f>
        <v>18800000</v>
      </c>
    </row>
    <row r="3642" spans="1:11" x14ac:dyDescent="0.25">
      <c r="A3642" t="s">
        <v>171</v>
      </c>
      <c r="B3642" t="s">
        <v>172</v>
      </c>
      <c r="C3642" t="s">
        <v>9519</v>
      </c>
      <c r="D3642">
        <v>534</v>
      </c>
      <c r="E3642">
        <v>2000</v>
      </c>
      <c r="F3642"/>
    </row>
    <row r="3643" spans="1:11" x14ac:dyDescent="0.25">
      <c r="A3643" t="s">
        <v>171</v>
      </c>
      <c r="B3643" t="s">
        <v>172</v>
      </c>
      <c r="C3643" t="s">
        <v>9520</v>
      </c>
      <c r="D3643">
        <v>534</v>
      </c>
      <c r="E3643">
        <v>2001</v>
      </c>
      <c r="F3643"/>
    </row>
    <row r="3644" spans="1:11" x14ac:dyDescent="0.25">
      <c r="A3644" t="s">
        <v>171</v>
      </c>
      <c r="B3644" t="s">
        <v>172</v>
      </c>
      <c r="C3644" t="s">
        <v>9521</v>
      </c>
      <c r="D3644">
        <v>534</v>
      </c>
      <c r="E3644">
        <v>2002</v>
      </c>
      <c r="F3644"/>
    </row>
    <row r="3645" spans="1:11" x14ac:dyDescent="0.25">
      <c r="A3645" t="s">
        <v>171</v>
      </c>
      <c r="B3645" t="s">
        <v>172</v>
      </c>
      <c r="C3645" t="s">
        <v>9522</v>
      </c>
      <c r="D3645">
        <v>534</v>
      </c>
      <c r="E3645">
        <v>2003</v>
      </c>
      <c r="F3645"/>
    </row>
    <row r="3646" spans="1:11" x14ac:dyDescent="0.25">
      <c r="A3646" t="s">
        <v>171</v>
      </c>
      <c r="B3646" t="s">
        <v>172</v>
      </c>
      <c r="C3646" t="s">
        <v>9523</v>
      </c>
      <c r="D3646">
        <v>534</v>
      </c>
      <c r="E3646">
        <v>2004</v>
      </c>
      <c r="F3646"/>
    </row>
    <row r="3647" spans="1:11" x14ac:dyDescent="0.25">
      <c r="A3647" t="s">
        <v>171</v>
      </c>
      <c r="B3647" t="s">
        <v>172</v>
      </c>
      <c r="C3647" t="s">
        <v>9524</v>
      </c>
      <c r="D3647">
        <v>534</v>
      </c>
      <c r="E3647">
        <v>2005</v>
      </c>
      <c r="F3647"/>
    </row>
    <row r="3648" spans="1:11" x14ac:dyDescent="0.25">
      <c r="A3648" t="s">
        <v>171</v>
      </c>
      <c r="B3648" t="s">
        <v>172</v>
      </c>
      <c r="C3648" t="s">
        <v>9525</v>
      </c>
      <c r="D3648">
        <v>534</v>
      </c>
      <c r="E3648">
        <v>2006</v>
      </c>
      <c r="F3648"/>
    </row>
    <row r="3649" spans="1:6" x14ac:dyDescent="0.25">
      <c r="A3649" t="s">
        <v>171</v>
      </c>
      <c r="B3649" t="s">
        <v>172</v>
      </c>
      <c r="C3649" t="s">
        <v>9526</v>
      </c>
      <c r="D3649">
        <v>534</v>
      </c>
      <c r="E3649">
        <v>2007</v>
      </c>
      <c r="F3649"/>
    </row>
    <row r="3650" spans="1:6" x14ac:dyDescent="0.25">
      <c r="A3650" t="s">
        <v>171</v>
      </c>
      <c r="B3650" t="s">
        <v>172</v>
      </c>
      <c r="C3650" t="s">
        <v>9527</v>
      </c>
      <c r="D3650">
        <v>534</v>
      </c>
      <c r="E3650">
        <v>2008</v>
      </c>
      <c r="F3650"/>
    </row>
    <row r="3651" spans="1:6" x14ac:dyDescent="0.25">
      <c r="A3651" t="s">
        <v>171</v>
      </c>
      <c r="B3651" t="s">
        <v>172</v>
      </c>
      <c r="C3651" t="s">
        <v>9528</v>
      </c>
      <c r="D3651">
        <v>534</v>
      </c>
      <c r="E3651">
        <v>2009</v>
      </c>
      <c r="F3651"/>
    </row>
    <row r="3652" spans="1:6" x14ac:dyDescent="0.25">
      <c r="A3652" t="s">
        <v>171</v>
      </c>
      <c r="B3652" t="s">
        <v>172</v>
      </c>
      <c r="C3652" t="s">
        <v>9529</v>
      </c>
      <c r="D3652">
        <v>534</v>
      </c>
      <c r="E3652">
        <v>2010</v>
      </c>
      <c r="F3652"/>
    </row>
    <row r="3653" spans="1:6" x14ac:dyDescent="0.25">
      <c r="A3653" t="s">
        <v>171</v>
      </c>
      <c r="B3653" t="s">
        <v>172</v>
      </c>
      <c r="C3653" t="s">
        <v>9530</v>
      </c>
      <c r="D3653">
        <v>534</v>
      </c>
      <c r="E3653">
        <v>2011</v>
      </c>
      <c r="F3653"/>
    </row>
    <row r="3654" spans="1:6" x14ac:dyDescent="0.25">
      <c r="A3654" t="s">
        <v>171</v>
      </c>
      <c r="B3654" t="s">
        <v>172</v>
      </c>
      <c r="C3654" t="s">
        <v>9531</v>
      </c>
      <c r="D3654">
        <v>534</v>
      </c>
      <c r="E3654">
        <v>2012</v>
      </c>
      <c r="F3654"/>
    </row>
    <row r="3655" spans="1:6" x14ac:dyDescent="0.25">
      <c r="A3655" t="s">
        <v>171</v>
      </c>
      <c r="B3655" t="s">
        <v>172</v>
      </c>
      <c r="C3655" t="s">
        <v>9532</v>
      </c>
      <c r="D3655">
        <v>534</v>
      </c>
      <c r="E3655">
        <v>2013</v>
      </c>
      <c r="F3655"/>
    </row>
    <row r="3656" spans="1:6" x14ac:dyDescent="0.25">
      <c r="A3656" t="s">
        <v>171</v>
      </c>
      <c r="B3656" t="s">
        <v>172</v>
      </c>
      <c r="C3656" t="s">
        <v>9533</v>
      </c>
      <c r="D3656">
        <v>534</v>
      </c>
      <c r="E3656">
        <v>2014</v>
      </c>
      <c r="F3656"/>
    </row>
    <row r="3657" spans="1:6" x14ac:dyDescent="0.25">
      <c r="A3657" t="s">
        <v>171</v>
      </c>
      <c r="B3657" t="s">
        <v>172</v>
      </c>
      <c r="C3657" t="s">
        <v>9534</v>
      </c>
      <c r="D3657">
        <v>534</v>
      </c>
      <c r="E3657">
        <v>2015</v>
      </c>
      <c r="F3657"/>
    </row>
    <row r="3658" spans="1:6" x14ac:dyDescent="0.25">
      <c r="A3658" t="s">
        <v>171</v>
      </c>
      <c r="B3658" t="s">
        <v>172</v>
      </c>
      <c r="C3658" t="s">
        <v>9535</v>
      </c>
      <c r="D3658">
        <v>534</v>
      </c>
      <c r="E3658">
        <v>2016</v>
      </c>
      <c r="F3658"/>
    </row>
    <row r="3659" spans="1:6" x14ac:dyDescent="0.25">
      <c r="A3659" t="s">
        <v>171</v>
      </c>
      <c r="B3659" t="s">
        <v>172</v>
      </c>
      <c r="C3659" t="s">
        <v>9536</v>
      </c>
      <c r="D3659">
        <v>534</v>
      </c>
      <c r="E3659">
        <v>2017</v>
      </c>
      <c r="F3659">
        <f>VALUE(VLOOKUP($C3659,FreightVol!$D$2:$E$886,2,FALSE))</f>
        <v>0</v>
      </c>
    </row>
    <row r="3660" spans="1:6" x14ac:dyDescent="0.25">
      <c r="A3660" t="s">
        <v>171</v>
      </c>
      <c r="B3660" t="s">
        <v>172</v>
      </c>
      <c r="C3660" t="s">
        <v>9537</v>
      </c>
      <c r="D3660">
        <v>534</v>
      </c>
      <c r="E3660">
        <v>2018</v>
      </c>
      <c r="F3660">
        <f>VALUE(VLOOKUP($C3660,FreightVol!$D$2:$E$886,2,FALSE))</f>
        <v>0</v>
      </c>
    </row>
    <row r="3661" spans="1:6" x14ac:dyDescent="0.25">
      <c r="A3661" t="s">
        <v>171</v>
      </c>
      <c r="B3661" t="s">
        <v>172</v>
      </c>
      <c r="C3661" t="s">
        <v>9538</v>
      </c>
      <c r="D3661">
        <v>534</v>
      </c>
      <c r="E3661">
        <v>2019</v>
      </c>
      <c r="F3661">
        <f>VALUE(VLOOKUP($C3661,FreightVol!$D$2:$E$886,2,FALSE))</f>
        <v>0</v>
      </c>
    </row>
    <row r="3662" spans="1:6" x14ac:dyDescent="0.25">
      <c r="A3662" t="s">
        <v>133</v>
      </c>
      <c r="B3662" t="s">
        <v>134</v>
      </c>
      <c r="C3662" t="s">
        <v>9539</v>
      </c>
      <c r="D3662">
        <v>535</v>
      </c>
      <c r="E3662">
        <v>2000</v>
      </c>
      <c r="F3662"/>
    </row>
    <row r="3663" spans="1:6" x14ac:dyDescent="0.25">
      <c r="A3663" t="s">
        <v>133</v>
      </c>
      <c r="B3663" t="s">
        <v>134</v>
      </c>
      <c r="C3663" t="s">
        <v>9540</v>
      </c>
      <c r="D3663">
        <v>535</v>
      </c>
      <c r="E3663">
        <v>2001</v>
      </c>
      <c r="F3663"/>
    </row>
    <row r="3664" spans="1:6" x14ac:dyDescent="0.25">
      <c r="A3664" t="s">
        <v>133</v>
      </c>
      <c r="B3664" t="s">
        <v>134</v>
      </c>
      <c r="C3664" t="s">
        <v>9541</v>
      </c>
      <c r="D3664">
        <v>535</v>
      </c>
      <c r="E3664">
        <v>2002</v>
      </c>
      <c r="F3664"/>
    </row>
    <row r="3665" spans="1:6" x14ac:dyDescent="0.25">
      <c r="A3665" t="s">
        <v>133</v>
      </c>
      <c r="B3665" t="s">
        <v>134</v>
      </c>
      <c r="C3665" t="s">
        <v>9542</v>
      </c>
      <c r="D3665">
        <v>535</v>
      </c>
      <c r="E3665">
        <v>2003</v>
      </c>
      <c r="F3665"/>
    </row>
    <row r="3666" spans="1:6" x14ac:dyDescent="0.25">
      <c r="A3666" t="s">
        <v>133</v>
      </c>
      <c r="B3666" t="s">
        <v>134</v>
      </c>
      <c r="C3666" t="s">
        <v>9543</v>
      </c>
      <c r="D3666">
        <v>535</v>
      </c>
      <c r="E3666">
        <v>2004</v>
      </c>
      <c r="F3666"/>
    </row>
    <row r="3667" spans="1:6" x14ac:dyDescent="0.25">
      <c r="A3667" t="s">
        <v>133</v>
      </c>
      <c r="B3667" t="s">
        <v>134</v>
      </c>
      <c r="C3667" t="s">
        <v>9544</v>
      </c>
      <c r="D3667">
        <v>535</v>
      </c>
      <c r="E3667">
        <v>2005</v>
      </c>
      <c r="F3667"/>
    </row>
    <row r="3668" spans="1:6" x14ac:dyDescent="0.25">
      <c r="A3668" t="s">
        <v>133</v>
      </c>
      <c r="B3668" t="s">
        <v>134</v>
      </c>
      <c r="C3668" t="s">
        <v>9545</v>
      </c>
      <c r="D3668">
        <v>535</v>
      </c>
      <c r="E3668">
        <v>2006</v>
      </c>
      <c r="F3668"/>
    </row>
    <row r="3669" spans="1:6" x14ac:dyDescent="0.25">
      <c r="A3669" t="s">
        <v>133</v>
      </c>
      <c r="B3669" t="s">
        <v>134</v>
      </c>
      <c r="C3669" t="s">
        <v>9546</v>
      </c>
      <c r="D3669">
        <v>535</v>
      </c>
      <c r="E3669">
        <v>2007</v>
      </c>
      <c r="F3669"/>
    </row>
    <row r="3670" spans="1:6" x14ac:dyDescent="0.25">
      <c r="A3670" t="s">
        <v>133</v>
      </c>
      <c r="B3670" t="s">
        <v>134</v>
      </c>
      <c r="C3670" t="s">
        <v>9547</v>
      </c>
      <c r="D3670">
        <v>535</v>
      </c>
      <c r="E3670">
        <v>2008</v>
      </c>
      <c r="F3670"/>
    </row>
    <row r="3671" spans="1:6" x14ac:dyDescent="0.25">
      <c r="A3671" t="s">
        <v>133</v>
      </c>
      <c r="B3671" t="s">
        <v>134</v>
      </c>
      <c r="C3671" t="s">
        <v>9548</v>
      </c>
      <c r="D3671">
        <v>535</v>
      </c>
      <c r="E3671">
        <v>2009</v>
      </c>
      <c r="F3671"/>
    </row>
    <row r="3672" spans="1:6" x14ac:dyDescent="0.25">
      <c r="A3672" t="s">
        <v>133</v>
      </c>
      <c r="B3672" t="s">
        <v>134</v>
      </c>
      <c r="C3672" t="s">
        <v>9549</v>
      </c>
      <c r="D3672">
        <v>535</v>
      </c>
      <c r="E3672">
        <v>2010</v>
      </c>
      <c r="F3672"/>
    </row>
    <row r="3673" spans="1:6" x14ac:dyDescent="0.25">
      <c r="A3673" t="s">
        <v>133</v>
      </c>
      <c r="B3673" t="s">
        <v>134</v>
      </c>
      <c r="C3673" t="s">
        <v>9550</v>
      </c>
      <c r="D3673">
        <v>535</v>
      </c>
      <c r="E3673">
        <v>2011</v>
      </c>
      <c r="F3673"/>
    </row>
    <row r="3674" spans="1:6" x14ac:dyDescent="0.25">
      <c r="A3674" t="s">
        <v>133</v>
      </c>
      <c r="B3674" t="s">
        <v>134</v>
      </c>
      <c r="C3674" t="s">
        <v>9551</v>
      </c>
      <c r="D3674">
        <v>535</v>
      </c>
      <c r="E3674">
        <v>2012</v>
      </c>
      <c r="F3674"/>
    </row>
    <row r="3675" spans="1:6" x14ac:dyDescent="0.25">
      <c r="A3675" t="s">
        <v>133</v>
      </c>
      <c r="B3675" t="s">
        <v>134</v>
      </c>
      <c r="C3675" t="s">
        <v>9552</v>
      </c>
      <c r="D3675">
        <v>535</v>
      </c>
      <c r="E3675">
        <v>2013</v>
      </c>
      <c r="F3675"/>
    </row>
    <row r="3676" spans="1:6" x14ac:dyDescent="0.25">
      <c r="A3676" t="s">
        <v>133</v>
      </c>
      <c r="B3676" t="s">
        <v>134</v>
      </c>
      <c r="C3676" t="s">
        <v>9553</v>
      </c>
      <c r="D3676">
        <v>535</v>
      </c>
      <c r="E3676">
        <v>2014</v>
      </c>
      <c r="F3676"/>
    </row>
    <row r="3677" spans="1:6" x14ac:dyDescent="0.25">
      <c r="A3677" t="s">
        <v>133</v>
      </c>
      <c r="B3677" t="s">
        <v>134</v>
      </c>
      <c r="C3677" t="s">
        <v>9554</v>
      </c>
      <c r="D3677">
        <v>535</v>
      </c>
      <c r="E3677">
        <v>2015</v>
      </c>
      <c r="F3677"/>
    </row>
    <row r="3678" spans="1:6" x14ac:dyDescent="0.25">
      <c r="A3678" t="s">
        <v>133</v>
      </c>
      <c r="B3678" t="s">
        <v>134</v>
      </c>
      <c r="C3678" t="s">
        <v>9555</v>
      </c>
      <c r="D3678">
        <v>535</v>
      </c>
      <c r="E3678">
        <v>2016</v>
      </c>
      <c r="F3678"/>
    </row>
    <row r="3679" spans="1:6" x14ac:dyDescent="0.25">
      <c r="A3679" t="s">
        <v>133</v>
      </c>
      <c r="B3679" t="s">
        <v>134</v>
      </c>
      <c r="C3679" t="s">
        <v>9556</v>
      </c>
      <c r="D3679">
        <v>535</v>
      </c>
      <c r="E3679">
        <v>2017</v>
      </c>
      <c r="F3679">
        <f>VALUE(VLOOKUP($C3679,FreightVol!$D$2:$E$886,2,FALSE))</f>
        <v>0</v>
      </c>
    </row>
    <row r="3680" spans="1:6" x14ac:dyDescent="0.25">
      <c r="A3680" t="s">
        <v>133</v>
      </c>
      <c r="B3680" t="s">
        <v>134</v>
      </c>
      <c r="C3680" t="s">
        <v>9557</v>
      </c>
      <c r="D3680">
        <v>535</v>
      </c>
      <c r="E3680">
        <v>2018</v>
      </c>
      <c r="F3680">
        <f>VALUE(VLOOKUP($C3680,FreightVol!$D$2:$E$886,2,FALSE))</f>
        <v>0</v>
      </c>
    </row>
    <row r="3681" spans="1:11" x14ac:dyDescent="0.25">
      <c r="A3681" t="s">
        <v>133</v>
      </c>
      <c r="B3681" t="s">
        <v>134</v>
      </c>
      <c r="C3681" t="s">
        <v>9558</v>
      </c>
      <c r="D3681">
        <v>535</v>
      </c>
      <c r="E3681">
        <v>2019</v>
      </c>
      <c r="F3681">
        <f>VALUE(VLOOKUP($C3681,FreightVol!$D$2:$E$886,2,FALSE))</f>
        <v>0</v>
      </c>
    </row>
    <row r="3682" spans="1:11" x14ac:dyDescent="0.25">
      <c r="A3682" t="s">
        <v>456</v>
      </c>
      <c r="B3682" t="s">
        <v>457</v>
      </c>
      <c r="C3682" t="s">
        <v>9559</v>
      </c>
      <c r="D3682">
        <v>540</v>
      </c>
      <c r="E3682">
        <v>2000</v>
      </c>
      <c r="F3682"/>
      <c r="K3682">
        <f>VALUE(VLOOKUP($C3682,Goal17!$F$2:$G$4522,2,FALSE))</f>
        <v>13.94</v>
      </c>
    </row>
    <row r="3683" spans="1:11" x14ac:dyDescent="0.25">
      <c r="A3683" t="s">
        <v>456</v>
      </c>
      <c r="B3683" t="s">
        <v>457</v>
      </c>
      <c r="C3683" t="s">
        <v>9560</v>
      </c>
      <c r="D3683">
        <v>540</v>
      </c>
      <c r="E3683">
        <v>2001</v>
      </c>
      <c r="F3683"/>
      <c r="K3683">
        <f>VALUE(VLOOKUP($C3683,Goal17!$F$2:$G$4522,2,FALSE))</f>
        <v>18.239999999999998</v>
      </c>
    </row>
    <row r="3684" spans="1:11" x14ac:dyDescent="0.25">
      <c r="A3684" t="s">
        <v>456</v>
      </c>
      <c r="B3684" t="s">
        <v>457</v>
      </c>
      <c r="C3684" t="s">
        <v>9561</v>
      </c>
      <c r="D3684">
        <v>540</v>
      </c>
      <c r="E3684">
        <v>2002</v>
      </c>
      <c r="F3684"/>
      <c r="J3684">
        <f>VALUE(VLOOKUP($C3684,'2G coverage'!$G$2:$H$3380,2,FALSE))</f>
        <v>75</v>
      </c>
      <c r="K3684">
        <f>VALUE(VLOOKUP($C3684,Goal17!$F$2:$G$4522,2,FALSE))</f>
        <v>22.39</v>
      </c>
    </row>
    <row r="3685" spans="1:11" x14ac:dyDescent="0.25">
      <c r="A3685" t="s">
        <v>456</v>
      </c>
      <c r="B3685" t="s">
        <v>457</v>
      </c>
      <c r="C3685" t="s">
        <v>9562</v>
      </c>
      <c r="D3685">
        <v>540</v>
      </c>
      <c r="E3685">
        <v>2003</v>
      </c>
      <c r="F3685"/>
      <c r="J3685">
        <f>VALUE(VLOOKUP($C3685,'2G coverage'!$G$2:$H$3380,2,FALSE))</f>
        <v>75</v>
      </c>
      <c r="K3685">
        <f>VALUE(VLOOKUP($C3685,Goal17!$F$2:$G$4522,2,FALSE))</f>
        <v>26.41</v>
      </c>
    </row>
    <row r="3686" spans="1:11" x14ac:dyDescent="0.25">
      <c r="A3686" t="s">
        <v>456</v>
      </c>
      <c r="B3686" t="s">
        <v>457</v>
      </c>
      <c r="C3686" t="s">
        <v>9563</v>
      </c>
      <c r="D3686">
        <v>540</v>
      </c>
      <c r="E3686">
        <v>2004</v>
      </c>
      <c r="F3686"/>
      <c r="J3686">
        <f>VALUE(VLOOKUP($C3686,'2G coverage'!$G$2:$H$3380,2,FALSE))</f>
        <v>75</v>
      </c>
      <c r="K3686">
        <f>VALUE(VLOOKUP($C3686,Goal17!$F$2:$G$4522,2,FALSE))</f>
        <v>30.3</v>
      </c>
    </row>
    <row r="3687" spans="1:11" x14ac:dyDescent="0.25">
      <c r="A3687" t="s">
        <v>456</v>
      </c>
      <c r="B3687" t="s">
        <v>457</v>
      </c>
      <c r="C3687" t="s">
        <v>9564</v>
      </c>
      <c r="D3687">
        <v>540</v>
      </c>
      <c r="E3687">
        <v>2005</v>
      </c>
      <c r="F3687"/>
      <c r="J3687">
        <f>VALUE(VLOOKUP($C3687,'2G coverage'!$G$2:$H$3380,2,FALSE))</f>
        <v>75</v>
      </c>
      <c r="K3687">
        <f>VALUE(VLOOKUP($C3687,Goal17!$F$2:$G$4522,2,FALSE))</f>
        <v>32.36</v>
      </c>
    </row>
    <row r="3688" spans="1:11" x14ac:dyDescent="0.25">
      <c r="A3688" t="s">
        <v>456</v>
      </c>
      <c r="B3688" t="s">
        <v>457</v>
      </c>
      <c r="C3688" t="s">
        <v>9565</v>
      </c>
      <c r="D3688">
        <v>540</v>
      </c>
      <c r="E3688">
        <v>2006</v>
      </c>
      <c r="F3688"/>
      <c r="J3688">
        <f>VALUE(VLOOKUP($C3688,'2G coverage'!$G$2:$H$3380,2,FALSE))</f>
        <v>75</v>
      </c>
      <c r="K3688">
        <f>VALUE(VLOOKUP($C3688,Goal17!$F$2:$G$4522,2,FALSE))</f>
        <v>33.520000000000003</v>
      </c>
    </row>
    <row r="3689" spans="1:11" x14ac:dyDescent="0.25">
      <c r="A3689" t="s">
        <v>456</v>
      </c>
      <c r="B3689" t="s">
        <v>457</v>
      </c>
      <c r="C3689" t="s">
        <v>9566</v>
      </c>
      <c r="D3689">
        <v>540</v>
      </c>
      <c r="E3689">
        <v>2007</v>
      </c>
      <c r="F3689"/>
      <c r="J3689">
        <f>VALUE(VLOOKUP($C3689,'2G coverage'!$G$2:$H$3380,2,FALSE))</f>
        <v>75</v>
      </c>
      <c r="K3689">
        <f>VALUE(VLOOKUP($C3689,Goal17!$F$2:$G$4522,2,FALSE))</f>
        <v>35.049999999999997</v>
      </c>
    </row>
    <row r="3690" spans="1:11" x14ac:dyDescent="0.25">
      <c r="A3690" t="s">
        <v>456</v>
      </c>
      <c r="B3690" t="s">
        <v>457</v>
      </c>
      <c r="C3690" t="s">
        <v>9567</v>
      </c>
      <c r="D3690">
        <v>540</v>
      </c>
      <c r="E3690">
        <v>2008</v>
      </c>
      <c r="F3690"/>
      <c r="J3690">
        <f>VALUE(VLOOKUP($C3690,'2G coverage'!$G$2:$H$3380,2,FALSE))</f>
        <v>83</v>
      </c>
      <c r="K3690">
        <f>VALUE(VLOOKUP($C3690,Goal17!$F$2:$G$4522,2,FALSE))</f>
        <v>34.51</v>
      </c>
    </row>
    <row r="3691" spans="1:11" x14ac:dyDescent="0.25">
      <c r="A3691" t="s">
        <v>456</v>
      </c>
      <c r="B3691" t="s">
        <v>457</v>
      </c>
      <c r="C3691" t="s">
        <v>9568</v>
      </c>
      <c r="D3691">
        <v>540</v>
      </c>
      <c r="E3691">
        <v>2009</v>
      </c>
      <c r="F3691"/>
      <c r="J3691">
        <f>VALUE(VLOOKUP($C3691,'2G coverage'!$G$2:$H$3380,2,FALSE))</f>
        <v>89</v>
      </c>
      <c r="K3691">
        <f>VALUE(VLOOKUP($C3691,Goal17!$F$2:$G$4522,2,FALSE))</f>
        <v>33.99</v>
      </c>
    </row>
    <row r="3692" spans="1:11" x14ac:dyDescent="0.25">
      <c r="A3692" t="s">
        <v>456</v>
      </c>
      <c r="B3692" t="s">
        <v>457</v>
      </c>
      <c r="C3692" t="s">
        <v>9569</v>
      </c>
      <c r="D3692">
        <v>540</v>
      </c>
      <c r="E3692">
        <v>2010</v>
      </c>
      <c r="F3692"/>
      <c r="K3692">
        <f>VALUE(VLOOKUP($C3692,Goal17!$F$2:$G$4522,2,FALSE))</f>
        <v>42</v>
      </c>
    </row>
    <row r="3693" spans="1:11" x14ac:dyDescent="0.25">
      <c r="A3693" t="s">
        <v>456</v>
      </c>
      <c r="B3693" t="s">
        <v>457</v>
      </c>
      <c r="C3693" t="s">
        <v>9570</v>
      </c>
      <c r="D3693">
        <v>540</v>
      </c>
      <c r="E3693">
        <v>2011</v>
      </c>
      <c r="F3693"/>
      <c r="K3693">
        <f>VALUE(VLOOKUP($C3693,Goal17!$F$2:$G$4522,2,FALSE))</f>
        <v>50</v>
      </c>
    </row>
    <row r="3694" spans="1:11" x14ac:dyDescent="0.25">
      <c r="A3694" t="s">
        <v>456</v>
      </c>
      <c r="B3694" t="s">
        <v>457</v>
      </c>
      <c r="C3694" t="s">
        <v>9571</v>
      </c>
      <c r="D3694">
        <v>540</v>
      </c>
      <c r="E3694">
        <v>2012</v>
      </c>
      <c r="F3694"/>
      <c r="K3694">
        <f>VALUE(VLOOKUP($C3694,Goal17!$F$2:$G$4522,2,FALSE))</f>
        <v>58</v>
      </c>
    </row>
    <row r="3695" spans="1:11" x14ac:dyDescent="0.25">
      <c r="A3695" t="s">
        <v>456</v>
      </c>
      <c r="B3695" t="s">
        <v>457</v>
      </c>
      <c r="C3695" t="s">
        <v>9572</v>
      </c>
      <c r="D3695">
        <v>540</v>
      </c>
      <c r="E3695">
        <v>2013</v>
      </c>
      <c r="F3695"/>
      <c r="K3695">
        <f>VALUE(VLOOKUP($C3695,Goal17!$F$2:$G$4522,2,FALSE))</f>
        <v>66</v>
      </c>
    </row>
    <row r="3696" spans="1:11" x14ac:dyDescent="0.25">
      <c r="A3696" t="s">
        <v>456</v>
      </c>
      <c r="B3696" t="s">
        <v>457</v>
      </c>
      <c r="C3696" t="s">
        <v>9573</v>
      </c>
      <c r="D3696">
        <v>540</v>
      </c>
      <c r="E3696">
        <v>2014</v>
      </c>
      <c r="F3696"/>
      <c r="K3696">
        <f>VALUE(VLOOKUP($C3696,Goal17!$F$2:$G$4522,2,FALSE))</f>
        <v>70</v>
      </c>
    </row>
    <row r="3697" spans="1:11" x14ac:dyDescent="0.25">
      <c r="A3697" t="s">
        <v>456</v>
      </c>
      <c r="B3697" t="s">
        <v>457</v>
      </c>
      <c r="C3697" t="s">
        <v>9574</v>
      </c>
      <c r="D3697">
        <v>540</v>
      </c>
      <c r="E3697">
        <v>2015</v>
      </c>
      <c r="F3697"/>
      <c r="J3697">
        <f>VALUE(VLOOKUP($C3697,'2G coverage'!$G$2:$H$3380,2,FALSE))</f>
        <v>97.4</v>
      </c>
      <c r="K3697">
        <f>VALUE(VLOOKUP($C3697,Goal17!$F$2:$G$4522,2,FALSE))</f>
        <v>74</v>
      </c>
    </row>
    <row r="3698" spans="1:11" x14ac:dyDescent="0.25">
      <c r="A3698" t="s">
        <v>456</v>
      </c>
      <c r="B3698" t="s">
        <v>457</v>
      </c>
      <c r="C3698" t="s">
        <v>9575</v>
      </c>
      <c r="D3698">
        <v>540</v>
      </c>
      <c r="E3698">
        <v>2016</v>
      </c>
      <c r="F3698"/>
    </row>
    <row r="3699" spans="1:11" x14ac:dyDescent="0.25">
      <c r="A3699" t="s">
        <v>456</v>
      </c>
      <c r="B3699" t="s">
        <v>457</v>
      </c>
      <c r="C3699" t="s">
        <v>9576</v>
      </c>
      <c r="D3699">
        <v>540</v>
      </c>
      <c r="E3699">
        <v>2017</v>
      </c>
      <c r="F3699">
        <f>VALUE(VLOOKUP($C3699,FreightVol!$D$2:$E$886,2,FALSE))</f>
        <v>0</v>
      </c>
      <c r="K3699">
        <f>VALUE(VLOOKUP($C3699,Goal17!$F$2:$G$4522,2,FALSE))</f>
        <v>82.01</v>
      </c>
    </row>
    <row r="3700" spans="1:11" x14ac:dyDescent="0.25">
      <c r="A3700" t="s">
        <v>456</v>
      </c>
      <c r="B3700" t="s">
        <v>457</v>
      </c>
      <c r="C3700" t="s">
        <v>9577</v>
      </c>
      <c r="D3700">
        <v>540</v>
      </c>
      <c r="E3700">
        <v>2018</v>
      </c>
      <c r="F3700">
        <f>VALUE(VLOOKUP($C3700,FreightVol!$D$2:$E$886,2,FALSE))</f>
        <v>0</v>
      </c>
    </row>
    <row r="3701" spans="1:11" x14ac:dyDescent="0.25">
      <c r="A3701" t="s">
        <v>456</v>
      </c>
      <c r="B3701" t="s">
        <v>457</v>
      </c>
      <c r="C3701" t="s">
        <v>9578</v>
      </c>
      <c r="D3701">
        <v>540</v>
      </c>
      <c r="E3701">
        <v>2019</v>
      </c>
      <c r="F3701">
        <f>VALUE(VLOOKUP($C3701,FreightVol!$D$2:$E$886,2,FALSE))</f>
        <v>417800000</v>
      </c>
    </row>
    <row r="3702" spans="1:11" x14ac:dyDescent="0.25">
      <c r="A3702" t="s">
        <v>462</v>
      </c>
      <c r="B3702" t="s">
        <v>463</v>
      </c>
      <c r="C3702" t="s">
        <v>9579</v>
      </c>
      <c r="D3702">
        <v>548</v>
      </c>
      <c r="E3702">
        <v>2000</v>
      </c>
      <c r="F3702"/>
      <c r="H3702">
        <f>VALUE(VLOOKUP($C3702,LivingArea!$G$2:$H$423,2,FALSE))</f>
        <v>80.2</v>
      </c>
      <c r="K3702">
        <f>VALUE(VLOOKUP($C3702,Goal17!$F$2:$G$4522,2,FALSE))</f>
        <v>2.11</v>
      </c>
    </row>
    <row r="3703" spans="1:11" x14ac:dyDescent="0.25">
      <c r="A3703" t="s">
        <v>462</v>
      </c>
      <c r="B3703" t="s">
        <v>463</v>
      </c>
      <c r="C3703" t="s">
        <v>9580</v>
      </c>
      <c r="D3703">
        <v>548</v>
      </c>
      <c r="E3703">
        <v>2001</v>
      </c>
      <c r="F3703"/>
      <c r="K3703">
        <f>VALUE(VLOOKUP($C3703,Goal17!$F$2:$G$4522,2,FALSE))</f>
        <v>2.83</v>
      </c>
    </row>
    <row r="3704" spans="1:11" x14ac:dyDescent="0.25">
      <c r="A3704" t="s">
        <v>462</v>
      </c>
      <c r="B3704" t="s">
        <v>463</v>
      </c>
      <c r="C3704" t="s">
        <v>9581</v>
      </c>
      <c r="D3704">
        <v>548</v>
      </c>
      <c r="E3704">
        <v>2002</v>
      </c>
      <c r="F3704"/>
      <c r="J3704">
        <f>VALUE(VLOOKUP($C3704,'2G coverage'!$G$2:$H$3380,2,FALSE))</f>
        <v>20</v>
      </c>
      <c r="K3704">
        <f>VALUE(VLOOKUP($C3704,Goal17!$F$2:$G$4522,2,FALSE))</f>
        <v>3.51</v>
      </c>
    </row>
    <row r="3705" spans="1:11" x14ac:dyDescent="0.25">
      <c r="A3705" t="s">
        <v>462</v>
      </c>
      <c r="B3705" t="s">
        <v>463</v>
      </c>
      <c r="C3705" t="s">
        <v>9582</v>
      </c>
      <c r="D3705">
        <v>548</v>
      </c>
      <c r="E3705">
        <v>2003</v>
      </c>
      <c r="F3705"/>
      <c r="J3705">
        <f>VALUE(VLOOKUP($C3705,'2G coverage'!$G$2:$H$3380,2,FALSE))</f>
        <v>20</v>
      </c>
      <c r="K3705">
        <f>VALUE(VLOOKUP($C3705,Goal17!$F$2:$G$4522,2,FALSE))</f>
        <v>3.9</v>
      </c>
    </row>
    <row r="3706" spans="1:11" x14ac:dyDescent="0.25">
      <c r="A3706" t="s">
        <v>462</v>
      </c>
      <c r="B3706" t="s">
        <v>463</v>
      </c>
      <c r="C3706" t="s">
        <v>9583</v>
      </c>
      <c r="D3706">
        <v>548</v>
      </c>
      <c r="E3706">
        <v>2004</v>
      </c>
      <c r="F3706"/>
      <c r="J3706">
        <f>VALUE(VLOOKUP($C3706,'2G coverage'!$G$2:$H$3380,2,FALSE))</f>
        <v>20</v>
      </c>
      <c r="K3706">
        <f>VALUE(VLOOKUP($C3706,Goal17!$F$2:$G$4522,2,FALSE))</f>
        <v>4.75</v>
      </c>
    </row>
    <row r="3707" spans="1:11" x14ac:dyDescent="0.25">
      <c r="A3707" t="s">
        <v>462</v>
      </c>
      <c r="B3707" t="s">
        <v>463</v>
      </c>
      <c r="C3707" t="s">
        <v>9584</v>
      </c>
      <c r="D3707">
        <v>548</v>
      </c>
      <c r="E3707">
        <v>2005</v>
      </c>
      <c r="F3707"/>
      <c r="J3707">
        <f>VALUE(VLOOKUP($C3707,'2G coverage'!$G$2:$H$3380,2,FALSE))</f>
        <v>20</v>
      </c>
      <c r="K3707">
        <f>VALUE(VLOOKUP($C3707,Goal17!$F$2:$G$4522,2,FALSE))</f>
        <v>5.08</v>
      </c>
    </row>
    <row r="3708" spans="1:11" x14ac:dyDescent="0.25">
      <c r="A3708" t="s">
        <v>462</v>
      </c>
      <c r="B3708" t="s">
        <v>463</v>
      </c>
      <c r="C3708" t="s">
        <v>9585</v>
      </c>
      <c r="D3708">
        <v>548</v>
      </c>
      <c r="E3708">
        <v>2006</v>
      </c>
      <c r="F3708"/>
      <c r="J3708">
        <f>VALUE(VLOOKUP($C3708,'2G coverage'!$G$2:$H$3380,2,FALSE))</f>
        <v>50</v>
      </c>
      <c r="K3708">
        <f>VALUE(VLOOKUP($C3708,Goal17!$F$2:$G$4522,2,FALSE))</f>
        <v>5.85</v>
      </c>
    </row>
    <row r="3709" spans="1:11" x14ac:dyDescent="0.25">
      <c r="A3709" t="s">
        <v>462</v>
      </c>
      <c r="B3709" t="s">
        <v>463</v>
      </c>
      <c r="C3709" t="s">
        <v>9586</v>
      </c>
      <c r="D3709">
        <v>548</v>
      </c>
      <c r="E3709">
        <v>2007</v>
      </c>
      <c r="F3709"/>
      <c r="H3709">
        <f>VALUE(VLOOKUP($C3709,LivingArea!$G$2:$H$423,2,FALSE))</f>
        <v>76.5</v>
      </c>
      <c r="K3709">
        <f>VALUE(VLOOKUP($C3709,Goal17!$F$2:$G$4522,2,FALSE))</f>
        <v>6.8</v>
      </c>
    </row>
    <row r="3710" spans="1:11" x14ac:dyDescent="0.25">
      <c r="A3710" t="s">
        <v>462</v>
      </c>
      <c r="B3710" t="s">
        <v>463</v>
      </c>
      <c r="C3710" t="s">
        <v>9587</v>
      </c>
      <c r="D3710">
        <v>548</v>
      </c>
      <c r="E3710">
        <v>2008</v>
      </c>
      <c r="F3710"/>
      <c r="K3710">
        <f>VALUE(VLOOKUP($C3710,Goal17!$F$2:$G$4522,2,FALSE))</f>
        <v>7.27</v>
      </c>
    </row>
    <row r="3711" spans="1:11" x14ac:dyDescent="0.25">
      <c r="A3711" t="s">
        <v>462</v>
      </c>
      <c r="B3711" t="s">
        <v>463</v>
      </c>
      <c r="C3711" t="s">
        <v>9588</v>
      </c>
      <c r="D3711">
        <v>548</v>
      </c>
      <c r="E3711">
        <v>2009</v>
      </c>
      <c r="F3711"/>
      <c r="J3711">
        <f>VALUE(VLOOKUP($C3711,'2G coverage'!$G$2:$H$3380,2,FALSE))</f>
        <v>85</v>
      </c>
      <c r="K3711">
        <f>VALUE(VLOOKUP($C3711,Goal17!$F$2:$G$4522,2,FALSE))</f>
        <v>7.5</v>
      </c>
    </row>
    <row r="3712" spans="1:11" x14ac:dyDescent="0.25">
      <c r="A3712" t="s">
        <v>462</v>
      </c>
      <c r="B3712" t="s">
        <v>463</v>
      </c>
      <c r="C3712" t="s">
        <v>9589</v>
      </c>
      <c r="D3712">
        <v>548</v>
      </c>
      <c r="E3712">
        <v>2010</v>
      </c>
      <c r="F3712"/>
      <c r="J3712">
        <f>VALUE(VLOOKUP($C3712,'2G coverage'!$G$2:$H$3380,2,FALSE))</f>
        <v>87</v>
      </c>
      <c r="K3712">
        <f>VALUE(VLOOKUP($C3712,Goal17!$F$2:$G$4522,2,FALSE))</f>
        <v>8</v>
      </c>
    </row>
    <row r="3713" spans="1:11" x14ac:dyDescent="0.25">
      <c r="A3713" t="s">
        <v>462</v>
      </c>
      <c r="B3713" t="s">
        <v>463</v>
      </c>
      <c r="C3713" t="s">
        <v>9590</v>
      </c>
      <c r="D3713">
        <v>548</v>
      </c>
      <c r="E3713">
        <v>2011</v>
      </c>
      <c r="F3713"/>
      <c r="J3713">
        <f>VALUE(VLOOKUP($C3713,'2G coverage'!$G$2:$H$3380,2,FALSE))</f>
        <v>90</v>
      </c>
      <c r="K3713">
        <f>VALUE(VLOOKUP($C3713,Goal17!$F$2:$G$4522,2,FALSE))</f>
        <v>9.1999999999999993</v>
      </c>
    </row>
    <row r="3714" spans="1:11" x14ac:dyDescent="0.25">
      <c r="A3714" t="s">
        <v>462</v>
      </c>
      <c r="B3714" t="s">
        <v>463</v>
      </c>
      <c r="C3714" t="s">
        <v>9591</v>
      </c>
      <c r="D3714">
        <v>548</v>
      </c>
      <c r="E3714">
        <v>2012</v>
      </c>
      <c r="F3714"/>
      <c r="J3714">
        <f>VALUE(VLOOKUP($C3714,'2G coverage'!$G$2:$H$3380,2,FALSE))</f>
        <v>92</v>
      </c>
      <c r="K3714">
        <f>VALUE(VLOOKUP($C3714,Goal17!$F$2:$G$4522,2,FALSE))</f>
        <v>10.6</v>
      </c>
    </row>
    <row r="3715" spans="1:11" x14ac:dyDescent="0.25">
      <c r="A3715" t="s">
        <v>462</v>
      </c>
      <c r="B3715" t="s">
        <v>463</v>
      </c>
      <c r="C3715" t="s">
        <v>9592</v>
      </c>
      <c r="D3715">
        <v>548</v>
      </c>
      <c r="E3715">
        <v>2013</v>
      </c>
      <c r="F3715"/>
      <c r="J3715">
        <f>VALUE(VLOOKUP($C3715,'2G coverage'!$G$2:$H$3380,2,FALSE))</f>
        <v>93</v>
      </c>
      <c r="K3715">
        <f>VALUE(VLOOKUP($C3715,Goal17!$F$2:$G$4522,2,FALSE))</f>
        <v>11.3</v>
      </c>
    </row>
    <row r="3716" spans="1:11" x14ac:dyDescent="0.25">
      <c r="A3716" t="s">
        <v>462</v>
      </c>
      <c r="B3716" t="s">
        <v>463</v>
      </c>
      <c r="C3716" t="s">
        <v>9593</v>
      </c>
      <c r="D3716">
        <v>548</v>
      </c>
      <c r="E3716">
        <v>2014</v>
      </c>
      <c r="F3716"/>
      <c r="J3716">
        <f>VALUE(VLOOKUP($C3716,'2G coverage'!$G$2:$H$3380,2,FALSE))</f>
        <v>93</v>
      </c>
      <c r="K3716">
        <f>VALUE(VLOOKUP($C3716,Goal17!$F$2:$G$4522,2,FALSE))</f>
        <v>18.8</v>
      </c>
    </row>
    <row r="3717" spans="1:11" x14ac:dyDescent="0.25">
      <c r="A3717" t="s">
        <v>462</v>
      </c>
      <c r="B3717" t="s">
        <v>463</v>
      </c>
      <c r="C3717" t="s">
        <v>9594</v>
      </c>
      <c r="D3717">
        <v>548</v>
      </c>
      <c r="E3717">
        <v>2015</v>
      </c>
      <c r="F3717"/>
      <c r="J3717">
        <f>VALUE(VLOOKUP($C3717,'2G coverage'!$G$2:$H$3380,2,FALSE))</f>
        <v>93</v>
      </c>
      <c r="K3717">
        <f>VALUE(VLOOKUP($C3717,Goal17!$F$2:$G$4522,2,FALSE))</f>
        <v>22.35</v>
      </c>
    </row>
    <row r="3718" spans="1:11" x14ac:dyDescent="0.25">
      <c r="A3718" t="s">
        <v>462</v>
      </c>
      <c r="B3718" t="s">
        <v>463</v>
      </c>
      <c r="C3718" t="s">
        <v>9595</v>
      </c>
      <c r="D3718">
        <v>548</v>
      </c>
      <c r="E3718">
        <v>2016</v>
      </c>
      <c r="F3718"/>
      <c r="J3718">
        <f>VALUE(VLOOKUP($C3718,'2G coverage'!$G$2:$H$3380,2,FALSE))</f>
        <v>95</v>
      </c>
      <c r="K3718">
        <f>VALUE(VLOOKUP($C3718,Goal17!$F$2:$G$4522,2,FALSE))</f>
        <v>24</v>
      </c>
    </row>
    <row r="3719" spans="1:11" x14ac:dyDescent="0.25">
      <c r="A3719" t="s">
        <v>462</v>
      </c>
      <c r="B3719" t="s">
        <v>463</v>
      </c>
      <c r="C3719" t="s">
        <v>9596</v>
      </c>
      <c r="D3719">
        <v>548</v>
      </c>
      <c r="E3719">
        <v>2017</v>
      </c>
      <c r="F3719">
        <f>VALUE(VLOOKUP($C3719,FreightVol!$D$2:$E$886,2,FALSE))</f>
        <v>1628000</v>
      </c>
      <c r="J3719">
        <f>VALUE(VLOOKUP($C3719,'2G coverage'!$G$2:$H$3380,2,FALSE))</f>
        <v>98</v>
      </c>
      <c r="K3719">
        <f>VALUE(VLOOKUP($C3719,Goal17!$F$2:$G$4522,2,FALSE))</f>
        <v>25.72</v>
      </c>
    </row>
    <row r="3720" spans="1:11" x14ac:dyDescent="0.25">
      <c r="A3720" t="s">
        <v>462</v>
      </c>
      <c r="B3720" t="s">
        <v>463</v>
      </c>
      <c r="C3720" t="s">
        <v>9597</v>
      </c>
      <c r="D3720">
        <v>548</v>
      </c>
      <c r="E3720">
        <v>2018</v>
      </c>
      <c r="F3720">
        <f>VALUE(VLOOKUP($C3720,FreightVol!$D$2:$E$886,2,FALSE))</f>
        <v>1663000</v>
      </c>
      <c r="J3720">
        <f>VALUE(VLOOKUP($C3720,'2G coverage'!$G$2:$H$3380,2,FALSE))</f>
        <v>98</v>
      </c>
    </row>
    <row r="3721" spans="1:11" x14ac:dyDescent="0.25">
      <c r="A3721" t="s">
        <v>462</v>
      </c>
      <c r="B3721" t="s">
        <v>463</v>
      </c>
      <c r="C3721" t="s">
        <v>9598</v>
      </c>
      <c r="D3721">
        <v>548</v>
      </c>
      <c r="E3721">
        <v>2019</v>
      </c>
      <c r="F3721">
        <f>VALUE(VLOOKUP($C3721,FreightVol!$D$2:$E$886,2,FALSE))</f>
        <v>2109911</v>
      </c>
      <c r="G3721">
        <f>VALUE(VLOOKUP($C3721,WeightCountryEstimate!$E$2:$F$116,2,FALSE))</f>
        <v>44.45</v>
      </c>
      <c r="J3721">
        <f>VALUE(VLOOKUP($C3721,'2G coverage'!$G$2:$H$3380,2,FALSE))</f>
        <v>90</v>
      </c>
    </row>
    <row r="3722" spans="1:11" x14ac:dyDescent="0.25">
      <c r="A3722" t="s">
        <v>450</v>
      </c>
      <c r="B3722" t="s">
        <v>451</v>
      </c>
      <c r="C3722" t="s">
        <v>9599</v>
      </c>
      <c r="D3722">
        <v>554</v>
      </c>
      <c r="E3722">
        <v>2000</v>
      </c>
      <c r="F3722"/>
      <c r="J3722">
        <f>VALUE(VLOOKUP($C3722,'2G coverage'!$G$2:$H$3380,2,FALSE))</f>
        <v>97</v>
      </c>
      <c r="K3722">
        <f>VALUE(VLOOKUP($C3722,Goal17!$F$2:$G$4522,2,FALSE))</f>
        <v>47.38</v>
      </c>
    </row>
    <row r="3723" spans="1:11" x14ac:dyDescent="0.25">
      <c r="A3723" t="s">
        <v>450</v>
      </c>
      <c r="B3723" t="s">
        <v>451</v>
      </c>
      <c r="C3723" t="s">
        <v>9600</v>
      </c>
      <c r="D3723">
        <v>554</v>
      </c>
      <c r="E3723">
        <v>2001</v>
      </c>
      <c r="F3723"/>
      <c r="J3723">
        <f>VALUE(VLOOKUP($C3723,'2G coverage'!$G$2:$H$3380,2,FALSE))</f>
        <v>97</v>
      </c>
      <c r="K3723">
        <f>VALUE(VLOOKUP($C3723,Goal17!$F$2:$G$4522,2,FALSE))</f>
        <v>53.24</v>
      </c>
    </row>
    <row r="3724" spans="1:11" x14ac:dyDescent="0.25">
      <c r="A3724" t="s">
        <v>450</v>
      </c>
      <c r="B3724" t="s">
        <v>451</v>
      </c>
      <c r="C3724" t="s">
        <v>9601</v>
      </c>
      <c r="D3724">
        <v>554</v>
      </c>
      <c r="E3724">
        <v>2002</v>
      </c>
      <c r="F3724"/>
      <c r="J3724">
        <f>VALUE(VLOOKUP($C3724,'2G coverage'!$G$2:$H$3380,2,FALSE))</f>
        <v>97</v>
      </c>
      <c r="K3724">
        <f>VALUE(VLOOKUP($C3724,Goal17!$F$2:$G$4522,2,FALSE))</f>
        <v>59.08</v>
      </c>
    </row>
    <row r="3725" spans="1:11" x14ac:dyDescent="0.25">
      <c r="A3725" t="s">
        <v>450</v>
      </c>
      <c r="B3725" t="s">
        <v>451</v>
      </c>
      <c r="C3725" t="s">
        <v>9602</v>
      </c>
      <c r="D3725">
        <v>554</v>
      </c>
      <c r="E3725">
        <v>2003</v>
      </c>
      <c r="F3725"/>
      <c r="J3725">
        <f>VALUE(VLOOKUP($C3725,'2G coverage'!$G$2:$H$3380,2,FALSE))</f>
        <v>98</v>
      </c>
      <c r="K3725">
        <f>VALUE(VLOOKUP($C3725,Goal17!$F$2:$G$4522,2,FALSE))</f>
        <v>60.96</v>
      </c>
    </row>
    <row r="3726" spans="1:11" x14ac:dyDescent="0.25">
      <c r="A3726" t="s">
        <v>450</v>
      </c>
      <c r="B3726" t="s">
        <v>451</v>
      </c>
      <c r="C3726" t="s">
        <v>9603</v>
      </c>
      <c r="D3726">
        <v>554</v>
      </c>
      <c r="E3726">
        <v>2004</v>
      </c>
      <c r="F3726"/>
      <c r="J3726">
        <f>VALUE(VLOOKUP($C3726,'2G coverage'!$G$2:$H$3380,2,FALSE))</f>
        <v>98</v>
      </c>
      <c r="K3726">
        <f>VALUE(VLOOKUP($C3726,Goal17!$F$2:$G$4522,2,FALSE))</f>
        <v>61.85</v>
      </c>
    </row>
    <row r="3727" spans="1:11" x14ac:dyDescent="0.25">
      <c r="A3727" t="s">
        <v>450</v>
      </c>
      <c r="B3727" t="s">
        <v>451</v>
      </c>
      <c r="C3727" t="s">
        <v>9604</v>
      </c>
      <c r="D3727">
        <v>554</v>
      </c>
      <c r="E3727">
        <v>2005</v>
      </c>
      <c r="F3727"/>
      <c r="J3727">
        <f>VALUE(VLOOKUP($C3727,'2G coverage'!$G$2:$H$3380,2,FALSE))</f>
        <v>98</v>
      </c>
      <c r="K3727">
        <f>VALUE(VLOOKUP($C3727,Goal17!$F$2:$G$4522,2,FALSE))</f>
        <v>62.72</v>
      </c>
    </row>
    <row r="3728" spans="1:11" x14ac:dyDescent="0.25">
      <c r="A3728" t="s">
        <v>450</v>
      </c>
      <c r="B3728" t="s">
        <v>451</v>
      </c>
      <c r="C3728" t="s">
        <v>9605</v>
      </c>
      <c r="D3728">
        <v>554</v>
      </c>
      <c r="E3728">
        <v>2006</v>
      </c>
      <c r="F3728"/>
      <c r="J3728">
        <f>VALUE(VLOOKUP($C3728,'2G coverage'!$G$2:$H$3380,2,FALSE))</f>
        <v>98</v>
      </c>
      <c r="K3728">
        <f>VALUE(VLOOKUP($C3728,Goal17!$F$2:$G$4522,2,FALSE))</f>
        <v>69</v>
      </c>
    </row>
    <row r="3729" spans="1:11" x14ac:dyDescent="0.25">
      <c r="A3729" t="s">
        <v>450</v>
      </c>
      <c r="B3729" t="s">
        <v>451</v>
      </c>
      <c r="C3729" t="s">
        <v>9606</v>
      </c>
      <c r="D3729">
        <v>554</v>
      </c>
      <c r="E3729">
        <v>2007</v>
      </c>
      <c r="F3729"/>
      <c r="J3729">
        <f>VALUE(VLOOKUP($C3729,'2G coverage'!$G$2:$H$3380,2,FALSE))</f>
        <v>97</v>
      </c>
      <c r="K3729">
        <f>VALUE(VLOOKUP($C3729,Goal17!$F$2:$G$4522,2,FALSE))</f>
        <v>69.760000000000005</v>
      </c>
    </row>
    <row r="3730" spans="1:11" x14ac:dyDescent="0.25">
      <c r="A3730" t="s">
        <v>450</v>
      </c>
      <c r="B3730" t="s">
        <v>451</v>
      </c>
      <c r="C3730" t="s">
        <v>9607</v>
      </c>
      <c r="D3730">
        <v>554</v>
      </c>
      <c r="E3730">
        <v>2008</v>
      </c>
      <c r="F3730"/>
      <c r="J3730">
        <f>VALUE(VLOOKUP($C3730,'2G coverage'!$G$2:$H$3380,2,FALSE))</f>
        <v>97</v>
      </c>
      <c r="K3730">
        <f>VALUE(VLOOKUP($C3730,Goal17!$F$2:$G$4522,2,FALSE))</f>
        <v>72.03</v>
      </c>
    </row>
    <row r="3731" spans="1:11" x14ac:dyDescent="0.25">
      <c r="A3731" t="s">
        <v>450</v>
      </c>
      <c r="B3731" t="s">
        <v>451</v>
      </c>
      <c r="C3731" t="s">
        <v>9608</v>
      </c>
      <c r="D3731">
        <v>554</v>
      </c>
      <c r="E3731">
        <v>2009</v>
      </c>
      <c r="F3731"/>
      <c r="J3731">
        <f>VALUE(VLOOKUP($C3731,'2G coverage'!$G$2:$H$3380,2,FALSE))</f>
        <v>97</v>
      </c>
      <c r="K3731">
        <f>VALUE(VLOOKUP($C3731,Goal17!$F$2:$G$4522,2,FALSE))</f>
        <v>79.7</v>
      </c>
    </row>
    <row r="3732" spans="1:11" x14ac:dyDescent="0.25">
      <c r="A3732" t="s">
        <v>450</v>
      </c>
      <c r="B3732" t="s">
        <v>451</v>
      </c>
      <c r="C3732" t="s">
        <v>9609</v>
      </c>
      <c r="D3732">
        <v>554</v>
      </c>
      <c r="E3732">
        <v>2010</v>
      </c>
      <c r="F3732"/>
      <c r="J3732">
        <f>VALUE(VLOOKUP($C3732,'2G coverage'!$G$2:$H$3380,2,FALSE))</f>
        <v>97</v>
      </c>
      <c r="K3732">
        <f>VALUE(VLOOKUP($C3732,Goal17!$F$2:$G$4522,2,FALSE))</f>
        <v>80.459999999999994</v>
      </c>
    </row>
    <row r="3733" spans="1:11" x14ac:dyDescent="0.25">
      <c r="A3733" t="s">
        <v>450</v>
      </c>
      <c r="B3733" t="s">
        <v>451</v>
      </c>
      <c r="C3733" t="s">
        <v>9610</v>
      </c>
      <c r="D3733">
        <v>554</v>
      </c>
      <c r="E3733">
        <v>2011</v>
      </c>
      <c r="F3733"/>
      <c r="J3733">
        <f>VALUE(VLOOKUP($C3733,'2G coverage'!$G$2:$H$3380,2,FALSE))</f>
        <v>97</v>
      </c>
      <c r="K3733">
        <f>VALUE(VLOOKUP($C3733,Goal17!$F$2:$G$4522,2,FALSE))</f>
        <v>81.23</v>
      </c>
    </row>
    <row r="3734" spans="1:11" x14ac:dyDescent="0.25">
      <c r="A3734" t="s">
        <v>450</v>
      </c>
      <c r="B3734" t="s">
        <v>451</v>
      </c>
      <c r="C3734" t="s">
        <v>9611</v>
      </c>
      <c r="D3734">
        <v>554</v>
      </c>
      <c r="E3734">
        <v>2012</v>
      </c>
      <c r="F3734"/>
      <c r="J3734">
        <f>VALUE(VLOOKUP($C3734,'2G coverage'!$G$2:$H$3380,2,FALSE))</f>
        <v>97</v>
      </c>
      <c r="K3734">
        <f>VALUE(VLOOKUP($C3734,Goal17!$F$2:$G$4522,2,FALSE))</f>
        <v>81.64</v>
      </c>
    </row>
    <row r="3735" spans="1:11" x14ac:dyDescent="0.25">
      <c r="A3735" t="s">
        <v>450</v>
      </c>
      <c r="B3735" t="s">
        <v>451</v>
      </c>
      <c r="C3735" t="s">
        <v>9612</v>
      </c>
      <c r="D3735">
        <v>554</v>
      </c>
      <c r="E3735">
        <v>2013</v>
      </c>
      <c r="F3735"/>
      <c r="K3735">
        <f>VALUE(VLOOKUP($C3735,Goal17!$F$2:$G$4522,2,FALSE))</f>
        <v>82.78</v>
      </c>
    </row>
    <row r="3736" spans="1:11" x14ac:dyDescent="0.25">
      <c r="A3736" t="s">
        <v>450</v>
      </c>
      <c r="B3736" t="s">
        <v>451</v>
      </c>
      <c r="C3736" t="s">
        <v>9613</v>
      </c>
      <c r="D3736">
        <v>554</v>
      </c>
      <c r="E3736">
        <v>2014</v>
      </c>
      <c r="F3736"/>
      <c r="J3736">
        <f>VALUE(VLOOKUP($C3736,'2G coverage'!$G$2:$H$3380,2,FALSE))</f>
        <v>97</v>
      </c>
      <c r="K3736">
        <f>VALUE(VLOOKUP($C3736,Goal17!$F$2:$G$4522,2,FALSE))</f>
        <v>85.5</v>
      </c>
    </row>
    <row r="3737" spans="1:11" x14ac:dyDescent="0.25">
      <c r="A3737" t="s">
        <v>450</v>
      </c>
      <c r="B3737" t="s">
        <v>451</v>
      </c>
      <c r="C3737" t="s">
        <v>9614</v>
      </c>
      <c r="D3737">
        <v>554</v>
      </c>
      <c r="E3737">
        <v>2015</v>
      </c>
      <c r="F3737"/>
      <c r="J3737">
        <f>VALUE(VLOOKUP($C3737,'2G coverage'!$G$2:$H$3380,2,FALSE))</f>
        <v>98</v>
      </c>
      <c r="K3737">
        <f>VALUE(VLOOKUP($C3737,Goal17!$F$2:$G$4522,2,FALSE))</f>
        <v>88.22</v>
      </c>
    </row>
    <row r="3738" spans="1:11" x14ac:dyDescent="0.25">
      <c r="A3738" t="s">
        <v>450</v>
      </c>
      <c r="B3738" t="s">
        <v>451</v>
      </c>
      <c r="C3738" t="s">
        <v>9615</v>
      </c>
      <c r="D3738">
        <v>554</v>
      </c>
      <c r="E3738">
        <v>2016</v>
      </c>
      <c r="F3738"/>
      <c r="J3738">
        <f>VALUE(VLOOKUP($C3738,'2G coverage'!$G$2:$H$3380,2,FALSE))</f>
        <v>98</v>
      </c>
      <c r="K3738">
        <f>VALUE(VLOOKUP($C3738,Goal17!$F$2:$G$4522,2,FALSE))</f>
        <v>88.47</v>
      </c>
    </row>
    <row r="3739" spans="1:11" x14ac:dyDescent="0.25">
      <c r="A3739" t="s">
        <v>450</v>
      </c>
      <c r="B3739" t="s">
        <v>451</v>
      </c>
      <c r="C3739" t="s">
        <v>9616</v>
      </c>
      <c r="D3739">
        <v>554</v>
      </c>
      <c r="E3739">
        <v>2017</v>
      </c>
      <c r="F3739">
        <f>VALUE(VLOOKUP($C3739,FreightVol!$D$2:$E$886,2,FALSE))</f>
        <v>1335953205</v>
      </c>
      <c r="J3739">
        <f>VALUE(VLOOKUP($C3739,'2G coverage'!$G$2:$H$3380,2,FALSE))</f>
        <v>98</v>
      </c>
      <c r="K3739">
        <f>VALUE(VLOOKUP($C3739,Goal17!$F$2:$G$4522,2,FALSE))</f>
        <v>90.81</v>
      </c>
    </row>
    <row r="3740" spans="1:11" x14ac:dyDescent="0.25">
      <c r="A3740" t="s">
        <v>450</v>
      </c>
      <c r="B3740" t="s">
        <v>451</v>
      </c>
      <c r="C3740" t="s">
        <v>9617</v>
      </c>
      <c r="D3740">
        <v>554</v>
      </c>
      <c r="E3740">
        <v>2018</v>
      </c>
      <c r="F3740">
        <f>VALUE(VLOOKUP($C3740,FreightVol!$D$2:$E$886,2,FALSE))</f>
        <v>30807559275</v>
      </c>
      <c r="J3740">
        <f>VALUE(VLOOKUP($C3740,'2G coverage'!$G$2:$H$3380,2,FALSE))</f>
        <v>98</v>
      </c>
    </row>
    <row r="3741" spans="1:11" x14ac:dyDescent="0.25">
      <c r="A3741" t="s">
        <v>450</v>
      </c>
      <c r="B3741" t="s">
        <v>451</v>
      </c>
      <c r="C3741" t="s">
        <v>9618</v>
      </c>
      <c r="D3741">
        <v>554</v>
      </c>
      <c r="E3741">
        <v>2019</v>
      </c>
      <c r="F3741">
        <f>VALUE(VLOOKUP($C3741,FreightVol!$D$2:$E$886,2,FALSE))</f>
        <v>36275882205</v>
      </c>
      <c r="G3741">
        <f>VALUE(VLOOKUP($C3741,WeightCountryEstimate!$E$2:$F$116,2,FALSE))</f>
        <v>94.783568482345743</v>
      </c>
    </row>
    <row r="3742" spans="1:11" x14ac:dyDescent="0.25">
      <c r="A3742" t="s">
        <v>191</v>
      </c>
      <c r="B3742" t="s">
        <v>192</v>
      </c>
      <c r="C3742" t="s">
        <v>9619</v>
      </c>
      <c r="D3742">
        <v>558</v>
      </c>
      <c r="E3742">
        <v>2000</v>
      </c>
      <c r="F3742"/>
      <c r="I3742">
        <f>VALUE(VLOOKUP($C3742,Goal11.1!$F$2:$G$560,2,FALSE))</f>
        <v>60</v>
      </c>
      <c r="K3742">
        <f>VALUE(VLOOKUP($C3742,Goal17!$F$2:$G$4522,2,FALSE))</f>
        <v>0.98</v>
      </c>
    </row>
    <row r="3743" spans="1:11" x14ac:dyDescent="0.25">
      <c r="A3743" t="s">
        <v>191</v>
      </c>
      <c r="B3743" t="s">
        <v>192</v>
      </c>
      <c r="C3743" t="s">
        <v>9620</v>
      </c>
      <c r="D3743">
        <v>558</v>
      </c>
      <c r="E3743">
        <v>2001</v>
      </c>
      <c r="F3743"/>
      <c r="H3743">
        <f>VALUE(VLOOKUP($C3743,LivingArea!$G$2:$H$423,2,FALSE))</f>
        <v>54.3</v>
      </c>
      <c r="K3743">
        <f>VALUE(VLOOKUP($C3743,Goal17!$F$2:$G$4522,2,FALSE))</f>
        <v>1.45</v>
      </c>
    </row>
    <row r="3744" spans="1:11" x14ac:dyDescent="0.25">
      <c r="A3744" t="s">
        <v>191</v>
      </c>
      <c r="B3744" t="s">
        <v>192</v>
      </c>
      <c r="C3744" t="s">
        <v>9621</v>
      </c>
      <c r="D3744">
        <v>558</v>
      </c>
      <c r="E3744">
        <v>2002</v>
      </c>
      <c r="F3744"/>
      <c r="K3744">
        <f>VALUE(VLOOKUP($C3744,Goal17!$F$2:$G$4522,2,FALSE))</f>
        <v>1.71</v>
      </c>
    </row>
    <row r="3745" spans="1:11" x14ac:dyDescent="0.25">
      <c r="A3745" t="s">
        <v>191</v>
      </c>
      <c r="B3745" t="s">
        <v>192</v>
      </c>
      <c r="C3745" t="s">
        <v>9622</v>
      </c>
      <c r="D3745">
        <v>558</v>
      </c>
      <c r="E3745">
        <v>2003</v>
      </c>
      <c r="F3745"/>
      <c r="K3745">
        <f>VALUE(VLOOKUP($C3745,Goal17!$F$2:$G$4522,2,FALSE))</f>
        <v>1.88</v>
      </c>
    </row>
    <row r="3746" spans="1:11" x14ac:dyDescent="0.25">
      <c r="A3746" t="s">
        <v>191</v>
      </c>
      <c r="B3746" t="s">
        <v>192</v>
      </c>
      <c r="C3746" t="s">
        <v>9623</v>
      </c>
      <c r="D3746">
        <v>558</v>
      </c>
      <c r="E3746">
        <v>2004</v>
      </c>
      <c r="F3746"/>
      <c r="J3746">
        <f>VALUE(VLOOKUP($C3746,'2G coverage'!$G$2:$H$3380,2,FALSE))</f>
        <v>60</v>
      </c>
      <c r="K3746">
        <f>VALUE(VLOOKUP($C3746,Goal17!$F$2:$G$4522,2,FALSE))</f>
        <v>2.3199999999999998</v>
      </c>
    </row>
    <row r="3747" spans="1:11" x14ac:dyDescent="0.25">
      <c r="A3747" t="s">
        <v>191</v>
      </c>
      <c r="B3747" t="s">
        <v>192</v>
      </c>
      <c r="C3747" t="s">
        <v>9624</v>
      </c>
      <c r="D3747">
        <v>558</v>
      </c>
      <c r="E3747">
        <v>2005</v>
      </c>
      <c r="F3747"/>
      <c r="I3747">
        <f>VALUE(VLOOKUP($C3747,Goal11.1!$F$2:$G$560,2,FALSE))</f>
        <v>45.5</v>
      </c>
      <c r="J3747">
        <f>VALUE(VLOOKUP($C3747,'2G coverage'!$G$2:$H$3380,2,FALSE))</f>
        <v>70</v>
      </c>
      <c r="K3747">
        <f>VALUE(VLOOKUP($C3747,Goal17!$F$2:$G$4522,2,FALSE))</f>
        <v>2.57</v>
      </c>
    </row>
    <row r="3748" spans="1:11" x14ac:dyDescent="0.25">
      <c r="A3748" t="s">
        <v>191</v>
      </c>
      <c r="B3748" t="s">
        <v>192</v>
      </c>
      <c r="C3748" t="s">
        <v>9625</v>
      </c>
      <c r="D3748">
        <v>558</v>
      </c>
      <c r="E3748">
        <v>2006</v>
      </c>
      <c r="F3748"/>
      <c r="K3748">
        <f>VALUE(VLOOKUP($C3748,Goal17!$F$2:$G$4522,2,FALSE))</f>
        <v>2.81</v>
      </c>
    </row>
    <row r="3749" spans="1:11" x14ac:dyDescent="0.25">
      <c r="A3749" t="s">
        <v>191</v>
      </c>
      <c r="B3749" t="s">
        <v>192</v>
      </c>
      <c r="C3749" t="s">
        <v>9626</v>
      </c>
      <c r="D3749">
        <v>558</v>
      </c>
      <c r="E3749">
        <v>2007</v>
      </c>
      <c r="F3749"/>
      <c r="K3749">
        <f>VALUE(VLOOKUP($C3749,Goal17!$F$2:$G$4522,2,FALSE))</f>
        <v>3.9</v>
      </c>
    </row>
    <row r="3750" spans="1:11" x14ac:dyDescent="0.25">
      <c r="A3750" t="s">
        <v>191</v>
      </c>
      <c r="B3750" t="s">
        <v>192</v>
      </c>
      <c r="C3750" t="s">
        <v>9627</v>
      </c>
      <c r="D3750">
        <v>558</v>
      </c>
      <c r="E3750">
        <v>2008</v>
      </c>
      <c r="F3750"/>
      <c r="K3750">
        <f>VALUE(VLOOKUP($C3750,Goal17!$F$2:$G$4522,2,FALSE))</f>
        <v>5.3</v>
      </c>
    </row>
    <row r="3751" spans="1:11" x14ac:dyDescent="0.25">
      <c r="A3751" t="s">
        <v>191</v>
      </c>
      <c r="B3751" t="s">
        <v>192</v>
      </c>
      <c r="C3751" t="s">
        <v>9628</v>
      </c>
      <c r="D3751">
        <v>558</v>
      </c>
      <c r="E3751">
        <v>2009</v>
      </c>
      <c r="F3751"/>
      <c r="J3751">
        <f>VALUE(VLOOKUP($C3751,'2G coverage'!$G$2:$H$3380,2,FALSE))</f>
        <v>100</v>
      </c>
      <c r="K3751">
        <f>VALUE(VLOOKUP($C3751,Goal17!$F$2:$G$4522,2,FALSE))</f>
        <v>7.3</v>
      </c>
    </row>
    <row r="3752" spans="1:11" x14ac:dyDescent="0.25">
      <c r="A3752" t="s">
        <v>191</v>
      </c>
      <c r="B3752" t="s">
        <v>192</v>
      </c>
      <c r="C3752" t="s">
        <v>9629</v>
      </c>
      <c r="D3752">
        <v>558</v>
      </c>
      <c r="E3752">
        <v>2010</v>
      </c>
      <c r="F3752"/>
      <c r="K3752">
        <f>VALUE(VLOOKUP($C3752,Goal17!$F$2:$G$4522,2,FALSE))</f>
        <v>10</v>
      </c>
    </row>
    <row r="3753" spans="1:11" x14ac:dyDescent="0.25">
      <c r="A3753" t="s">
        <v>191</v>
      </c>
      <c r="B3753" t="s">
        <v>192</v>
      </c>
      <c r="C3753" t="s">
        <v>9630</v>
      </c>
      <c r="D3753">
        <v>558</v>
      </c>
      <c r="E3753">
        <v>2011</v>
      </c>
      <c r="F3753"/>
      <c r="K3753">
        <f>VALUE(VLOOKUP($C3753,Goal17!$F$2:$G$4522,2,FALSE))</f>
        <v>10.6</v>
      </c>
    </row>
    <row r="3754" spans="1:11" x14ac:dyDescent="0.25">
      <c r="A3754" t="s">
        <v>191</v>
      </c>
      <c r="B3754" t="s">
        <v>192</v>
      </c>
      <c r="C3754" t="s">
        <v>9631</v>
      </c>
      <c r="D3754">
        <v>558</v>
      </c>
      <c r="E3754">
        <v>2012</v>
      </c>
      <c r="F3754"/>
      <c r="K3754">
        <f>VALUE(VLOOKUP($C3754,Goal17!$F$2:$G$4522,2,FALSE))</f>
        <v>13.5</v>
      </c>
    </row>
    <row r="3755" spans="1:11" x14ac:dyDescent="0.25">
      <c r="A3755" t="s">
        <v>191</v>
      </c>
      <c r="B3755" t="s">
        <v>192</v>
      </c>
      <c r="C3755" t="s">
        <v>9632</v>
      </c>
      <c r="D3755">
        <v>558</v>
      </c>
      <c r="E3755">
        <v>2013</v>
      </c>
      <c r="F3755"/>
      <c r="K3755">
        <f>VALUE(VLOOKUP($C3755,Goal17!$F$2:$G$4522,2,FALSE))</f>
        <v>15.5</v>
      </c>
    </row>
    <row r="3756" spans="1:11" x14ac:dyDescent="0.25">
      <c r="A3756" t="s">
        <v>191</v>
      </c>
      <c r="B3756" t="s">
        <v>192</v>
      </c>
      <c r="C3756" t="s">
        <v>9633</v>
      </c>
      <c r="D3756">
        <v>558</v>
      </c>
      <c r="E3756">
        <v>2014</v>
      </c>
      <c r="F3756"/>
      <c r="I3756">
        <f>VALUE(VLOOKUP($C3756,Goal11.1!$F$2:$G$560,2,FALSE))</f>
        <v>45.5</v>
      </c>
      <c r="K3756">
        <f>VALUE(VLOOKUP($C3756,Goal17!$F$2:$G$4522,2,FALSE))</f>
        <v>17.600000000000001</v>
      </c>
    </row>
    <row r="3757" spans="1:11" x14ac:dyDescent="0.25">
      <c r="A3757" t="s">
        <v>191</v>
      </c>
      <c r="B3757" t="s">
        <v>192</v>
      </c>
      <c r="C3757" t="s">
        <v>9634</v>
      </c>
      <c r="D3757">
        <v>558</v>
      </c>
      <c r="E3757">
        <v>2015</v>
      </c>
      <c r="F3757"/>
      <c r="J3757">
        <f>VALUE(VLOOKUP($C3757,'2G coverage'!$G$2:$H$3380,2,FALSE))</f>
        <v>89</v>
      </c>
      <c r="K3757">
        <f>VALUE(VLOOKUP($C3757,Goal17!$F$2:$G$4522,2,FALSE))</f>
        <v>19.7</v>
      </c>
    </row>
    <row r="3758" spans="1:11" x14ac:dyDescent="0.25">
      <c r="A3758" t="s">
        <v>191</v>
      </c>
      <c r="B3758" t="s">
        <v>192</v>
      </c>
      <c r="C3758" t="s">
        <v>9635</v>
      </c>
      <c r="D3758">
        <v>558</v>
      </c>
      <c r="E3758">
        <v>2016</v>
      </c>
      <c r="F3758"/>
      <c r="I3758">
        <f>VALUE(VLOOKUP($C3758,Goal11.1!$F$2:$G$560,2,FALSE))</f>
        <v>43.2</v>
      </c>
      <c r="J3758">
        <f>VALUE(VLOOKUP($C3758,'2G coverage'!$G$2:$H$3380,2,FALSE))</f>
        <v>90</v>
      </c>
      <c r="K3758">
        <f>VALUE(VLOOKUP($C3758,Goal17!$F$2:$G$4522,2,FALSE))</f>
        <v>24.57</v>
      </c>
    </row>
    <row r="3759" spans="1:11" x14ac:dyDescent="0.25">
      <c r="A3759" t="s">
        <v>191</v>
      </c>
      <c r="B3759" t="s">
        <v>192</v>
      </c>
      <c r="C3759" t="s">
        <v>9636</v>
      </c>
      <c r="D3759">
        <v>558</v>
      </c>
      <c r="E3759">
        <v>2017</v>
      </c>
      <c r="F3759">
        <f>VALUE(VLOOKUP($C3759,FreightVol!$D$2:$E$886,2,FALSE))</f>
        <v>0</v>
      </c>
      <c r="J3759">
        <f>VALUE(VLOOKUP($C3759,'2G coverage'!$G$2:$H$3380,2,FALSE))</f>
        <v>91</v>
      </c>
      <c r="K3759">
        <f>VALUE(VLOOKUP($C3759,Goal17!$F$2:$G$4522,2,FALSE))</f>
        <v>27.86</v>
      </c>
    </row>
    <row r="3760" spans="1:11" x14ac:dyDescent="0.25">
      <c r="A3760" t="s">
        <v>191</v>
      </c>
      <c r="B3760" t="s">
        <v>192</v>
      </c>
      <c r="C3760" t="s">
        <v>9637</v>
      </c>
      <c r="D3760">
        <v>558</v>
      </c>
      <c r="E3760">
        <v>2018</v>
      </c>
      <c r="F3760">
        <f>VALUE(VLOOKUP($C3760,FreightVol!$D$2:$E$886,2,FALSE))</f>
        <v>3508540560</v>
      </c>
      <c r="I3760">
        <f>VALUE(VLOOKUP($C3760,Goal11.1!$F$2:$G$560,2,FALSE))</f>
        <v>42.2</v>
      </c>
      <c r="J3760">
        <f>VALUE(VLOOKUP($C3760,'2G coverage'!$G$2:$H$3380,2,FALSE))</f>
        <v>91</v>
      </c>
    </row>
    <row r="3761" spans="1:11" x14ac:dyDescent="0.25">
      <c r="A3761" t="s">
        <v>191</v>
      </c>
      <c r="B3761" t="s">
        <v>192</v>
      </c>
      <c r="C3761" t="s">
        <v>9638</v>
      </c>
      <c r="D3761">
        <v>558</v>
      </c>
      <c r="E3761">
        <v>2019</v>
      </c>
      <c r="F3761">
        <f>VALUE(VLOOKUP($C3761,FreightVol!$D$2:$E$886,2,FALSE))</f>
        <v>3117600000</v>
      </c>
      <c r="G3761">
        <f>VALUE(VLOOKUP($C3761,WeightCountryEstimate!$E$2:$F$116,2,FALSE))</f>
        <v>64.84</v>
      </c>
      <c r="J3761">
        <f>VALUE(VLOOKUP($C3761,'2G coverage'!$G$2:$H$3380,2,FALSE))</f>
        <v>92</v>
      </c>
    </row>
    <row r="3762" spans="1:11" x14ac:dyDescent="0.25">
      <c r="A3762" t="s">
        <v>111</v>
      </c>
      <c r="B3762" t="s">
        <v>112</v>
      </c>
      <c r="C3762" t="s">
        <v>9639</v>
      </c>
      <c r="D3762">
        <v>562</v>
      </c>
      <c r="E3762">
        <v>2000</v>
      </c>
      <c r="F3762"/>
      <c r="I3762">
        <f>VALUE(VLOOKUP($C3762,Goal11.1!$F$2:$G$560,2,FALSE))</f>
        <v>82.6</v>
      </c>
      <c r="K3762">
        <f>VALUE(VLOOKUP($C3762,Goal17!$F$2:$G$4522,2,FALSE))</f>
        <v>0.04</v>
      </c>
    </row>
    <row r="3763" spans="1:11" x14ac:dyDescent="0.25">
      <c r="A3763" t="s">
        <v>111</v>
      </c>
      <c r="B3763" t="s">
        <v>112</v>
      </c>
      <c r="C3763" t="s">
        <v>9640</v>
      </c>
      <c r="D3763">
        <v>562</v>
      </c>
      <c r="E3763">
        <v>2001</v>
      </c>
      <c r="F3763"/>
      <c r="K3763">
        <f>VALUE(VLOOKUP($C3763,Goal17!$F$2:$G$4522,2,FALSE))</f>
        <v>0.11</v>
      </c>
    </row>
    <row r="3764" spans="1:11" x14ac:dyDescent="0.25">
      <c r="A3764" t="s">
        <v>111</v>
      </c>
      <c r="B3764" t="s">
        <v>112</v>
      </c>
      <c r="C3764" t="s">
        <v>9641</v>
      </c>
      <c r="D3764">
        <v>562</v>
      </c>
      <c r="E3764">
        <v>2002</v>
      </c>
      <c r="F3764"/>
      <c r="J3764">
        <f>VALUE(VLOOKUP($C3764,'2G coverage'!$G$2:$H$3380,2,FALSE))</f>
        <v>13</v>
      </c>
      <c r="K3764">
        <f>VALUE(VLOOKUP($C3764,Goal17!$F$2:$G$4522,2,FALSE))</f>
        <v>0.13</v>
      </c>
    </row>
    <row r="3765" spans="1:11" x14ac:dyDescent="0.25">
      <c r="A3765" t="s">
        <v>111</v>
      </c>
      <c r="B3765" t="s">
        <v>112</v>
      </c>
      <c r="C3765" t="s">
        <v>9642</v>
      </c>
      <c r="D3765">
        <v>562</v>
      </c>
      <c r="E3765">
        <v>2003</v>
      </c>
      <c r="F3765"/>
      <c r="J3765">
        <f>VALUE(VLOOKUP($C3765,'2G coverage'!$G$2:$H$3380,2,FALSE))</f>
        <v>14</v>
      </c>
      <c r="K3765">
        <f>VALUE(VLOOKUP($C3765,Goal17!$F$2:$G$4522,2,FALSE))</f>
        <v>0.16</v>
      </c>
    </row>
    <row r="3766" spans="1:11" x14ac:dyDescent="0.25">
      <c r="A3766" t="s">
        <v>111</v>
      </c>
      <c r="B3766" t="s">
        <v>112</v>
      </c>
      <c r="C3766" t="s">
        <v>9643</v>
      </c>
      <c r="D3766">
        <v>562</v>
      </c>
      <c r="E3766">
        <v>2004</v>
      </c>
      <c r="F3766"/>
      <c r="J3766">
        <f>VALUE(VLOOKUP($C3766,'2G coverage'!$G$2:$H$3380,2,FALSE))</f>
        <v>14</v>
      </c>
      <c r="K3766">
        <f>VALUE(VLOOKUP($C3766,Goal17!$F$2:$G$4522,2,FALSE))</f>
        <v>0.19</v>
      </c>
    </row>
    <row r="3767" spans="1:11" x14ac:dyDescent="0.25">
      <c r="A3767" t="s">
        <v>111</v>
      </c>
      <c r="B3767" t="s">
        <v>112</v>
      </c>
      <c r="C3767" t="s">
        <v>9644</v>
      </c>
      <c r="D3767">
        <v>562</v>
      </c>
      <c r="E3767">
        <v>2005</v>
      </c>
      <c r="F3767"/>
      <c r="I3767">
        <f>VALUE(VLOOKUP($C3767,Goal11.1!$F$2:$G$560,2,FALSE))</f>
        <v>82.1</v>
      </c>
      <c r="J3767">
        <f>VALUE(VLOOKUP($C3767,'2G coverage'!$G$2:$H$3380,2,FALSE))</f>
        <v>15</v>
      </c>
      <c r="K3767">
        <f>VALUE(VLOOKUP($C3767,Goal17!$F$2:$G$4522,2,FALSE))</f>
        <v>0.22</v>
      </c>
    </row>
    <row r="3768" spans="1:11" x14ac:dyDescent="0.25">
      <c r="A3768" t="s">
        <v>111</v>
      </c>
      <c r="B3768" t="s">
        <v>112</v>
      </c>
      <c r="C3768" t="s">
        <v>9645</v>
      </c>
      <c r="D3768">
        <v>562</v>
      </c>
      <c r="E3768">
        <v>2006</v>
      </c>
      <c r="F3768"/>
      <c r="H3768">
        <f>VALUE(VLOOKUP($C3768,LivingArea!$G$2:$H$423,2,FALSE))</f>
        <v>51.8</v>
      </c>
      <c r="J3768">
        <f>VALUE(VLOOKUP($C3768,'2G coverage'!$G$2:$H$3380,2,FALSE))</f>
        <v>45</v>
      </c>
      <c r="K3768">
        <f>VALUE(VLOOKUP($C3768,Goal17!$F$2:$G$4522,2,FALSE))</f>
        <v>0.28999999999999998</v>
      </c>
    </row>
    <row r="3769" spans="1:11" x14ac:dyDescent="0.25">
      <c r="A3769" t="s">
        <v>111</v>
      </c>
      <c r="B3769" t="s">
        <v>112</v>
      </c>
      <c r="C3769" t="s">
        <v>9646</v>
      </c>
      <c r="D3769">
        <v>562</v>
      </c>
      <c r="E3769">
        <v>2007</v>
      </c>
      <c r="F3769"/>
      <c r="K3769">
        <f>VALUE(VLOOKUP($C3769,Goal17!$F$2:$G$4522,2,FALSE))</f>
        <v>0.39</v>
      </c>
    </row>
    <row r="3770" spans="1:11" x14ac:dyDescent="0.25">
      <c r="A3770" t="s">
        <v>111</v>
      </c>
      <c r="B3770" t="s">
        <v>112</v>
      </c>
      <c r="C3770" t="s">
        <v>9647</v>
      </c>
      <c r="D3770">
        <v>562</v>
      </c>
      <c r="E3770">
        <v>2008</v>
      </c>
      <c r="F3770"/>
      <c r="K3770">
        <f>VALUE(VLOOKUP($C3770,Goal17!$F$2:$G$4522,2,FALSE))</f>
        <v>0.7</v>
      </c>
    </row>
    <row r="3771" spans="1:11" x14ac:dyDescent="0.25">
      <c r="A3771" t="s">
        <v>111</v>
      </c>
      <c r="B3771" t="s">
        <v>112</v>
      </c>
      <c r="C3771" t="s">
        <v>9648</v>
      </c>
      <c r="D3771">
        <v>562</v>
      </c>
      <c r="E3771">
        <v>2009</v>
      </c>
      <c r="F3771"/>
      <c r="K3771">
        <f>VALUE(VLOOKUP($C3771,Goal17!$F$2:$G$4522,2,FALSE))</f>
        <v>0.76</v>
      </c>
    </row>
    <row r="3772" spans="1:11" x14ac:dyDescent="0.25">
      <c r="A3772" t="s">
        <v>111</v>
      </c>
      <c r="B3772" t="s">
        <v>112</v>
      </c>
      <c r="C3772" t="s">
        <v>9649</v>
      </c>
      <c r="D3772">
        <v>562</v>
      </c>
      <c r="E3772">
        <v>2010</v>
      </c>
      <c r="F3772"/>
      <c r="I3772">
        <f>VALUE(VLOOKUP($C3772,Goal11.1!$F$2:$G$560,2,FALSE))</f>
        <v>81.7</v>
      </c>
      <c r="K3772">
        <f>VALUE(VLOOKUP($C3772,Goal17!$F$2:$G$4522,2,FALSE))</f>
        <v>0.83</v>
      </c>
    </row>
    <row r="3773" spans="1:11" x14ac:dyDescent="0.25">
      <c r="A3773" t="s">
        <v>111</v>
      </c>
      <c r="B3773" t="s">
        <v>112</v>
      </c>
      <c r="C3773" t="s">
        <v>9650</v>
      </c>
      <c r="D3773">
        <v>562</v>
      </c>
      <c r="E3773">
        <v>2011</v>
      </c>
      <c r="F3773"/>
      <c r="J3773">
        <f>VALUE(VLOOKUP($C3773,'2G coverage'!$G$2:$H$3380,2,FALSE))</f>
        <v>75</v>
      </c>
      <c r="K3773">
        <f>VALUE(VLOOKUP($C3773,Goal17!$F$2:$G$4522,2,FALSE))</f>
        <v>0.9</v>
      </c>
    </row>
    <row r="3774" spans="1:11" x14ac:dyDescent="0.25">
      <c r="A3774" t="s">
        <v>111</v>
      </c>
      <c r="B3774" t="s">
        <v>112</v>
      </c>
      <c r="C3774" t="s">
        <v>9651</v>
      </c>
      <c r="D3774">
        <v>562</v>
      </c>
      <c r="E3774">
        <v>2012</v>
      </c>
      <c r="F3774"/>
      <c r="H3774">
        <f>VALUE(VLOOKUP($C3774,LivingArea!$G$2:$H$423,2,FALSE))</f>
        <v>54.8</v>
      </c>
      <c r="K3774">
        <f>VALUE(VLOOKUP($C3774,Goal17!$F$2:$G$4522,2,FALSE))</f>
        <v>1.05</v>
      </c>
    </row>
    <row r="3775" spans="1:11" x14ac:dyDescent="0.25">
      <c r="A3775" t="s">
        <v>111</v>
      </c>
      <c r="B3775" t="s">
        <v>112</v>
      </c>
      <c r="C3775" t="s">
        <v>9652</v>
      </c>
      <c r="D3775">
        <v>562</v>
      </c>
      <c r="E3775">
        <v>2013</v>
      </c>
      <c r="F3775"/>
      <c r="K3775">
        <f>VALUE(VLOOKUP($C3775,Goal17!$F$2:$G$4522,2,FALSE))</f>
        <v>1.1499999999999999</v>
      </c>
    </row>
    <row r="3776" spans="1:11" x14ac:dyDescent="0.25">
      <c r="A3776" t="s">
        <v>111</v>
      </c>
      <c r="B3776" t="s">
        <v>112</v>
      </c>
      <c r="C3776" t="s">
        <v>9653</v>
      </c>
      <c r="D3776">
        <v>562</v>
      </c>
      <c r="E3776">
        <v>2014</v>
      </c>
      <c r="F3776"/>
      <c r="I3776">
        <f>VALUE(VLOOKUP($C3776,Goal11.1!$F$2:$G$560,2,FALSE))</f>
        <v>70.099999999999994</v>
      </c>
      <c r="K3776">
        <f>VALUE(VLOOKUP($C3776,Goal17!$F$2:$G$4522,2,FALSE))</f>
        <v>1.25</v>
      </c>
    </row>
    <row r="3777" spans="1:11" x14ac:dyDescent="0.25">
      <c r="A3777" t="s">
        <v>111</v>
      </c>
      <c r="B3777" t="s">
        <v>112</v>
      </c>
      <c r="C3777" t="s">
        <v>9654</v>
      </c>
      <c r="D3777">
        <v>562</v>
      </c>
      <c r="E3777">
        <v>2015</v>
      </c>
      <c r="F3777"/>
      <c r="J3777">
        <f>VALUE(VLOOKUP($C3777,'2G coverage'!$G$2:$H$3380,2,FALSE))</f>
        <v>80</v>
      </c>
      <c r="K3777">
        <f>VALUE(VLOOKUP($C3777,Goal17!$F$2:$G$4522,2,FALSE))</f>
        <v>2.48</v>
      </c>
    </row>
    <row r="3778" spans="1:11" x14ac:dyDescent="0.25">
      <c r="A3778" t="s">
        <v>111</v>
      </c>
      <c r="B3778" t="s">
        <v>112</v>
      </c>
      <c r="C3778" t="s">
        <v>9655</v>
      </c>
      <c r="D3778">
        <v>562</v>
      </c>
      <c r="E3778">
        <v>2016</v>
      </c>
      <c r="F3778"/>
      <c r="I3778">
        <f>VALUE(VLOOKUP($C3778,Goal11.1!$F$2:$G$560,2,FALSE))</f>
        <v>61.8</v>
      </c>
      <c r="J3778">
        <f>VALUE(VLOOKUP($C3778,'2G coverage'!$G$2:$H$3380,2,FALSE))</f>
        <v>89</v>
      </c>
      <c r="K3778">
        <f>VALUE(VLOOKUP($C3778,Goal17!$F$2:$G$4522,2,FALSE))</f>
        <v>4.32</v>
      </c>
    </row>
    <row r="3779" spans="1:11" x14ac:dyDescent="0.25">
      <c r="A3779" t="s">
        <v>111</v>
      </c>
      <c r="B3779" t="s">
        <v>112</v>
      </c>
      <c r="C3779" t="s">
        <v>9656</v>
      </c>
      <c r="D3779">
        <v>562</v>
      </c>
      <c r="E3779">
        <v>2017</v>
      </c>
      <c r="F3779">
        <f>VALUE(VLOOKUP($C3779,FreightVol!$D$2:$E$886,2,FALSE))</f>
        <v>0</v>
      </c>
      <c r="J3779">
        <f>VALUE(VLOOKUP($C3779,'2G coverage'!$G$2:$H$3380,2,FALSE))</f>
        <v>92</v>
      </c>
      <c r="K3779">
        <f>VALUE(VLOOKUP($C3779,Goal17!$F$2:$G$4522,2,FALSE))</f>
        <v>10.220000000000001</v>
      </c>
    </row>
    <row r="3780" spans="1:11" x14ac:dyDescent="0.25">
      <c r="A3780" t="s">
        <v>111</v>
      </c>
      <c r="B3780" t="s">
        <v>112</v>
      </c>
      <c r="C3780" t="s">
        <v>9657</v>
      </c>
      <c r="D3780">
        <v>562</v>
      </c>
      <c r="E3780">
        <v>2018</v>
      </c>
      <c r="F3780">
        <f>VALUE(VLOOKUP($C3780,FreightVol!$D$2:$E$886,2,FALSE))</f>
        <v>1353445854</v>
      </c>
      <c r="I3780">
        <f>VALUE(VLOOKUP($C3780,Goal11.1!$F$2:$G$560,2,FALSE))</f>
        <v>58.8</v>
      </c>
      <c r="K3780">
        <f>VALUE(VLOOKUP($C3780,Goal17!$F$2:$G$4522,2,FALSE))</f>
        <v>5.25</v>
      </c>
    </row>
    <row r="3781" spans="1:11" x14ac:dyDescent="0.25">
      <c r="A3781" t="s">
        <v>111</v>
      </c>
      <c r="B3781" t="s">
        <v>112</v>
      </c>
      <c r="C3781" t="s">
        <v>9658</v>
      </c>
      <c r="D3781">
        <v>562</v>
      </c>
      <c r="E3781">
        <v>2019</v>
      </c>
      <c r="F3781">
        <f>VALUE(VLOOKUP($C3781,FreightVol!$D$2:$E$886,2,FALSE))</f>
        <v>2285400000</v>
      </c>
      <c r="G3781">
        <f>VALUE(VLOOKUP($C3781,WeightCountryEstimate!$E$2:$F$116,2,FALSE))</f>
        <v>15.833516674183667</v>
      </c>
    </row>
    <row r="3782" spans="1:11" x14ac:dyDescent="0.25">
      <c r="A3782" t="s">
        <v>113</v>
      </c>
      <c r="B3782" t="s">
        <v>114</v>
      </c>
      <c r="C3782" t="s">
        <v>9659</v>
      </c>
      <c r="D3782">
        <v>566</v>
      </c>
      <c r="E3782">
        <v>2000</v>
      </c>
      <c r="F3782"/>
      <c r="I3782">
        <f>VALUE(VLOOKUP($C3782,Goal11.1!$F$2:$G$560,2,FALSE))</f>
        <v>69.599999999999994</v>
      </c>
      <c r="K3782">
        <f>VALUE(VLOOKUP($C3782,Goal17!$F$2:$G$4522,2,FALSE))</f>
        <v>0.06</v>
      </c>
    </row>
    <row r="3783" spans="1:11" x14ac:dyDescent="0.25">
      <c r="A3783" t="s">
        <v>113</v>
      </c>
      <c r="B3783" t="s">
        <v>114</v>
      </c>
      <c r="C3783" t="s">
        <v>9660</v>
      </c>
      <c r="D3783">
        <v>566</v>
      </c>
      <c r="E3783">
        <v>2001</v>
      </c>
      <c r="F3783"/>
      <c r="K3783">
        <f>VALUE(VLOOKUP($C3783,Goal17!$F$2:$G$4522,2,FALSE))</f>
        <v>0.09</v>
      </c>
    </row>
    <row r="3784" spans="1:11" x14ac:dyDescent="0.25">
      <c r="A3784" t="s">
        <v>113</v>
      </c>
      <c r="B3784" t="s">
        <v>114</v>
      </c>
      <c r="C3784" t="s">
        <v>9661</v>
      </c>
      <c r="D3784">
        <v>566</v>
      </c>
      <c r="E3784">
        <v>2002</v>
      </c>
      <c r="F3784"/>
      <c r="J3784">
        <f>VALUE(VLOOKUP($C3784,'2G coverage'!$G$2:$H$3380,2,FALSE))</f>
        <v>38</v>
      </c>
      <c r="K3784">
        <f>VALUE(VLOOKUP($C3784,Goal17!$F$2:$G$4522,2,FALSE))</f>
        <v>0.32</v>
      </c>
    </row>
    <row r="3785" spans="1:11" x14ac:dyDescent="0.25">
      <c r="A3785" t="s">
        <v>113</v>
      </c>
      <c r="B3785" t="s">
        <v>114</v>
      </c>
      <c r="C3785" t="s">
        <v>9662</v>
      </c>
      <c r="D3785">
        <v>566</v>
      </c>
      <c r="E3785">
        <v>2003</v>
      </c>
      <c r="F3785"/>
      <c r="H3785">
        <f>VALUE(VLOOKUP($C3785,LivingArea!$G$2:$H$423,2,FALSE))</f>
        <v>65.900000000000006</v>
      </c>
      <c r="J3785">
        <f>VALUE(VLOOKUP($C3785,'2G coverage'!$G$2:$H$3380,2,FALSE))</f>
        <v>45</v>
      </c>
      <c r="K3785">
        <f>VALUE(VLOOKUP($C3785,Goal17!$F$2:$G$4522,2,FALSE))</f>
        <v>0.56000000000000005</v>
      </c>
    </row>
    <row r="3786" spans="1:11" x14ac:dyDescent="0.25">
      <c r="A3786" t="s">
        <v>113</v>
      </c>
      <c r="B3786" t="s">
        <v>114</v>
      </c>
      <c r="C3786" t="s">
        <v>9663</v>
      </c>
      <c r="D3786">
        <v>566</v>
      </c>
      <c r="E3786">
        <v>2004</v>
      </c>
      <c r="F3786"/>
      <c r="J3786">
        <f>VALUE(VLOOKUP($C3786,'2G coverage'!$G$2:$H$3380,2,FALSE))</f>
        <v>55</v>
      </c>
      <c r="K3786">
        <f>VALUE(VLOOKUP($C3786,Goal17!$F$2:$G$4522,2,FALSE))</f>
        <v>1.29</v>
      </c>
    </row>
    <row r="3787" spans="1:11" x14ac:dyDescent="0.25">
      <c r="A3787" t="s">
        <v>113</v>
      </c>
      <c r="B3787" t="s">
        <v>114</v>
      </c>
      <c r="C3787" t="s">
        <v>9664</v>
      </c>
      <c r="D3787">
        <v>566</v>
      </c>
      <c r="E3787">
        <v>2005</v>
      </c>
      <c r="F3787"/>
      <c r="I3787">
        <f>VALUE(VLOOKUP($C3787,Goal11.1!$F$2:$G$560,2,FALSE))</f>
        <v>65.8</v>
      </c>
      <c r="J3787">
        <f>VALUE(VLOOKUP($C3787,'2G coverage'!$G$2:$H$3380,2,FALSE))</f>
        <v>58</v>
      </c>
      <c r="K3787">
        <f>VALUE(VLOOKUP($C3787,Goal17!$F$2:$G$4522,2,FALSE))</f>
        <v>3.55</v>
      </c>
    </row>
    <row r="3788" spans="1:11" x14ac:dyDescent="0.25">
      <c r="A3788" t="s">
        <v>113</v>
      </c>
      <c r="B3788" t="s">
        <v>114</v>
      </c>
      <c r="C3788" t="s">
        <v>9665</v>
      </c>
      <c r="D3788">
        <v>566</v>
      </c>
      <c r="E3788">
        <v>2006</v>
      </c>
      <c r="F3788"/>
      <c r="J3788">
        <f>VALUE(VLOOKUP($C3788,'2G coverage'!$G$2:$H$3380,2,FALSE))</f>
        <v>60</v>
      </c>
      <c r="K3788">
        <f>VALUE(VLOOKUP($C3788,Goal17!$F$2:$G$4522,2,FALSE))</f>
        <v>5.55</v>
      </c>
    </row>
    <row r="3789" spans="1:11" x14ac:dyDescent="0.25">
      <c r="A3789" t="s">
        <v>113</v>
      </c>
      <c r="B3789" t="s">
        <v>114</v>
      </c>
      <c r="C3789" t="s">
        <v>9666</v>
      </c>
      <c r="D3789">
        <v>566</v>
      </c>
      <c r="E3789">
        <v>2007</v>
      </c>
      <c r="F3789"/>
      <c r="H3789">
        <f>VALUE(VLOOKUP($C3789,LivingArea!$G$2:$H$423,2,FALSE))</f>
        <v>64.099999999999994</v>
      </c>
      <c r="K3789">
        <f>VALUE(VLOOKUP($C3789,Goal17!$F$2:$G$4522,2,FALSE))</f>
        <v>6.77</v>
      </c>
    </row>
    <row r="3790" spans="1:11" x14ac:dyDescent="0.25">
      <c r="A3790" t="s">
        <v>113</v>
      </c>
      <c r="B3790" t="s">
        <v>114</v>
      </c>
      <c r="C3790" t="s">
        <v>9667</v>
      </c>
      <c r="D3790">
        <v>566</v>
      </c>
      <c r="E3790">
        <v>2008</v>
      </c>
      <c r="F3790"/>
      <c r="H3790">
        <f>VALUE(VLOOKUP($C3790,LivingArea!$G$2:$H$423,2,FALSE))</f>
        <v>63.6</v>
      </c>
      <c r="J3790">
        <f>VALUE(VLOOKUP($C3790,'2G coverage'!$G$2:$H$3380,2,FALSE))</f>
        <v>83</v>
      </c>
      <c r="K3790">
        <f>VALUE(VLOOKUP($C3790,Goal17!$F$2:$G$4522,2,FALSE))</f>
        <v>8</v>
      </c>
    </row>
    <row r="3791" spans="1:11" x14ac:dyDescent="0.25">
      <c r="A3791" t="s">
        <v>113</v>
      </c>
      <c r="B3791" t="s">
        <v>114</v>
      </c>
      <c r="C3791" t="s">
        <v>9668</v>
      </c>
      <c r="D3791">
        <v>566</v>
      </c>
      <c r="E3791">
        <v>2009</v>
      </c>
      <c r="F3791"/>
      <c r="J3791">
        <f>VALUE(VLOOKUP($C3791,'2G coverage'!$G$2:$H$3380,2,FALSE))</f>
        <v>90</v>
      </c>
      <c r="K3791">
        <f>VALUE(VLOOKUP($C3791,Goal17!$F$2:$G$4522,2,FALSE))</f>
        <v>9.3000000000000007</v>
      </c>
    </row>
    <row r="3792" spans="1:11" x14ac:dyDescent="0.25">
      <c r="A3792" t="s">
        <v>113</v>
      </c>
      <c r="B3792" t="s">
        <v>114</v>
      </c>
      <c r="C3792" t="s">
        <v>9669</v>
      </c>
      <c r="D3792">
        <v>566</v>
      </c>
      <c r="E3792">
        <v>2010</v>
      </c>
      <c r="F3792"/>
      <c r="H3792">
        <f>VALUE(VLOOKUP($C3792,LivingArea!$G$2:$H$423,2,FALSE))</f>
        <v>69.2</v>
      </c>
      <c r="I3792">
        <f>VALUE(VLOOKUP($C3792,Goal11.1!$F$2:$G$560,2,FALSE))</f>
        <v>62.7</v>
      </c>
      <c r="J3792">
        <f>VALUE(VLOOKUP($C3792,'2G coverage'!$G$2:$H$3380,2,FALSE))</f>
        <v>90</v>
      </c>
      <c r="K3792">
        <f>VALUE(VLOOKUP($C3792,Goal17!$F$2:$G$4522,2,FALSE))</f>
        <v>11.5</v>
      </c>
    </row>
    <row r="3793" spans="1:11" x14ac:dyDescent="0.25">
      <c r="A3793" t="s">
        <v>113</v>
      </c>
      <c r="B3793" t="s">
        <v>114</v>
      </c>
      <c r="C3793" t="s">
        <v>9670</v>
      </c>
      <c r="D3793">
        <v>566</v>
      </c>
      <c r="E3793">
        <v>2011</v>
      </c>
      <c r="F3793"/>
      <c r="H3793">
        <f>VALUE(VLOOKUP($C3793,LivingArea!$G$2:$H$423,2,FALSE))</f>
        <v>63.6</v>
      </c>
      <c r="J3793">
        <f>VALUE(VLOOKUP($C3793,'2G coverage'!$G$2:$H$3380,2,FALSE))</f>
        <v>68.489999999999995</v>
      </c>
      <c r="K3793">
        <f>VALUE(VLOOKUP($C3793,Goal17!$F$2:$G$4522,2,FALSE))</f>
        <v>13.8</v>
      </c>
    </row>
    <row r="3794" spans="1:11" x14ac:dyDescent="0.25">
      <c r="A3794" t="s">
        <v>113</v>
      </c>
      <c r="B3794" t="s">
        <v>114</v>
      </c>
      <c r="C3794" t="s">
        <v>9671</v>
      </c>
      <c r="D3794">
        <v>566</v>
      </c>
      <c r="E3794">
        <v>2012</v>
      </c>
      <c r="F3794"/>
      <c r="J3794">
        <f>VALUE(VLOOKUP($C3794,'2G coverage'!$G$2:$H$3380,2,FALSE))</f>
        <v>80.849999999999994</v>
      </c>
      <c r="K3794">
        <f>VALUE(VLOOKUP($C3794,Goal17!$F$2:$G$4522,2,FALSE))</f>
        <v>16.100000000000001</v>
      </c>
    </row>
    <row r="3795" spans="1:11" x14ac:dyDescent="0.25">
      <c r="A3795" t="s">
        <v>113</v>
      </c>
      <c r="B3795" t="s">
        <v>114</v>
      </c>
      <c r="C3795" t="s">
        <v>9672</v>
      </c>
      <c r="D3795">
        <v>566</v>
      </c>
      <c r="E3795">
        <v>2013</v>
      </c>
      <c r="F3795"/>
      <c r="H3795">
        <f>VALUE(VLOOKUP($C3795,LivingArea!$G$2:$H$423,2,FALSE))</f>
        <v>66.5</v>
      </c>
      <c r="J3795">
        <f>VALUE(VLOOKUP($C3795,'2G coverage'!$G$2:$H$3380,2,FALSE))</f>
        <v>91.15</v>
      </c>
      <c r="K3795">
        <f>VALUE(VLOOKUP($C3795,Goal17!$F$2:$G$4522,2,FALSE))</f>
        <v>19.100000000000001</v>
      </c>
    </row>
    <row r="3796" spans="1:11" x14ac:dyDescent="0.25">
      <c r="A3796" t="s">
        <v>113</v>
      </c>
      <c r="B3796" t="s">
        <v>114</v>
      </c>
      <c r="C3796" t="s">
        <v>9673</v>
      </c>
      <c r="D3796">
        <v>566</v>
      </c>
      <c r="E3796">
        <v>2014</v>
      </c>
      <c r="F3796"/>
      <c r="I3796">
        <f>VALUE(VLOOKUP($C3796,Goal11.1!$F$2:$G$560,2,FALSE))</f>
        <v>50.2</v>
      </c>
      <c r="J3796">
        <f>VALUE(VLOOKUP($C3796,'2G coverage'!$G$2:$H$3380,2,FALSE))</f>
        <v>99.39</v>
      </c>
      <c r="K3796">
        <f>VALUE(VLOOKUP($C3796,Goal17!$F$2:$G$4522,2,FALSE))</f>
        <v>21</v>
      </c>
    </row>
    <row r="3797" spans="1:11" x14ac:dyDescent="0.25">
      <c r="A3797" t="s">
        <v>113</v>
      </c>
      <c r="B3797" t="s">
        <v>114</v>
      </c>
      <c r="C3797" t="s">
        <v>9674</v>
      </c>
      <c r="D3797">
        <v>566</v>
      </c>
      <c r="E3797">
        <v>2015</v>
      </c>
      <c r="F3797"/>
      <c r="H3797">
        <f>VALUE(VLOOKUP($C3797,LivingArea!$G$2:$H$423,2,FALSE))</f>
        <v>66.7</v>
      </c>
      <c r="J3797">
        <f>VALUE(VLOOKUP($C3797,'2G coverage'!$G$2:$H$3380,2,FALSE))</f>
        <v>92.1</v>
      </c>
      <c r="K3797">
        <f>VALUE(VLOOKUP($C3797,Goal17!$F$2:$G$4522,2,FALSE))</f>
        <v>36</v>
      </c>
    </row>
    <row r="3798" spans="1:11" x14ac:dyDescent="0.25">
      <c r="A3798" t="s">
        <v>113</v>
      </c>
      <c r="B3798" t="s">
        <v>114</v>
      </c>
      <c r="C3798" t="s">
        <v>9675</v>
      </c>
      <c r="D3798">
        <v>566</v>
      </c>
      <c r="E3798">
        <v>2016</v>
      </c>
      <c r="F3798"/>
      <c r="H3798">
        <f>VALUE(VLOOKUP($C3798,LivingArea!$G$2:$H$423,2,FALSE))</f>
        <v>65</v>
      </c>
      <c r="I3798">
        <f>VALUE(VLOOKUP($C3798,Goal11.1!$F$2:$G$560,2,FALSE))</f>
        <v>53.9</v>
      </c>
      <c r="J3798">
        <f>VALUE(VLOOKUP($C3798,'2G coverage'!$G$2:$H$3380,2,FALSE))</f>
        <v>92.7</v>
      </c>
      <c r="K3798">
        <f>VALUE(VLOOKUP($C3798,Goal17!$F$2:$G$4522,2,FALSE))</f>
        <v>25.67</v>
      </c>
    </row>
    <row r="3799" spans="1:11" x14ac:dyDescent="0.25">
      <c r="A3799" t="s">
        <v>113</v>
      </c>
      <c r="B3799" t="s">
        <v>114</v>
      </c>
      <c r="C3799" t="s">
        <v>9676</v>
      </c>
      <c r="D3799">
        <v>566</v>
      </c>
      <c r="E3799">
        <v>2017</v>
      </c>
      <c r="F3799">
        <f>VALUE(VLOOKUP($C3799,FreightVol!$D$2:$E$886,2,FALSE))</f>
        <v>22001546</v>
      </c>
      <c r="J3799">
        <f>VALUE(VLOOKUP($C3799,'2G coverage'!$G$2:$H$3380,2,FALSE))</f>
        <v>92.7</v>
      </c>
      <c r="K3799">
        <f>VALUE(VLOOKUP($C3799,Goal17!$F$2:$G$4522,2,FALSE))</f>
        <v>7.47</v>
      </c>
    </row>
    <row r="3800" spans="1:11" x14ac:dyDescent="0.25">
      <c r="A3800" t="s">
        <v>113</v>
      </c>
      <c r="B3800" t="s">
        <v>114</v>
      </c>
      <c r="C3800" t="s">
        <v>9677</v>
      </c>
      <c r="D3800">
        <v>566</v>
      </c>
      <c r="E3800">
        <v>2018</v>
      </c>
      <c r="F3800">
        <f>VALUE(VLOOKUP($C3800,FreightVol!$D$2:$E$886,2,FALSE))</f>
        <v>90432188435</v>
      </c>
      <c r="H3800">
        <f>VALUE(VLOOKUP($C3800,LivingArea!$G$2:$H$423,2,FALSE))</f>
        <v>66.5</v>
      </c>
      <c r="I3800">
        <f>VALUE(VLOOKUP($C3800,Goal11.1!$F$2:$G$560,2,FALSE))</f>
        <v>53.9</v>
      </c>
      <c r="J3800">
        <f>VALUE(VLOOKUP($C3800,'2G coverage'!$G$2:$H$3380,2,FALSE))</f>
        <v>94.33</v>
      </c>
    </row>
    <row r="3801" spans="1:11" x14ac:dyDescent="0.25">
      <c r="A3801" t="s">
        <v>113</v>
      </c>
      <c r="B3801" t="s">
        <v>114</v>
      </c>
      <c r="C3801" t="s">
        <v>9678</v>
      </c>
      <c r="D3801">
        <v>566</v>
      </c>
      <c r="E3801">
        <v>2019</v>
      </c>
      <c r="F3801">
        <f>VALUE(VLOOKUP($C3801,FreightVol!$D$2:$E$886,2,FALSE))</f>
        <v>124516975197</v>
      </c>
      <c r="G3801">
        <f>VALUE(VLOOKUP($C3801,WeightCountryEstimate!$E$2:$F$116,2,FALSE))</f>
        <v>27.029488381516686</v>
      </c>
      <c r="J3801">
        <f>VALUE(VLOOKUP($C3801,'2G coverage'!$G$2:$H$3380,2,FALSE))</f>
        <v>89.8</v>
      </c>
    </row>
    <row r="3802" spans="1:11" x14ac:dyDescent="0.25">
      <c r="A3802" t="s">
        <v>486</v>
      </c>
      <c r="B3802" t="s">
        <v>487</v>
      </c>
      <c r="C3802" t="s">
        <v>9679</v>
      </c>
      <c r="D3802">
        <v>570</v>
      </c>
      <c r="E3802">
        <v>2000</v>
      </c>
      <c r="F3802"/>
      <c r="K3802">
        <f>VALUE(VLOOKUP($C3802,Goal17!$F$2:$G$4522,2,FALSE))</f>
        <v>26.51</v>
      </c>
    </row>
    <row r="3803" spans="1:11" x14ac:dyDescent="0.25">
      <c r="A3803" t="s">
        <v>486</v>
      </c>
      <c r="B3803" t="s">
        <v>487</v>
      </c>
      <c r="C3803" t="s">
        <v>9680</v>
      </c>
      <c r="D3803">
        <v>570</v>
      </c>
      <c r="E3803">
        <v>2001</v>
      </c>
      <c r="F3803"/>
      <c r="K3803">
        <f>VALUE(VLOOKUP($C3803,Goal17!$F$2:$G$4522,2,FALSE))</f>
        <v>32.659999999999997</v>
      </c>
    </row>
    <row r="3804" spans="1:11" x14ac:dyDescent="0.25">
      <c r="A3804" t="s">
        <v>486</v>
      </c>
      <c r="B3804" t="s">
        <v>487</v>
      </c>
      <c r="C3804" t="s">
        <v>9681</v>
      </c>
      <c r="D3804">
        <v>570</v>
      </c>
      <c r="E3804">
        <v>2002</v>
      </c>
      <c r="F3804"/>
      <c r="K3804">
        <f>VALUE(VLOOKUP($C3804,Goal17!$F$2:$G$4522,2,FALSE))</f>
        <v>39.15</v>
      </c>
    </row>
    <row r="3805" spans="1:11" x14ac:dyDescent="0.25">
      <c r="A3805" t="s">
        <v>486</v>
      </c>
      <c r="B3805" t="s">
        <v>487</v>
      </c>
      <c r="C3805" t="s">
        <v>9682</v>
      </c>
      <c r="D3805">
        <v>570</v>
      </c>
      <c r="E3805">
        <v>2003</v>
      </c>
      <c r="F3805"/>
      <c r="K3805">
        <f>VALUE(VLOOKUP($C3805,Goal17!$F$2:$G$4522,2,FALSE))</f>
        <v>43.13</v>
      </c>
    </row>
    <row r="3806" spans="1:11" x14ac:dyDescent="0.25">
      <c r="A3806" t="s">
        <v>486</v>
      </c>
      <c r="B3806" t="s">
        <v>487</v>
      </c>
      <c r="C3806" t="s">
        <v>9683</v>
      </c>
      <c r="D3806">
        <v>570</v>
      </c>
      <c r="E3806">
        <v>2004</v>
      </c>
      <c r="F3806"/>
      <c r="K3806">
        <f>VALUE(VLOOKUP($C3806,Goal17!$F$2:$G$4522,2,FALSE))</f>
        <v>47.34</v>
      </c>
    </row>
    <row r="3807" spans="1:11" x14ac:dyDescent="0.25">
      <c r="A3807" t="s">
        <v>486</v>
      </c>
      <c r="B3807" t="s">
        <v>487</v>
      </c>
      <c r="C3807" t="s">
        <v>9684</v>
      </c>
      <c r="D3807">
        <v>570</v>
      </c>
      <c r="E3807">
        <v>2005</v>
      </c>
      <c r="F3807"/>
      <c r="K3807">
        <f>VALUE(VLOOKUP($C3807,Goal17!$F$2:$G$4522,2,FALSE))</f>
        <v>51.7</v>
      </c>
    </row>
    <row r="3808" spans="1:11" x14ac:dyDescent="0.25">
      <c r="A3808" t="s">
        <v>486</v>
      </c>
      <c r="B3808" t="s">
        <v>487</v>
      </c>
      <c r="C3808" t="s">
        <v>9685</v>
      </c>
      <c r="D3808">
        <v>570</v>
      </c>
      <c r="E3808">
        <v>2006</v>
      </c>
      <c r="F3808"/>
      <c r="K3808">
        <f>VALUE(VLOOKUP($C3808,Goal17!$F$2:$G$4522,2,FALSE))</f>
        <v>56.25</v>
      </c>
    </row>
    <row r="3809" spans="1:11" x14ac:dyDescent="0.25">
      <c r="A3809" t="s">
        <v>486</v>
      </c>
      <c r="B3809" t="s">
        <v>487</v>
      </c>
      <c r="C3809" t="s">
        <v>9686</v>
      </c>
      <c r="D3809">
        <v>570</v>
      </c>
      <c r="E3809">
        <v>2007</v>
      </c>
      <c r="F3809"/>
      <c r="K3809">
        <f>VALUE(VLOOKUP($C3809,Goal17!$F$2:$G$4522,2,FALSE))</f>
        <v>61.01</v>
      </c>
    </row>
    <row r="3810" spans="1:11" x14ac:dyDescent="0.25">
      <c r="A3810" t="s">
        <v>486</v>
      </c>
      <c r="B3810" t="s">
        <v>487</v>
      </c>
      <c r="C3810" t="s">
        <v>9687</v>
      </c>
      <c r="D3810">
        <v>570</v>
      </c>
      <c r="E3810">
        <v>2008</v>
      </c>
      <c r="F3810"/>
      <c r="K3810">
        <f>VALUE(VLOOKUP($C3810,Goal17!$F$2:$G$4522,2,FALSE))</f>
        <v>65.92</v>
      </c>
    </row>
    <row r="3811" spans="1:11" x14ac:dyDescent="0.25">
      <c r="A3811" t="s">
        <v>486</v>
      </c>
      <c r="B3811" t="s">
        <v>487</v>
      </c>
      <c r="C3811" t="s">
        <v>9688</v>
      </c>
      <c r="D3811">
        <v>570</v>
      </c>
      <c r="E3811">
        <v>2009</v>
      </c>
      <c r="F3811"/>
      <c r="K3811">
        <f>VALUE(VLOOKUP($C3811,Goal17!$F$2:$G$4522,2,FALSE))</f>
        <v>74.48</v>
      </c>
    </row>
    <row r="3812" spans="1:11" x14ac:dyDescent="0.25">
      <c r="A3812" t="s">
        <v>486</v>
      </c>
      <c r="B3812" t="s">
        <v>487</v>
      </c>
      <c r="C3812" t="s">
        <v>9689</v>
      </c>
      <c r="D3812">
        <v>570</v>
      </c>
      <c r="E3812">
        <v>2010</v>
      </c>
      <c r="F3812"/>
      <c r="K3812">
        <f>VALUE(VLOOKUP($C3812,Goal17!$F$2:$G$4522,2,FALSE))</f>
        <v>76.97</v>
      </c>
    </row>
    <row r="3813" spans="1:11" x14ac:dyDescent="0.25">
      <c r="A3813" t="s">
        <v>486</v>
      </c>
      <c r="B3813" t="s">
        <v>487</v>
      </c>
      <c r="C3813" t="s">
        <v>9690</v>
      </c>
      <c r="D3813">
        <v>570</v>
      </c>
      <c r="E3813">
        <v>2011</v>
      </c>
      <c r="F3813"/>
      <c r="K3813">
        <f>VALUE(VLOOKUP($C3813,Goal17!$F$2:$G$4522,2,FALSE))</f>
        <v>79.56</v>
      </c>
    </row>
    <row r="3814" spans="1:11" x14ac:dyDescent="0.25">
      <c r="A3814" t="s">
        <v>486</v>
      </c>
      <c r="B3814" t="s">
        <v>487</v>
      </c>
      <c r="C3814" t="s">
        <v>9691</v>
      </c>
      <c r="D3814">
        <v>570</v>
      </c>
      <c r="E3814">
        <v>2012</v>
      </c>
      <c r="F3814"/>
    </row>
    <row r="3815" spans="1:11" x14ac:dyDescent="0.25">
      <c r="A3815" t="s">
        <v>486</v>
      </c>
      <c r="B3815" t="s">
        <v>487</v>
      </c>
      <c r="C3815" t="s">
        <v>9692</v>
      </c>
      <c r="D3815">
        <v>570</v>
      </c>
      <c r="E3815">
        <v>2013</v>
      </c>
      <c r="F3815"/>
    </row>
    <row r="3816" spans="1:11" x14ac:dyDescent="0.25">
      <c r="A3816" t="s">
        <v>486</v>
      </c>
      <c r="B3816" t="s">
        <v>487</v>
      </c>
      <c r="C3816" t="s">
        <v>9693</v>
      </c>
      <c r="D3816">
        <v>570</v>
      </c>
      <c r="E3816">
        <v>2014</v>
      </c>
      <c r="F3816"/>
    </row>
    <row r="3817" spans="1:11" x14ac:dyDescent="0.25">
      <c r="A3817" t="s">
        <v>486</v>
      </c>
      <c r="B3817" t="s">
        <v>487</v>
      </c>
      <c r="C3817" t="s">
        <v>9694</v>
      </c>
      <c r="D3817">
        <v>570</v>
      </c>
      <c r="E3817">
        <v>2015</v>
      </c>
      <c r="F3817"/>
    </row>
    <row r="3818" spans="1:11" x14ac:dyDescent="0.25">
      <c r="A3818" t="s">
        <v>486</v>
      </c>
      <c r="B3818" t="s">
        <v>487</v>
      </c>
      <c r="C3818" t="s">
        <v>9695</v>
      </c>
      <c r="D3818">
        <v>570</v>
      </c>
      <c r="E3818">
        <v>2016</v>
      </c>
      <c r="F3818"/>
    </row>
    <row r="3819" spans="1:11" x14ac:dyDescent="0.25">
      <c r="A3819" t="s">
        <v>486</v>
      </c>
      <c r="B3819" t="s">
        <v>487</v>
      </c>
      <c r="C3819" t="s">
        <v>9696</v>
      </c>
      <c r="D3819">
        <v>570</v>
      </c>
      <c r="E3819">
        <v>2017</v>
      </c>
      <c r="F3819">
        <f>VALUE(VLOOKUP($C3819,FreightVol!$D$2:$E$886,2,FALSE))</f>
        <v>0</v>
      </c>
    </row>
    <row r="3820" spans="1:11" x14ac:dyDescent="0.25">
      <c r="A3820" t="s">
        <v>486</v>
      </c>
      <c r="B3820" t="s">
        <v>487</v>
      </c>
      <c r="C3820" t="s">
        <v>9697</v>
      </c>
      <c r="D3820">
        <v>570</v>
      </c>
      <c r="E3820">
        <v>2018</v>
      </c>
      <c r="F3820">
        <f>VALUE(VLOOKUP($C3820,FreightVol!$D$2:$E$886,2,FALSE))</f>
        <v>0</v>
      </c>
    </row>
    <row r="3821" spans="1:11" x14ac:dyDescent="0.25">
      <c r="A3821" t="s">
        <v>486</v>
      </c>
      <c r="B3821" t="s">
        <v>487</v>
      </c>
      <c r="C3821" t="s">
        <v>9698</v>
      </c>
      <c r="D3821">
        <v>570</v>
      </c>
      <c r="E3821">
        <v>2019</v>
      </c>
      <c r="F3821">
        <f>VALUE(VLOOKUP($C3821,FreightVol!$D$2:$E$886,2,FALSE))</f>
        <v>0</v>
      </c>
    </row>
    <row r="3822" spans="1:11" x14ac:dyDescent="0.25">
      <c r="A3822" t="s">
        <v>452</v>
      </c>
      <c r="B3822" t="s">
        <v>453</v>
      </c>
      <c r="C3822" t="s">
        <v>9699</v>
      </c>
      <c r="D3822">
        <v>574</v>
      </c>
      <c r="E3822">
        <v>2000</v>
      </c>
      <c r="F3822"/>
    </row>
    <row r="3823" spans="1:11" x14ac:dyDescent="0.25">
      <c r="A3823" t="s">
        <v>452</v>
      </c>
      <c r="B3823" t="s">
        <v>453</v>
      </c>
      <c r="C3823" t="s">
        <v>9700</v>
      </c>
      <c r="D3823">
        <v>574</v>
      </c>
      <c r="E3823">
        <v>2001</v>
      </c>
      <c r="F3823"/>
    </row>
    <row r="3824" spans="1:11" x14ac:dyDescent="0.25">
      <c r="A3824" t="s">
        <v>452</v>
      </c>
      <c r="B3824" t="s">
        <v>453</v>
      </c>
      <c r="C3824" t="s">
        <v>9701</v>
      </c>
      <c r="D3824">
        <v>574</v>
      </c>
      <c r="E3824">
        <v>2002</v>
      </c>
      <c r="F3824"/>
    </row>
    <row r="3825" spans="1:6" x14ac:dyDescent="0.25">
      <c r="A3825" t="s">
        <v>452</v>
      </c>
      <c r="B3825" t="s">
        <v>453</v>
      </c>
      <c r="C3825" t="s">
        <v>9702</v>
      </c>
      <c r="D3825">
        <v>574</v>
      </c>
      <c r="E3825">
        <v>2003</v>
      </c>
      <c r="F3825"/>
    </row>
    <row r="3826" spans="1:6" x14ac:dyDescent="0.25">
      <c r="A3826" t="s">
        <v>452</v>
      </c>
      <c r="B3826" t="s">
        <v>453</v>
      </c>
      <c r="C3826" t="s">
        <v>9703</v>
      </c>
      <c r="D3826">
        <v>574</v>
      </c>
      <c r="E3826">
        <v>2004</v>
      </c>
      <c r="F3826"/>
    </row>
    <row r="3827" spans="1:6" x14ac:dyDescent="0.25">
      <c r="A3827" t="s">
        <v>452</v>
      </c>
      <c r="B3827" t="s">
        <v>453</v>
      </c>
      <c r="C3827" t="s">
        <v>9704</v>
      </c>
      <c r="D3827">
        <v>574</v>
      </c>
      <c r="E3827">
        <v>2005</v>
      </c>
      <c r="F3827"/>
    </row>
    <row r="3828" spans="1:6" x14ac:dyDescent="0.25">
      <c r="A3828" t="s">
        <v>452</v>
      </c>
      <c r="B3828" t="s">
        <v>453</v>
      </c>
      <c r="C3828" t="s">
        <v>9705</v>
      </c>
      <c r="D3828">
        <v>574</v>
      </c>
      <c r="E3828">
        <v>2006</v>
      </c>
      <c r="F3828"/>
    </row>
    <row r="3829" spans="1:6" x14ac:dyDescent="0.25">
      <c r="A3829" t="s">
        <v>452</v>
      </c>
      <c r="B3829" t="s">
        <v>453</v>
      </c>
      <c r="C3829" t="s">
        <v>9706</v>
      </c>
      <c r="D3829">
        <v>574</v>
      </c>
      <c r="E3829">
        <v>2007</v>
      </c>
      <c r="F3829"/>
    </row>
    <row r="3830" spans="1:6" x14ac:dyDescent="0.25">
      <c r="A3830" t="s">
        <v>452</v>
      </c>
      <c r="B3830" t="s">
        <v>453</v>
      </c>
      <c r="C3830" t="s">
        <v>9707</v>
      </c>
      <c r="D3830">
        <v>574</v>
      </c>
      <c r="E3830">
        <v>2008</v>
      </c>
      <c r="F3830"/>
    </row>
    <row r="3831" spans="1:6" x14ac:dyDescent="0.25">
      <c r="A3831" t="s">
        <v>452</v>
      </c>
      <c r="B3831" t="s">
        <v>453</v>
      </c>
      <c r="C3831" t="s">
        <v>9708</v>
      </c>
      <c r="D3831">
        <v>574</v>
      </c>
      <c r="E3831">
        <v>2009</v>
      </c>
      <c r="F3831"/>
    </row>
    <row r="3832" spans="1:6" x14ac:dyDescent="0.25">
      <c r="A3832" t="s">
        <v>452</v>
      </c>
      <c r="B3832" t="s">
        <v>453</v>
      </c>
      <c r="C3832" t="s">
        <v>9709</v>
      </c>
      <c r="D3832">
        <v>574</v>
      </c>
      <c r="E3832">
        <v>2010</v>
      </c>
      <c r="F3832"/>
    </row>
    <row r="3833" spans="1:6" x14ac:dyDescent="0.25">
      <c r="A3833" t="s">
        <v>452</v>
      </c>
      <c r="B3833" t="s">
        <v>453</v>
      </c>
      <c r="C3833" t="s">
        <v>9710</v>
      </c>
      <c r="D3833">
        <v>574</v>
      </c>
      <c r="E3833">
        <v>2011</v>
      </c>
      <c r="F3833"/>
    </row>
    <row r="3834" spans="1:6" x14ac:dyDescent="0.25">
      <c r="A3834" t="s">
        <v>452</v>
      </c>
      <c r="B3834" t="s">
        <v>453</v>
      </c>
      <c r="C3834" t="s">
        <v>9711</v>
      </c>
      <c r="D3834">
        <v>574</v>
      </c>
      <c r="E3834">
        <v>2012</v>
      </c>
      <c r="F3834"/>
    </row>
    <row r="3835" spans="1:6" x14ac:dyDescent="0.25">
      <c r="A3835" t="s">
        <v>452</v>
      </c>
      <c r="B3835" t="s">
        <v>453</v>
      </c>
      <c r="C3835" t="s">
        <v>9712</v>
      </c>
      <c r="D3835">
        <v>574</v>
      </c>
      <c r="E3835">
        <v>2013</v>
      </c>
      <c r="F3835"/>
    </row>
    <row r="3836" spans="1:6" x14ac:dyDescent="0.25">
      <c r="A3836" t="s">
        <v>452</v>
      </c>
      <c r="B3836" t="s">
        <v>453</v>
      </c>
      <c r="C3836" t="s">
        <v>9713</v>
      </c>
      <c r="D3836">
        <v>574</v>
      </c>
      <c r="E3836">
        <v>2014</v>
      </c>
      <c r="F3836"/>
    </row>
    <row r="3837" spans="1:6" x14ac:dyDescent="0.25">
      <c r="A3837" t="s">
        <v>452</v>
      </c>
      <c r="B3837" t="s">
        <v>453</v>
      </c>
      <c r="C3837" t="s">
        <v>9714</v>
      </c>
      <c r="D3837">
        <v>574</v>
      </c>
      <c r="E3837">
        <v>2015</v>
      </c>
      <c r="F3837"/>
    </row>
    <row r="3838" spans="1:6" x14ac:dyDescent="0.25">
      <c r="A3838" t="s">
        <v>452</v>
      </c>
      <c r="B3838" t="s">
        <v>453</v>
      </c>
      <c r="C3838" t="s">
        <v>9715</v>
      </c>
      <c r="D3838">
        <v>574</v>
      </c>
      <c r="E3838">
        <v>2016</v>
      </c>
      <c r="F3838"/>
    </row>
    <row r="3839" spans="1:6" x14ac:dyDescent="0.25">
      <c r="A3839" t="s">
        <v>452</v>
      </c>
      <c r="B3839" t="s">
        <v>453</v>
      </c>
      <c r="C3839" t="s">
        <v>9716</v>
      </c>
      <c r="D3839">
        <v>574</v>
      </c>
      <c r="E3839">
        <v>2017</v>
      </c>
      <c r="F3839">
        <f>VALUE(VLOOKUP($C3839,FreightVol!$D$2:$E$886,2,FALSE))</f>
        <v>0</v>
      </c>
    </row>
    <row r="3840" spans="1:6" x14ac:dyDescent="0.25">
      <c r="A3840" t="s">
        <v>452</v>
      </c>
      <c r="B3840" t="s">
        <v>453</v>
      </c>
      <c r="C3840" t="s">
        <v>9717</v>
      </c>
      <c r="D3840">
        <v>574</v>
      </c>
      <c r="E3840">
        <v>2018</v>
      </c>
      <c r="F3840">
        <f>VALUE(VLOOKUP($C3840,FreightVol!$D$2:$E$886,2,FALSE))</f>
        <v>0</v>
      </c>
    </row>
    <row r="3841" spans="1:11" x14ac:dyDescent="0.25">
      <c r="A3841" t="s">
        <v>452</v>
      </c>
      <c r="B3841" t="s">
        <v>453</v>
      </c>
      <c r="C3841" t="s">
        <v>9718</v>
      </c>
      <c r="D3841">
        <v>574</v>
      </c>
      <c r="E3841">
        <v>2019</v>
      </c>
      <c r="F3841">
        <f>VALUE(VLOOKUP($C3841,FreightVol!$D$2:$E$886,2,FALSE))</f>
        <v>0</v>
      </c>
    </row>
    <row r="3842" spans="1:11" x14ac:dyDescent="0.25">
      <c r="A3842" t="s">
        <v>384</v>
      </c>
      <c r="B3842" t="s">
        <v>385</v>
      </c>
      <c r="C3842" t="s">
        <v>9719</v>
      </c>
      <c r="D3842">
        <v>578</v>
      </c>
      <c r="E3842">
        <v>2000</v>
      </c>
      <c r="F3842"/>
      <c r="J3842">
        <f>VALUE(VLOOKUP($C3842,'2G coverage'!$G$2:$H$3380,2,FALSE))</f>
        <v>96</v>
      </c>
      <c r="K3842">
        <f>VALUE(VLOOKUP($C3842,Goal17!$F$2:$G$4522,2,FALSE))</f>
        <v>52</v>
      </c>
    </row>
    <row r="3843" spans="1:11" x14ac:dyDescent="0.25">
      <c r="A3843" t="s">
        <v>384</v>
      </c>
      <c r="B3843" t="s">
        <v>385</v>
      </c>
      <c r="C3843" t="s">
        <v>9720</v>
      </c>
      <c r="D3843">
        <v>578</v>
      </c>
      <c r="E3843">
        <v>2001</v>
      </c>
      <c r="F3843"/>
      <c r="J3843">
        <f>VALUE(VLOOKUP($C3843,'2G coverage'!$G$2:$H$3380,2,FALSE))</f>
        <v>97</v>
      </c>
      <c r="K3843">
        <f>VALUE(VLOOKUP($C3843,Goal17!$F$2:$G$4522,2,FALSE))</f>
        <v>64</v>
      </c>
    </row>
    <row r="3844" spans="1:11" x14ac:dyDescent="0.25">
      <c r="A3844" t="s">
        <v>384</v>
      </c>
      <c r="B3844" t="s">
        <v>385</v>
      </c>
      <c r="C3844" t="s">
        <v>9721</v>
      </c>
      <c r="D3844">
        <v>578</v>
      </c>
      <c r="E3844">
        <v>2002</v>
      </c>
      <c r="F3844"/>
      <c r="K3844">
        <f>VALUE(VLOOKUP($C3844,Goal17!$F$2:$G$4522,2,FALSE))</f>
        <v>72.84</v>
      </c>
    </row>
    <row r="3845" spans="1:11" x14ac:dyDescent="0.25">
      <c r="A3845" t="s">
        <v>384</v>
      </c>
      <c r="B3845" t="s">
        <v>385</v>
      </c>
      <c r="C3845" t="s">
        <v>9722</v>
      </c>
      <c r="D3845">
        <v>578</v>
      </c>
      <c r="E3845">
        <v>2003</v>
      </c>
      <c r="F3845"/>
      <c r="K3845">
        <f>VALUE(VLOOKUP($C3845,Goal17!$F$2:$G$4522,2,FALSE))</f>
        <v>78.13</v>
      </c>
    </row>
    <row r="3846" spans="1:11" x14ac:dyDescent="0.25">
      <c r="A3846" t="s">
        <v>384</v>
      </c>
      <c r="B3846" t="s">
        <v>385</v>
      </c>
      <c r="C3846" t="s">
        <v>9723</v>
      </c>
      <c r="D3846">
        <v>578</v>
      </c>
      <c r="E3846">
        <v>2004</v>
      </c>
      <c r="F3846"/>
      <c r="K3846">
        <f>VALUE(VLOOKUP($C3846,Goal17!$F$2:$G$4522,2,FALSE))</f>
        <v>77.69</v>
      </c>
    </row>
    <row r="3847" spans="1:11" x14ac:dyDescent="0.25">
      <c r="A3847" t="s">
        <v>384</v>
      </c>
      <c r="B3847" t="s">
        <v>385</v>
      </c>
      <c r="C3847" t="s">
        <v>9724</v>
      </c>
      <c r="D3847">
        <v>578</v>
      </c>
      <c r="E3847">
        <v>2005</v>
      </c>
      <c r="F3847"/>
      <c r="K3847">
        <f>VALUE(VLOOKUP($C3847,Goal17!$F$2:$G$4522,2,FALSE))</f>
        <v>81.99</v>
      </c>
    </row>
    <row r="3848" spans="1:11" x14ac:dyDescent="0.25">
      <c r="A3848" t="s">
        <v>384</v>
      </c>
      <c r="B3848" t="s">
        <v>385</v>
      </c>
      <c r="C3848" t="s">
        <v>9725</v>
      </c>
      <c r="D3848">
        <v>578</v>
      </c>
      <c r="E3848">
        <v>2006</v>
      </c>
      <c r="F3848"/>
      <c r="K3848">
        <f>VALUE(VLOOKUP($C3848,Goal17!$F$2:$G$4522,2,FALSE))</f>
        <v>82.55</v>
      </c>
    </row>
    <row r="3849" spans="1:11" x14ac:dyDescent="0.25">
      <c r="A3849" t="s">
        <v>384</v>
      </c>
      <c r="B3849" t="s">
        <v>385</v>
      </c>
      <c r="C3849" t="s">
        <v>9726</v>
      </c>
      <c r="D3849">
        <v>578</v>
      </c>
      <c r="E3849">
        <v>2007</v>
      </c>
      <c r="F3849"/>
      <c r="K3849">
        <f>VALUE(VLOOKUP($C3849,Goal17!$F$2:$G$4522,2,FALSE))</f>
        <v>86.93</v>
      </c>
    </row>
    <row r="3850" spans="1:11" x14ac:dyDescent="0.25">
      <c r="A3850" t="s">
        <v>384</v>
      </c>
      <c r="B3850" t="s">
        <v>385</v>
      </c>
      <c r="C3850" t="s">
        <v>9727</v>
      </c>
      <c r="D3850">
        <v>578</v>
      </c>
      <c r="E3850">
        <v>2008</v>
      </c>
      <c r="F3850"/>
      <c r="K3850">
        <f>VALUE(VLOOKUP($C3850,Goal17!$F$2:$G$4522,2,FALSE))</f>
        <v>90.57</v>
      </c>
    </row>
    <row r="3851" spans="1:11" x14ac:dyDescent="0.25">
      <c r="A3851" t="s">
        <v>384</v>
      </c>
      <c r="B3851" t="s">
        <v>385</v>
      </c>
      <c r="C3851" t="s">
        <v>9728</v>
      </c>
      <c r="D3851">
        <v>578</v>
      </c>
      <c r="E3851">
        <v>2009</v>
      </c>
      <c r="F3851"/>
      <c r="K3851">
        <f>VALUE(VLOOKUP($C3851,Goal17!$F$2:$G$4522,2,FALSE))</f>
        <v>92.08</v>
      </c>
    </row>
    <row r="3852" spans="1:11" x14ac:dyDescent="0.25">
      <c r="A3852" t="s">
        <v>384</v>
      </c>
      <c r="B3852" t="s">
        <v>385</v>
      </c>
      <c r="C3852" t="s">
        <v>9729</v>
      </c>
      <c r="D3852">
        <v>578</v>
      </c>
      <c r="E3852">
        <v>2010</v>
      </c>
      <c r="F3852"/>
      <c r="H3852">
        <f>VALUE(VLOOKUP($C3852,LivingArea!$G$2:$H$423,2,FALSE))</f>
        <v>85.8</v>
      </c>
      <c r="K3852">
        <f>VALUE(VLOOKUP($C3852,Goal17!$F$2:$G$4522,2,FALSE))</f>
        <v>93.39</v>
      </c>
    </row>
    <row r="3853" spans="1:11" x14ac:dyDescent="0.25">
      <c r="A3853" t="s">
        <v>384</v>
      </c>
      <c r="B3853" t="s">
        <v>385</v>
      </c>
      <c r="C3853" t="s">
        <v>9730</v>
      </c>
      <c r="D3853">
        <v>578</v>
      </c>
      <c r="E3853">
        <v>2011</v>
      </c>
      <c r="F3853"/>
      <c r="J3853">
        <f>VALUE(VLOOKUP($C3853,'2G coverage'!$G$2:$H$3380,2,FALSE))</f>
        <v>100</v>
      </c>
      <c r="K3853">
        <f>VALUE(VLOOKUP($C3853,Goal17!$F$2:$G$4522,2,FALSE))</f>
        <v>93.49</v>
      </c>
    </row>
    <row r="3854" spans="1:11" x14ac:dyDescent="0.25">
      <c r="A3854" t="s">
        <v>384</v>
      </c>
      <c r="B3854" t="s">
        <v>385</v>
      </c>
      <c r="C3854" t="s">
        <v>9731</v>
      </c>
      <c r="D3854">
        <v>578</v>
      </c>
      <c r="E3854">
        <v>2012</v>
      </c>
      <c r="F3854"/>
      <c r="J3854">
        <f>VALUE(VLOOKUP($C3854,'2G coverage'!$G$2:$H$3380,2,FALSE))</f>
        <v>100</v>
      </c>
      <c r="K3854">
        <f>VALUE(VLOOKUP($C3854,Goal17!$F$2:$G$4522,2,FALSE))</f>
        <v>94.65</v>
      </c>
    </row>
    <row r="3855" spans="1:11" x14ac:dyDescent="0.25">
      <c r="A3855" t="s">
        <v>384</v>
      </c>
      <c r="B3855" t="s">
        <v>385</v>
      </c>
      <c r="C3855" t="s">
        <v>9732</v>
      </c>
      <c r="D3855">
        <v>578</v>
      </c>
      <c r="E3855">
        <v>2013</v>
      </c>
      <c r="F3855"/>
      <c r="J3855">
        <f>VALUE(VLOOKUP($C3855,'2G coverage'!$G$2:$H$3380,2,FALSE))</f>
        <v>100</v>
      </c>
      <c r="K3855">
        <f>VALUE(VLOOKUP($C3855,Goal17!$F$2:$G$4522,2,FALSE))</f>
        <v>95.05</v>
      </c>
    </row>
    <row r="3856" spans="1:11" x14ac:dyDescent="0.25">
      <c r="A3856" t="s">
        <v>384</v>
      </c>
      <c r="B3856" t="s">
        <v>385</v>
      </c>
      <c r="C3856" t="s">
        <v>9733</v>
      </c>
      <c r="D3856">
        <v>578</v>
      </c>
      <c r="E3856">
        <v>2014</v>
      </c>
      <c r="F3856"/>
      <c r="H3856">
        <f>VALUE(VLOOKUP($C3856,LivingArea!$G$2:$H$423,2,FALSE))</f>
        <v>73.7</v>
      </c>
      <c r="J3856">
        <f>VALUE(VLOOKUP($C3856,'2G coverage'!$G$2:$H$3380,2,FALSE))</f>
        <v>100</v>
      </c>
      <c r="K3856">
        <f>VALUE(VLOOKUP($C3856,Goal17!$F$2:$G$4522,2,FALSE))</f>
        <v>96.3</v>
      </c>
    </row>
    <row r="3857" spans="1:11" x14ac:dyDescent="0.25">
      <c r="A3857" t="s">
        <v>384</v>
      </c>
      <c r="B3857" t="s">
        <v>385</v>
      </c>
      <c r="C3857" t="s">
        <v>9734</v>
      </c>
      <c r="D3857">
        <v>578</v>
      </c>
      <c r="E3857">
        <v>2015</v>
      </c>
      <c r="F3857"/>
      <c r="J3857">
        <f>VALUE(VLOOKUP($C3857,'2G coverage'!$G$2:$H$3380,2,FALSE))</f>
        <v>100</v>
      </c>
      <c r="K3857">
        <f>VALUE(VLOOKUP($C3857,Goal17!$F$2:$G$4522,2,FALSE))</f>
        <v>96.81</v>
      </c>
    </row>
    <row r="3858" spans="1:11" x14ac:dyDescent="0.25">
      <c r="A3858" t="s">
        <v>384</v>
      </c>
      <c r="B3858" t="s">
        <v>385</v>
      </c>
      <c r="C3858" t="s">
        <v>9735</v>
      </c>
      <c r="D3858">
        <v>578</v>
      </c>
      <c r="E3858">
        <v>2016</v>
      </c>
      <c r="F3858"/>
      <c r="I3858">
        <f>VALUE(VLOOKUP($C3858,Goal11.1!$F$2:$G$560,2,FALSE))</f>
        <v>1E-3</v>
      </c>
      <c r="J3858">
        <f>VALUE(VLOOKUP($C3858,'2G coverage'!$G$2:$H$3380,2,FALSE))</f>
        <v>99.2</v>
      </c>
      <c r="K3858">
        <f>VALUE(VLOOKUP($C3858,Goal17!$F$2:$G$4522,2,FALSE))</f>
        <v>97.3</v>
      </c>
    </row>
    <row r="3859" spans="1:11" x14ac:dyDescent="0.25">
      <c r="A3859" t="s">
        <v>384</v>
      </c>
      <c r="B3859" t="s">
        <v>385</v>
      </c>
      <c r="C3859" t="s">
        <v>9736</v>
      </c>
      <c r="D3859">
        <v>578</v>
      </c>
      <c r="E3859">
        <v>2017</v>
      </c>
      <c r="F3859">
        <f>VALUE(VLOOKUP($C3859,FreightVol!$D$2:$E$886,2,FALSE))</f>
        <v>252821650</v>
      </c>
      <c r="J3859">
        <f>VALUE(VLOOKUP($C3859,'2G coverage'!$G$2:$H$3380,2,FALSE))</f>
        <v>99.8</v>
      </c>
      <c r="K3859">
        <f>VALUE(VLOOKUP($C3859,Goal17!$F$2:$G$4522,2,FALSE))</f>
        <v>96.36</v>
      </c>
    </row>
    <row r="3860" spans="1:11" x14ac:dyDescent="0.25">
      <c r="A3860" t="s">
        <v>384</v>
      </c>
      <c r="B3860" t="s">
        <v>385</v>
      </c>
      <c r="C3860" t="s">
        <v>9737</v>
      </c>
      <c r="D3860">
        <v>578</v>
      </c>
      <c r="E3860">
        <v>2018</v>
      </c>
      <c r="F3860">
        <f>VALUE(VLOOKUP($C3860,FreightVol!$D$2:$E$886,2,FALSE))</f>
        <v>26085121000</v>
      </c>
      <c r="I3860">
        <f>VALUE(VLOOKUP($C3860,Goal11.1!$F$2:$G$560,2,FALSE))</f>
        <v>1E-3</v>
      </c>
      <c r="J3860">
        <f>VALUE(VLOOKUP($C3860,'2G coverage'!$G$2:$H$3380,2,FALSE))</f>
        <v>99.9</v>
      </c>
      <c r="K3860">
        <f>VALUE(VLOOKUP($C3860,Goal17!$F$2:$G$4522,2,FALSE))</f>
        <v>96.49</v>
      </c>
    </row>
    <row r="3861" spans="1:11" x14ac:dyDescent="0.25">
      <c r="A3861" t="s">
        <v>384</v>
      </c>
      <c r="B3861" t="s">
        <v>385</v>
      </c>
      <c r="C3861" t="s">
        <v>9738</v>
      </c>
      <c r="D3861">
        <v>578</v>
      </c>
      <c r="E3861">
        <v>2019</v>
      </c>
      <c r="F3861">
        <f>VALUE(VLOOKUP($C3861,FreightVol!$D$2:$E$886,2,FALSE))</f>
        <v>69622600000</v>
      </c>
      <c r="G3861">
        <f>VALUE(VLOOKUP($C3861,WeightCountryEstimate!$E$2:$F$116,2,FALSE))</f>
        <v>91.670656236571631</v>
      </c>
      <c r="J3861">
        <f>VALUE(VLOOKUP($C3861,'2G coverage'!$G$2:$H$3380,2,FALSE))</f>
        <v>99.9</v>
      </c>
      <c r="K3861">
        <f>VALUE(VLOOKUP($C3861,Goal17!$F$2:$G$4522,2,FALSE))</f>
        <v>98</v>
      </c>
    </row>
    <row r="3862" spans="1:11" x14ac:dyDescent="0.25">
      <c r="A3862" t="s">
        <v>474</v>
      </c>
      <c r="B3862" t="s">
        <v>475</v>
      </c>
      <c r="C3862" t="s">
        <v>9739</v>
      </c>
      <c r="D3862">
        <v>580</v>
      </c>
      <c r="E3862">
        <v>2000</v>
      </c>
      <c r="F3862"/>
    </row>
    <row r="3863" spans="1:11" x14ac:dyDescent="0.25">
      <c r="A3863" t="s">
        <v>474</v>
      </c>
      <c r="B3863" t="s">
        <v>475</v>
      </c>
      <c r="C3863" t="s">
        <v>9740</v>
      </c>
      <c r="D3863">
        <v>580</v>
      </c>
      <c r="E3863">
        <v>2001</v>
      </c>
      <c r="F3863"/>
    </row>
    <row r="3864" spans="1:11" x14ac:dyDescent="0.25">
      <c r="A3864" t="s">
        <v>474</v>
      </c>
      <c r="B3864" t="s">
        <v>475</v>
      </c>
      <c r="C3864" t="s">
        <v>9741</v>
      </c>
      <c r="D3864">
        <v>580</v>
      </c>
      <c r="E3864">
        <v>2002</v>
      </c>
      <c r="F3864"/>
    </row>
    <row r="3865" spans="1:11" x14ac:dyDescent="0.25">
      <c r="A3865" t="s">
        <v>474</v>
      </c>
      <c r="B3865" t="s">
        <v>475</v>
      </c>
      <c r="C3865" t="s">
        <v>9742</v>
      </c>
      <c r="D3865">
        <v>580</v>
      </c>
      <c r="E3865">
        <v>2003</v>
      </c>
      <c r="F3865"/>
    </row>
    <row r="3866" spans="1:11" x14ac:dyDescent="0.25">
      <c r="A3866" t="s">
        <v>474</v>
      </c>
      <c r="B3866" t="s">
        <v>475</v>
      </c>
      <c r="C3866" t="s">
        <v>9743</v>
      </c>
      <c r="D3866">
        <v>580</v>
      </c>
      <c r="E3866">
        <v>2004</v>
      </c>
      <c r="F3866"/>
    </row>
    <row r="3867" spans="1:11" x14ac:dyDescent="0.25">
      <c r="A3867" t="s">
        <v>474</v>
      </c>
      <c r="B3867" t="s">
        <v>475</v>
      </c>
      <c r="C3867" t="s">
        <v>9744</v>
      </c>
      <c r="D3867">
        <v>580</v>
      </c>
      <c r="E3867">
        <v>2005</v>
      </c>
      <c r="F3867"/>
    </row>
    <row r="3868" spans="1:11" x14ac:dyDescent="0.25">
      <c r="A3868" t="s">
        <v>474</v>
      </c>
      <c r="B3868" t="s">
        <v>475</v>
      </c>
      <c r="C3868" t="s">
        <v>9745</v>
      </c>
      <c r="D3868">
        <v>580</v>
      </c>
      <c r="E3868">
        <v>2006</v>
      </c>
      <c r="F3868"/>
    </row>
    <row r="3869" spans="1:11" x14ac:dyDescent="0.25">
      <c r="A3869" t="s">
        <v>474</v>
      </c>
      <c r="B3869" t="s">
        <v>475</v>
      </c>
      <c r="C3869" t="s">
        <v>9746</v>
      </c>
      <c r="D3869">
        <v>580</v>
      </c>
      <c r="E3869">
        <v>2007</v>
      </c>
      <c r="F3869"/>
    </row>
    <row r="3870" spans="1:11" x14ac:dyDescent="0.25">
      <c r="A3870" t="s">
        <v>474</v>
      </c>
      <c r="B3870" t="s">
        <v>475</v>
      </c>
      <c r="C3870" t="s">
        <v>9747</v>
      </c>
      <c r="D3870">
        <v>580</v>
      </c>
      <c r="E3870">
        <v>2008</v>
      </c>
      <c r="F3870"/>
    </row>
    <row r="3871" spans="1:11" x14ac:dyDescent="0.25">
      <c r="A3871" t="s">
        <v>474</v>
      </c>
      <c r="B3871" t="s">
        <v>475</v>
      </c>
      <c r="C3871" t="s">
        <v>9748</v>
      </c>
      <c r="D3871">
        <v>580</v>
      </c>
      <c r="E3871">
        <v>2009</v>
      </c>
      <c r="F3871"/>
    </row>
    <row r="3872" spans="1:11" x14ac:dyDescent="0.25">
      <c r="A3872" t="s">
        <v>474</v>
      </c>
      <c r="B3872" t="s">
        <v>475</v>
      </c>
      <c r="C3872" t="s">
        <v>9749</v>
      </c>
      <c r="D3872">
        <v>580</v>
      </c>
      <c r="E3872">
        <v>2010</v>
      </c>
      <c r="F3872"/>
    </row>
    <row r="3873" spans="1:6" x14ac:dyDescent="0.25">
      <c r="A3873" t="s">
        <v>474</v>
      </c>
      <c r="B3873" t="s">
        <v>475</v>
      </c>
      <c r="C3873" t="s">
        <v>9750</v>
      </c>
      <c r="D3873">
        <v>580</v>
      </c>
      <c r="E3873">
        <v>2011</v>
      </c>
      <c r="F3873"/>
    </row>
    <row r="3874" spans="1:6" x14ac:dyDescent="0.25">
      <c r="A3874" t="s">
        <v>474</v>
      </c>
      <c r="B3874" t="s">
        <v>475</v>
      </c>
      <c r="C3874" t="s">
        <v>9751</v>
      </c>
      <c r="D3874">
        <v>580</v>
      </c>
      <c r="E3874">
        <v>2012</v>
      </c>
      <c r="F3874"/>
    </row>
    <row r="3875" spans="1:6" x14ac:dyDescent="0.25">
      <c r="A3875" t="s">
        <v>474</v>
      </c>
      <c r="B3875" t="s">
        <v>475</v>
      </c>
      <c r="C3875" t="s">
        <v>9752</v>
      </c>
      <c r="D3875">
        <v>580</v>
      </c>
      <c r="E3875">
        <v>2013</v>
      </c>
      <c r="F3875"/>
    </row>
    <row r="3876" spans="1:6" x14ac:dyDescent="0.25">
      <c r="A3876" t="s">
        <v>474</v>
      </c>
      <c r="B3876" t="s">
        <v>475</v>
      </c>
      <c r="C3876" t="s">
        <v>9753</v>
      </c>
      <c r="D3876">
        <v>580</v>
      </c>
      <c r="E3876">
        <v>2014</v>
      </c>
      <c r="F3876"/>
    </row>
    <row r="3877" spans="1:6" x14ac:dyDescent="0.25">
      <c r="A3877" t="s">
        <v>474</v>
      </c>
      <c r="B3877" t="s">
        <v>475</v>
      </c>
      <c r="C3877" t="s">
        <v>9754</v>
      </c>
      <c r="D3877">
        <v>580</v>
      </c>
      <c r="E3877">
        <v>2015</v>
      </c>
      <c r="F3877"/>
    </row>
    <row r="3878" spans="1:6" x14ac:dyDescent="0.25">
      <c r="A3878" t="s">
        <v>474</v>
      </c>
      <c r="B3878" t="s">
        <v>475</v>
      </c>
      <c r="C3878" t="s">
        <v>9755</v>
      </c>
      <c r="D3878">
        <v>580</v>
      </c>
      <c r="E3878">
        <v>2016</v>
      </c>
      <c r="F3878"/>
    </row>
    <row r="3879" spans="1:6" x14ac:dyDescent="0.25">
      <c r="A3879" t="s">
        <v>474</v>
      </c>
      <c r="B3879" t="s">
        <v>475</v>
      </c>
      <c r="C3879" t="s">
        <v>9756</v>
      </c>
      <c r="D3879">
        <v>580</v>
      </c>
      <c r="E3879">
        <v>2017</v>
      </c>
      <c r="F3879">
        <f>VALUE(VLOOKUP($C3879,FreightVol!$D$2:$E$886,2,FALSE))</f>
        <v>0</v>
      </c>
    </row>
    <row r="3880" spans="1:6" x14ac:dyDescent="0.25">
      <c r="A3880" t="s">
        <v>474</v>
      </c>
      <c r="B3880" t="s">
        <v>475</v>
      </c>
      <c r="C3880" t="s">
        <v>9757</v>
      </c>
      <c r="D3880">
        <v>580</v>
      </c>
      <c r="E3880">
        <v>2018</v>
      </c>
      <c r="F3880">
        <f>VALUE(VLOOKUP($C3880,FreightVol!$D$2:$E$886,2,FALSE))</f>
        <v>0</v>
      </c>
    </row>
    <row r="3881" spans="1:6" x14ac:dyDescent="0.25">
      <c r="A3881" t="s">
        <v>474</v>
      </c>
      <c r="B3881" t="s">
        <v>475</v>
      </c>
      <c r="C3881" t="s">
        <v>9758</v>
      </c>
      <c r="D3881">
        <v>580</v>
      </c>
      <c r="E3881">
        <v>2019</v>
      </c>
      <c r="F3881">
        <f>VALUE(VLOOKUP($C3881,FreightVol!$D$2:$E$886,2,FALSE))</f>
        <v>0</v>
      </c>
    </row>
    <row r="3882" spans="1:6" x14ac:dyDescent="0.25">
      <c r="A3882" t="s">
        <v>478</v>
      </c>
      <c r="B3882" t="s">
        <v>479</v>
      </c>
      <c r="C3882" t="s">
        <v>9759</v>
      </c>
      <c r="D3882">
        <v>581</v>
      </c>
      <c r="E3882">
        <v>2000</v>
      </c>
      <c r="F3882"/>
    </row>
    <row r="3883" spans="1:6" x14ac:dyDescent="0.25">
      <c r="A3883" t="s">
        <v>478</v>
      </c>
      <c r="B3883" t="s">
        <v>479</v>
      </c>
      <c r="C3883" t="s">
        <v>9760</v>
      </c>
      <c r="D3883">
        <v>581</v>
      </c>
      <c r="E3883">
        <v>2001</v>
      </c>
      <c r="F3883"/>
    </row>
    <row r="3884" spans="1:6" x14ac:dyDescent="0.25">
      <c r="A3884" t="s">
        <v>478</v>
      </c>
      <c r="B3884" t="s">
        <v>479</v>
      </c>
      <c r="C3884" t="s">
        <v>9761</v>
      </c>
      <c r="D3884">
        <v>581</v>
      </c>
      <c r="E3884">
        <v>2002</v>
      </c>
      <c r="F3884"/>
    </row>
    <row r="3885" spans="1:6" x14ac:dyDescent="0.25">
      <c r="A3885" t="s">
        <v>478</v>
      </c>
      <c r="B3885" t="s">
        <v>479</v>
      </c>
      <c r="C3885" t="s">
        <v>9762</v>
      </c>
      <c r="D3885">
        <v>581</v>
      </c>
      <c r="E3885">
        <v>2003</v>
      </c>
      <c r="F3885"/>
    </row>
    <row r="3886" spans="1:6" x14ac:dyDescent="0.25">
      <c r="A3886" t="s">
        <v>478</v>
      </c>
      <c r="B3886" t="s">
        <v>479</v>
      </c>
      <c r="C3886" t="s">
        <v>9763</v>
      </c>
      <c r="D3886">
        <v>581</v>
      </c>
      <c r="E3886">
        <v>2004</v>
      </c>
      <c r="F3886"/>
    </row>
    <row r="3887" spans="1:6" x14ac:dyDescent="0.25">
      <c r="A3887" t="s">
        <v>478</v>
      </c>
      <c r="B3887" t="s">
        <v>479</v>
      </c>
      <c r="C3887" t="s">
        <v>9764</v>
      </c>
      <c r="D3887">
        <v>581</v>
      </c>
      <c r="E3887">
        <v>2005</v>
      </c>
      <c r="F3887"/>
    </row>
    <row r="3888" spans="1:6" x14ac:dyDescent="0.25">
      <c r="A3888" t="s">
        <v>478</v>
      </c>
      <c r="B3888" t="s">
        <v>479</v>
      </c>
      <c r="C3888" t="s">
        <v>9765</v>
      </c>
      <c r="D3888">
        <v>581</v>
      </c>
      <c r="E3888">
        <v>2006</v>
      </c>
      <c r="F3888"/>
    </row>
    <row r="3889" spans="1:11" x14ac:dyDescent="0.25">
      <c r="A3889" t="s">
        <v>478</v>
      </c>
      <c r="B3889" t="s">
        <v>479</v>
      </c>
      <c r="C3889" t="s">
        <v>9766</v>
      </c>
      <c r="D3889">
        <v>581</v>
      </c>
      <c r="E3889">
        <v>2007</v>
      </c>
      <c r="F3889"/>
    </row>
    <row r="3890" spans="1:11" x14ac:dyDescent="0.25">
      <c r="A3890" t="s">
        <v>478</v>
      </c>
      <c r="B3890" t="s">
        <v>479</v>
      </c>
      <c r="C3890" t="s">
        <v>9767</v>
      </c>
      <c r="D3890">
        <v>581</v>
      </c>
      <c r="E3890">
        <v>2008</v>
      </c>
      <c r="F3890"/>
    </row>
    <row r="3891" spans="1:11" x14ac:dyDescent="0.25">
      <c r="A3891" t="s">
        <v>478</v>
      </c>
      <c r="B3891" t="s">
        <v>479</v>
      </c>
      <c r="C3891" t="s">
        <v>9768</v>
      </c>
      <c r="D3891">
        <v>581</v>
      </c>
      <c r="E3891">
        <v>2009</v>
      </c>
      <c r="F3891"/>
    </row>
    <row r="3892" spans="1:11" x14ac:dyDescent="0.25">
      <c r="A3892" t="s">
        <v>478</v>
      </c>
      <c r="B3892" t="s">
        <v>479</v>
      </c>
      <c r="C3892" t="s">
        <v>9769</v>
      </c>
      <c r="D3892">
        <v>581</v>
      </c>
      <c r="E3892">
        <v>2010</v>
      </c>
      <c r="F3892"/>
    </row>
    <row r="3893" spans="1:11" x14ac:dyDescent="0.25">
      <c r="A3893" t="s">
        <v>478</v>
      </c>
      <c r="B3893" t="s">
        <v>479</v>
      </c>
      <c r="C3893" t="s">
        <v>9770</v>
      </c>
      <c r="D3893">
        <v>581</v>
      </c>
      <c r="E3893">
        <v>2011</v>
      </c>
      <c r="F3893"/>
    </row>
    <row r="3894" spans="1:11" x14ac:dyDescent="0.25">
      <c r="A3894" t="s">
        <v>478</v>
      </c>
      <c r="B3894" t="s">
        <v>479</v>
      </c>
      <c r="C3894" t="s">
        <v>9771</v>
      </c>
      <c r="D3894">
        <v>581</v>
      </c>
      <c r="E3894">
        <v>2012</v>
      </c>
      <c r="F3894"/>
    </row>
    <row r="3895" spans="1:11" x14ac:dyDescent="0.25">
      <c r="A3895" t="s">
        <v>478</v>
      </c>
      <c r="B3895" t="s">
        <v>479</v>
      </c>
      <c r="C3895" t="s">
        <v>9772</v>
      </c>
      <c r="D3895">
        <v>581</v>
      </c>
      <c r="E3895">
        <v>2013</v>
      </c>
      <c r="F3895"/>
    </row>
    <row r="3896" spans="1:11" x14ac:dyDescent="0.25">
      <c r="A3896" t="s">
        <v>478</v>
      </c>
      <c r="B3896" t="s">
        <v>479</v>
      </c>
      <c r="C3896" t="s">
        <v>9773</v>
      </c>
      <c r="D3896">
        <v>581</v>
      </c>
      <c r="E3896">
        <v>2014</v>
      </c>
      <c r="F3896"/>
    </row>
    <row r="3897" spans="1:11" x14ac:dyDescent="0.25">
      <c r="A3897" t="s">
        <v>478</v>
      </c>
      <c r="B3897" t="s">
        <v>479</v>
      </c>
      <c r="C3897" t="s">
        <v>9774</v>
      </c>
      <c r="D3897">
        <v>581</v>
      </c>
      <c r="E3897">
        <v>2015</v>
      </c>
      <c r="F3897"/>
    </row>
    <row r="3898" spans="1:11" x14ac:dyDescent="0.25">
      <c r="A3898" t="s">
        <v>478</v>
      </c>
      <c r="B3898" t="s">
        <v>479</v>
      </c>
      <c r="C3898" t="s">
        <v>9775</v>
      </c>
      <c r="D3898">
        <v>581</v>
      </c>
      <c r="E3898">
        <v>2016</v>
      </c>
      <c r="F3898"/>
    </row>
    <row r="3899" spans="1:11" x14ac:dyDescent="0.25">
      <c r="A3899" t="s">
        <v>478</v>
      </c>
      <c r="B3899" t="s">
        <v>479</v>
      </c>
      <c r="C3899" t="s">
        <v>9776</v>
      </c>
      <c r="D3899">
        <v>581</v>
      </c>
      <c r="E3899">
        <v>2017</v>
      </c>
      <c r="F3899">
        <f>VALUE(VLOOKUP($C3899,FreightVol!$D$2:$E$886,2,FALSE))</f>
        <v>0</v>
      </c>
    </row>
    <row r="3900" spans="1:11" x14ac:dyDescent="0.25">
      <c r="A3900" t="s">
        <v>478</v>
      </c>
      <c r="B3900" t="s">
        <v>479</v>
      </c>
      <c r="C3900" t="s">
        <v>9777</v>
      </c>
      <c r="D3900">
        <v>581</v>
      </c>
      <c r="E3900">
        <v>2018</v>
      </c>
      <c r="F3900">
        <f>VALUE(VLOOKUP($C3900,FreightVol!$D$2:$E$886,2,FALSE))</f>
        <v>0</v>
      </c>
    </row>
    <row r="3901" spans="1:11" x14ac:dyDescent="0.25">
      <c r="A3901" t="s">
        <v>478</v>
      </c>
      <c r="B3901" t="s">
        <v>479</v>
      </c>
      <c r="C3901" t="s">
        <v>9778</v>
      </c>
      <c r="D3901">
        <v>581</v>
      </c>
      <c r="E3901">
        <v>2019</v>
      </c>
      <c r="F3901">
        <f>VALUE(VLOOKUP($C3901,FreightVol!$D$2:$E$886,2,FALSE))</f>
        <v>0</v>
      </c>
    </row>
    <row r="3902" spans="1:11" x14ac:dyDescent="0.25">
      <c r="A3902" t="s">
        <v>470</v>
      </c>
      <c r="B3902" t="s">
        <v>471</v>
      </c>
      <c r="C3902" t="s">
        <v>9779</v>
      </c>
      <c r="D3902">
        <v>583</v>
      </c>
      <c r="E3902">
        <v>2000</v>
      </c>
      <c r="F3902"/>
      <c r="J3902">
        <f>VALUE(VLOOKUP($C3902,'2G coverage'!$G$2:$H$3380,2,FALSE))</f>
        <v>0</v>
      </c>
      <c r="K3902">
        <f>VALUE(VLOOKUP($C3902,Goal17!$F$2:$G$4522,2,FALSE))</f>
        <v>3.73</v>
      </c>
    </row>
    <row r="3903" spans="1:11" x14ac:dyDescent="0.25">
      <c r="A3903" t="s">
        <v>470</v>
      </c>
      <c r="B3903" t="s">
        <v>471</v>
      </c>
      <c r="C3903" t="s">
        <v>9780</v>
      </c>
      <c r="D3903">
        <v>583</v>
      </c>
      <c r="E3903">
        <v>2001</v>
      </c>
      <c r="F3903"/>
      <c r="K3903">
        <f>VALUE(VLOOKUP($C3903,Goal17!$F$2:$G$4522,2,FALSE))</f>
        <v>4.66</v>
      </c>
    </row>
    <row r="3904" spans="1:11" x14ac:dyDescent="0.25">
      <c r="A3904" t="s">
        <v>470</v>
      </c>
      <c r="B3904" t="s">
        <v>471</v>
      </c>
      <c r="C3904" t="s">
        <v>9781</v>
      </c>
      <c r="D3904">
        <v>583</v>
      </c>
      <c r="E3904">
        <v>2002</v>
      </c>
      <c r="F3904"/>
      <c r="K3904">
        <f>VALUE(VLOOKUP($C3904,Goal17!$F$2:$G$4522,2,FALSE))</f>
        <v>5.57</v>
      </c>
    </row>
    <row r="3905" spans="1:11" x14ac:dyDescent="0.25">
      <c r="A3905" t="s">
        <v>470</v>
      </c>
      <c r="B3905" t="s">
        <v>471</v>
      </c>
      <c r="C3905" t="s">
        <v>9782</v>
      </c>
      <c r="D3905">
        <v>583</v>
      </c>
      <c r="E3905">
        <v>2003</v>
      </c>
      <c r="F3905"/>
      <c r="K3905">
        <f>VALUE(VLOOKUP($C3905,Goal17!$F$2:$G$4522,2,FALSE))</f>
        <v>9.23</v>
      </c>
    </row>
    <row r="3906" spans="1:11" x14ac:dyDescent="0.25">
      <c r="A3906" t="s">
        <v>470</v>
      </c>
      <c r="B3906" t="s">
        <v>471</v>
      </c>
      <c r="C3906" t="s">
        <v>9783</v>
      </c>
      <c r="D3906">
        <v>583</v>
      </c>
      <c r="E3906">
        <v>2004</v>
      </c>
      <c r="F3906"/>
      <c r="K3906">
        <f>VALUE(VLOOKUP($C3906,Goal17!$F$2:$G$4522,2,FALSE))</f>
        <v>11.02</v>
      </c>
    </row>
    <row r="3907" spans="1:11" x14ac:dyDescent="0.25">
      <c r="A3907" t="s">
        <v>470</v>
      </c>
      <c r="B3907" t="s">
        <v>471</v>
      </c>
      <c r="C3907" t="s">
        <v>9784</v>
      </c>
      <c r="D3907">
        <v>583</v>
      </c>
      <c r="E3907">
        <v>2005</v>
      </c>
      <c r="F3907"/>
      <c r="K3907">
        <f>VALUE(VLOOKUP($C3907,Goal17!$F$2:$G$4522,2,FALSE))</f>
        <v>11.88</v>
      </c>
    </row>
    <row r="3908" spans="1:11" x14ac:dyDescent="0.25">
      <c r="A3908" t="s">
        <v>470</v>
      </c>
      <c r="B3908" t="s">
        <v>471</v>
      </c>
      <c r="C3908" t="s">
        <v>9785</v>
      </c>
      <c r="D3908">
        <v>583</v>
      </c>
      <c r="E3908">
        <v>2006</v>
      </c>
      <c r="F3908"/>
      <c r="K3908">
        <f>VALUE(VLOOKUP($C3908,Goal17!$F$2:$G$4522,2,FALSE))</f>
        <v>12.75</v>
      </c>
    </row>
    <row r="3909" spans="1:11" x14ac:dyDescent="0.25">
      <c r="A3909" t="s">
        <v>470</v>
      </c>
      <c r="B3909" t="s">
        <v>471</v>
      </c>
      <c r="C3909" t="s">
        <v>9786</v>
      </c>
      <c r="D3909">
        <v>583</v>
      </c>
      <c r="E3909">
        <v>2007</v>
      </c>
      <c r="F3909"/>
      <c r="K3909">
        <f>VALUE(VLOOKUP($C3909,Goal17!$F$2:$G$4522,2,FALSE))</f>
        <v>13.62</v>
      </c>
    </row>
    <row r="3910" spans="1:11" x14ac:dyDescent="0.25">
      <c r="A3910" t="s">
        <v>470</v>
      </c>
      <c r="B3910" t="s">
        <v>471</v>
      </c>
      <c r="C3910" t="s">
        <v>9787</v>
      </c>
      <c r="D3910">
        <v>583</v>
      </c>
      <c r="E3910">
        <v>2008</v>
      </c>
      <c r="F3910"/>
      <c r="K3910">
        <f>VALUE(VLOOKUP($C3910,Goal17!$F$2:$G$4522,2,FALSE))</f>
        <v>14.49</v>
      </c>
    </row>
    <row r="3911" spans="1:11" x14ac:dyDescent="0.25">
      <c r="A3911" t="s">
        <v>470</v>
      </c>
      <c r="B3911" t="s">
        <v>471</v>
      </c>
      <c r="C3911" t="s">
        <v>9788</v>
      </c>
      <c r="D3911">
        <v>583</v>
      </c>
      <c r="E3911">
        <v>2009</v>
      </c>
      <c r="F3911"/>
      <c r="K3911">
        <f>VALUE(VLOOKUP($C3911,Goal17!$F$2:$G$4522,2,FALSE))</f>
        <v>15.35</v>
      </c>
    </row>
    <row r="3912" spans="1:11" x14ac:dyDescent="0.25">
      <c r="A3912" t="s">
        <v>470</v>
      </c>
      <c r="B3912" t="s">
        <v>471</v>
      </c>
      <c r="C3912" t="s">
        <v>9789</v>
      </c>
      <c r="D3912">
        <v>583</v>
      </c>
      <c r="E3912">
        <v>2010</v>
      </c>
      <c r="F3912"/>
      <c r="K3912">
        <f>VALUE(VLOOKUP($C3912,Goal17!$F$2:$G$4522,2,FALSE))</f>
        <v>20</v>
      </c>
    </row>
    <row r="3913" spans="1:11" x14ac:dyDescent="0.25">
      <c r="A3913" t="s">
        <v>470</v>
      </c>
      <c r="B3913" t="s">
        <v>471</v>
      </c>
      <c r="C3913" t="s">
        <v>9790</v>
      </c>
      <c r="D3913">
        <v>583</v>
      </c>
      <c r="E3913">
        <v>2011</v>
      </c>
      <c r="F3913"/>
      <c r="K3913">
        <f>VALUE(VLOOKUP($C3913,Goal17!$F$2:$G$4522,2,FALSE))</f>
        <v>22.8</v>
      </c>
    </row>
    <row r="3914" spans="1:11" x14ac:dyDescent="0.25">
      <c r="A3914" t="s">
        <v>470</v>
      </c>
      <c r="B3914" t="s">
        <v>471</v>
      </c>
      <c r="C3914" t="s">
        <v>9791</v>
      </c>
      <c r="D3914">
        <v>583</v>
      </c>
      <c r="E3914">
        <v>2012</v>
      </c>
      <c r="F3914"/>
      <c r="K3914">
        <f>VALUE(VLOOKUP($C3914,Goal17!$F$2:$G$4522,2,FALSE))</f>
        <v>25.97</v>
      </c>
    </row>
    <row r="3915" spans="1:11" x14ac:dyDescent="0.25">
      <c r="A3915" t="s">
        <v>470</v>
      </c>
      <c r="B3915" t="s">
        <v>471</v>
      </c>
      <c r="C3915" t="s">
        <v>9792</v>
      </c>
      <c r="D3915">
        <v>583</v>
      </c>
      <c r="E3915">
        <v>2013</v>
      </c>
      <c r="F3915"/>
      <c r="K3915">
        <f>VALUE(VLOOKUP($C3915,Goal17!$F$2:$G$4522,2,FALSE))</f>
        <v>27.8</v>
      </c>
    </row>
    <row r="3916" spans="1:11" x14ac:dyDescent="0.25">
      <c r="A3916" t="s">
        <v>470</v>
      </c>
      <c r="B3916" t="s">
        <v>471</v>
      </c>
      <c r="C3916" t="s">
        <v>9793</v>
      </c>
      <c r="D3916">
        <v>583</v>
      </c>
      <c r="E3916">
        <v>2014</v>
      </c>
      <c r="F3916"/>
      <c r="K3916">
        <f>VALUE(VLOOKUP($C3916,Goal17!$F$2:$G$4522,2,FALSE))</f>
        <v>29.65</v>
      </c>
    </row>
    <row r="3917" spans="1:11" x14ac:dyDescent="0.25">
      <c r="A3917" t="s">
        <v>470</v>
      </c>
      <c r="B3917" t="s">
        <v>471</v>
      </c>
      <c r="C3917" t="s">
        <v>9794</v>
      </c>
      <c r="D3917">
        <v>583</v>
      </c>
      <c r="E3917">
        <v>2015</v>
      </c>
      <c r="F3917"/>
      <c r="J3917">
        <f>VALUE(VLOOKUP($C3917,'2G coverage'!$G$2:$H$3380,2,FALSE))</f>
        <v>80</v>
      </c>
      <c r="K3917">
        <f>VALUE(VLOOKUP($C3917,Goal17!$F$2:$G$4522,2,FALSE))</f>
        <v>31.5</v>
      </c>
    </row>
    <row r="3918" spans="1:11" x14ac:dyDescent="0.25">
      <c r="A3918" t="s">
        <v>470</v>
      </c>
      <c r="B3918" t="s">
        <v>471</v>
      </c>
      <c r="C3918" t="s">
        <v>9795</v>
      </c>
      <c r="D3918">
        <v>583</v>
      </c>
      <c r="E3918">
        <v>2016</v>
      </c>
      <c r="F3918"/>
      <c r="J3918">
        <f>VALUE(VLOOKUP($C3918,'2G coverage'!$G$2:$H$3380,2,FALSE))</f>
        <v>80</v>
      </c>
      <c r="K3918">
        <f>VALUE(VLOOKUP($C3918,Goal17!$F$2:$G$4522,2,FALSE))</f>
        <v>33.35</v>
      </c>
    </row>
    <row r="3919" spans="1:11" x14ac:dyDescent="0.25">
      <c r="A3919" t="s">
        <v>470</v>
      </c>
      <c r="B3919" t="s">
        <v>471</v>
      </c>
      <c r="C3919" t="s">
        <v>9796</v>
      </c>
      <c r="D3919">
        <v>583</v>
      </c>
      <c r="E3919">
        <v>2017</v>
      </c>
      <c r="F3919">
        <f>VALUE(VLOOKUP($C3919,FreightVol!$D$2:$E$886,2,FALSE))</f>
        <v>0</v>
      </c>
      <c r="J3919">
        <f>VALUE(VLOOKUP($C3919,'2G coverage'!$G$2:$H$3380,2,FALSE))</f>
        <v>80</v>
      </c>
      <c r="K3919">
        <f>VALUE(VLOOKUP($C3919,Goal17!$F$2:$G$4522,2,FALSE))</f>
        <v>35.299999999999997</v>
      </c>
    </row>
    <row r="3920" spans="1:11" x14ac:dyDescent="0.25">
      <c r="A3920" t="s">
        <v>470</v>
      </c>
      <c r="B3920" t="s">
        <v>471</v>
      </c>
      <c r="C3920" t="s">
        <v>9797</v>
      </c>
      <c r="D3920">
        <v>583</v>
      </c>
      <c r="E3920">
        <v>2018</v>
      </c>
      <c r="F3920">
        <f>VALUE(VLOOKUP($C3920,FreightVol!$D$2:$E$886,2,FALSE))</f>
        <v>0</v>
      </c>
    </row>
    <row r="3921" spans="1:11" x14ac:dyDescent="0.25">
      <c r="A3921" t="s">
        <v>470</v>
      </c>
      <c r="B3921" t="s">
        <v>471</v>
      </c>
      <c r="C3921" t="s">
        <v>9798</v>
      </c>
      <c r="D3921">
        <v>583</v>
      </c>
      <c r="E3921">
        <v>2019</v>
      </c>
      <c r="F3921">
        <f>VALUE(VLOOKUP($C3921,FreightVol!$D$2:$E$886,2,FALSE))</f>
        <v>9000000</v>
      </c>
    </row>
    <row r="3922" spans="1:11" x14ac:dyDescent="0.25">
      <c r="A3922" t="s">
        <v>468</v>
      </c>
      <c r="B3922" t="s">
        <v>469</v>
      </c>
      <c r="C3922" t="s">
        <v>9799</v>
      </c>
      <c r="D3922">
        <v>584</v>
      </c>
      <c r="E3922">
        <v>2000</v>
      </c>
      <c r="F3922"/>
      <c r="K3922">
        <f>VALUE(VLOOKUP($C3922,Goal17!$F$2:$G$4522,2,FALSE))</f>
        <v>1.53</v>
      </c>
    </row>
    <row r="3923" spans="1:11" x14ac:dyDescent="0.25">
      <c r="A3923" t="s">
        <v>468</v>
      </c>
      <c r="B3923" t="s">
        <v>469</v>
      </c>
      <c r="C3923" t="s">
        <v>9800</v>
      </c>
      <c r="D3923">
        <v>584</v>
      </c>
      <c r="E3923">
        <v>2001</v>
      </c>
      <c r="F3923"/>
      <c r="K3923">
        <f>VALUE(VLOOKUP($C3923,Goal17!$F$2:$G$4522,2,FALSE))</f>
        <v>1.71</v>
      </c>
    </row>
    <row r="3924" spans="1:11" x14ac:dyDescent="0.25">
      <c r="A3924" t="s">
        <v>468</v>
      </c>
      <c r="B3924" t="s">
        <v>469</v>
      </c>
      <c r="C3924" t="s">
        <v>9801</v>
      </c>
      <c r="D3924">
        <v>584</v>
      </c>
      <c r="E3924">
        <v>2002</v>
      </c>
      <c r="F3924"/>
      <c r="K3924">
        <f>VALUE(VLOOKUP($C3924,Goal17!$F$2:$G$4522,2,FALSE))</f>
        <v>2.34</v>
      </c>
    </row>
    <row r="3925" spans="1:11" x14ac:dyDescent="0.25">
      <c r="A3925" t="s">
        <v>468</v>
      </c>
      <c r="B3925" t="s">
        <v>469</v>
      </c>
      <c r="C3925" t="s">
        <v>9802</v>
      </c>
      <c r="D3925">
        <v>584</v>
      </c>
      <c r="E3925">
        <v>2003</v>
      </c>
      <c r="F3925"/>
      <c r="K3925">
        <f>VALUE(VLOOKUP($C3925,Goal17!$F$2:$G$4522,2,FALSE))</f>
        <v>2.57</v>
      </c>
    </row>
    <row r="3926" spans="1:11" x14ac:dyDescent="0.25">
      <c r="A3926" t="s">
        <v>468</v>
      </c>
      <c r="B3926" t="s">
        <v>469</v>
      </c>
      <c r="C3926" t="s">
        <v>9803</v>
      </c>
      <c r="D3926">
        <v>584</v>
      </c>
      <c r="E3926">
        <v>2004</v>
      </c>
      <c r="F3926"/>
      <c r="K3926">
        <f>VALUE(VLOOKUP($C3926,Goal17!$F$2:$G$4522,2,FALSE))</f>
        <v>3.6</v>
      </c>
    </row>
    <row r="3927" spans="1:11" x14ac:dyDescent="0.25">
      <c r="A3927" t="s">
        <v>468</v>
      </c>
      <c r="B3927" t="s">
        <v>469</v>
      </c>
      <c r="C3927" t="s">
        <v>9804</v>
      </c>
      <c r="D3927">
        <v>584</v>
      </c>
      <c r="E3927">
        <v>2005</v>
      </c>
      <c r="F3927"/>
      <c r="K3927">
        <f>VALUE(VLOOKUP($C3927,Goal17!$F$2:$G$4522,2,FALSE))</f>
        <v>3.88</v>
      </c>
    </row>
    <row r="3928" spans="1:11" x14ac:dyDescent="0.25">
      <c r="A3928" t="s">
        <v>468</v>
      </c>
      <c r="B3928" t="s">
        <v>469</v>
      </c>
      <c r="C3928" t="s">
        <v>9805</v>
      </c>
      <c r="D3928">
        <v>584</v>
      </c>
      <c r="E3928">
        <v>2006</v>
      </c>
      <c r="F3928"/>
      <c r="K3928">
        <f>VALUE(VLOOKUP($C3928,Goal17!$F$2:$G$4522,2,FALSE))</f>
        <v>3.8</v>
      </c>
    </row>
    <row r="3929" spans="1:11" x14ac:dyDescent="0.25">
      <c r="A3929" t="s">
        <v>468</v>
      </c>
      <c r="B3929" t="s">
        <v>469</v>
      </c>
      <c r="C3929" t="s">
        <v>9806</v>
      </c>
      <c r="D3929">
        <v>584</v>
      </c>
      <c r="E3929">
        <v>2007</v>
      </c>
      <c r="F3929"/>
      <c r="K3929">
        <f>VALUE(VLOOKUP($C3929,Goal17!$F$2:$G$4522,2,FALSE))</f>
        <v>3.95</v>
      </c>
    </row>
    <row r="3930" spans="1:11" x14ac:dyDescent="0.25">
      <c r="A3930" t="s">
        <v>468</v>
      </c>
      <c r="B3930" t="s">
        <v>469</v>
      </c>
      <c r="C3930" t="s">
        <v>9807</v>
      </c>
      <c r="D3930">
        <v>584</v>
      </c>
      <c r="E3930">
        <v>2008</v>
      </c>
      <c r="F3930"/>
      <c r="K3930">
        <f>VALUE(VLOOKUP($C3930,Goal17!$F$2:$G$4522,2,FALSE))</f>
        <v>4.5999999999999996</v>
      </c>
    </row>
    <row r="3931" spans="1:11" x14ac:dyDescent="0.25">
      <c r="A3931" t="s">
        <v>468</v>
      </c>
      <c r="B3931" t="s">
        <v>469</v>
      </c>
      <c r="C3931" t="s">
        <v>9808</v>
      </c>
      <c r="D3931">
        <v>584</v>
      </c>
      <c r="E3931">
        <v>2009</v>
      </c>
      <c r="F3931"/>
      <c r="K3931">
        <f>VALUE(VLOOKUP($C3931,Goal17!$F$2:$G$4522,2,FALSE))</f>
        <v>5.6</v>
      </c>
    </row>
    <row r="3932" spans="1:11" x14ac:dyDescent="0.25">
      <c r="A3932" t="s">
        <v>468</v>
      </c>
      <c r="B3932" t="s">
        <v>469</v>
      </c>
      <c r="C3932" t="s">
        <v>9809</v>
      </c>
      <c r="D3932">
        <v>584</v>
      </c>
      <c r="E3932">
        <v>2010</v>
      </c>
      <c r="F3932"/>
      <c r="K3932">
        <f>VALUE(VLOOKUP($C3932,Goal17!$F$2:$G$4522,2,FALSE))</f>
        <v>7</v>
      </c>
    </row>
    <row r="3933" spans="1:11" x14ac:dyDescent="0.25">
      <c r="A3933" t="s">
        <v>468</v>
      </c>
      <c r="B3933" t="s">
        <v>469</v>
      </c>
      <c r="C3933" t="s">
        <v>9810</v>
      </c>
      <c r="D3933">
        <v>584</v>
      </c>
      <c r="E3933">
        <v>2011</v>
      </c>
      <c r="F3933"/>
      <c r="K3933">
        <f>VALUE(VLOOKUP($C3933,Goal17!$F$2:$G$4522,2,FALSE))</f>
        <v>10</v>
      </c>
    </row>
    <row r="3934" spans="1:11" x14ac:dyDescent="0.25">
      <c r="A3934" t="s">
        <v>468</v>
      </c>
      <c r="B3934" t="s">
        <v>469</v>
      </c>
      <c r="C3934" t="s">
        <v>9811</v>
      </c>
      <c r="D3934">
        <v>584</v>
      </c>
      <c r="E3934">
        <v>2012</v>
      </c>
      <c r="F3934"/>
      <c r="K3934">
        <f>VALUE(VLOOKUP($C3934,Goal17!$F$2:$G$4522,2,FALSE))</f>
        <v>12.5</v>
      </c>
    </row>
    <row r="3935" spans="1:11" x14ac:dyDescent="0.25">
      <c r="A3935" t="s">
        <v>468</v>
      </c>
      <c r="B3935" t="s">
        <v>469</v>
      </c>
      <c r="C3935" t="s">
        <v>9812</v>
      </c>
      <c r="D3935">
        <v>584</v>
      </c>
      <c r="E3935">
        <v>2013</v>
      </c>
      <c r="F3935"/>
      <c r="K3935">
        <f>VALUE(VLOOKUP($C3935,Goal17!$F$2:$G$4522,2,FALSE))</f>
        <v>14</v>
      </c>
    </row>
    <row r="3936" spans="1:11" x14ac:dyDescent="0.25">
      <c r="A3936" t="s">
        <v>468</v>
      </c>
      <c r="B3936" t="s">
        <v>469</v>
      </c>
      <c r="C3936" t="s">
        <v>9813</v>
      </c>
      <c r="D3936">
        <v>584</v>
      </c>
      <c r="E3936">
        <v>2014</v>
      </c>
      <c r="F3936"/>
      <c r="K3936">
        <f>VALUE(VLOOKUP($C3936,Goal17!$F$2:$G$4522,2,FALSE))</f>
        <v>16.8</v>
      </c>
    </row>
    <row r="3937" spans="1:11" x14ac:dyDescent="0.25">
      <c r="A3937" t="s">
        <v>468</v>
      </c>
      <c r="B3937" t="s">
        <v>469</v>
      </c>
      <c r="C3937" t="s">
        <v>9814</v>
      </c>
      <c r="D3937">
        <v>584</v>
      </c>
      <c r="E3937">
        <v>2015</v>
      </c>
      <c r="F3937"/>
      <c r="J3937">
        <f>VALUE(VLOOKUP($C3937,'2G coverage'!$G$2:$H$3380,2,FALSE))</f>
        <v>65</v>
      </c>
      <c r="K3937">
        <f>VALUE(VLOOKUP($C3937,Goal17!$F$2:$G$4522,2,FALSE))</f>
        <v>19.28</v>
      </c>
    </row>
    <row r="3938" spans="1:11" x14ac:dyDescent="0.25">
      <c r="A3938" t="s">
        <v>468</v>
      </c>
      <c r="B3938" t="s">
        <v>469</v>
      </c>
      <c r="C3938" t="s">
        <v>9815</v>
      </c>
      <c r="D3938">
        <v>584</v>
      </c>
      <c r="E3938">
        <v>2016</v>
      </c>
      <c r="F3938"/>
      <c r="J3938">
        <f>VALUE(VLOOKUP($C3938,'2G coverage'!$G$2:$H$3380,2,FALSE))</f>
        <v>65</v>
      </c>
      <c r="K3938">
        <f>VALUE(VLOOKUP($C3938,Goal17!$F$2:$G$4522,2,FALSE))</f>
        <v>29.79</v>
      </c>
    </row>
    <row r="3939" spans="1:11" x14ac:dyDescent="0.25">
      <c r="A3939" t="s">
        <v>468</v>
      </c>
      <c r="B3939" t="s">
        <v>469</v>
      </c>
      <c r="C3939" t="s">
        <v>9816</v>
      </c>
      <c r="D3939">
        <v>584</v>
      </c>
      <c r="E3939">
        <v>2017</v>
      </c>
      <c r="F3939">
        <f>VALUE(VLOOKUP($C3939,FreightVol!$D$2:$E$886,2,FALSE))</f>
        <v>161087</v>
      </c>
      <c r="J3939">
        <f>VALUE(VLOOKUP($C3939,'2G coverage'!$G$2:$H$3380,2,FALSE))</f>
        <v>65</v>
      </c>
      <c r="K3939">
        <f>VALUE(VLOOKUP($C3939,Goal17!$F$2:$G$4522,2,FALSE))</f>
        <v>38.700000000000003</v>
      </c>
    </row>
    <row r="3940" spans="1:11" x14ac:dyDescent="0.25">
      <c r="A3940" t="s">
        <v>468</v>
      </c>
      <c r="B3940" t="s">
        <v>469</v>
      </c>
      <c r="C3940" t="s">
        <v>9817</v>
      </c>
      <c r="D3940">
        <v>584</v>
      </c>
      <c r="E3940">
        <v>2018</v>
      </c>
      <c r="F3940">
        <f>VALUE(VLOOKUP($C3940,FreightVol!$D$2:$E$886,2,FALSE))</f>
        <v>133837</v>
      </c>
    </row>
    <row r="3941" spans="1:11" x14ac:dyDescent="0.25">
      <c r="A3941" t="s">
        <v>468</v>
      </c>
      <c r="B3941" t="s">
        <v>469</v>
      </c>
      <c r="C3941" t="s">
        <v>9818</v>
      </c>
      <c r="D3941">
        <v>584</v>
      </c>
      <c r="E3941">
        <v>2019</v>
      </c>
      <c r="F3941">
        <f>VALUE(VLOOKUP($C3941,FreightVol!$D$2:$E$886,2,FALSE))</f>
        <v>182569</v>
      </c>
    </row>
    <row r="3942" spans="1:11" x14ac:dyDescent="0.25">
      <c r="A3942" t="s">
        <v>476</v>
      </c>
      <c r="B3942" t="s">
        <v>477</v>
      </c>
      <c r="C3942" t="s">
        <v>9819</v>
      </c>
      <c r="D3942">
        <v>585</v>
      </c>
      <c r="E3942">
        <v>2000</v>
      </c>
      <c r="F3942"/>
    </row>
    <row r="3943" spans="1:11" x14ac:dyDescent="0.25">
      <c r="A3943" t="s">
        <v>476</v>
      </c>
      <c r="B3943" t="s">
        <v>477</v>
      </c>
      <c r="C3943" t="s">
        <v>9820</v>
      </c>
      <c r="D3943">
        <v>585</v>
      </c>
      <c r="E3943">
        <v>2001</v>
      </c>
      <c r="F3943"/>
    </row>
    <row r="3944" spans="1:11" x14ac:dyDescent="0.25">
      <c r="A3944" t="s">
        <v>476</v>
      </c>
      <c r="B3944" t="s">
        <v>477</v>
      </c>
      <c r="C3944" t="s">
        <v>9821</v>
      </c>
      <c r="D3944">
        <v>585</v>
      </c>
      <c r="E3944">
        <v>2002</v>
      </c>
      <c r="F3944"/>
      <c r="K3944">
        <f>VALUE(VLOOKUP($C3944,Goal17!$F$2:$G$4522,2,FALSE))</f>
        <v>20.239999999999998</v>
      </c>
    </row>
    <row r="3945" spans="1:11" x14ac:dyDescent="0.25">
      <c r="A3945" t="s">
        <v>476</v>
      </c>
      <c r="B3945" t="s">
        <v>477</v>
      </c>
      <c r="C3945" t="s">
        <v>9822</v>
      </c>
      <c r="D3945">
        <v>585</v>
      </c>
      <c r="E3945">
        <v>2003</v>
      </c>
      <c r="F3945"/>
      <c r="K3945">
        <f>VALUE(VLOOKUP($C3945,Goal17!$F$2:$G$4522,2,FALSE))</f>
        <v>21.6</v>
      </c>
    </row>
    <row r="3946" spans="1:11" x14ac:dyDescent="0.25">
      <c r="A3946" t="s">
        <v>476</v>
      </c>
      <c r="B3946" t="s">
        <v>477</v>
      </c>
      <c r="C3946" t="s">
        <v>9823</v>
      </c>
      <c r="D3946">
        <v>585</v>
      </c>
      <c r="E3946">
        <v>2004</v>
      </c>
      <c r="F3946"/>
      <c r="K3946">
        <f>VALUE(VLOOKUP($C3946,Goal17!$F$2:$G$4522,2,FALSE))</f>
        <v>26.97</v>
      </c>
    </row>
    <row r="3947" spans="1:11" x14ac:dyDescent="0.25">
      <c r="A3947" t="s">
        <v>476</v>
      </c>
      <c r="B3947" t="s">
        <v>477</v>
      </c>
      <c r="C3947" t="s">
        <v>9824</v>
      </c>
      <c r="D3947">
        <v>585</v>
      </c>
      <c r="E3947">
        <v>2005</v>
      </c>
      <c r="F3947"/>
      <c r="J3947">
        <f>VALUE(VLOOKUP($C3947,'2G coverage'!$G$2:$H$3380,2,FALSE))</f>
        <v>30</v>
      </c>
    </row>
    <row r="3948" spans="1:11" x14ac:dyDescent="0.25">
      <c r="A3948" t="s">
        <v>476</v>
      </c>
      <c r="B3948" t="s">
        <v>477</v>
      </c>
      <c r="C3948" t="s">
        <v>9825</v>
      </c>
      <c r="D3948">
        <v>585</v>
      </c>
      <c r="E3948">
        <v>2006</v>
      </c>
      <c r="F3948"/>
      <c r="J3948">
        <f>VALUE(VLOOKUP($C3948,'2G coverage'!$G$2:$H$3380,2,FALSE))</f>
        <v>95</v>
      </c>
    </row>
    <row r="3949" spans="1:11" x14ac:dyDescent="0.25">
      <c r="A3949" t="s">
        <v>476</v>
      </c>
      <c r="B3949" t="s">
        <v>477</v>
      </c>
      <c r="C3949" t="s">
        <v>9826</v>
      </c>
      <c r="D3949">
        <v>585</v>
      </c>
      <c r="E3949">
        <v>2007</v>
      </c>
      <c r="F3949"/>
      <c r="J3949">
        <f>VALUE(VLOOKUP($C3949,'2G coverage'!$G$2:$H$3380,2,FALSE))</f>
        <v>95</v>
      </c>
    </row>
    <row r="3950" spans="1:11" x14ac:dyDescent="0.25">
      <c r="A3950" t="s">
        <v>476</v>
      </c>
      <c r="B3950" t="s">
        <v>477</v>
      </c>
      <c r="C3950" t="s">
        <v>9827</v>
      </c>
      <c r="D3950">
        <v>585</v>
      </c>
      <c r="E3950">
        <v>2008</v>
      </c>
      <c r="F3950"/>
      <c r="J3950">
        <f>VALUE(VLOOKUP($C3950,'2G coverage'!$G$2:$H$3380,2,FALSE))</f>
        <v>95</v>
      </c>
    </row>
    <row r="3951" spans="1:11" x14ac:dyDescent="0.25">
      <c r="A3951" t="s">
        <v>476</v>
      </c>
      <c r="B3951" t="s">
        <v>477</v>
      </c>
      <c r="C3951" t="s">
        <v>9828</v>
      </c>
      <c r="D3951">
        <v>585</v>
      </c>
      <c r="E3951">
        <v>2009</v>
      </c>
      <c r="F3951"/>
      <c r="J3951">
        <f>VALUE(VLOOKUP($C3951,'2G coverage'!$G$2:$H$3380,2,FALSE))</f>
        <v>95</v>
      </c>
    </row>
    <row r="3952" spans="1:11" x14ac:dyDescent="0.25">
      <c r="A3952" t="s">
        <v>476</v>
      </c>
      <c r="B3952" t="s">
        <v>477</v>
      </c>
      <c r="C3952" t="s">
        <v>9829</v>
      </c>
      <c r="D3952">
        <v>585</v>
      </c>
      <c r="E3952">
        <v>2010</v>
      </c>
      <c r="F3952"/>
      <c r="J3952">
        <f>VALUE(VLOOKUP($C3952,'2G coverage'!$G$2:$H$3380,2,FALSE))</f>
        <v>95</v>
      </c>
    </row>
    <row r="3953" spans="1:11" x14ac:dyDescent="0.25">
      <c r="A3953" t="s">
        <v>476</v>
      </c>
      <c r="B3953" t="s">
        <v>477</v>
      </c>
      <c r="C3953" t="s">
        <v>9830</v>
      </c>
      <c r="D3953">
        <v>585</v>
      </c>
      <c r="E3953">
        <v>2011</v>
      </c>
      <c r="F3953"/>
      <c r="J3953">
        <f>VALUE(VLOOKUP($C3953,'2G coverage'!$G$2:$H$3380,2,FALSE))</f>
        <v>98</v>
      </c>
    </row>
    <row r="3954" spans="1:11" x14ac:dyDescent="0.25">
      <c r="A3954" t="s">
        <v>476</v>
      </c>
      <c r="B3954" t="s">
        <v>477</v>
      </c>
      <c r="C3954" t="s">
        <v>9831</v>
      </c>
      <c r="D3954">
        <v>585</v>
      </c>
      <c r="E3954">
        <v>2012</v>
      </c>
      <c r="F3954"/>
      <c r="J3954">
        <f>VALUE(VLOOKUP($C3954,'2G coverage'!$G$2:$H$3380,2,FALSE))</f>
        <v>98</v>
      </c>
    </row>
    <row r="3955" spans="1:11" x14ac:dyDescent="0.25">
      <c r="A3955" t="s">
        <v>476</v>
      </c>
      <c r="B3955" t="s">
        <v>477</v>
      </c>
      <c r="C3955" t="s">
        <v>9832</v>
      </c>
      <c r="D3955">
        <v>585</v>
      </c>
      <c r="E3955">
        <v>2013</v>
      </c>
      <c r="F3955"/>
      <c r="J3955">
        <f>VALUE(VLOOKUP($C3955,'2G coverage'!$G$2:$H$3380,2,FALSE))</f>
        <v>98</v>
      </c>
    </row>
    <row r="3956" spans="1:11" x14ac:dyDescent="0.25">
      <c r="A3956" t="s">
        <v>476</v>
      </c>
      <c r="B3956" t="s">
        <v>477</v>
      </c>
      <c r="C3956" t="s">
        <v>9833</v>
      </c>
      <c r="D3956">
        <v>585</v>
      </c>
      <c r="E3956">
        <v>2014</v>
      </c>
      <c r="F3956"/>
      <c r="J3956">
        <f>VALUE(VLOOKUP($C3956,'2G coverage'!$G$2:$H$3380,2,FALSE))</f>
        <v>98</v>
      </c>
    </row>
    <row r="3957" spans="1:11" x14ac:dyDescent="0.25">
      <c r="A3957" t="s">
        <v>476</v>
      </c>
      <c r="B3957" t="s">
        <v>477</v>
      </c>
      <c r="C3957" t="s">
        <v>9834</v>
      </c>
      <c r="D3957">
        <v>585</v>
      </c>
      <c r="E3957">
        <v>2015</v>
      </c>
      <c r="F3957"/>
      <c r="J3957">
        <f>VALUE(VLOOKUP($C3957,'2G coverage'!$G$2:$H$3380,2,FALSE))</f>
        <v>98</v>
      </c>
    </row>
    <row r="3958" spans="1:11" x14ac:dyDescent="0.25">
      <c r="A3958" t="s">
        <v>476</v>
      </c>
      <c r="B3958" t="s">
        <v>477</v>
      </c>
      <c r="C3958" t="s">
        <v>9835</v>
      </c>
      <c r="D3958">
        <v>585</v>
      </c>
      <c r="E3958">
        <v>2016</v>
      </c>
      <c r="F3958"/>
    </row>
    <row r="3959" spans="1:11" x14ac:dyDescent="0.25">
      <c r="A3959" t="s">
        <v>476</v>
      </c>
      <c r="B3959" t="s">
        <v>477</v>
      </c>
      <c r="C3959" t="s">
        <v>9836</v>
      </c>
      <c r="D3959">
        <v>585</v>
      </c>
      <c r="E3959">
        <v>2017</v>
      </c>
      <c r="F3959">
        <f>VALUE(VLOOKUP($C3959,FreightVol!$D$2:$E$886,2,FALSE))</f>
        <v>0</v>
      </c>
    </row>
    <row r="3960" spans="1:11" x14ac:dyDescent="0.25">
      <c r="A3960" t="s">
        <v>476</v>
      </c>
      <c r="B3960" t="s">
        <v>477</v>
      </c>
      <c r="C3960" t="s">
        <v>9837</v>
      </c>
      <c r="D3960">
        <v>585</v>
      </c>
      <c r="E3960">
        <v>2018</v>
      </c>
      <c r="F3960">
        <f>VALUE(VLOOKUP($C3960,FreightVol!$D$2:$E$886,2,FALSE))</f>
        <v>0</v>
      </c>
    </row>
    <row r="3961" spans="1:11" x14ac:dyDescent="0.25">
      <c r="A3961" t="s">
        <v>476</v>
      </c>
      <c r="B3961" t="s">
        <v>477</v>
      </c>
      <c r="C3961" t="s">
        <v>9838</v>
      </c>
      <c r="D3961">
        <v>585</v>
      </c>
      <c r="E3961">
        <v>2019</v>
      </c>
      <c r="F3961">
        <f>VALUE(VLOOKUP($C3961,FreightVol!$D$2:$E$886,2,FALSE))</f>
        <v>3800000</v>
      </c>
      <c r="G3961">
        <f>VALUE(VLOOKUP($C3961,WeightCountryEstimate!$E$2:$F$116,2,FALSE))</f>
        <v>29.189182248484741</v>
      </c>
    </row>
    <row r="3962" spans="1:11" x14ac:dyDescent="0.25">
      <c r="A3962" t="s">
        <v>299</v>
      </c>
      <c r="B3962" t="s">
        <v>300</v>
      </c>
      <c r="C3962" t="s">
        <v>9839</v>
      </c>
      <c r="D3962">
        <v>586</v>
      </c>
      <c r="E3962">
        <v>2000</v>
      </c>
      <c r="F3962"/>
      <c r="I3962">
        <f>VALUE(VLOOKUP($C3962,Goal11.1!$F$2:$G$560,2,FALSE))</f>
        <v>48.7</v>
      </c>
    </row>
    <row r="3963" spans="1:11" x14ac:dyDescent="0.25">
      <c r="A3963" t="s">
        <v>299</v>
      </c>
      <c r="B3963" t="s">
        <v>300</v>
      </c>
      <c r="C3963" t="s">
        <v>9840</v>
      </c>
      <c r="D3963">
        <v>586</v>
      </c>
      <c r="E3963">
        <v>2001</v>
      </c>
      <c r="F3963"/>
      <c r="J3963">
        <f>VALUE(VLOOKUP($C3963,'2G coverage'!$G$2:$H$3380,2,FALSE))</f>
        <v>27.1</v>
      </c>
      <c r="K3963">
        <f>VALUE(VLOOKUP($C3963,Goal17!$F$2:$G$4522,2,FALSE))</f>
        <v>1.32</v>
      </c>
    </row>
    <row r="3964" spans="1:11" x14ac:dyDescent="0.25">
      <c r="A3964" t="s">
        <v>299</v>
      </c>
      <c r="B3964" t="s">
        <v>300</v>
      </c>
      <c r="C3964" t="s">
        <v>9841</v>
      </c>
      <c r="D3964">
        <v>586</v>
      </c>
      <c r="E3964">
        <v>2002</v>
      </c>
      <c r="F3964"/>
      <c r="K3964">
        <f>VALUE(VLOOKUP($C3964,Goal17!$F$2:$G$4522,2,FALSE))</f>
        <v>2.58</v>
      </c>
    </row>
    <row r="3965" spans="1:11" x14ac:dyDescent="0.25">
      <c r="A3965" t="s">
        <v>299</v>
      </c>
      <c r="B3965" t="s">
        <v>300</v>
      </c>
      <c r="C3965" t="s">
        <v>9842</v>
      </c>
      <c r="D3965">
        <v>586</v>
      </c>
      <c r="E3965">
        <v>2003</v>
      </c>
      <c r="F3965"/>
      <c r="K3965">
        <f>VALUE(VLOOKUP($C3965,Goal17!$F$2:$G$4522,2,FALSE))</f>
        <v>5.04</v>
      </c>
    </row>
    <row r="3966" spans="1:11" x14ac:dyDescent="0.25">
      <c r="A3966" t="s">
        <v>299</v>
      </c>
      <c r="B3966" t="s">
        <v>300</v>
      </c>
      <c r="C3966" t="s">
        <v>9843</v>
      </c>
      <c r="D3966">
        <v>586</v>
      </c>
      <c r="E3966">
        <v>2004</v>
      </c>
      <c r="F3966"/>
      <c r="K3966">
        <f>VALUE(VLOOKUP($C3966,Goal17!$F$2:$G$4522,2,FALSE))</f>
        <v>6.16</v>
      </c>
    </row>
    <row r="3967" spans="1:11" x14ac:dyDescent="0.25">
      <c r="A3967" t="s">
        <v>299</v>
      </c>
      <c r="B3967" t="s">
        <v>300</v>
      </c>
      <c r="C3967" t="s">
        <v>9844</v>
      </c>
      <c r="D3967">
        <v>586</v>
      </c>
      <c r="E3967">
        <v>2005</v>
      </c>
      <c r="F3967"/>
      <c r="I3967">
        <f>VALUE(VLOOKUP($C3967,Goal11.1!$F$2:$G$560,2,FALSE))</f>
        <v>47.5</v>
      </c>
      <c r="J3967">
        <f>VALUE(VLOOKUP($C3967,'2G coverage'!$G$2:$H$3380,2,FALSE))</f>
        <v>35.799999999999997</v>
      </c>
      <c r="K3967">
        <f>VALUE(VLOOKUP($C3967,Goal17!$F$2:$G$4522,2,FALSE))</f>
        <v>6.33</v>
      </c>
    </row>
    <row r="3968" spans="1:11" x14ac:dyDescent="0.25">
      <c r="A3968" t="s">
        <v>299</v>
      </c>
      <c r="B3968" t="s">
        <v>300</v>
      </c>
      <c r="C3968" t="s">
        <v>9845</v>
      </c>
      <c r="D3968">
        <v>586</v>
      </c>
      <c r="E3968">
        <v>2006</v>
      </c>
      <c r="F3968"/>
      <c r="J3968">
        <f>VALUE(VLOOKUP($C3968,'2G coverage'!$G$2:$H$3380,2,FALSE))</f>
        <v>36</v>
      </c>
      <c r="K3968">
        <f>VALUE(VLOOKUP($C3968,Goal17!$F$2:$G$4522,2,FALSE))</f>
        <v>6.5</v>
      </c>
    </row>
    <row r="3969" spans="1:11" x14ac:dyDescent="0.25">
      <c r="A3969" t="s">
        <v>299</v>
      </c>
      <c r="B3969" t="s">
        <v>300</v>
      </c>
      <c r="C3969" t="s">
        <v>9846</v>
      </c>
      <c r="D3969">
        <v>586</v>
      </c>
      <c r="E3969">
        <v>2007</v>
      </c>
      <c r="F3969"/>
      <c r="K3969">
        <f>VALUE(VLOOKUP($C3969,Goal17!$F$2:$G$4522,2,FALSE))</f>
        <v>6.8</v>
      </c>
    </row>
    <row r="3970" spans="1:11" x14ac:dyDescent="0.25">
      <c r="A3970" t="s">
        <v>299</v>
      </c>
      <c r="B3970" t="s">
        <v>300</v>
      </c>
      <c r="C3970" t="s">
        <v>9847</v>
      </c>
      <c r="D3970">
        <v>586</v>
      </c>
      <c r="E3970">
        <v>2008</v>
      </c>
      <c r="F3970"/>
      <c r="K3970">
        <f>VALUE(VLOOKUP($C3970,Goal17!$F$2:$G$4522,2,FALSE))</f>
        <v>7</v>
      </c>
    </row>
    <row r="3971" spans="1:11" x14ac:dyDescent="0.25">
      <c r="A3971" t="s">
        <v>299</v>
      </c>
      <c r="B3971" t="s">
        <v>300</v>
      </c>
      <c r="C3971" t="s">
        <v>9848</v>
      </c>
      <c r="D3971">
        <v>586</v>
      </c>
      <c r="E3971">
        <v>2009</v>
      </c>
      <c r="F3971"/>
      <c r="K3971">
        <f>VALUE(VLOOKUP($C3971,Goal17!$F$2:$G$4522,2,FALSE))</f>
        <v>7.5</v>
      </c>
    </row>
    <row r="3972" spans="1:11" x14ac:dyDescent="0.25">
      <c r="A3972" t="s">
        <v>299</v>
      </c>
      <c r="B3972" t="s">
        <v>300</v>
      </c>
      <c r="C3972" t="s">
        <v>9849</v>
      </c>
      <c r="D3972">
        <v>586</v>
      </c>
      <c r="E3972">
        <v>2010</v>
      </c>
      <c r="F3972"/>
      <c r="I3972">
        <f>VALUE(VLOOKUP($C3972,Goal11.1!$F$2:$G$560,2,FALSE))</f>
        <v>46.6</v>
      </c>
      <c r="K3972">
        <f>VALUE(VLOOKUP($C3972,Goal17!$F$2:$G$4522,2,FALSE))</f>
        <v>8</v>
      </c>
    </row>
    <row r="3973" spans="1:11" x14ac:dyDescent="0.25">
      <c r="A3973" t="s">
        <v>299</v>
      </c>
      <c r="B3973" t="s">
        <v>300</v>
      </c>
      <c r="C3973" t="s">
        <v>9850</v>
      </c>
      <c r="D3973">
        <v>586</v>
      </c>
      <c r="E3973">
        <v>2011</v>
      </c>
      <c r="F3973"/>
      <c r="K3973">
        <f>VALUE(VLOOKUP($C3973,Goal17!$F$2:$G$4522,2,FALSE))</f>
        <v>9</v>
      </c>
    </row>
    <row r="3974" spans="1:11" x14ac:dyDescent="0.25">
      <c r="A3974" t="s">
        <v>299</v>
      </c>
      <c r="B3974" t="s">
        <v>300</v>
      </c>
      <c r="C3974" t="s">
        <v>9851</v>
      </c>
      <c r="D3974">
        <v>586</v>
      </c>
      <c r="E3974">
        <v>2012</v>
      </c>
      <c r="F3974"/>
      <c r="H3974">
        <f>VALUE(VLOOKUP($C3974,LivingArea!$G$2:$H$423,2,FALSE))</f>
        <v>42.2</v>
      </c>
      <c r="J3974">
        <f>VALUE(VLOOKUP($C3974,'2G coverage'!$G$2:$H$3380,2,FALSE))</f>
        <v>75</v>
      </c>
      <c r="K3974">
        <f>VALUE(VLOOKUP($C3974,Goal17!$F$2:$G$4522,2,FALSE))</f>
        <v>9.9600000000000009</v>
      </c>
    </row>
    <row r="3975" spans="1:11" x14ac:dyDescent="0.25">
      <c r="A3975" t="s">
        <v>299</v>
      </c>
      <c r="B3975" t="s">
        <v>300</v>
      </c>
      <c r="C3975" t="s">
        <v>9852</v>
      </c>
      <c r="D3975">
        <v>586</v>
      </c>
      <c r="E3975">
        <v>2013</v>
      </c>
      <c r="F3975"/>
      <c r="J3975">
        <f>VALUE(VLOOKUP($C3975,'2G coverage'!$G$2:$H$3380,2,FALSE))</f>
        <v>78</v>
      </c>
      <c r="K3975">
        <f>VALUE(VLOOKUP($C3975,Goal17!$F$2:$G$4522,2,FALSE))</f>
        <v>10.9</v>
      </c>
    </row>
    <row r="3976" spans="1:11" x14ac:dyDescent="0.25">
      <c r="A3976" t="s">
        <v>299</v>
      </c>
      <c r="B3976" t="s">
        <v>300</v>
      </c>
      <c r="C3976" t="s">
        <v>9853</v>
      </c>
      <c r="D3976">
        <v>586</v>
      </c>
      <c r="E3976">
        <v>2014</v>
      </c>
      <c r="F3976"/>
      <c r="H3976">
        <f>VALUE(VLOOKUP($C3976,LivingArea!$G$2:$H$423,2,FALSE))</f>
        <v>54</v>
      </c>
      <c r="I3976">
        <f>VALUE(VLOOKUP($C3976,Goal11.1!$F$2:$G$560,2,FALSE))</f>
        <v>45.5</v>
      </c>
      <c r="J3976">
        <f>VALUE(VLOOKUP($C3976,'2G coverage'!$G$2:$H$3380,2,FALSE))</f>
        <v>81.5</v>
      </c>
      <c r="K3976">
        <f>VALUE(VLOOKUP($C3976,Goal17!$F$2:$G$4522,2,FALSE))</f>
        <v>12</v>
      </c>
    </row>
    <row r="3977" spans="1:11" x14ac:dyDescent="0.25">
      <c r="A3977" t="s">
        <v>299</v>
      </c>
      <c r="B3977" t="s">
        <v>300</v>
      </c>
      <c r="C3977" t="s">
        <v>9854</v>
      </c>
      <c r="D3977">
        <v>586</v>
      </c>
      <c r="E3977">
        <v>2015</v>
      </c>
      <c r="F3977"/>
      <c r="J3977">
        <f>VALUE(VLOOKUP($C3977,'2G coverage'!$G$2:$H$3380,2,FALSE))</f>
        <v>86</v>
      </c>
      <c r="K3977">
        <f>VALUE(VLOOKUP($C3977,Goal17!$F$2:$G$4522,2,FALSE))</f>
        <v>14</v>
      </c>
    </row>
    <row r="3978" spans="1:11" x14ac:dyDescent="0.25">
      <c r="A3978" t="s">
        <v>299</v>
      </c>
      <c r="B3978" t="s">
        <v>300</v>
      </c>
      <c r="C3978" t="s">
        <v>9855</v>
      </c>
      <c r="D3978">
        <v>586</v>
      </c>
      <c r="E3978">
        <v>2016</v>
      </c>
      <c r="F3978"/>
      <c r="I3978">
        <f>VALUE(VLOOKUP($C3978,Goal11.1!$F$2:$G$560,2,FALSE))</f>
        <v>40.799999999999997</v>
      </c>
      <c r="J3978">
        <f>VALUE(VLOOKUP($C3978,'2G coverage'!$G$2:$H$3380,2,FALSE))</f>
        <v>87</v>
      </c>
      <c r="K3978">
        <f>VALUE(VLOOKUP($C3978,Goal17!$F$2:$G$4522,2,FALSE))</f>
        <v>12.39</v>
      </c>
    </row>
    <row r="3979" spans="1:11" x14ac:dyDescent="0.25">
      <c r="A3979" t="s">
        <v>299</v>
      </c>
      <c r="B3979" t="s">
        <v>300</v>
      </c>
      <c r="C3979" t="s">
        <v>9856</v>
      </c>
      <c r="D3979">
        <v>586</v>
      </c>
      <c r="E3979">
        <v>2017</v>
      </c>
      <c r="F3979">
        <f>VALUE(VLOOKUP($C3979,FreightVol!$D$2:$E$886,2,FALSE))</f>
        <v>214528570</v>
      </c>
      <c r="J3979">
        <f>VALUE(VLOOKUP($C3979,'2G coverage'!$G$2:$H$3380,2,FALSE))</f>
        <v>88</v>
      </c>
      <c r="K3979">
        <f>VALUE(VLOOKUP($C3979,Goal17!$F$2:$G$4522,2,FALSE))</f>
        <v>17.11</v>
      </c>
    </row>
    <row r="3980" spans="1:11" x14ac:dyDescent="0.25">
      <c r="A3980" t="s">
        <v>299</v>
      </c>
      <c r="B3980" t="s">
        <v>300</v>
      </c>
      <c r="C3980" t="s">
        <v>9857</v>
      </c>
      <c r="D3980">
        <v>586</v>
      </c>
      <c r="E3980">
        <v>2018</v>
      </c>
      <c r="F3980">
        <f>VALUE(VLOOKUP($C3980,FreightVol!$D$2:$E$886,2,FALSE))</f>
        <v>430450100960</v>
      </c>
      <c r="H3980">
        <f>VALUE(VLOOKUP($C3980,LivingArea!$G$2:$H$423,2,FALSE))</f>
        <v>47.4</v>
      </c>
      <c r="I3980">
        <f>VALUE(VLOOKUP($C3980,Goal11.1!$F$2:$G$560,2,FALSE))</f>
        <v>40.1</v>
      </c>
      <c r="J3980">
        <f>VALUE(VLOOKUP($C3980,'2G coverage'!$G$2:$H$3380,2,FALSE))</f>
        <v>88.7</v>
      </c>
    </row>
    <row r="3981" spans="1:11" x14ac:dyDescent="0.25">
      <c r="A3981" t="s">
        <v>299</v>
      </c>
      <c r="B3981" t="s">
        <v>300</v>
      </c>
      <c r="C3981" t="s">
        <v>9858</v>
      </c>
      <c r="D3981">
        <v>586</v>
      </c>
      <c r="E3981">
        <v>2019</v>
      </c>
      <c r="F3981">
        <f>VALUE(VLOOKUP($C3981,FreightVol!$D$2:$E$886,2,FALSE))</f>
        <v>470115577927</v>
      </c>
      <c r="G3981">
        <f>VALUE(VLOOKUP($C3981,WeightCountryEstimate!$E$2:$F$116,2,FALSE))</f>
        <v>42.10684771572916</v>
      </c>
      <c r="J3981">
        <f>VALUE(VLOOKUP($C3981,'2G coverage'!$G$2:$H$3380,2,FALSE))</f>
        <v>88.8</v>
      </c>
      <c r="K3981">
        <f>VALUE(VLOOKUP($C3981,Goal17!$F$2:$G$4522,2,FALSE))</f>
        <v>17.07</v>
      </c>
    </row>
    <row r="3982" spans="1:11" x14ac:dyDescent="0.25">
      <c r="A3982" t="s">
        <v>193</v>
      </c>
      <c r="B3982" t="s">
        <v>194</v>
      </c>
      <c r="C3982" t="s">
        <v>9859</v>
      </c>
      <c r="D3982">
        <v>591</v>
      </c>
      <c r="E3982">
        <v>2000</v>
      </c>
      <c r="F3982"/>
      <c r="J3982">
        <f>VALUE(VLOOKUP($C3982,'2G coverage'!$G$2:$H$3380,2,FALSE))</f>
        <v>73.8</v>
      </c>
      <c r="K3982">
        <f>VALUE(VLOOKUP($C3982,Goal17!$F$2:$G$4522,2,FALSE))</f>
        <v>6.55</v>
      </c>
    </row>
    <row r="3983" spans="1:11" x14ac:dyDescent="0.25">
      <c r="A3983" t="s">
        <v>193</v>
      </c>
      <c r="B3983" t="s">
        <v>194</v>
      </c>
      <c r="C3983" t="s">
        <v>9860</v>
      </c>
      <c r="D3983">
        <v>591</v>
      </c>
      <c r="E3983">
        <v>2001</v>
      </c>
      <c r="F3983"/>
      <c r="J3983">
        <f>VALUE(VLOOKUP($C3983,'2G coverage'!$G$2:$H$3380,2,FALSE))</f>
        <v>77</v>
      </c>
      <c r="K3983">
        <f>VALUE(VLOOKUP($C3983,Goal17!$F$2:$G$4522,2,FALSE))</f>
        <v>7.27</v>
      </c>
    </row>
    <row r="3984" spans="1:11" x14ac:dyDescent="0.25">
      <c r="A3984" t="s">
        <v>193</v>
      </c>
      <c r="B3984" t="s">
        <v>194</v>
      </c>
      <c r="C3984" t="s">
        <v>9861</v>
      </c>
      <c r="D3984">
        <v>591</v>
      </c>
      <c r="E3984">
        <v>2002</v>
      </c>
      <c r="F3984"/>
      <c r="J3984">
        <f>VALUE(VLOOKUP($C3984,'2G coverage'!$G$2:$H$3380,2,FALSE))</f>
        <v>78.599999999999994</v>
      </c>
      <c r="K3984">
        <f>VALUE(VLOOKUP($C3984,Goal17!$F$2:$G$4522,2,FALSE))</f>
        <v>8.52</v>
      </c>
    </row>
    <row r="3985" spans="1:11" x14ac:dyDescent="0.25">
      <c r="A3985" t="s">
        <v>193</v>
      </c>
      <c r="B3985" t="s">
        <v>194</v>
      </c>
      <c r="C3985" t="s">
        <v>9862</v>
      </c>
      <c r="D3985">
        <v>591</v>
      </c>
      <c r="E3985">
        <v>2003</v>
      </c>
      <c r="F3985"/>
      <c r="J3985">
        <f>VALUE(VLOOKUP($C3985,'2G coverage'!$G$2:$H$3380,2,FALSE))</f>
        <v>78.599999999999994</v>
      </c>
      <c r="K3985">
        <f>VALUE(VLOOKUP($C3985,Goal17!$F$2:$G$4522,2,FALSE))</f>
        <v>9.99</v>
      </c>
    </row>
    <row r="3986" spans="1:11" x14ac:dyDescent="0.25">
      <c r="A3986" t="s">
        <v>193</v>
      </c>
      <c r="B3986" t="s">
        <v>194</v>
      </c>
      <c r="C3986" t="s">
        <v>9863</v>
      </c>
      <c r="D3986">
        <v>591</v>
      </c>
      <c r="E3986">
        <v>2004</v>
      </c>
      <c r="F3986"/>
      <c r="J3986">
        <f>VALUE(VLOOKUP($C3986,'2G coverage'!$G$2:$H$3380,2,FALSE))</f>
        <v>86.8</v>
      </c>
      <c r="K3986">
        <f>VALUE(VLOOKUP($C3986,Goal17!$F$2:$G$4522,2,FALSE))</f>
        <v>11.14</v>
      </c>
    </row>
    <row r="3987" spans="1:11" x14ac:dyDescent="0.25">
      <c r="A3987" t="s">
        <v>193</v>
      </c>
      <c r="B3987" t="s">
        <v>194</v>
      </c>
      <c r="C3987" t="s">
        <v>9864</v>
      </c>
      <c r="D3987">
        <v>591</v>
      </c>
      <c r="E3987">
        <v>2005</v>
      </c>
      <c r="F3987"/>
      <c r="I3987">
        <f>VALUE(VLOOKUP($C3987,Goal11.1!$F$2:$G$560,2,FALSE))</f>
        <v>23</v>
      </c>
      <c r="J3987">
        <f>VALUE(VLOOKUP($C3987,'2G coverage'!$G$2:$H$3380,2,FALSE))</f>
        <v>75.2</v>
      </c>
      <c r="K3987">
        <f>VALUE(VLOOKUP($C3987,Goal17!$F$2:$G$4522,2,FALSE))</f>
        <v>11.48</v>
      </c>
    </row>
    <row r="3988" spans="1:11" x14ac:dyDescent="0.25">
      <c r="A3988" t="s">
        <v>193</v>
      </c>
      <c r="B3988" t="s">
        <v>194</v>
      </c>
      <c r="C3988" t="s">
        <v>9865</v>
      </c>
      <c r="D3988">
        <v>591</v>
      </c>
      <c r="E3988">
        <v>2006</v>
      </c>
      <c r="F3988"/>
      <c r="J3988">
        <f>VALUE(VLOOKUP($C3988,'2G coverage'!$G$2:$H$3380,2,FALSE))</f>
        <v>77.3</v>
      </c>
      <c r="K3988">
        <f>VALUE(VLOOKUP($C3988,Goal17!$F$2:$G$4522,2,FALSE))</f>
        <v>17.350000000000001</v>
      </c>
    </row>
    <row r="3989" spans="1:11" x14ac:dyDescent="0.25">
      <c r="A3989" t="s">
        <v>193</v>
      </c>
      <c r="B3989" t="s">
        <v>194</v>
      </c>
      <c r="C3989" t="s">
        <v>9866</v>
      </c>
      <c r="D3989">
        <v>591</v>
      </c>
      <c r="E3989">
        <v>2007</v>
      </c>
      <c r="F3989"/>
      <c r="J3989">
        <f>VALUE(VLOOKUP($C3989,'2G coverage'!$G$2:$H$3380,2,FALSE))</f>
        <v>81.2</v>
      </c>
      <c r="K3989">
        <f>VALUE(VLOOKUP($C3989,Goal17!$F$2:$G$4522,2,FALSE))</f>
        <v>22.29</v>
      </c>
    </row>
    <row r="3990" spans="1:11" x14ac:dyDescent="0.25">
      <c r="A3990" t="s">
        <v>193</v>
      </c>
      <c r="B3990" t="s">
        <v>194</v>
      </c>
      <c r="C3990" t="s">
        <v>9867</v>
      </c>
      <c r="D3990">
        <v>591</v>
      </c>
      <c r="E3990">
        <v>2008</v>
      </c>
      <c r="F3990"/>
      <c r="J3990">
        <f>VALUE(VLOOKUP($C3990,'2G coverage'!$G$2:$H$3380,2,FALSE))</f>
        <v>83.15</v>
      </c>
      <c r="K3990">
        <f>VALUE(VLOOKUP($C3990,Goal17!$F$2:$G$4522,2,FALSE))</f>
        <v>33.82</v>
      </c>
    </row>
    <row r="3991" spans="1:11" x14ac:dyDescent="0.25">
      <c r="A3991" t="s">
        <v>193</v>
      </c>
      <c r="B3991" t="s">
        <v>194</v>
      </c>
      <c r="C3991" t="s">
        <v>9868</v>
      </c>
      <c r="D3991">
        <v>591</v>
      </c>
      <c r="E3991">
        <v>2009</v>
      </c>
      <c r="F3991"/>
      <c r="J3991">
        <f>VALUE(VLOOKUP($C3991,'2G coverage'!$G$2:$H$3380,2,FALSE))</f>
        <v>88.3</v>
      </c>
      <c r="K3991">
        <f>VALUE(VLOOKUP($C3991,Goal17!$F$2:$G$4522,2,FALSE))</f>
        <v>39.08</v>
      </c>
    </row>
    <row r="3992" spans="1:11" x14ac:dyDescent="0.25">
      <c r="A3992" t="s">
        <v>193</v>
      </c>
      <c r="B3992" t="s">
        <v>194</v>
      </c>
      <c r="C3992" t="s">
        <v>9869</v>
      </c>
      <c r="D3992">
        <v>591</v>
      </c>
      <c r="E3992">
        <v>2010</v>
      </c>
      <c r="F3992"/>
      <c r="J3992">
        <f>VALUE(VLOOKUP($C3992,'2G coverage'!$G$2:$H$3380,2,FALSE))</f>
        <v>90.7</v>
      </c>
      <c r="K3992">
        <f>VALUE(VLOOKUP($C3992,Goal17!$F$2:$G$4522,2,FALSE))</f>
        <v>40.1</v>
      </c>
    </row>
    <row r="3993" spans="1:11" x14ac:dyDescent="0.25">
      <c r="A3993" t="s">
        <v>193</v>
      </c>
      <c r="B3993" t="s">
        <v>194</v>
      </c>
      <c r="C3993" t="s">
        <v>9870</v>
      </c>
      <c r="D3993">
        <v>591</v>
      </c>
      <c r="E3993">
        <v>2011</v>
      </c>
      <c r="F3993"/>
      <c r="J3993">
        <f>VALUE(VLOOKUP($C3993,'2G coverage'!$G$2:$H$3380,2,FALSE))</f>
        <v>95.7</v>
      </c>
      <c r="K3993">
        <f>VALUE(VLOOKUP($C3993,Goal17!$F$2:$G$4522,2,FALSE))</f>
        <v>42.7</v>
      </c>
    </row>
    <row r="3994" spans="1:11" x14ac:dyDescent="0.25">
      <c r="A3994" t="s">
        <v>193</v>
      </c>
      <c r="B3994" t="s">
        <v>194</v>
      </c>
      <c r="C3994" t="s">
        <v>9871</v>
      </c>
      <c r="D3994">
        <v>591</v>
      </c>
      <c r="E3994">
        <v>2012</v>
      </c>
      <c r="F3994"/>
      <c r="J3994">
        <f>VALUE(VLOOKUP($C3994,'2G coverage'!$G$2:$H$3380,2,FALSE))</f>
        <v>96</v>
      </c>
      <c r="K3994">
        <f>VALUE(VLOOKUP($C3994,Goal17!$F$2:$G$4522,2,FALSE))</f>
        <v>40.299999999999997</v>
      </c>
    </row>
    <row r="3995" spans="1:11" x14ac:dyDescent="0.25">
      <c r="A3995" t="s">
        <v>193</v>
      </c>
      <c r="B3995" t="s">
        <v>194</v>
      </c>
      <c r="C3995" t="s">
        <v>9872</v>
      </c>
      <c r="D3995">
        <v>591</v>
      </c>
      <c r="E3995">
        <v>2013</v>
      </c>
      <c r="F3995"/>
      <c r="H3995">
        <f>VALUE(VLOOKUP($C3995,LivingArea!$G$2:$H$423,2,FALSE))</f>
        <v>86.1</v>
      </c>
      <c r="J3995">
        <f>VALUE(VLOOKUP($C3995,'2G coverage'!$G$2:$H$3380,2,FALSE))</f>
        <v>96</v>
      </c>
      <c r="K3995">
        <f>VALUE(VLOOKUP($C3995,Goal17!$F$2:$G$4522,2,FALSE))</f>
        <v>44.03</v>
      </c>
    </row>
    <row r="3996" spans="1:11" x14ac:dyDescent="0.25">
      <c r="A3996" t="s">
        <v>193</v>
      </c>
      <c r="B3996" t="s">
        <v>194</v>
      </c>
      <c r="C3996" t="s">
        <v>9873</v>
      </c>
      <c r="D3996">
        <v>591</v>
      </c>
      <c r="E3996">
        <v>2014</v>
      </c>
      <c r="F3996"/>
      <c r="I3996">
        <f>VALUE(VLOOKUP($C3996,Goal11.1!$F$2:$G$560,2,FALSE))</f>
        <v>25.8</v>
      </c>
      <c r="J3996">
        <f>VALUE(VLOOKUP($C3996,'2G coverage'!$G$2:$H$3380,2,FALSE))</f>
        <v>96</v>
      </c>
      <c r="K3996">
        <f>VALUE(VLOOKUP($C3996,Goal17!$F$2:$G$4522,2,FALSE))</f>
        <v>44.92</v>
      </c>
    </row>
    <row r="3997" spans="1:11" x14ac:dyDescent="0.25">
      <c r="A3997" t="s">
        <v>193</v>
      </c>
      <c r="B3997" t="s">
        <v>194</v>
      </c>
      <c r="C3997" t="s">
        <v>9874</v>
      </c>
      <c r="D3997">
        <v>591</v>
      </c>
      <c r="E3997">
        <v>2015</v>
      </c>
      <c r="F3997"/>
      <c r="J3997">
        <f>VALUE(VLOOKUP($C3997,'2G coverage'!$G$2:$H$3380,2,FALSE))</f>
        <v>96</v>
      </c>
      <c r="K3997">
        <f>VALUE(VLOOKUP($C3997,Goal17!$F$2:$G$4522,2,FALSE))</f>
        <v>51.21</v>
      </c>
    </row>
    <row r="3998" spans="1:11" x14ac:dyDescent="0.25">
      <c r="A3998" t="s">
        <v>193</v>
      </c>
      <c r="B3998" t="s">
        <v>194</v>
      </c>
      <c r="C3998" t="s">
        <v>9875</v>
      </c>
      <c r="D3998">
        <v>591</v>
      </c>
      <c r="E3998">
        <v>2016</v>
      </c>
      <c r="F3998"/>
      <c r="I3998">
        <f>VALUE(VLOOKUP($C3998,Goal11.1!$F$2:$G$560,2,FALSE))</f>
        <v>22.1</v>
      </c>
      <c r="J3998">
        <f>VALUE(VLOOKUP($C3998,'2G coverage'!$G$2:$H$3380,2,FALSE))</f>
        <v>96</v>
      </c>
      <c r="K3998">
        <f>VALUE(VLOOKUP($C3998,Goal17!$F$2:$G$4522,2,FALSE))</f>
        <v>54</v>
      </c>
    </row>
    <row r="3999" spans="1:11" x14ac:dyDescent="0.25">
      <c r="A3999" t="s">
        <v>193</v>
      </c>
      <c r="B3999" t="s">
        <v>194</v>
      </c>
      <c r="C3999" t="s">
        <v>9876</v>
      </c>
      <c r="D3999">
        <v>591</v>
      </c>
      <c r="E3999">
        <v>2017</v>
      </c>
      <c r="F3999">
        <f>VALUE(VLOOKUP($C3999,FreightVol!$D$2:$E$886,2,FALSE))</f>
        <v>45776862</v>
      </c>
      <c r="J3999">
        <f>VALUE(VLOOKUP($C3999,'2G coverage'!$G$2:$H$3380,2,FALSE))</f>
        <v>96</v>
      </c>
      <c r="K3999">
        <f>VALUE(VLOOKUP($C3999,Goal17!$F$2:$G$4522,2,FALSE))</f>
        <v>59.95</v>
      </c>
    </row>
    <row r="4000" spans="1:11" x14ac:dyDescent="0.25">
      <c r="A4000" t="s">
        <v>193</v>
      </c>
      <c r="B4000" t="s">
        <v>194</v>
      </c>
      <c r="C4000" t="s">
        <v>9877</v>
      </c>
      <c r="D4000">
        <v>591</v>
      </c>
      <c r="E4000">
        <v>2018</v>
      </c>
      <c r="F4000">
        <f>VALUE(VLOOKUP($C4000,FreightVol!$D$2:$E$886,2,FALSE))</f>
        <v>7449545455</v>
      </c>
      <c r="I4000">
        <f>VALUE(VLOOKUP($C4000,Goal11.1!$F$2:$G$560,2,FALSE))</f>
        <v>22.1</v>
      </c>
      <c r="J4000">
        <f>VALUE(VLOOKUP($C4000,'2G coverage'!$G$2:$H$3380,2,FALSE))</f>
        <v>96</v>
      </c>
      <c r="K4000">
        <f>VALUE(VLOOKUP($C4000,Goal17!$F$2:$G$4522,2,FALSE))</f>
        <v>61.81</v>
      </c>
    </row>
    <row r="4001" spans="1:11" x14ac:dyDescent="0.25">
      <c r="A4001" t="s">
        <v>193</v>
      </c>
      <c r="B4001" t="s">
        <v>194</v>
      </c>
      <c r="C4001" t="s">
        <v>9878</v>
      </c>
      <c r="D4001">
        <v>591</v>
      </c>
      <c r="E4001">
        <v>2019</v>
      </c>
      <c r="F4001">
        <f>VALUE(VLOOKUP($C4001,FreightVol!$D$2:$E$886,2,FALSE))</f>
        <v>9734240477</v>
      </c>
      <c r="J4001">
        <f>VALUE(VLOOKUP($C4001,'2G coverage'!$G$2:$H$3380,2,FALSE))</f>
        <v>96</v>
      </c>
      <c r="K4001">
        <f>VALUE(VLOOKUP($C4001,Goal17!$F$2:$G$4522,2,FALSE))</f>
        <v>63.63</v>
      </c>
    </row>
    <row r="4002" spans="1:11" x14ac:dyDescent="0.25">
      <c r="A4002" t="s">
        <v>458</v>
      </c>
      <c r="B4002" t="s">
        <v>459</v>
      </c>
      <c r="C4002" t="s">
        <v>9879</v>
      </c>
      <c r="D4002">
        <v>598</v>
      </c>
      <c r="E4002">
        <v>2000</v>
      </c>
      <c r="F4002"/>
      <c r="K4002">
        <f>VALUE(VLOOKUP($C4002,Goal17!$F$2:$G$4522,2,FALSE))</f>
        <v>0.84</v>
      </c>
    </row>
    <row r="4003" spans="1:11" x14ac:dyDescent="0.25">
      <c r="A4003" t="s">
        <v>458</v>
      </c>
      <c r="B4003" t="s">
        <v>459</v>
      </c>
      <c r="C4003" t="s">
        <v>9880</v>
      </c>
      <c r="D4003">
        <v>598</v>
      </c>
      <c r="E4003">
        <v>2001</v>
      </c>
      <c r="F4003"/>
      <c r="K4003">
        <f>VALUE(VLOOKUP($C4003,Goal17!$F$2:$G$4522,2,FALSE))</f>
        <v>0.9</v>
      </c>
    </row>
    <row r="4004" spans="1:11" x14ac:dyDescent="0.25">
      <c r="A4004" t="s">
        <v>458</v>
      </c>
      <c r="B4004" t="s">
        <v>459</v>
      </c>
      <c r="C4004" t="s">
        <v>9881</v>
      </c>
      <c r="D4004">
        <v>598</v>
      </c>
      <c r="E4004">
        <v>2002</v>
      </c>
      <c r="F4004"/>
      <c r="K4004">
        <f>VALUE(VLOOKUP($C4004,Goal17!$F$2:$G$4522,2,FALSE))</f>
        <v>1.32</v>
      </c>
    </row>
    <row r="4005" spans="1:11" x14ac:dyDescent="0.25">
      <c r="A4005" t="s">
        <v>458</v>
      </c>
      <c r="B4005" t="s">
        <v>459</v>
      </c>
      <c r="C4005" t="s">
        <v>9882</v>
      </c>
      <c r="D4005">
        <v>598</v>
      </c>
      <c r="E4005">
        <v>2003</v>
      </c>
      <c r="F4005"/>
      <c r="K4005">
        <f>VALUE(VLOOKUP($C4005,Goal17!$F$2:$G$4522,2,FALSE))</f>
        <v>1.37</v>
      </c>
    </row>
    <row r="4006" spans="1:11" x14ac:dyDescent="0.25">
      <c r="A4006" t="s">
        <v>458</v>
      </c>
      <c r="B4006" t="s">
        <v>459</v>
      </c>
      <c r="C4006" t="s">
        <v>9883</v>
      </c>
      <c r="D4006">
        <v>598</v>
      </c>
      <c r="E4006">
        <v>2004</v>
      </c>
      <c r="F4006"/>
      <c r="K4006">
        <f>VALUE(VLOOKUP($C4006,Goal17!$F$2:$G$4522,2,FALSE))</f>
        <v>1.51</v>
      </c>
    </row>
    <row r="4007" spans="1:11" x14ac:dyDescent="0.25">
      <c r="A4007" t="s">
        <v>458</v>
      </c>
      <c r="B4007" t="s">
        <v>459</v>
      </c>
      <c r="C4007" t="s">
        <v>9884</v>
      </c>
      <c r="D4007">
        <v>598</v>
      </c>
      <c r="E4007">
        <v>2005</v>
      </c>
      <c r="F4007"/>
      <c r="K4007">
        <f>VALUE(VLOOKUP($C4007,Goal17!$F$2:$G$4522,2,FALSE))</f>
        <v>1.72</v>
      </c>
    </row>
    <row r="4008" spans="1:11" x14ac:dyDescent="0.25">
      <c r="A4008" t="s">
        <v>458</v>
      </c>
      <c r="B4008" t="s">
        <v>459</v>
      </c>
      <c r="C4008" t="s">
        <v>9885</v>
      </c>
      <c r="D4008">
        <v>598</v>
      </c>
      <c r="E4008">
        <v>2006</v>
      </c>
      <c r="F4008"/>
      <c r="K4008">
        <f>VALUE(VLOOKUP($C4008,Goal17!$F$2:$G$4522,2,FALSE))</f>
        <v>1.75</v>
      </c>
    </row>
    <row r="4009" spans="1:11" x14ac:dyDescent="0.25">
      <c r="A4009" t="s">
        <v>458</v>
      </c>
      <c r="B4009" t="s">
        <v>459</v>
      </c>
      <c r="C4009" t="s">
        <v>9886</v>
      </c>
      <c r="D4009">
        <v>598</v>
      </c>
      <c r="E4009">
        <v>2007</v>
      </c>
      <c r="F4009"/>
      <c r="K4009">
        <f>VALUE(VLOOKUP($C4009,Goal17!$F$2:$G$4522,2,FALSE))</f>
        <v>1.79</v>
      </c>
    </row>
    <row r="4010" spans="1:11" x14ac:dyDescent="0.25">
      <c r="A4010" t="s">
        <v>458</v>
      </c>
      <c r="B4010" t="s">
        <v>459</v>
      </c>
      <c r="C4010" t="s">
        <v>9887</v>
      </c>
      <c r="D4010">
        <v>598</v>
      </c>
      <c r="E4010">
        <v>2008</v>
      </c>
      <c r="F4010"/>
      <c r="K4010">
        <f>VALUE(VLOOKUP($C4010,Goal17!$F$2:$G$4522,2,FALSE))</f>
        <v>1.1499999999999999</v>
      </c>
    </row>
    <row r="4011" spans="1:11" x14ac:dyDescent="0.25">
      <c r="A4011" t="s">
        <v>458</v>
      </c>
      <c r="B4011" t="s">
        <v>459</v>
      </c>
      <c r="C4011" t="s">
        <v>9888</v>
      </c>
      <c r="D4011">
        <v>598</v>
      </c>
      <c r="E4011">
        <v>2009</v>
      </c>
      <c r="F4011"/>
      <c r="K4011">
        <f>VALUE(VLOOKUP($C4011,Goal17!$F$2:$G$4522,2,FALSE))</f>
        <v>1.61</v>
      </c>
    </row>
    <row r="4012" spans="1:11" x14ac:dyDescent="0.25">
      <c r="A4012" t="s">
        <v>458</v>
      </c>
      <c r="B4012" t="s">
        <v>459</v>
      </c>
      <c r="C4012" t="s">
        <v>9889</v>
      </c>
      <c r="D4012">
        <v>598</v>
      </c>
      <c r="E4012">
        <v>2010</v>
      </c>
      <c r="F4012"/>
      <c r="K4012">
        <f>VALUE(VLOOKUP($C4012,Goal17!$F$2:$G$4522,2,FALSE))</f>
        <v>1.28</v>
      </c>
    </row>
    <row r="4013" spans="1:11" x14ac:dyDescent="0.25">
      <c r="A4013" t="s">
        <v>458</v>
      </c>
      <c r="B4013" t="s">
        <v>459</v>
      </c>
      <c r="C4013" t="s">
        <v>9890</v>
      </c>
      <c r="D4013">
        <v>598</v>
      </c>
      <c r="E4013">
        <v>2011</v>
      </c>
      <c r="F4013"/>
      <c r="K4013">
        <f>VALUE(VLOOKUP($C4013,Goal17!$F$2:$G$4522,2,FALSE))</f>
        <v>2</v>
      </c>
    </row>
    <row r="4014" spans="1:11" x14ac:dyDescent="0.25">
      <c r="A4014" t="s">
        <v>458</v>
      </c>
      <c r="B4014" t="s">
        <v>459</v>
      </c>
      <c r="C4014" t="s">
        <v>9891</v>
      </c>
      <c r="D4014">
        <v>598</v>
      </c>
      <c r="E4014">
        <v>2012</v>
      </c>
      <c r="F4014"/>
      <c r="K4014">
        <f>VALUE(VLOOKUP($C4014,Goal17!$F$2:$G$4522,2,FALSE))</f>
        <v>3.5</v>
      </c>
    </row>
    <row r="4015" spans="1:11" x14ac:dyDescent="0.25">
      <c r="A4015" t="s">
        <v>458</v>
      </c>
      <c r="B4015" t="s">
        <v>459</v>
      </c>
      <c r="C4015" t="s">
        <v>9892</v>
      </c>
      <c r="D4015">
        <v>598</v>
      </c>
      <c r="E4015">
        <v>2013</v>
      </c>
      <c r="F4015"/>
      <c r="K4015">
        <f>VALUE(VLOOKUP($C4015,Goal17!$F$2:$G$4522,2,FALSE))</f>
        <v>5.0999999999999996</v>
      </c>
    </row>
    <row r="4016" spans="1:11" x14ac:dyDescent="0.25">
      <c r="A4016" t="s">
        <v>458</v>
      </c>
      <c r="B4016" t="s">
        <v>459</v>
      </c>
      <c r="C4016" t="s">
        <v>9893</v>
      </c>
      <c r="D4016">
        <v>598</v>
      </c>
      <c r="E4016">
        <v>2014</v>
      </c>
      <c r="F4016"/>
      <c r="K4016">
        <f>VALUE(VLOOKUP($C4016,Goal17!$F$2:$G$4522,2,FALSE))</f>
        <v>6.5</v>
      </c>
    </row>
    <row r="4017" spans="1:11" x14ac:dyDescent="0.25">
      <c r="A4017" t="s">
        <v>458</v>
      </c>
      <c r="B4017" t="s">
        <v>459</v>
      </c>
      <c r="C4017" t="s">
        <v>9894</v>
      </c>
      <c r="D4017">
        <v>598</v>
      </c>
      <c r="E4017">
        <v>2015</v>
      </c>
      <c r="F4017"/>
      <c r="J4017">
        <f>VALUE(VLOOKUP($C4017,'2G coverage'!$G$2:$H$3380,2,FALSE))</f>
        <v>89</v>
      </c>
      <c r="K4017">
        <f>VALUE(VLOOKUP($C4017,Goal17!$F$2:$G$4522,2,FALSE))</f>
        <v>7.9</v>
      </c>
    </row>
    <row r="4018" spans="1:11" x14ac:dyDescent="0.25">
      <c r="A4018" t="s">
        <v>458</v>
      </c>
      <c r="B4018" t="s">
        <v>459</v>
      </c>
      <c r="C4018" t="s">
        <v>9895</v>
      </c>
      <c r="D4018">
        <v>598</v>
      </c>
      <c r="E4018">
        <v>2016</v>
      </c>
      <c r="F4018"/>
      <c r="J4018">
        <f>VALUE(VLOOKUP($C4018,'2G coverage'!$G$2:$H$3380,2,FALSE))</f>
        <v>89</v>
      </c>
      <c r="K4018">
        <f>VALUE(VLOOKUP($C4018,Goal17!$F$2:$G$4522,2,FALSE))</f>
        <v>9.6</v>
      </c>
    </row>
    <row r="4019" spans="1:11" x14ac:dyDescent="0.25">
      <c r="A4019" t="s">
        <v>458</v>
      </c>
      <c r="B4019" t="s">
        <v>459</v>
      </c>
      <c r="C4019" t="s">
        <v>9896</v>
      </c>
      <c r="D4019">
        <v>598</v>
      </c>
      <c r="E4019">
        <v>2017</v>
      </c>
      <c r="F4019">
        <f>VALUE(VLOOKUP($C4019,FreightVol!$D$2:$E$886,2,FALSE))</f>
        <v>29231317</v>
      </c>
      <c r="J4019">
        <f>VALUE(VLOOKUP($C4019,'2G coverage'!$G$2:$H$3380,2,FALSE))</f>
        <v>89</v>
      </c>
      <c r="K4019">
        <f>VALUE(VLOOKUP($C4019,Goal17!$F$2:$G$4522,2,FALSE))</f>
        <v>11.21</v>
      </c>
    </row>
    <row r="4020" spans="1:11" x14ac:dyDescent="0.25">
      <c r="A4020" t="s">
        <v>458</v>
      </c>
      <c r="B4020" t="s">
        <v>459</v>
      </c>
      <c r="C4020" t="s">
        <v>9897</v>
      </c>
      <c r="D4020">
        <v>598</v>
      </c>
      <c r="E4020">
        <v>2018</v>
      </c>
      <c r="F4020">
        <f>VALUE(VLOOKUP($C4020,FreightVol!$D$2:$E$886,2,FALSE))</f>
        <v>4098630948</v>
      </c>
      <c r="H4020">
        <f>VALUE(VLOOKUP($C4020,LivingArea!$G$2:$H$423,2,FALSE))</f>
        <v>64.099999999999994</v>
      </c>
    </row>
    <row r="4021" spans="1:11" x14ac:dyDescent="0.25">
      <c r="A4021" t="s">
        <v>458</v>
      </c>
      <c r="B4021" t="s">
        <v>459</v>
      </c>
      <c r="C4021" t="s">
        <v>9898</v>
      </c>
      <c r="D4021">
        <v>598</v>
      </c>
      <c r="E4021">
        <v>2019</v>
      </c>
      <c r="F4021">
        <f>VALUE(VLOOKUP($C4021,FreightVol!$D$2:$E$886,2,FALSE))</f>
        <v>1049885844</v>
      </c>
    </row>
    <row r="4022" spans="1:11" x14ac:dyDescent="0.25">
      <c r="A4022" t="s">
        <v>215</v>
      </c>
      <c r="B4022" t="s">
        <v>216</v>
      </c>
      <c r="C4022" t="s">
        <v>9899</v>
      </c>
      <c r="D4022">
        <v>600</v>
      </c>
      <c r="E4022">
        <v>2000</v>
      </c>
      <c r="F4022"/>
      <c r="K4022">
        <f>VALUE(VLOOKUP($C4022,Goal17!$F$2:$G$4522,2,FALSE))</f>
        <v>0.75</v>
      </c>
    </row>
    <row r="4023" spans="1:11" x14ac:dyDescent="0.25">
      <c r="A4023" t="s">
        <v>215</v>
      </c>
      <c r="B4023" t="s">
        <v>216</v>
      </c>
      <c r="C4023" t="s">
        <v>9900</v>
      </c>
      <c r="D4023">
        <v>600</v>
      </c>
      <c r="E4023">
        <v>2001</v>
      </c>
      <c r="F4023"/>
      <c r="K4023">
        <f>VALUE(VLOOKUP($C4023,Goal17!$F$2:$G$4522,2,FALSE))</f>
        <v>1.1000000000000001</v>
      </c>
    </row>
    <row r="4024" spans="1:11" x14ac:dyDescent="0.25">
      <c r="A4024" t="s">
        <v>215</v>
      </c>
      <c r="B4024" t="s">
        <v>216</v>
      </c>
      <c r="C4024" t="s">
        <v>9901</v>
      </c>
      <c r="D4024">
        <v>600</v>
      </c>
      <c r="E4024">
        <v>2002</v>
      </c>
      <c r="F4024"/>
      <c r="K4024">
        <f>VALUE(VLOOKUP($C4024,Goal17!$F$2:$G$4522,2,FALSE))</f>
        <v>1.79</v>
      </c>
    </row>
    <row r="4025" spans="1:11" x14ac:dyDescent="0.25">
      <c r="A4025" t="s">
        <v>215</v>
      </c>
      <c r="B4025" t="s">
        <v>216</v>
      </c>
      <c r="C4025" t="s">
        <v>9902</v>
      </c>
      <c r="D4025">
        <v>600</v>
      </c>
      <c r="E4025">
        <v>2003</v>
      </c>
      <c r="F4025"/>
      <c r="K4025">
        <f>VALUE(VLOOKUP($C4025,Goal17!$F$2:$G$4522,2,FALSE))</f>
        <v>2.11</v>
      </c>
    </row>
    <row r="4026" spans="1:11" x14ac:dyDescent="0.25">
      <c r="A4026" t="s">
        <v>215</v>
      </c>
      <c r="B4026" t="s">
        <v>216</v>
      </c>
      <c r="C4026" t="s">
        <v>9903</v>
      </c>
      <c r="D4026">
        <v>600</v>
      </c>
      <c r="E4026">
        <v>2004</v>
      </c>
      <c r="F4026"/>
      <c r="K4026">
        <f>VALUE(VLOOKUP($C4026,Goal17!$F$2:$G$4522,2,FALSE))</f>
        <v>3.45</v>
      </c>
    </row>
    <row r="4027" spans="1:11" x14ac:dyDescent="0.25">
      <c r="A4027" t="s">
        <v>215</v>
      </c>
      <c r="B4027" t="s">
        <v>216</v>
      </c>
      <c r="C4027" t="s">
        <v>9904</v>
      </c>
      <c r="D4027">
        <v>600</v>
      </c>
      <c r="E4027">
        <v>2005</v>
      </c>
      <c r="F4027"/>
      <c r="I4027">
        <f>VALUE(VLOOKUP($C4027,Goal11.1!$F$2:$G$560,2,FALSE))</f>
        <v>17.600000000000001</v>
      </c>
      <c r="K4027">
        <f>VALUE(VLOOKUP($C4027,Goal17!$F$2:$G$4522,2,FALSE))</f>
        <v>7.91</v>
      </c>
    </row>
    <row r="4028" spans="1:11" x14ac:dyDescent="0.25">
      <c r="A4028" t="s">
        <v>215</v>
      </c>
      <c r="B4028" t="s">
        <v>216</v>
      </c>
      <c r="C4028" t="s">
        <v>9905</v>
      </c>
      <c r="D4028">
        <v>600</v>
      </c>
      <c r="E4028">
        <v>2006</v>
      </c>
      <c r="F4028"/>
      <c r="K4028">
        <f>VALUE(VLOOKUP($C4028,Goal17!$F$2:$G$4522,2,FALSE))</f>
        <v>7.96</v>
      </c>
    </row>
    <row r="4029" spans="1:11" x14ac:dyDescent="0.25">
      <c r="A4029" t="s">
        <v>215</v>
      </c>
      <c r="B4029" t="s">
        <v>216</v>
      </c>
      <c r="C4029" t="s">
        <v>9906</v>
      </c>
      <c r="D4029">
        <v>600</v>
      </c>
      <c r="E4029">
        <v>2007</v>
      </c>
      <c r="F4029"/>
      <c r="K4029">
        <f>VALUE(VLOOKUP($C4029,Goal17!$F$2:$G$4522,2,FALSE))</f>
        <v>11.21</v>
      </c>
    </row>
    <row r="4030" spans="1:11" x14ac:dyDescent="0.25">
      <c r="A4030" t="s">
        <v>215</v>
      </c>
      <c r="B4030" t="s">
        <v>216</v>
      </c>
      <c r="C4030" t="s">
        <v>9907</v>
      </c>
      <c r="D4030">
        <v>600</v>
      </c>
      <c r="E4030">
        <v>2008</v>
      </c>
      <c r="F4030"/>
      <c r="K4030">
        <f>VALUE(VLOOKUP($C4030,Goal17!$F$2:$G$4522,2,FALSE))</f>
        <v>14.27</v>
      </c>
    </row>
    <row r="4031" spans="1:11" x14ac:dyDescent="0.25">
      <c r="A4031" t="s">
        <v>215</v>
      </c>
      <c r="B4031" t="s">
        <v>216</v>
      </c>
      <c r="C4031" t="s">
        <v>9908</v>
      </c>
      <c r="D4031">
        <v>600</v>
      </c>
      <c r="E4031">
        <v>2009</v>
      </c>
      <c r="F4031"/>
      <c r="K4031">
        <f>VALUE(VLOOKUP($C4031,Goal17!$F$2:$G$4522,2,FALSE))</f>
        <v>18.899999999999999</v>
      </c>
    </row>
    <row r="4032" spans="1:11" x14ac:dyDescent="0.25">
      <c r="A4032" t="s">
        <v>215</v>
      </c>
      <c r="B4032" t="s">
        <v>216</v>
      </c>
      <c r="C4032" t="s">
        <v>9909</v>
      </c>
      <c r="D4032">
        <v>600</v>
      </c>
      <c r="E4032">
        <v>2010</v>
      </c>
      <c r="F4032"/>
      <c r="J4032">
        <f>VALUE(VLOOKUP($C4032,'2G coverage'!$G$2:$H$3380,2,FALSE))</f>
        <v>94</v>
      </c>
      <c r="K4032">
        <f>VALUE(VLOOKUP($C4032,Goal17!$F$2:$G$4522,2,FALSE))</f>
        <v>19.8</v>
      </c>
    </row>
    <row r="4033" spans="1:11" x14ac:dyDescent="0.25">
      <c r="A4033" t="s">
        <v>215</v>
      </c>
      <c r="B4033" t="s">
        <v>216</v>
      </c>
      <c r="C4033" t="s">
        <v>9910</v>
      </c>
      <c r="D4033">
        <v>600</v>
      </c>
      <c r="E4033">
        <v>2011</v>
      </c>
      <c r="F4033"/>
      <c r="K4033">
        <f>VALUE(VLOOKUP($C4033,Goal17!$F$2:$G$4522,2,FALSE))</f>
        <v>24.76</v>
      </c>
    </row>
    <row r="4034" spans="1:11" x14ac:dyDescent="0.25">
      <c r="A4034" t="s">
        <v>215</v>
      </c>
      <c r="B4034" t="s">
        <v>216</v>
      </c>
      <c r="C4034" t="s">
        <v>9911</v>
      </c>
      <c r="D4034">
        <v>600</v>
      </c>
      <c r="E4034">
        <v>2012</v>
      </c>
      <c r="F4034"/>
      <c r="K4034">
        <f>VALUE(VLOOKUP($C4034,Goal17!$F$2:$G$4522,2,FALSE))</f>
        <v>29.34</v>
      </c>
    </row>
    <row r="4035" spans="1:11" x14ac:dyDescent="0.25">
      <c r="A4035" t="s">
        <v>215</v>
      </c>
      <c r="B4035" t="s">
        <v>216</v>
      </c>
      <c r="C4035" t="s">
        <v>9912</v>
      </c>
      <c r="D4035">
        <v>600</v>
      </c>
      <c r="E4035">
        <v>2013</v>
      </c>
      <c r="F4035"/>
      <c r="J4035">
        <f>VALUE(VLOOKUP($C4035,'2G coverage'!$G$2:$H$3380,2,FALSE))</f>
        <v>99.7</v>
      </c>
      <c r="K4035">
        <f>VALUE(VLOOKUP($C4035,Goal17!$F$2:$G$4522,2,FALSE))</f>
        <v>36.9</v>
      </c>
    </row>
    <row r="4036" spans="1:11" x14ac:dyDescent="0.25">
      <c r="A4036" t="s">
        <v>215</v>
      </c>
      <c r="B4036" t="s">
        <v>216</v>
      </c>
      <c r="C4036" t="s">
        <v>9913</v>
      </c>
      <c r="D4036">
        <v>600</v>
      </c>
      <c r="E4036">
        <v>2014</v>
      </c>
      <c r="F4036"/>
      <c r="I4036">
        <f>VALUE(VLOOKUP($C4036,Goal11.1!$F$2:$G$560,2,FALSE))</f>
        <v>17.600000000000001</v>
      </c>
      <c r="K4036">
        <f>VALUE(VLOOKUP($C4036,Goal17!$F$2:$G$4522,2,FALSE))</f>
        <v>43</v>
      </c>
    </row>
    <row r="4037" spans="1:11" x14ac:dyDescent="0.25">
      <c r="A4037" t="s">
        <v>215</v>
      </c>
      <c r="B4037" t="s">
        <v>216</v>
      </c>
      <c r="C4037" t="s">
        <v>9914</v>
      </c>
      <c r="D4037">
        <v>600</v>
      </c>
      <c r="E4037">
        <v>2015</v>
      </c>
      <c r="F4037"/>
      <c r="J4037">
        <f>VALUE(VLOOKUP($C4037,'2G coverage'!$G$2:$H$3380,2,FALSE))</f>
        <v>95.36</v>
      </c>
      <c r="K4037">
        <f>VALUE(VLOOKUP($C4037,Goal17!$F$2:$G$4522,2,FALSE))</f>
        <v>49.72</v>
      </c>
    </row>
    <row r="4038" spans="1:11" x14ac:dyDescent="0.25">
      <c r="A4038" t="s">
        <v>215</v>
      </c>
      <c r="B4038" t="s">
        <v>216</v>
      </c>
      <c r="C4038" t="s">
        <v>9915</v>
      </c>
      <c r="D4038">
        <v>600</v>
      </c>
      <c r="E4038">
        <v>2016</v>
      </c>
      <c r="F4038"/>
      <c r="H4038">
        <f>VALUE(VLOOKUP($C4038,LivingArea!$G$2:$H$423,2,FALSE))</f>
        <v>87.7</v>
      </c>
      <c r="J4038">
        <f>VALUE(VLOOKUP($C4038,'2G coverage'!$G$2:$H$3380,2,FALSE))</f>
        <v>96.8</v>
      </c>
      <c r="K4038">
        <f>VALUE(VLOOKUP($C4038,Goal17!$F$2:$G$4522,2,FALSE))</f>
        <v>53.4</v>
      </c>
    </row>
    <row r="4039" spans="1:11" x14ac:dyDescent="0.25">
      <c r="A4039" t="s">
        <v>215</v>
      </c>
      <c r="B4039" t="s">
        <v>216</v>
      </c>
      <c r="C4039" t="s">
        <v>9916</v>
      </c>
      <c r="D4039">
        <v>600</v>
      </c>
      <c r="E4039">
        <v>2017</v>
      </c>
      <c r="F4039">
        <f>VALUE(VLOOKUP($C4039,FreightVol!$D$2:$E$886,2,FALSE))</f>
        <v>1857094</v>
      </c>
      <c r="J4039">
        <f>VALUE(VLOOKUP($C4039,'2G coverage'!$G$2:$H$3380,2,FALSE))</f>
        <v>98.24</v>
      </c>
      <c r="K4039">
        <f>VALUE(VLOOKUP($C4039,Goal17!$F$2:$G$4522,2,FALSE))</f>
        <v>61.08</v>
      </c>
    </row>
    <row r="4040" spans="1:11" x14ac:dyDescent="0.25">
      <c r="A4040" t="s">
        <v>215</v>
      </c>
      <c r="B4040" t="s">
        <v>216</v>
      </c>
      <c r="C4040" t="s">
        <v>9917</v>
      </c>
      <c r="D4040">
        <v>600</v>
      </c>
      <c r="E4040">
        <v>2018</v>
      </c>
      <c r="F4040">
        <f>VALUE(VLOOKUP($C4040,FreightVol!$D$2:$E$886,2,FALSE))</f>
        <v>29368568975</v>
      </c>
      <c r="I4040">
        <f>VALUE(VLOOKUP($C4040,Goal11.1!$F$2:$G$560,2,FALSE))</f>
        <v>17.100000000000001</v>
      </c>
      <c r="J4040">
        <f>VALUE(VLOOKUP($C4040,'2G coverage'!$G$2:$H$3380,2,FALSE))</f>
        <v>98.8</v>
      </c>
      <c r="K4040">
        <f>VALUE(VLOOKUP($C4040,Goal17!$F$2:$G$4522,2,FALSE))</f>
        <v>64.989999999999995</v>
      </c>
    </row>
    <row r="4041" spans="1:11" x14ac:dyDescent="0.25">
      <c r="A4041" t="s">
        <v>215</v>
      </c>
      <c r="B4041" t="s">
        <v>216</v>
      </c>
      <c r="C4041" t="s">
        <v>9918</v>
      </c>
      <c r="D4041">
        <v>600</v>
      </c>
      <c r="E4041">
        <v>2019</v>
      </c>
      <c r="F4041">
        <f>VALUE(VLOOKUP($C4041,FreightVol!$D$2:$E$886,2,FALSE))</f>
        <v>41664642301</v>
      </c>
      <c r="J4041">
        <f>VALUE(VLOOKUP($C4041,'2G coverage'!$G$2:$H$3380,2,FALSE))</f>
        <v>98.97</v>
      </c>
      <c r="K4041">
        <f>VALUE(VLOOKUP($C4041,Goal17!$F$2:$G$4522,2,FALSE))</f>
        <v>68.52</v>
      </c>
    </row>
    <row r="4042" spans="1:11" x14ac:dyDescent="0.25">
      <c r="A4042" t="s">
        <v>217</v>
      </c>
      <c r="B4042" t="s">
        <v>218</v>
      </c>
      <c r="C4042" t="s">
        <v>9919</v>
      </c>
      <c r="D4042">
        <v>604</v>
      </c>
      <c r="E4042">
        <v>2000</v>
      </c>
      <c r="F4042"/>
      <c r="H4042">
        <f>VALUE(VLOOKUP($C4042,LivingArea!$G$2:$H$423,2,FALSE))</f>
        <v>74</v>
      </c>
      <c r="I4042">
        <f>VALUE(VLOOKUP($C4042,Goal11.1!$F$2:$G$560,2,FALSE))</f>
        <v>46.2</v>
      </c>
      <c r="K4042">
        <f>VALUE(VLOOKUP($C4042,Goal17!$F$2:$G$4522,2,FALSE))</f>
        <v>3.08</v>
      </c>
    </row>
    <row r="4043" spans="1:11" x14ac:dyDescent="0.25">
      <c r="A4043" t="s">
        <v>217</v>
      </c>
      <c r="B4043" t="s">
        <v>218</v>
      </c>
      <c r="C4043" t="s">
        <v>9920</v>
      </c>
      <c r="D4043">
        <v>604</v>
      </c>
      <c r="E4043">
        <v>2001</v>
      </c>
      <c r="F4043"/>
      <c r="K4043">
        <f>VALUE(VLOOKUP($C4043,Goal17!$F$2:$G$4522,2,FALSE))</f>
        <v>7.58</v>
      </c>
    </row>
    <row r="4044" spans="1:11" x14ac:dyDescent="0.25">
      <c r="A4044" t="s">
        <v>217</v>
      </c>
      <c r="B4044" t="s">
        <v>218</v>
      </c>
      <c r="C4044" t="s">
        <v>9921</v>
      </c>
      <c r="D4044">
        <v>604</v>
      </c>
      <c r="E4044">
        <v>2002</v>
      </c>
      <c r="F4044"/>
      <c r="K4044">
        <f>VALUE(VLOOKUP($C4044,Goal17!$F$2:$G$4522,2,FALSE))</f>
        <v>8.9700000000000006</v>
      </c>
    </row>
    <row r="4045" spans="1:11" x14ac:dyDescent="0.25">
      <c r="A4045" t="s">
        <v>217</v>
      </c>
      <c r="B4045" t="s">
        <v>218</v>
      </c>
      <c r="C4045" t="s">
        <v>9922</v>
      </c>
      <c r="D4045">
        <v>604</v>
      </c>
      <c r="E4045">
        <v>2003</v>
      </c>
      <c r="F4045"/>
      <c r="K4045">
        <f>VALUE(VLOOKUP($C4045,Goal17!$F$2:$G$4522,2,FALSE))</f>
        <v>11.6</v>
      </c>
    </row>
    <row r="4046" spans="1:11" x14ac:dyDescent="0.25">
      <c r="A4046" t="s">
        <v>217</v>
      </c>
      <c r="B4046" t="s">
        <v>218</v>
      </c>
      <c r="C4046" t="s">
        <v>9923</v>
      </c>
      <c r="D4046">
        <v>604</v>
      </c>
      <c r="E4046">
        <v>2004</v>
      </c>
      <c r="F4046"/>
      <c r="H4046">
        <f>VALUE(VLOOKUP($C4046,LivingArea!$G$2:$H$423,2,FALSE))</f>
        <v>78.900000000000006</v>
      </c>
      <c r="K4046">
        <f>VALUE(VLOOKUP($C4046,Goal17!$F$2:$G$4522,2,FALSE))</f>
        <v>14.1</v>
      </c>
    </row>
    <row r="4047" spans="1:11" x14ac:dyDescent="0.25">
      <c r="A4047" t="s">
        <v>217</v>
      </c>
      <c r="B4047" t="s">
        <v>218</v>
      </c>
      <c r="C4047" t="s">
        <v>9924</v>
      </c>
      <c r="D4047">
        <v>604</v>
      </c>
      <c r="E4047">
        <v>2005</v>
      </c>
      <c r="F4047"/>
      <c r="I4047">
        <f>VALUE(VLOOKUP($C4047,Goal11.1!$F$2:$G$560,2,FALSE))</f>
        <v>36.1</v>
      </c>
      <c r="K4047">
        <f>VALUE(VLOOKUP($C4047,Goal17!$F$2:$G$4522,2,FALSE))</f>
        <v>17.100000000000001</v>
      </c>
    </row>
    <row r="4048" spans="1:11" x14ac:dyDescent="0.25">
      <c r="A4048" t="s">
        <v>217</v>
      </c>
      <c r="B4048" t="s">
        <v>218</v>
      </c>
      <c r="C4048" t="s">
        <v>9925</v>
      </c>
      <c r="D4048">
        <v>604</v>
      </c>
      <c r="E4048">
        <v>2006</v>
      </c>
      <c r="F4048"/>
      <c r="J4048">
        <f>VALUE(VLOOKUP($C4048,'2G coverage'!$G$2:$H$3380,2,FALSE))</f>
        <v>87</v>
      </c>
      <c r="K4048">
        <f>VALUE(VLOOKUP($C4048,Goal17!$F$2:$G$4522,2,FALSE))</f>
        <v>20.7</v>
      </c>
    </row>
    <row r="4049" spans="1:11" x14ac:dyDescent="0.25">
      <c r="A4049" t="s">
        <v>217</v>
      </c>
      <c r="B4049" t="s">
        <v>218</v>
      </c>
      <c r="C4049" t="s">
        <v>9926</v>
      </c>
      <c r="D4049">
        <v>604</v>
      </c>
      <c r="E4049">
        <v>2007</v>
      </c>
      <c r="F4049"/>
      <c r="H4049">
        <f>VALUE(VLOOKUP($C4049,LivingArea!$G$2:$H$423,2,FALSE))</f>
        <v>86.3</v>
      </c>
      <c r="J4049">
        <f>VALUE(VLOOKUP($C4049,'2G coverage'!$G$2:$H$3380,2,FALSE))</f>
        <v>92</v>
      </c>
      <c r="K4049">
        <f>VALUE(VLOOKUP($C4049,Goal17!$F$2:$G$4522,2,FALSE))</f>
        <v>25.2</v>
      </c>
    </row>
    <row r="4050" spans="1:11" x14ac:dyDescent="0.25">
      <c r="A4050" t="s">
        <v>217</v>
      </c>
      <c r="B4050" t="s">
        <v>218</v>
      </c>
      <c r="C4050" t="s">
        <v>9927</v>
      </c>
      <c r="D4050">
        <v>604</v>
      </c>
      <c r="E4050">
        <v>2008</v>
      </c>
      <c r="F4050"/>
      <c r="J4050">
        <f>VALUE(VLOOKUP($C4050,'2G coverage'!$G$2:$H$3380,2,FALSE))</f>
        <v>94.8</v>
      </c>
      <c r="K4050">
        <f>VALUE(VLOOKUP($C4050,Goal17!$F$2:$G$4522,2,FALSE))</f>
        <v>30.57</v>
      </c>
    </row>
    <row r="4051" spans="1:11" x14ac:dyDescent="0.25">
      <c r="A4051" t="s">
        <v>217</v>
      </c>
      <c r="B4051" t="s">
        <v>218</v>
      </c>
      <c r="C4051" t="s">
        <v>9928</v>
      </c>
      <c r="D4051">
        <v>604</v>
      </c>
      <c r="E4051">
        <v>2009</v>
      </c>
      <c r="F4051"/>
      <c r="J4051">
        <f>VALUE(VLOOKUP($C4051,'2G coverage'!$G$2:$H$3380,2,FALSE))</f>
        <v>84.31</v>
      </c>
      <c r="K4051">
        <f>VALUE(VLOOKUP($C4051,Goal17!$F$2:$G$4522,2,FALSE))</f>
        <v>31.4</v>
      </c>
    </row>
    <row r="4052" spans="1:11" x14ac:dyDescent="0.25">
      <c r="A4052" t="s">
        <v>217</v>
      </c>
      <c r="B4052" t="s">
        <v>218</v>
      </c>
      <c r="C4052" t="s">
        <v>9929</v>
      </c>
      <c r="D4052">
        <v>604</v>
      </c>
      <c r="E4052">
        <v>2010</v>
      </c>
      <c r="F4052"/>
      <c r="J4052">
        <f>VALUE(VLOOKUP($C4052,'2G coverage'!$G$2:$H$3380,2,FALSE))</f>
        <v>97.13</v>
      </c>
      <c r="K4052">
        <f>VALUE(VLOOKUP($C4052,Goal17!$F$2:$G$4522,2,FALSE))</f>
        <v>34.770000000000003</v>
      </c>
    </row>
    <row r="4053" spans="1:11" x14ac:dyDescent="0.25">
      <c r="A4053" t="s">
        <v>217</v>
      </c>
      <c r="B4053" t="s">
        <v>218</v>
      </c>
      <c r="C4053" t="s">
        <v>9930</v>
      </c>
      <c r="D4053">
        <v>604</v>
      </c>
      <c r="E4053">
        <v>2011</v>
      </c>
      <c r="F4053"/>
      <c r="J4053">
        <f>VALUE(VLOOKUP($C4053,'2G coverage'!$G$2:$H$3380,2,FALSE))</f>
        <v>97.89</v>
      </c>
      <c r="K4053">
        <f>VALUE(VLOOKUP($C4053,Goal17!$F$2:$G$4522,2,FALSE))</f>
        <v>36.01</v>
      </c>
    </row>
    <row r="4054" spans="1:11" x14ac:dyDescent="0.25">
      <c r="A4054" t="s">
        <v>217</v>
      </c>
      <c r="B4054" t="s">
        <v>218</v>
      </c>
      <c r="C4054" t="s">
        <v>9931</v>
      </c>
      <c r="D4054">
        <v>604</v>
      </c>
      <c r="E4054">
        <v>2012</v>
      </c>
      <c r="F4054"/>
      <c r="H4054">
        <f>VALUE(VLOOKUP($C4054,LivingArea!$G$2:$H$423,2,FALSE))</f>
        <v>84.2</v>
      </c>
      <c r="J4054">
        <f>VALUE(VLOOKUP($C4054,'2G coverage'!$G$2:$H$3380,2,FALSE))</f>
        <v>96.97</v>
      </c>
      <c r="K4054">
        <f>VALUE(VLOOKUP($C4054,Goal17!$F$2:$G$4522,2,FALSE))</f>
        <v>38.200000000000003</v>
      </c>
    </row>
    <row r="4055" spans="1:11" x14ac:dyDescent="0.25">
      <c r="A4055" t="s">
        <v>217</v>
      </c>
      <c r="B4055" t="s">
        <v>218</v>
      </c>
      <c r="C4055" t="s">
        <v>9932</v>
      </c>
      <c r="D4055">
        <v>604</v>
      </c>
      <c r="E4055">
        <v>2013</v>
      </c>
      <c r="F4055"/>
      <c r="J4055">
        <f>VALUE(VLOOKUP($C4055,'2G coverage'!$G$2:$H$3380,2,FALSE))</f>
        <v>99.95</v>
      </c>
      <c r="K4055">
        <f>VALUE(VLOOKUP($C4055,Goal17!$F$2:$G$4522,2,FALSE))</f>
        <v>39.200000000000003</v>
      </c>
    </row>
    <row r="4056" spans="1:11" x14ac:dyDescent="0.25">
      <c r="A4056" t="s">
        <v>217</v>
      </c>
      <c r="B4056" t="s">
        <v>218</v>
      </c>
      <c r="C4056" t="s">
        <v>9933</v>
      </c>
      <c r="D4056">
        <v>604</v>
      </c>
      <c r="E4056">
        <v>2014</v>
      </c>
      <c r="F4056"/>
      <c r="I4056">
        <f>VALUE(VLOOKUP($C4056,Goal11.1!$F$2:$G$560,2,FALSE))</f>
        <v>34.200000000000003</v>
      </c>
      <c r="J4056">
        <f>VALUE(VLOOKUP($C4056,'2G coverage'!$G$2:$H$3380,2,FALSE))</f>
        <v>100</v>
      </c>
      <c r="K4056">
        <f>VALUE(VLOOKUP($C4056,Goal17!$F$2:$G$4522,2,FALSE))</f>
        <v>40.200000000000003</v>
      </c>
    </row>
    <row r="4057" spans="1:11" x14ac:dyDescent="0.25">
      <c r="A4057" t="s">
        <v>217</v>
      </c>
      <c r="B4057" t="s">
        <v>218</v>
      </c>
      <c r="C4057" t="s">
        <v>9934</v>
      </c>
      <c r="D4057">
        <v>604</v>
      </c>
      <c r="E4057">
        <v>2015</v>
      </c>
      <c r="F4057"/>
      <c r="J4057">
        <f>VALUE(VLOOKUP($C4057,'2G coverage'!$G$2:$H$3380,2,FALSE))</f>
        <v>74.86</v>
      </c>
      <c r="K4057">
        <f>VALUE(VLOOKUP($C4057,Goal17!$F$2:$G$4522,2,FALSE))</f>
        <v>40.85</v>
      </c>
    </row>
    <row r="4058" spans="1:11" x14ac:dyDescent="0.25">
      <c r="A4058" t="s">
        <v>217</v>
      </c>
      <c r="B4058" t="s">
        <v>218</v>
      </c>
      <c r="C4058" t="s">
        <v>9935</v>
      </c>
      <c r="D4058">
        <v>604</v>
      </c>
      <c r="E4058">
        <v>2016</v>
      </c>
      <c r="F4058"/>
      <c r="I4058">
        <f>VALUE(VLOOKUP($C4058,Goal11.1!$F$2:$G$560,2,FALSE))</f>
        <v>33.799999999999997</v>
      </c>
      <c r="J4058">
        <f>VALUE(VLOOKUP($C4058,'2G coverage'!$G$2:$H$3380,2,FALSE))</f>
        <v>74.86</v>
      </c>
      <c r="K4058">
        <f>VALUE(VLOOKUP($C4058,Goal17!$F$2:$G$4522,2,FALSE))</f>
        <v>45.46</v>
      </c>
    </row>
    <row r="4059" spans="1:11" x14ac:dyDescent="0.25">
      <c r="A4059" t="s">
        <v>217</v>
      </c>
      <c r="B4059" t="s">
        <v>218</v>
      </c>
      <c r="C4059" t="s">
        <v>9936</v>
      </c>
      <c r="D4059">
        <v>604</v>
      </c>
      <c r="E4059">
        <v>2017</v>
      </c>
      <c r="F4059">
        <f>VALUE(VLOOKUP($C4059,FreightVol!$D$2:$E$886,2,FALSE))</f>
        <v>316825703</v>
      </c>
      <c r="J4059">
        <f>VALUE(VLOOKUP($C4059,'2G coverage'!$G$2:$H$3380,2,FALSE))</f>
        <v>82.89</v>
      </c>
      <c r="K4059">
        <f>VALUE(VLOOKUP($C4059,Goal17!$F$2:$G$4522,2,FALSE))</f>
        <v>50.45</v>
      </c>
    </row>
    <row r="4060" spans="1:11" x14ac:dyDescent="0.25">
      <c r="A4060" t="s">
        <v>217</v>
      </c>
      <c r="B4060" t="s">
        <v>218</v>
      </c>
      <c r="C4060" t="s">
        <v>9937</v>
      </c>
      <c r="D4060">
        <v>604</v>
      </c>
      <c r="E4060">
        <v>2018</v>
      </c>
      <c r="F4060">
        <f>VALUE(VLOOKUP($C4060,FreightVol!$D$2:$E$886,2,FALSE))</f>
        <v>46856131350</v>
      </c>
      <c r="I4060">
        <f>VALUE(VLOOKUP($C4060,Goal11.1!$F$2:$G$560,2,FALSE))</f>
        <v>33.1</v>
      </c>
      <c r="K4060">
        <f>VALUE(VLOOKUP($C4060,Goal17!$F$2:$G$4522,2,FALSE))</f>
        <v>55.05</v>
      </c>
    </row>
    <row r="4061" spans="1:11" x14ac:dyDescent="0.25">
      <c r="A4061" t="s">
        <v>217</v>
      </c>
      <c r="B4061" t="s">
        <v>218</v>
      </c>
      <c r="C4061" t="s">
        <v>9938</v>
      </c>
      <c r="D4061">
        <v>604</v>
      </c>
      <c r="E4061">
        <v>2019</v>
      </c>
      <c r="F4061">
        <f>VALUE(VLOOKUP($C4061,FreightVol!$D$2:$E$886,2,FALSE))</f>
        <v>69131535049</v>
      </c>
      <c r="K4061">
        <f>VALUE(VLOOKUP($C4061,Goal17!$F$2:$G$4522,2,FALSE))</f>
        <v>59.95</v>
      </c>
    </row>
    <row r="4062" spans="1:11" x14ac:dyDescent="0.25">
      <c r="A4062" t="s">
        <v>275</v>
      </c>
      <c r="B4062" t="s">
        <v>276</v>
      </c>
      <c r="C4062" t="s">
        <v>9939</v>
      </c>
      <c r="D4062">
        <v>608</v>
      </c>
      <c r="E4062">
        <v>2000</v>
      </c>
      <c r="F4062"/>
      <c r="I4062">
        <f>VALUE(VLOOKUP($C4062,Goal11.1!$F$2:$G$560,2,FALSE))</f>
        <v>47.2</v>
      </c>
      <c r="J4062">
        <f>VALUE(VLOOKUP($C4062,'2G coverage'!$G$2:$H$3380,2,FALSE))</f>
        <v>70</v>
      </c>
      <c r="K4062">
        <f>VALUE(VLOOKUP($C4062,Goal17!$F$2:$G$4522,2,FALSE))</f>
        <v>1.98</v>
      </c>
    </row>
    <row r="4063" spans="1:11" x14ac:dyDescent="0.25">
      <c r="A4063" t="s">
        <v>275</v>
      </c>
      <c r="B4063" t="s">
        <v>276</v>
      </c>
      <c r="C4063" t="s">
        <v>9940</v>
      </c>
      <c r="D4063">
        <v>608</v>
      </c>
      <c r="E4063">
        <v>2001</v>
      </c>
      <c r="F4063"/>
      <c r="J4063">
        <f>VALUE(VLOOKUP($C4063,'2G coverage'!$G$2:$H$3380,2,FALSE))</f>
        <v>70</v>
      </c>
      <c r="K4063">
        <f>VALUE(VLOOKUP($C4063,Goal17!$F$2:$G$4522,2,FALSE))</f>
        <v>2.52</v>
      </c>
    </row>
    <row r="4064" spans="1:11" x14ac:dyDescent="0.25">
      <c r="A4064" t="s">
        <v>275</v>
      </c>
      <c r="B4064" t="s">
        <v>276</v>
      </c>
      <c r="C4064" t="s">
        <v>9941</v>
      </c>
      <c r="D4064">
        <v>608</v>
      </c>
      <c r="E4064">
        <v>2002</v>
      </c>
      <c r="F4064"/>
      <c r="K4064">
        <f>VALUE(VLOOKUP($C4064,Goal17!$F$2:$G$4522,2,FALSE))</f>
        <v>4.33</v>
      </c>
    </row>
    <row r="4065" spans="1:11" x14ac:dyDescent="0.25">
      <c r="A4065" t="s">
        <v>275</v>
      </c>
      <c r="B4065" t="s">
        <v>276</v>
      </c>
      <c r="C4065" t="s">
        <v>9942</v>
      </c>
      <c r="D4065">
        <v>608</v>
      </c>
      <c r="E4065">
        <v>2003</v>
      </c>
      <c r="F4065"/>
      <c r="J4065">
        <f>VALUE(VLOOKUP($C4065,'2G coverage'!$G$2:$H$3380,2,FALSE))</f>
        <v>75</v>
      </c>
      <c r="K4065">
        <f>VALUE(VLOOKUP($C4065,Goal17!$F$2:$G$4522,2,FALSE))</f>
        <v>4.8600000000000003</v>
      </c>
    </row>
    <row r="4066" spans="1:11" x14ac:dyDescent="0.25">
      <c r="A4066" t="s">
        <v>275</v>
      </c>
      <c r="B4066" t="s">
        <v>276</v>
      </c>
      <c r="C4066" t="s">
        <v>9943</v>
      </c>
      <c r="D4066">
        <v>608</v>
      </c>
      <c r="E4066">
        <v>2004</v>
      </c>
      <c r="F4066"/>
      <c r="J4066">
        <f>VALUE(VLOOKUP($C4066,'2G coverage'!$G$2:$H$3380,2,FALSE))</f>
        <v>92</v>
      </c>
      <c r="K4066">
        <f>VALUE(VLOOKUP($C4066,Goal17!$F$2:$G$4522,2,FALSE))</f>
        <v>5.24</v>
      </c>
    </row>
    <row r="4067" spans="1:11" x14ac:dyDescent="0.25">
      <c r="A4067" t="s">
        <v>275</v>
      </c>
      <c r="B4067" t="s">
        <v>276</v>
      </c>
      <c r="C4067" t="s">
        <v>9944</v>
      </c>
      <c r="D4067">
        <v>608</v>
      </c>
      <c r="E4067">
        <v>2005</v>
      </c>
      <c r="F4067"/>
      <c r="I4067">
        <f>VALUE(VLOOKUP($C4067,Goal11.1!$F$2:$G$560,2,FALSE))</f>
        <v>43.7</v>
      </c>
      <c r="J4067">
        <f>VALUE(VLOOKUP($C4067,'2G coverage'!$G$2:$H$3380,2,FALSE))</f>
        <v>99</v>
      </c>
      <c r="K4067">
        <f>VALUE(VLOOKUP($C4067,Goal17!$F$2:$G$4522,2,FALSE))</f>
        <v>5.4</v>
      </c>
    </row>
    <row r="4068" spans="1:11" x14ac:dyDescent="0.25">
      <c r="A4068" t="s">
        <v>275</v>
      </c>
      <c r="B4068" t="s">
        <v>276</v>
      </c>
      <c r="C4068" t="s">
        <v>9945</v>
      </c>
      <c r="D4068">
        <v>608</v>
      </c>
      <c r="E4068">
        <v>2006</v>
      </c>
      <c r="F4068"/>
      <c r="J4068">
        <f>VALUE(VLOOKUP($C4068,'2G coverage'!$G$2:$H$3380,2,FALSE))</f>
        <v>99</v>
      </c>
      <c r="K4068">
        <f>VALUE(VLOOKUP($C4068,Goal17!$F$2:$G$4522,2,FALSE))</f>
        <v>5.74</v>
      </c>
    </row>
    <row r="4069" spans="1:11" x14ac:dyDescent="0.25">
      <c r="A4069" t="s">
        <v>275</v>
      </c>
      <c r="B4069" t="s">
        <v>276</v>
      </c>
      <c r="C4069" t="s">
        <v>9946</v>
      </c>
      <c r="D4069">
        <v>608</v>
      </c>
      <c r="E4069">
        <v>2007</v>
      </c>
      <c r="F4069"/>
      <c r="J4069">
        <f>VALUE(VLOOKUP($C4069,'2G coverage'!$G$2:$H$3380,2,FALSE))</f>
        <v>99</v>
      </c>
      <c r="K4069">
        <f>VALUE(VLOOKUP($C4069,Goal17!$F$2:$G$4522,2,FALSE))</f>
        <v>5.97</v>
      </c>
    </row>
    <row r="4070" spans="1:11" x14ac:dyDescent="0.25">
      <c r="A4070" t="s">
        <v>275</v>
      </c>
      <c r="B4070" t="s">
        <v>276</v>
      </c>
      <c r="C4070" t="s">
        <v>9947</v>
      </c>
      <c r="D4070">
        <v>608</v>
      </c>
      <c r="E4070">
        <v>2008</v>
      </c>
      <c r="F4070"/>
      <c r="H4070">
        <f>VALUE(VLOOKUP($C4070,LivingArea!$G$2:$H$423,2,FALSE))</f>
        <v>61.9</v>
      </c>
      <c r="J4070">
        <f>VALUE(VLOOKUP($C4070,'2G coverage'!$G$2:$H$3380,2,FALSE))</f>
        <v>99</v>
      </c>
      <c r="K4070">
        <f>VALUE(VLOOKUP($C4070,Goal17!$F$2:$G$4522,2,FALSE))</f>
        <v>6.22</v>
      </c>
    </row>
    <row r="4071" spans="1:11" x14ac:dyDescent="0.25">
      <c r="A4071" t="s">
        <v>275</v>
      </c>
      <c r="B4071" t="s">
        <v>276</v>
      </c>
      <c r="C4071" t="s">
        <v>9948</v>
      </c>
      <c r="D4071">
        <v>608</v>
      </c>
      <c r="E4071">
        <v>2009</v>
      </c>
      <c r="F4071"/>
      <c r="J4071">
        <f>VALUE(VLOOKUP($C4071,'2G coverage'!$G$2:$H$3380,2,FALSE))</f>
        <v>99</v>
      </c>
      <c r="K4071">
        <f>VALUE(VLOOKUP($C4071,Goal17!$F$2:$G$4522,2,FALSE))</f>
        <v>9</v>
      </c>
    </row>
    <row r="4072" spans="1:11" x14ac:dyDescent="0.25">
      <c r="A4072" t="s">
        <v>275</v>
      </c>
      <c r="B4072" t="s">
        <v>276</v>
      </c>
      <c r="C4072" t="s">
        <v>9949</v>
      </c>
      <c r="D4072">
        <v>608</v>
      </c>
      <c r="E4072">
        <v>2010</v>
      </c>
      <c r="F4072"/>
      <c r="I4072">
        <f>VALUE(VLOOKUP($C4072,Goal11.1!$F$2:$G$560,2,FALSE))</f>
        <v>40.9</v>
      </c>
      <c r="J4072">
        <f>VALUE(VLOOKUP($C4072,'2G coverage'!$G$2:$H$3380,2,FALSE))</f>
        <v>99</v>
      </c>
      <c r="K4072">
        <f>VALUE(VLOOKUP($C4072,Goal17!$F$2:$G$4522,2,FALSE))</f>
        <v>25</v>
      </c>
    </row>
    <row r="4073" spans="1:11" x14ac:dyDescent="0.25">
      <c r="A4073" t="s">
        <v>275</v>
      </c>
      <c r="B4073" t="s">
        <v>276</v>
      </c>
      <c r="C4073" t="s">
        <v>9950</v>
      </c>
      <c r="D4073">
        <v>608</v>
      </c>
      <c r="E4073">
        <v>2011</v>
      </c>
      <c r="F4073"/>
      <c r="J4073">
        <f>VALUE(VLOOKUP($C4073,'2G coverage'!$G$2:$H$3380,2,FALSE))</f>
        <v>99</v>
      </c>
      <c r="K4073">
        <f>VALUE(VLOOKUP($C4073,Goal17!$F$2:$G$4522,2,FALSE))</f>
        <v>29</v>
      </c>
    </row>
    <row r="4074" spans="1:11" x14ac:dyDescent="0.25">
      <c r="A4074" t="s">
        <v>275</v>
      </c>
      <c r="B4074" t="s">
        <v>276</v>
      </c>
      <c r="C4074" t="s">
        <v>9951</v>
      </c>
      <c r="D4074">
        <v>608</v>
      </c>
      <c r="E4074">
        <v>2012</v>
      </c>
      <c r="F4074"/>
      <c r="J4074">
        <f>VALUE(VLOOKUP($C4074,'2G coverage'!$G$2:$H$3380,2,FALSE))</f>
        <v>99</v>
      </c>
      <c r="K4074">
        <f>VALUE(VLOOKUP($C4074,Goal17!$F$2:$G$4522,2,FALSE))</f>
        <v>36.24</v>
      </c>
    </row>
    <row r="4075" spans="1:11" x14ac:dyDescent="0.25">
      <c r="A4075" t="s">
        <v>275</v>
      </c>
      <c r="B4075" t="s">
        <v>276</v>
      </c>
      <c r="C4075" t="s">
        <v>9952</v>
      </c>
      <c r="D4075">
        <v>608</v>
      </c>
      <c r="E4075">
        <v>2013</v>
      </c>
      <c r="F4075"/>
      <c r="H4075">
        <f>VALUE(VLOOKUP($C4075,LivingArea!$G$2:$H$423,2,FALSE))</f>
        <v>63.2</v>
      </c>
      <c r="J4075">
        <f>VALUE(VLOOKUP($C4075,'2G coverage'!$G$2:$H$3380,2,FALSE))</f>
        <v>99</v>
      </c>
      <c r="K4075">
        <f>VALUE(VLOOKUP($C4075,Goal17!$F$2:$G$4522,2,FALSE))</f>
        <v>48.1</v>
      </c>
    </row>
    <row r="4076" spans="1:11" x14ac:dyDescent="0.25">
      <c r="A4076" t="s">
        <v>275</v>
      </c>
      <c r="B4076" t="s">
        <v>276</v>
      </c>
      <c r="C4076" t="s">
        <v>9953</v>
      </c>
      <c r="D4076">
        <v>608</v>
      </c>
      <c r="E4076">
        <v>2014</v>
      </c>
      <c r="F4076"/>
      <c r="I4076">
        <f>VALUE(VLOOKUP($C4076,Goal11.1!$F$2:$G$560,2,FALSE))</f>
        <v>38.299999999999997</v>
      </c>
      <c r="J4076">
        <f>VALUE(VLOOKUP($C4076,'2G coverage'!$G$2:$H$3380,2,FALSE))</f>
        <v>99</v>
      </c>
      <c r="K4076">
        <f>VALUE(VLOOKUP($C4076,Goal17!$F$2:$G$4522,2,FALSE))</f>
        <v>49.6</v>
      </c>
    </row>
    <row r="4077" spans="1:11" x14ac:dyDescent="0.25">
      <c r="A4077" t="s">
        <v>275</v>
      </c>
      <c r="B4077" t="s">
        <v>276</v>
      </c>
      <c r="C4077" t="s">
        <v>9954</v>
      </c>
      <c r="D4077">
        <v>608</v>
      </c>
      <c r="E4077">
        <v>2015</v>
      </c>
      <c r="F4077"/>
      <c r="J4077">
        <f>VALUE(VLOOKUP($C4077,'2G coverage'!$G$2:$H$3380,2,FALSE))</f>
        <v>99</v>
      </c>
      <c r="K4077">
        <f>VALUE(VLOOKUP($C4077,Goal17!$F$2:$G$4522,2,FALSE))</f>
        <v>36</v>
      </c>
    </row>
    <row r="4078" spans="1:11" x14ac:dyDescent="0.25">
      <c r="A4078" t="s">
        <v>275</v>
      </c>
      <c r="B4078" t="s">
        <v>276</v>
      </c>
      <c r="C4078" t="s">
        <v>9955</v>
      </c>
      <c r="D4078">
        <v>608</v>
      </c>
      <c r="E4078">
        <v>2016</v>
      </c>
      <c r="F4078"/>
      <c r="I4078">
        <f>VALUE(VLOOKUP($C4078,Goal11.1!$F$2:$G$560,2,FALSE))</f>
        <v>43.5</v>
      </c>
      <c r="J4078">
        <f>VALUE(VLOOKUP($C4078,'2G coverage'!$G$2:$H$3380,2,FALSE))</f>
        <v>99</v>
      </c>
      <c r="K4078">
        <f>VALUE(VLOOKUP($C4078,Goal17!$F$2:$G$4522,2,FALSE))</f>
        <v>55.5</v>
      </c>
    </row>
    <row r="4079" spans="1:11" x14ac:dyDescent="0.25">
      <c r="A4079" t="s">
        <v>275</v>
      </c>
      <c r="B4079" t="s">
        <v>276</v>
      </c>
      <c r="C4079" t="s">
        <v>9956</v>
      </c>
      <c r="D4079">
        <v>608</v>
      </c>
      <c r="E4079">
        <v>2017</v>
      </c>
      <c r="F4079">
        <f>VALUE(VLOOKUP($C4079,FreightVol!$D$2:$E$886,2,FALSE))</f>
        <v>753351739</v>
      </c>
      <c r="H4079">
        <f>VALUE(VLOOKUP($C4079,LivingArea!$G$2:$H$423,2,FALSE))</f>
        <v>66.7</v>
      </c>
      <c r="J4079">
        <f>VALUE(VLOOKUP($C4079,'2G coverage'!$G$2:$H$3380,2,FALSE))</f>
        <v>99</v>
      </c>
      <c r="K4079">
        <f>VALUE(VLOOKUP($C4079,Goal17!$F$2:$G$4522,2,FALSE))</f>
        <v>60.05</v>
      </c>
    </row>
    <row r="4080" spans="1:11" x14ac:dyDescent="0.25">
      <c r="A4080" t="s">
        <v>275</v>
      </c>
      <c r="B4080" t="s">
        <v>276</v>
      </c>
      <c r="C4080" t="s">
        <v>9957</v>
      </c>
      <c r="D4080">
        <v>608</v>
      </c>
      <c r="E4080">
        <v>2018</v>
      </c>
      <c r="F4080">
        <f>VALUE(VLOOKUP($C4080,FreightVol!$D$2:$E$886,2,FALSE))</f>
        <v>54350247149</v>
      </c>
      <c r="I4080">
        <f>VALUE(VLOOKUP($C4080,Goal11.1!$F$2:$G$560,2,FALSE))</f>
        <v>42.9</v>
      </c>
    </row>
    <row r="4081" spans="1:11" x14ac:dyDescent="0.25">
      <c r="A4081" t="s">
        <v>275</v>
      </c>
      <c r="B4081" t="s">
        <v>276</v>
      </c>
      <c r="C4081" t="s">
        <v>9958</v>
      </c>
      <c r="D4081">
        <v>608</v>
      </c>
      <c r="E4081">
        <v>2019</v>
      </c>
      <c r="F4081">
        <f>VALUE(VLOOKUP($C4081,FreightVol!$D$2:$E$886,2,FALSE))</f>
        <v>74706088641</v>
      </c>
      <c r="G4081">
        <f>VALUE(VLOOKUP($C4081,WeightCountryEstimate!$E$2:$F$116,2,FALSE))</f>
        <v>28.153727215351072</v>
      </c>
      <c r="K4081">
        <f>VALUE(VLOOKUP($C4081,Goal17!$F$2:$G$4522,2,FALSE))</f>
        <v>43.03</v>
      </c>
    </row>
    <row r="4082" spans="1:11" x14ac:dyDescent="0.25">
      <c r="A4082" t="s">
        <v>488</v>
      </c>
      <c r="B4082" t="s">
        <v>489</v>
      </c>
      <c r="C4082" t="s">
        <v>9959</v>
      </c>
      <c r="D4082">
        <v>612</v>
      </c>
      <c r="E4082">
        <v>2000</v>
      </c>
      <c r="F4082"/>
    </row>
    <row r="4083" spans="1:11" x14ac:dyDescent="0.25">
      <c r="A4083" t="s">
        <v>488</v>
      </c>
      <c r="B4083" t="s">
        <v>489</v>
      </c>
      <c r="C4083" t="s">
        <v>9960</v>
      </c>
      <c r="D4083">
        <v>612</v>
      </c>
      <c r="E4083">
        <v>2001</v>
      </c>
      <c r="F4083"/>
    </row>
    <row r="4084" spans="1:11" x14ac:dyDescent="0.25">
      <c r="A4084" t="s">
        <v>488</v>
      </c>
      <c r="B4084" t="s">
        <v>489</v>
      </c>
      <c r="C4084" t="s">
        <v>9961</v>
      </c>
      <c r="D4084">
        <v>612</v>
      </c>
      <c r="E4084">
        <v>2002</v>
      </c>
      <c r="F4084"/>
    </row>
    <row r="4085" spans="1:11" x14ac:dyDescent="0.25">
      <c r="A4085" t="s">
        <v>488</v>
      </c>
      <c r="B4085" t="s">
        <v>489</v>
      </c>
      <c r="C4085" t="s">
        <v>9962</v>
      </c>
      <c r="D4085">
        <v>612</v>
      </c>
      <c r="E4085">
        <v>2003</v>
      </c>
      <c r="F4085"/>
    </row>
    <row r="4086" spans="1:11" x14ac:dyDescent="0.25">
      <c r="A4086" t="s">
        <v>488</v>
      </c>
      <c r="B4086" t="s">
        <v>489</v>
      </c>
      <c r="C4086" t="s">
        <v>9963</v>
      </c>
      <c r="D4086">
        <v>612</v>
      </c>
      <c r="E4086">
        <v>2004</v>
      </c>
      <c r="F4086"/>
    </row>
    <row r="4087" spans="1:11" x14ac:dyDescent="0.25">
      <c r="A4087" t="s">
        <v>488</v>
      </c>
      <c r="B4087" t="s">
        <v>489</v>
      </c>
      <c r="C4087" t="s">
        <v>9964</v>
      </c>
      <c r="D4087">
        <v>612</v>
      </c>
      <c r="E4087">
        <v>2005</v>
      </c>
      <c r="F4087"/>
    </row>
    <row r="4088" spans="1:11" x14ac:dyDescent="0.25">
      <c r="A4088" t="s">
        <v>488</v>
      </c>
      <c r="B4088" t="s">
        <v>489</v>
      </c>
      <c r="C4088" t="s">
        <v>9965</v>
      </c>
      <c r="D4088">
        <v>612</v>
      </c>
      <c r="E4088">
        <v>2006</v>
      </c>
      <c r="F4088"/>
    </row>
    <row r="4089" spans="1:11" x14ac:dyDescent="0.25">
      <c r="A4089" t="s">
        <v>488</v>
      </c>
      <c r="B4089" t="s">
        <v>489</v>
      </c>
      <c r="C4089" t="s">
        <v>9966</v>
      </c>
      <c r="D4089">
        <v>612</v>
      </c>
      <c r="E4089">
        <v>2007</v>
      </c>
      <c r="F4089"/>
    </row>
    <row r="4090" spans="1:11" x14ac:dyDescent="0.25">
      <c r="A4090" t="s">
        <v>488</v>
      </c>
      <c r="B4090" t="s">
        <v>489</v>
      </c>
      <c r="C4090" t="s">
        <v>9967</v>
      </c>
      <c r="D4090">
        <v>612</v>
      </c>
      <c r="E4090">
        <v>2008</v>
      </c>
      <c r="F4090"/>
    </row>
    <row r="4091" spans="1:11" x14ac:dyDescent="0.25">
      <c r="A4091" t="s">
        <v>488</v>
      </c>
      <c r="B4091" t="s">
        <v>489</v>
      </c>
      <c r="C4091" t="s">
        <v>9968</v>
      </c>
      <c r="D4091">
        <v>612</v>
      </c>
      <c r="E4091">
        <v>2009</v>
      </c>
      <c r="F4091"/>
    </row>
    <row r="4092" spans="1:11" x14ac:dyDescent="0.25">
      <c r="A4092" t="s">
        <v>488</v>
      </c>
      <c r="B4092" t="s">
        <v>489</v>
      </c>
      <c r="C4092" t="s">
        <v>9969</v>
      </c>
      <c r="D4092">
        <v>612</v>
      </c>
      <c r="E4092">
        <v>2010</v>
      </c>
      <c r="F4092"/>
    </row>
    <row r="4093" spans="1:11" x14ac:dyDescent="0.25">
      <c r="A4093" t="s">
        <v>488</v>
      </c>
      <c r="B4093" t="s">
        <v>489</v>
      </c>
      <c r="C4093" t="s">
        <v>9970</v>
      </c>
      <c r="D4093">
        <v>612</v>
      </c>
      <c r="E4093">
        <v>2011</v>
      </c>
      <c r="F4093"/>
    </row>
    <row r="4094" spans="1:11" x14ac:dyDescent="0.25">
      <c r="A4094" t="s">
        <v>488</v>
      </c>
      <c r="B4094" t="s">
        <v>489</v>
      </c>
      <c r="C4094" t="s">
        <v>9971</v>
      </c>
      <c r="D4094">
        <v>612</v>
      </c>
      <c r="E4094">
        <v>2012</v>
      </c>
      <c r="F4094"/>
    </row>
    <row r="4095" spans="1:11" x14ac:dyDescent="0.25">
      <c r="A4095" t="s">
        <v>488</v>
      </c>
      <c r="B4095" t="s">
        <v>489</v>
      </c>
      <c r="C4095" t="s">
        <v>9972</v>
      </c>
      <c r="D4095">
        <v>612</v>
      </c>
      <c r="E4095">
        <v>2013</v>
      </c>
      <c r="F4095"/>
    </row>
    <row r="4096" spans="1:11" x14ac:dyDescent="0.25">
      <c r="A4096" t="s">
        <v>488</v>
      </c>
      <c r="B4096" t="s">
        <v>489</v>
      </c>
      <c r="C4096" t="s">
        <v>9973</v>
      </c>
      <c r="D4096">
        <v>612</v>
      </c>
      <c r="E4096">
        <v>2014</v>
      </c>
      <c r="F4096"/>
    </row>
    <row r="4097" spans="1:11" x14ac:dyDescent="0.25">
      <c r="A4097" t="s">
        <v>488</v>
      </c>
      <c r="B4097" t="s">
        <v>489</v>
      </c>
      <c r="C4097" t="s">
        <v>9974</v>
      </c>
      <c r="D4097">
        <v>612</v>
      </c>
      <c r="E4097">
        <v>2015</v>
      </c>
      <c r="F4097"/>
    </row>
    <row r="4098" spans="1:11" x14ac:dyDescent="0.25">
      <c r="A4098" t="s">
        <v>488</v>
      </c>
      <c r="B4098" t="s">
        <v>489</v>
      </c>
      <c r="C4098" t="s">
        <v>9975</v>
      </c>
      <c r="D4098">
        <v>612</v>
      </c>
      <c r="E4098">
        <v>2016</v>
      </c>
      <c r="F4098"/>
    </row>
    <row r="4099" spans="1:11" x14ac:dyDescent="0.25">
      <c r="A4099" t="s">
        <v>488</v>
      </c>
      <c r="B4099" t="s">
        <v>489</v>
      </c>
      <c r="C4099" t="s">
        <v>9976</v>
      </c>
      <c r="D4099">
        <v>612</v>
      </c>
      <c r="E4099">
        <v>2017</v>
      </c>
      <c r="F4099">
        <f>VALUE(VLOOKUP($C4099,FreightVol!$D$2:$E$886,2,FALSE))</f>
        <v>0</v>
      </c>
    </row>
    <row r="4100" spans="1:11" x14ac:dyDescent="0.25">
      <c r="A4100" t="s">
        <v>488</v>
      </c>
      <c r="B4100" t="s">
        <v>489</v>
      </c>
      <c r="C4100" t="s">
        <v>9977</v>
      </c>
      <c r="D4100">
        <v>612</v>
      </c>
      <c r="E4100">
        <v>2018</v>
      </c>
      <c r="F4100">
        <f>VALUE(VLOOKUP($C4100,FreightVol!$D$2:$E$886,2,FALSE))</f>
        <v>0</v>
      </c>
    </row>
    <row r="4101" spans="1:11" x14ac:dyDescent="0.25">
      <c r="A4101" t="s">
        <v>488</v>
      </c>
      <c r="B4101" t="s">
        <v>489</v>
      </c>
      <c r="C4101" t="s">
        <v>9978</v>
      </c>
      <c r="D4101">
        <v>612</v>
      </c>
      <c r="E4101">
        <v>2019</v>
      </c>
      <c r="F4101">
        <f>VALUE(VLOOKUP($C4101,FreightVol!$D$2:$E$886,2,FALSE))</f>
        <v>0</v>
      </c>
    </row>
    <row r="4102" spans="1:11" x14ac:dyDescent="0.25">
      <c r="A4102" t="s">
        <v>347</v>
      </c>
      <c r="B4102" t="s">
        <v>348</v>
      </c>
      <c r="C4102" t="s">
        <v>9979</v>
      </c>
      <c r="D4102">
        <v>616</v>
      </c>
      <c r="E4102">
        <v>2000</v>
      </c>
      <c r="F4102"/>
      <c r="J4102">
        <f>VALUE(VLOOKUP($C4102,'2G coverage'!$G$2:$H$3380,2,FALSE))</f>
        <v>95</v>
      </c>
      <c r="K4102">
        <f>VALUE(VLOOKUP($C4102,Goal17!$F$2:$G$4522,2,FALSE))</f>
        <v>7.29</v>
      </c>
    </row>
    <row r="4103" spans="1:11" x14ac:dyDescent="0.25">
      <c r="A4103" t="s">
        <v>347</v>
      </c>
      <c r="B4103" t="s">
        <v>348</v>
      </c>
      <c r="C4103" t="s">
        <v>9980</v>
      </c>
      <c r="D4103">
        <v>616</v>
      </c>
      <c r="E4103">
        <v>2001</v>
      </c>
      <c r="F4103"/>
      <c r="K4103">
        <f>VALUE(VLOOKUP($C4103,Goal17!$F$2:$G$4522,2,FALSE))</f>
        <v>9.9</v>
      </c>
    </row>
    <row r="4104" spans="1:11" x14ac:dyDescent="0.25">
      <c r="A4104" t="s">
        <v>347</v>
      </c>
      <c r="B4104" t="s">
        <v>348</v>
      </c>
      <c r="C4104" t="s">
        <v>9981</v>
      </c>
      <c r="D4104">
        <v>616</v>
      </c>
      <c r="E4104">
        <v>2002</v>
      </c>
      <c r="F4104"/>
      <c r="K4104">
        <f>VALUE(VLOOKUP($C4104,Goal17!$F$2:$G$4522,2,FALSE))</f>
        <v>21.15</v>
      </c>
    </row>
    <row r="4105" spans="1:11" x14ac:dyDescent="0.25">
      <c r="A4105" t="s">
        <v>347</v>
      </c>
      <c r="B4105" t="s">
        <v>348</v>
      </c>
      <c r="C4105" t="s">
        <v>9982</v>
      </c>
      <c r="D4105">
        <v>616</v>
      </c>
      <c r="E4105">
        <v>2003</v>
      </c>
      <c r="F4105"/>
      <c r="J4105">
        <f>VALUE(VLOOKUP($C4105,'2G coverage'!$G$2:$H$3380,2,FALSE))</f>
        <v>99</v>
      </c>
      <c r="K4105">
        <f>VALUE(VLOOKUP($C4105,Goal17!$F$2:$G$4522,2,FALSE))</f>
        <v>24.87</v>
      </c>
    </row>
    <row r="4106" spans="1:11" x14ac:dyDescent="0.25">
      <c r="A4106" t="s">
        <v>347</v>
      </c>
      <c r="B4106" t="s">
        <v>348</v>
      </c>
      <c r="C4106" t="s">
        <v>9983</v>
      </c>
      <c r="D4106">
        <v>616</v>
      </c>
      <c r="E4106">
        <v>2004</v>
      </c>
      <c r="F4106"/>
      <c r="J4106">
        <f>VALUE(VLOOKUP($C4106,'2G coverage'!$G$2:$H$3380,2,FALSE))</f>
        <v>99</v>
      </c>
      <c r="K4106">
        <f>VALUE(VLOOKUP($C4106,Goal17!$F$2:$G$4522,2,FALSE))</f>
        <v>32.53</v>
      </c>
    </row>
    <row r="4107" spans="1:11" x14ac:dyDescent="0.25">
      <c r="A4107" t="s">
        <v>347</v>
      </c>
      <c r="B4107" t="s">
        <v>348</v>
      </c>
      <c r="C4107" t="s">
        <v>9984</v>
      </c>
      <c r="D4107">
        <v>616</v>
      </c>
      <c r="E4107">
        <v>2005</v>
      </c>
      <c r="F4107"/>
      <c r="J4107">
        <f>VALUE(VLOOKUP($C4107,'2G coverage'!$G$2:$H$3380,2,FALSE))</f>
        <v>99</v>
      </c>
      <c r="K4107">
        <f>VALUE(VLOOKUP($C4107,Goal17!$F$2:$G$4522,2,FALSE))</f>
        <v>38.81</v>
      </c>
    </row>
    <row r="4108" spans="1:11" x14ac:dyDescent="0.25">
      <c r="A4108" t="s">
        <v>347</v>
      </c>
      <c r="B4108" t="s">
        <v>348</v>
      </c>
      <c r="C4108" t="s">
        <v>9985</v>
      </c>
      <c r="D4108">
        <v>616</v>
      </c>
      <c r="E4108">
        <v>2006</v>
      </c>
      <c r="F4108"/>
      <c r="J4108">
        <f>VALUE(VLOOKUP($C4108,'2G coverage'!$G$2:$H$3380,2,FALSE))</f>
        <v>99</v>
      </c>
      <c r="K4108">
        <f>VALUE(VLOOKUP($C4108,Goal17!$F$2:$G$4522,2,FALSE))</f>
        <v>44.58</v>
      </c>
    </row>
    <row r="4109" spans="1:11" x14ac:dyDescent="0.25">
      <c r="A4109" t="s">
        <v>347</v>
      </c>
      <c r="B4109" t="s">
        <v>348</v>
      </c>
      <c r="C4109" t="s">
        <v>9986</v>
      </c>
      <c r="D4109">
        <v>616</v>
      </c>
      <c r="E4109">
        <v>2007</v>
      </c>
      <c r="F4109"/>
      <c r="J4109">
        <f>VALUE(VLOOKUP($C4109,'2G coverage'!$G$2:$H$3380,2,FALSE))</f>
        <v>99</v>
      </c>
      <c r="K4109">
        <f>VALUE(VLOOKUP($C4109,Goal17!$F$2:$G$4522,2,FALSE))</f>
        <v>48.6</v>
      </c>
    </row>
    <row r="4110" spans="1:11" x14ac:dyDescent="0.25">
      <c r="A4110" t="s">
        <v>347</v>
      </c>
      <c r="B4110" t="s">
        <v>348</v>
      </c>
      <c r="C4110" t="s">
        <v>9987</v>
      </c>
      <c r="D4110">
        <v>616</v>
      </c>
      <c r="E4110">
        <v>2008</v>
      </c>
      <c r="F4110"/>
      <c r="J4110">
        <f>VALUE(VLOOKUP($C4110,'2G coverage'!$G$2:$H$3380,2,FALSE))</f>
        <v>99</v>
      </c>
      <c r="K4110">
        <f>VALUE(VLOOKUP($C4110,Goal17!$F$2:$G$4522,2,FALSE))</f>
        <v>53.13</v>
      </c>
    </row>
    <row r="4111" spans="1:11" x14ac:dyDescent="0.25">
      <c r="A4111" t="s">
        <v>347</v>
      </c>
      <c r="B4111" t="s">
        <v>348</v>
      </c>
      <c r="C4111" t="s">
        <v>9988</v>
      </c>
      <c r="D4111">
        <v>616</v>
      </c>
      <c r="E4111">
        <v>2009</v>
      </c>
      <c r="F4111"/>
      <c r="J4111">
        <f>VALUE(VLOOKUP($C4111,'2G coverage'!$G$2:$H$3380,2,FALSE))</f>
        <v>99</v>
      </c>
      <c r="K4111">
        <f>VALUE(VLOOKUP($C4111,Goal17!$F$2:$G$4522,2,FALSE))</f>
        <v>58.97</v>
      </c>
    </row>
    <row r="4112" spans="1:11" x14ac:dyDescent="0.25">
      <c r="A4112" t="s">
        <v>347</v>
      </c>
      <c r="B4112" t="s">
        <v>348</v>
      </c>
      <c r="C4112" t="s">
        <v>9989</v>
      </c>
      <c r="D4112">
        <v>616</v>
      </c>
      <c r="E4112">
        <v>2010</v>
      </c>
      <c r="F4112"/>
      <c r="J4112">
        <f>VALUE(VLOOKUP($C4112,'2G coverage'!$G$2:$H$3380,2,FALSE))</f>
        <v>99</v>
      </c>
      <c r="K4112">
        <f>VALUE(VLOOKUP($C4112,Goal17!$F$2:$G$4522,2,FALSE))</f>
        <v>62.32</v>
      </c>
    </row>
    <row r="4113" spans="1:11" x14ac:dyDescent="0.25">
      <c r="A4113" t="s">
        <v>347</v>
      </c>
      <c r="B4113" t="s">
        <v>348</v>
      </c>
      <c r="C4113" t="s">
        <v>9990</v>
      </c>
      <c r="D4113">
        <v>616</v>
      </c>
      <c r="E4113">
        <v>2011</v>
      </c>
      <c r="F4113"/>
      <c r="J4113">
        <f>VALUE(VLOOKUP($C4113,'2G coverage'!$G$2:$H$3380,2,FALSE))</f>
        <v>99.54</v>
      </c>
      <c r="K4113">
        <f>VALUE(VLOOKUP($C4113,Goal17!$F$2:$G$4522,2,FALSE))</f>
        <v>61.95</v>
      </c>
    </row>
    <row r="4114" spans="1:11" x14ac:dyDescent="0.25">
      <c r="A4114" t="s">
        <v>347</v>
      </c>
      <c r="B4114" t="s">
        <v>348</v>
      </c>
      <c r="C4114" t="s">
        <v>9991</v>
      </c>
      <c r="D4114">
        <v>616</v>
      </c>
      <c r="E4114">
        <v>2012</v>
      </c>
      <c r="F4114"/>
      <c r="J4114">
        <f>VALUE(VLOOKUP($C4114,'2G coverage'!$G$2:$H$3380,2,FALSE))</f>
        <v>99.54</v>
      </c>
      <c r="K4114">
        <f>VALUE(VLOOKUP($C4114,Goal17!$F$2:$G$4522,2,FALSE))</f>
        <v>62.31</v>
      </c>
    </row>
    <row r="4115" spans="1:11" x14ac:dyDescent="0.25">
      <c r="A4115" t="s">
        <v>347</v>
      </c>
      <c r="B4115" t="s">
        <v>348</v>
      </c>
      <c r="C4115" t="s">
        <v>9992</v>
      </c>
      <c r="D4115">
        <v>616</v>
      </c>
      <c r="E4115">
        <v>2013</v>
      </c>
      <c r="F4115"/>
      <c r="J4115">
        <f>VALUE(VLOOKUP($C4115,'2G coverage'!$G$2:$H$3380,2,FALSE))</f>
        <v>99.54</v>
      </c>
      <c r="K4115">
        <f>VALUE(VLOOKUP($C4115,Goal17!$F$2:$G$4522,2,FALSE))</f>
        <v>62.85</v>
      </c>
    </row>
    <row r="4116" spans="1:11" x14ac:dyDescent="0.25">
      <c r="A4116" t="s">
        <v>347</v>
      </c>
      <c r="B4116" t="s">
        <v>348</v>
      </c>
      <c r="C4116" t="s">
        <v>9993</v>
      </c>
      <c r="D4116">
        <v>616</v>
      </c>
      <c r="E4116">
        <v>2014</v>
      </c>
      <c r="F4116"/>
      <c r="J4116">
        <f>VALUE(VLOOKUP($C4116,'2G coverage'!$G$2:$H$3380,2,FALSE))</f>
        <v>99.9</v>
      </c>
      <c r="K4116">
        <f>VALUE(VLOOKUP($C4116,Goal17!$F$2:$G$4522,2,FALSE))</f>
        <v>66.599999999999994</v>
      </c>
    </row>
    <row r="4117" spans="1:11" x14ac:dyDescent="0.25">
      <c r="A4117" t="s">
        <v>347</v>
      </c>
      <c r="B4117" t="s">
        <v>348</v>
      </c>
      <c r="C4117" t="s">
        <v>9994</v>
      </c>
      <c r="D4117">
        <v>616</v>
      </c>
      <c r="E4117">
        <v>2015</v>
      </c>
      <c r="F4117"/>
      <c r="J4117">
        <f>VALUE(VLOOKUP($C4117,'2G coverage'!$G$2:$H$3380,2,FALSE))</f>
        <v>100</v>
      </c>
      <c r="K4117">
        <f>VALUE(VLOOKUP($C4117,Goal17!$F$2:$G$4522,2,FALSE))</f>
        <v>68</v>
      </c>
    </row>
    <row r="4118" spans="1:11" x14ac:dyDescent="0.25">
      <c r="A4118" t="s">
        <v>347</v>
      </c>
      <c r="B4118" t="s">
        <v>348</v>
      </c>
      <c r="C4118" t="s">
        <v>9995</v>
      </c>
      <c r="D4118">
        <v>616</v>
      </c>
      <c r="E4118">
        <v>2016</v>
      </c>
      <c r="F4118"/>
      <c r="I4118">
        <f>VALUE(VLOOKUP($C4118,Goal11.1!$F$2:$G$560,2,FALSE))</f>
        <v>0.01</v>
      </c>
      <c r="J4118">
        <f>VALUE(VLOOKUP($C4118,'2G coverage'!$G$2:$H$3380,2,FALSE))</f>
        <v>100</v>
      </c>
      <c r="K4118">
        <f>VALUE(VLOOKUP($C4118,Goal17!$F$2:$G$4522,2,FALSE))</f>
        <v>73.3</v>
      </c>
    </row>
    <row r="4119" spans="1:11" x14ac:dyDescent="0.25">
      <c r="A4119" t="s">
        <v>347</v>
      </c>
      <c r="B4119" t="s">
        <v>348</v>
      </c>
      <c r="C4119" t="s">
        <v>9996</v>
      </c>
      <c r="D4119">
        <v>616</v>
      </c>
      <c r="E4119">
        <v>2017</v>
      </c>
      <c r="F4119">
        <f>VALUE(VLOOKUP($C4119,FreightVol!$D$2:$E$886,2,FALSE))</f>
        <v>221814000</v>
      </c>
      <c r="J4119">
        <f>VALUE(VLOOKUP($C4119,'2G coverage'!$G$2:$H$3380,2,FALSE))</f>
        <v>100</v>
      </c>
      <c r="K4119">
        <f>VALUE(VLOOKUP($C4119,Goal17!$F$2:$G$4522,2,FALSE))</f>
        <v>75.989999999999995</v>
      </c>
    </row>
    <row r="4120" spans="1:11" x14ac:dyDescent="0.25">
      <c r="A4120" t="s">
        <v>347</v>
      </c>
      <c r="B4120" t="s">
        <v>348</v>
      </c>
      <c r="C4120" t="s">
        <v>9997</v>
      </c>
      <c r="D4120">
        <v>616</v>
      </c>
      <c r="E4120">
        <v>2018</v>
      </c>
      <c r="F4120">
        <f>VALUE(VLOOKUP($C4120,FreightVol!$D$2:$E$886,2,FALSE))</f>
        <v>438219488000</v>
      </c>
      <c r="I4120">
        <f>VALUE(VLOOKUP($C4120,Goal11.1!$F$2:$G$560,2,FALSE))</f>
        <v>0.01</v>
      </c>
      <c r="J4120">
        <f>VALUE(VLOOKUP($C4120,'2G coverage'!$G$2:$H$3380,2,FALSE))</f>
        <v>100</v>
      </c>
      <c r="K4120">
        <f>VALUE(VLOOKUP($C4120,Goal17!$F$2:$G$4522,2,FALSE))</f>
        <v>77.540000000000006</v>
      </c>
    </row>
    <row r="4121" spans="1:11" x14ac:dyDescent="0.25">
      <c r="A4121" t="s">
        <v>347</v>
      </c>
      <c r="B4121" t="s">
        <v>348</v>
      </c>
      <c r="C4121" t="s">
        <v>9998</v>
      </c>
      <c r="D4121">
        <v>616</v>
      </c>
      <c r="E4121">
        <v>2019</v>
      </c>
      <c r="F4121">
        <f>VALUE(VLOOKUP($C4121,FreightVol!$D$2:$E$886,2,FALSE))</f>
        <v>399485466000</v>
      </c>
      <c r="G4121">
        <f>VALUE(VLOOKUP($C4121,WeightCountryEstimate!$E$2:$F$116,2,FALSE))</f>
        <v>93.809169223417555</v>
      </c>
      <c r="J4121">
        <f>VALUE(VLOOKUP($C4121,'2G coverage'!$G$2:$H$3380,2,FALSE))</f>
        <v>100</v>
      </c>
      <c r="K4121">
        <f>VALUE(VLOOKUP($C4121,Goal17!$F$2:$G$4522,2,FALSE))</f>
        <v>80.44</v>
      </c>
    </row>
    <row r="4122" spans="1:11" x14ac:dyDescent="0.25">
      <c r="A4122" t="s">
        <v>414</v>
      </c>
      <c r="B4122" t="s">
        <v>415</v>
      </c>
      <c r="C4122" t="s">
        <v>9999</v>
      </c>
      <c r="D4122">
        <v>620</v>
      </c>
      <c r="E4122">
        <v>2000</v>
      </c>
      <c r="F4122"/>
      <c r="J4122">
        <f>VALUE(VLOOKUP($C4122,'2G coverage'!$G$2:$H$3380,2,FALSE))</f>
        <v>99</v>
      </c>
      <c r="K4122">
        <f>VALUE(VLOOKUP($C4122,Goal17!$F$2:$G$4522,2,FALSE))</f>
        <v>16.43</v>
      </c>
    </row>
    <row r="4123" spans="1:11" x14ac:dyDescent="0.25">
      <c r="A4123" t="s">
        <v>414</v>
      </c>
      <c r="B4123" t="s">
        <v>415</v>
      </c>
      <c r="C4123" t="s">
        <v>10000</v>
      </c>
      <c r="D4123">
        <v>620</v>
      </c>
      <c r="E4123">
        <v>2001</v>
      </c>
      <c r="F4123"/>
      <c r="J4123">
        <f>VALUE(VLOOKUP($C4123,'2G coverage'!$G$2:$H$3380,2,FALSE))</f>
        <v>99</v>
      </c>
      <c r="K4123">
        <f>VALUE(VLOOKUP($C4123,Goal17!$F$2:$G$4522,2,FALSE))</f>
        <v>18.09</v>
      </c>
    </row>
    <row r="4124" spans="1:11" x14ac:dyDescent="0.25">
      <c r="A4124" t="s">
        <v>414</v>
      </c>
      <c r="B4124" t="s">
        <v>415</v>
      </c>
      <c r="C4124" t="s">
        <v>10001</v>
      </c>
      <c r="D4124">
        <v>620</v>
      </c>
      <c r="E4124">
        <v>2002</v>
      </c>
      <c r="F4124"/>
      <c r="J4124">
        <f>VALUE(VLOOKUP($C4124,'2G coverage'!$G$2:$H$3380,2,FALSE))</f>
        <v>99</v>
      </c>
      <c r="K4124">
        <f>VALUE(VLOOKUP($C4124,Goal17!$F$2:$G$4522,2,FALSE))</f>
        <v>19.37</v>
      </c>
    </row>
    <row r="4125" spans="1:11" x14ac:dyDescent="0.25">
      <c r="A4125" t="s">
        <v>414</v>
      </c>
      <c r="B4125" t="s">
        <v>415</v>
      </c>
      <c r="C4125" t="s">
        <v>10002</v>
      </c>
      <c r="D4125">
        <v>620</v>
      </c>
      <c r="E4125">
        <v>2003</v>
      </c>
      <c r="F4125"/>
      <c r="J4125">
        <f>VALUE(VLOOKUP($C4125,'2G coverage'!$G$2:$H$3380,2,FALSE))</f>
        <v>99</v>
      </c>
      <c r="K4125">
        <f>VALUE(VLOOKUP($C4125,Goal17!$F$2:$G$4522,2,FALSE))</f>
        <v>29.67</v>
      </c>
    </row>
    <row r="4126" spans="1:11" x14ac:dyDescent="0.25">
      <c r="A4126" t="s">
        <v>414</v>
      </c>
      <c r="B4126" t="s">
        <v>415</v>
      </c>
      <c r="C4126" t="s">
        <v>10003</v>
      </c>
      <c r="D4126">
        <v>620</v>
      </c>
      <c r="E4126">
        <v>2004</v>
      </c>
      <c r="F4126"/>
      <c r="J4126">
        <f>VALUE(VLOOKUP($C4126,'2G coverage'!$G$2:$H$3380,2,FALSE))</f>
        <v>99</v>
      </c>
      <c r="K4126">
        <f>VALUE(VLOOKUP($C4126,Goal17!$F$2:$G$4522,2,FALSE))</f>
        <v>31.78</v>
      </c>
    </row>
    <row r="4127" spans="1:11" x14ac:dyDescent="0.25">
      <c r="A4127" t="s">
        <v>414</v>
      </c>
      <c r="B4127" t="s">
        <v>415</v>
      </c>
      <c r="C4127" t="s">
        <v>10004</v>
      </c>
      <c r="D4127">
        <v>620</v>
      </c>
      <c r="E4127">
        <v>2005</v>
      </c>
      <c r="F4127"/>
      <c r="J4127">
        <f>VALUE(VLOOKUP($C4127,'2G coverage'!$G$2:$H$3380,2,FALSE))</f>
        <v>99</v>
      </c>
      <c r="K4127">
        <f>VALUE(VLOOKUP($C4127,Goal17!$F$2:$G$4522,2,FALSE))</f>
        <v>34.99</v>
      </c>
    </row>
    <row r="4128" spans="1:11" x14ac:dyDescent="0.25">
      <c r="A4128" t="s">
        <v>414</v>
      </c>
      <c r="B4128" t="s">
        <v>415</v>
      </c>
      <c r="C4128" t="s">
        <v>10005</v>
      </c>
      <c r="D4128">
        <v>620</v>
      </c>
      <c r="E4128">
        <v>2006</v>
      </c>
      <c r="F4128"/>
      <c r="J4128">
        <f>VALUE(VLOOKUP($C4128,'2G coverage'!$G$2:$H$3380,2,FALSE))</f>
        <v>99</v>
      </c>
      <c r="K4128">
        <f>VALUE(VLOOKUP($C4128,Goal17!$F$2:$G$4522,2,FALSE))</f>
        <v>38.01</v>
      </c>
    </row>
    <row r="4129" spans="1:11" x14ac:dyDescent="0.25">
      <c r="A4129" t="s">
        <v>414</v>
      </c>
      <c r="B4129" t="s">
        <v>415</v>
      </c>
      <c r="C4129" t="s">
        <v>10006</v>
      </c>
      <c r="D4129">
        <v>620</v>
      </c>
      <c r="E4129">
        <v>2007</v>
      </c>
      <c r="F4129"/>
      <c r="J4129">
        <f>VALUE(VLOOKUP($C4129,'2G coverage'!$G$2:$H$3380,2,FALSE))</f>
        <v>99</v>
      </c>
      <c r="K4129">
        <f>VALUE(VLOOKUP($C4129,Goal17!$F$2:$G$4522,2,FALSE))</f>
        <v>42.09</v>
      </c>
    </row>
    <row r="4130" spans="1:11" x14ac:dyDescent="0.25">
      <c r="A4130" t="s">
        <v>414</v>
      </c>
      <c r="B4130" t="s">
        <v>415</v>
      </c>
      <c r="C4130" t="s">
        <v>10007</v>
      </c>
      <c r="D4130">
        <v>620</v>
      </c>
      <c r="E4130">
        <v>2008</v>
      </c>
      <c r="F4130"/>
      <c r="J4130">
        <f>VALUE(VLOOKUP($C4130,'2G coverage'!$G$2:$H$3380,2,FALSE))</f>
        <v>99</v>
      </c>
      <c r="K4130">
        <f>VALUE(VLOOKUP($C4130,Goal17!$F$2:$G$4522,2,FALSE))</f>
        <v>44.13</v>
      </c>
    </row>
    <row r="4131" spans="1:11" x14ac:dyDescent="0.25">
      <c r="A4131" t="s">
        <v>414</v>
      </c>
      <c r="B4131" t="s">
        <v>415</v>
      </c>
      <c r="C4131" t="s">
        <v>10008</v>
      </c>
      <c r="D4131">
        <v>620</v>
      </c>
      <c r="E4131">
        <v>2009</v>
      </c>
      <c r="F4131"/>
      <c r="J4131">
        <f>VALUE(VLOOKUP($C4131,'2G coverage'!$G$2:$H$3380,2,FALSE))</f>
        <v>99</v>
      </c>
      <c r="K4131">
        <f>VALUE(VLOOKUP($C4131,Goal17!$F$2:$G$4522,2,FALSE))</f>
        <v>48.27</v>
      </c>
    </row>
    <row r="4132" spans="1:11" x14ac:dyDescent="0.25">
      <c r="A4132" t="s">
        <v>414</v>
      </c>
      <c r="B4132" t="s">
        <v>415</v>
      </c>
      <c r="C4132" t="s">
        <v>10009</v>
      </c>
      <c r="D4132">
        <v>620</v>
      </c>
      <c r="E4132">
        <v>2010</v>
      </c>
      <c r="F4132"/>
      <c r="J4132">
        <f>VALUE(VLOOKUP($C4132,'2G coverage'!$G$2:$H$3380,2,FALSE))</f>
        <v>99</v>
      </c>
      <c r="K4132">
        <f>VALUE(VLOOKUP($C4132,Goal17!$F$2:$G$4522,2,FALSE))</f>
        <v>53.3</v>
      </c>
    </row>
    <row r="4133" spans="1:11" x14ac:dyDescent="0.25">
      <c r="A4133" t="s">
        <v>414</v>
      </c>
      <c r="B4133" t="s">
        <v>415</v>
      </c>
      <c r="C4133" t="s">
        <v>10010</v>
      </c>
      <c r="D4133">
        <v>620</v>
      </c>
      <c r="E4133">
        <v>2011</v>
      </c>
      <c r="F4133"/>
      <c r="J4133">
        <f>VALUE(VLOOKUP($C4133,'2G coverage'!$G$2:$H$3380,2,FALSE))</f>
        <v>99</v>
      </c>
      <c r="K4133">
        <f>VALUE(VLOOKUP($C4133,Goal17!$F$2:$G$4522,2,FALSE))</f>
        <v>55.25</v>
      </c>
    </row>
    <row r="4134" spans="1:11" x14ac:dyDescent="0.25">
      <c r="A4134" t="s">
        <v>414</v>
      </c>
      <c r="B4134" t="s">
        <v>415</v>
      </c>
      <c r="C4134" t="s">
        <v>10011</v>
      </c>
      <c r="D4134">
        <v>620</v>
      </c>
      <c r="E4134">
        <v>2012</v>
      </c>
      <c r="F4134"/>
      <c r="J4134">
        <f>VALUE(VLOOKUP($C4134,'2G coverage'!$G$2:$H$3380,2,FALSE))</f>
        <v>99</v>
      </c>
      <c r="K4134">
        <f>VALUE(VLOOKUP($C4134,Goal17!$F$2:$G$4522,2,FALSE))</f>
        <v>60.34</v>
      </c>
    </row>
    <row r="4135" spans="1:11" x14ac:dyDescent="0.25">
      <c r="A4135" t="s">
        <v>414</v>
      </c>
      <c r="B4135" t="s">
        <v>415</v>
      </c>
      <c r="C4135" t="s">
        <v>10012</v>
      </c>
      <c r="D4135">
        <v>620</v>
      </c>
      <c r="E4135">
        <v>2013</v>
      </c>
      <c r="F4135"/>
      <c r="J4135">
        <f>VALUE(VLOOKUP($C4135,'2G coverage'!$G$2:$H$3380,2,FALSE))</f>
        <v>99</v>
      </c>
      <c r="K4135">
        <f>VALUE(VLOOKUP($C4135,Goal17!$F$2:$G$4522,2,FALSE))</f>
        <v>62.1</v>
      </c>
    </row>
    <row r="4136" spans="1:11" x14ac:dyDescent="0.25">
      <c r="A4136" t="s">
        <v>414</v>
      </c>
      <c r="B4136" t="s">
        <v>415</v>
      </c>
      <c r="C4136" t="s">
        <v>10013</v>
      </c>
      <c r="D4136">
        <v>620</v>
      </c>
      <c r="E4136">
        <v>2014</v>
      </c>
      <c r="F4136"/>
      <c r="J4136">
        <f>VALUE(VLOOKUP($C4136,'2G coverage'!$G$2:$H$3380,2,FALSE))</f>
        <v>99</v>
      </c>
      <c r="K4136">
        <f>VALUE(VLOOKUP($C4136,Goal17!$F$2:$G$4522,2,FALSE))</f>
        <v>64.59</v>
      </c>
    </row>
    <row r="4137" spans="1:11" x14ac:dyDescent="0.25">
      <c r="A4137" t="s">
        <v>414</v>
      </c>
      <c r="B4137" t="s">
        <v>415</v>
      </c>
      <c r="C4137" t="s">
        <v>10014</v>
      </c>
      <c r="D4137">
        <v>620</v>
      </c>
      <c r="E4137">
        <v>2015</v>
      </c>
      <c r="F4137"/>
      <c r="J4137">
        <f>VALUE(VLOOKUP($C4137,'2G coverage'!$G$2:$H$3380,2,FALSE))</f>
        <v>99.8</v>
      </c>
      <c r="K4137">
        <f>VALUE(VLOOKUP($C4137,Goal17!$F$2:$G$4522,2,FALSE))</f>
        <v>68.63</v>
      </c>
    </row>
    <row r="4138" spans="1:11" x14ac:dyDescent="0.25">
      <c r="A4138" t="s">
        <v>414</v>
      </c>
      <c r="B4138" t="s">
        <v>415</v>
      </c>
      <c r="C4138" t="s">
        <v>10015</v>
      </c>
      <c r="D4138">
        <v>620</v>
      </c>
      <c r="E4138">
        <v>2016</v>
      </c>
      <c r="F4138"/>
      <c r="I4138">
        <f>VALUE(VLOOKUP($C4138,Goal11.1!$F$2:$G$560,2,FALSE))</f>
        <v>3.6</v>
      </c>
      <c r="J4138">
        <f>VALUE(VLOOKUP($C4138,'2G coverage'!$G$2:$H$3380,2,FALSE))</f>
        <v>99.8</v>
      </c>
      <c r="K4138">
        <f>VALUE(VLOOKUP($C4138,Goal17!$F$2:$G$4522,2,FALSE))</f>
        <v>70.42</v>
      </c>
    </row>
    <row r="4139" spans="1:11" x14ac:dyDescent="0.25">
      <c r="A4139" t="s">
        <v>414</v>
      </c>
      <c r="B4139" t="s">
        <v>415</v>
      </c>
      <c r="C4139" t="s">
        <v>10016</v>
      </c>
      <c r="D4139">
        <v>620</v>
      </c>
      <c r="E4139">
        <v>2017</v>
      </c>
      <c r="F4139">
        <f>VALUE(VLOOKUP($C4139,FreightVol!$D$2:$E$886,2,FALSE))</f>
        <v>421829453</v>
      </c>
      <c r="J4139">
        <f>VALUE(VLOOKUP($C4139,'2G coverage'!$G$2:$H$3380,2,FALSE))</f>
        <v>99.88</v>
      </c>
      <c r="K4139">
        <f>VALUE(VLOOKUP($C4139,Goal17!$F$2:$G$4522,2,FALSE))</f>
        <v>73.790000000000006</v>
      </c>
    </row>
    <row r="4140" spans="1:11" x14ac:dyDescent="0.25">
      <c r="A4140" t="s">
        <v>414</v>
      </c>
      <c r="B4140" t="s">
        <v>415</v>
      </c>
      <c r="C4140" t="s">
        <v>10017</v>
      </c>
      <c r="D4140">
        <v>620</v>
      </c>
      <c r="E4140">
        <v>2018</v>
      </c>
      <c r="F4140">
        <f>VALUE(VLOOKUP($C4140,FreightVol!$D$2:$E$886,2,FALSE))</f>
        <v>35992209368</v>
      </c>
      <c r="I4140">
        <f>VALUE(VLOOKUP($C4140,Goal11.1!$F$2:$G$560,2,FALSE))</f>
        <v>3.6</v>
      </c>
      <c r="J4140">
        <f>VALUE(VLOOKUP($C4140,'2G coverage'!$G$2:$H$3380,2,FALSE))</f>
        <v>99.88</v>
      </c>
      <c r="K4140">
        <f>VALUE(VLOOKUP($C4140,Goal17!$F$2:$G$4522,2,FALSE))</f>
        <v>74.66</v>
      </c>
    </row>
    <row r="4141" spans="1:11" x14ac:dyDescent="0.25">
      <c r="A4141" t="s">
        <v>414</v>
      </c>
      <c r="B4141" t="s">
        <v>415</v>
      </c>
      <c r="C4141" t="s">
        <v>10018</v>
      </c>
      <c r="D4141">
        <v>620</v>
      </c>
      <c r="E4141">
        <v>2019</v>
      </c>
      <c r="F4141">
        <f>VALUE(VLOOKUP($C4141,FreightVol!$D$2:$E$886,2,FALSE))</f>
        <v>24761789220</v>
      </c>
      <c r="G4141">
        <f>VALUE(VLOOKUP($C4141,WeightCountryEstimate!$E$2:$F$116,2,FALSE))</f>
        <v>95.83909152960608</v>
      </c>
      <c r="J4141">
        <f>VALUE(VLOOKUP($C4141,'2G coverage'!$G$2:$H$3380,2,FALSE))</f>
        <v>99.88</v>
      </c>
      <c r="K4141">
        <f>VALUE(VLOOKUP($C4141,Goal17!$F$2:$G$4522,2,FALSE))</f>
        <v>75.349999999999994</v>
      </c>
    </row>
    <row r="4142" spans="1:11" x14ac:dyDescent="0.25">
      <c r="A4142" t="s">
        <v>103</v>
      </c>
      <c r="B4142" t="s">
        <v>104</v>
      </c>
      <c r="C4142" t="s">
        <v>10019</v>
      </c>
      <c r="D4142">
        <v>624</v>
      </c>
      <c r="E4142">
        <v>2000</v>
      </c>
      <c r="F4142"/>
      <c r="K4142">
        <f>VALUE(VLOOKUP($C4142,Goal17!$F$2:$G$4522,2,FALSE))</f>
        <v>0.23</v>
      </c>
    </row>
    <row r="4143" spans="1:11" x14ac:dyDescent="0.25">
      <c r="A4143" t="s">
        <v>103</v>
      </c>
      <c r="B4143" t="s">
        <v>104</v>
      </c>
      <c r="C4143" t="s">
        <v>10020</v>
      </c>
      <c r="D4143">
        <v>624</v>
      </c>
      <c r="E4143">
        <v>2001</v>
      </c>
      <c r="F4143"/>
      <c r="K4143">
        <f>VALUE(VLOOKUP($C4143,Goal17!$F$2:$G$4522,2,FALSE))</f>
        <v>0.3</v>
      </c>
    </row>
    <row r="4144" spans="1:11" x14ac:dyDescent="0.25">
      <c r="A4144" t="s">
        <v>103</v>
      </c>
      <c r="B4144" t="s">
        <v>104</v>
      </c>
      <c r="C4144" t="s">
        <v>10021</v>
      </c>
      <c r="D4144">
        <v>624</v>
      </c>
      <c r="E4144">
        <v>2002</v>
      </c>
      <c r="F4144"/>
      <c r="K4144">
        <f>VALUE(VLOOKUP($C4144,Goal17!$F$2:$G$4522,2,FALSE))</f>
        <v>1.02</v>
      </c>
    </row>
    <row r="4145" spans="1:11" x14ac:dyDescent="0.25">
      <c r="A4145" t="s">
        <v>103</v>
      </c>
      <c r="B4145" t="s">
        <v>104</v>
      </c>
      <c r="C4145" t="s">
        <v>10022</v>
      </c>
      <c r="D4145">
        <v>624</v>
      </c>
      <c r="E4145">
        <v>2003</v>
      </c>
      <c r="F4145"/>
      <c r="K4145">
        <f>VALUE(VLOOKUP($C4145,Goal17!$F$2:$G$4522,2,FALSE))</f>
        <v>1.35</v>
      </c>
    </row>
    <row r="4146" spans="1:11" x14ac:dyDescent="0.25">
      <c r="A4146" t="s">
        <v>103</v>
      </c>
      <c r="B4146" t="s">
        <v>104</v>
      </c>
      <c r="C4146" t="s">
        <v>10023</v>
      </c>
      <c r="D4146">
        <v>624</v>
      </c>
      <c r="E4146">
        <v>2004</v>
      </c>
      <c r="F4146"/>
      <c r="K4146">
        <f>VALUE(VLOOKUP($C4146,Goal17!$F$2:$G$4522,2,FALSE))</f>
        <v>1.81</v>
      </c>
    </row>
    <row r="4147" spans="1:11" x14ac:dyDescent="0.25">
      <c r="A4147" t="s">
        <v>103</v>
      </c>
      <c r="B4147" t="s">
        <v>104</v>
      </c>
      <c r="C4147" t="s">
        <v>10024</v>
      </c>
      <c r="D4147">
        <v>624</v>
      </c>
      <c r="E4147">
        <v>2005</v>
      </c>
      <c r="F4147"/>
      <c r="I4147">
        <f>VALUE(VLOOKUP($C4147,Goal11.1!$F$2:$G$560,2,FALSE))</f>
        <v>83.1</v>
      </c>
      <c r="K4147">
        <f>VALUE(VLOOKUP($C4147,Goal17!$F$2:$G$4522,2,FALSE))</f>
        <v>1.9</v>
      </c>
    </row>
    <row r="4148" spans="1:11" x14ac:dyDescent="0.25">
      <c r="A4148" t="s">
        <v>103</v>
      </c>
      <c r="B4148" t="s">
        <v>104</v>
      </c>
      <c r="C4148" t="s">
        <v>10025</v>
      </c>
      <c r="D4148">
        <v>624</v>
      </c>
      <c r="E4148">
        <v>2006</v>
      </c>
      <c r="F4148"/>
      <c r="J4148">
        <f>VALUE(VLOOKUP($C4148,'2G coverage'!$G$2:$H$3380,2,FALSE))</f>
        <v>65</v>
      </c>
      <c r="K4148">
        <f>VALUE(VLOOKUP($C4148,Goal17!$F$2:$G$4522,2,FALSE))</f>
        <v>2.06</v>
      </c>
    </row>
    <row r="4149" spans="1:11" x14ac:dyDescent="0.25">
      <c r="A4149" t="s">
        <v>103</v>
      </c>
      <c r="B4149" t="s">
        <v>104</v>
      </c>
      <c r="C4149" t="s">
        <v>10026</v>
      </c>
      <c r="D4149">
        <v>624</v>
      </c>
      <c r="E4149">
        <v>2007</v>
      </c>
      <c r="F4149"/>
      <c r="K4149">
        <f>VALUE(VLOOKUP($C4149,Goal17!$F$2:$G$4522,2,FALSE))</f>
        <v>2.21</v>
      </c>
    </row>
    <row r="4150" spans="1:11" x14ac:dyDescent="0.25">
      <c r="A4150" t="s">
        <v>103</v>
      </c>
      <c r="B4150" t="s">
        <v>104</v>
      </c>
      <c r="C4150" t="s">
        <v>10027</v>
      </c>
      <c r="D4150">
        <v>624</v>
      </c>
      <c r="E4150">
        <v>2008</v>
      </c>
      <c r="F4150"/>
      <c r="K4150">
        <f>VALUE(VLOOKUP($C4150,Goal17!$F$2:$G$4522,2,FALSE))</f>
        <v>2.35</v>
      </c>
    </row>
    <row r="4151" spans="1:11" x14ac:dyDescent="0.25">
      <c r="A4151" t="s">
        <v>103</v>
      </c>
      <c r="B4151" t="s">
        <v>104</v>
      </c>
      <c r="C4151" t="s">
        <v>10028</v>
      </c>
      <c r="D4151">
        <v>624</v>
      </c>
      <c r="E4151">
        <v>2009</v>
      </c>
      <c r="F4151"/>
      <c r="K4151">
        <f>VALUE(VLOOKUP($C4151,Goal17!$F$2:$G$4522,2,FALSE))</f>
        <v>2.2999999999999998</v>
      </c>
    </row>
    <row r="4152" spans="1:11" x14ac:dyDescent="0.25">
      <c r="A4152" t="s">
        <v>103</v>
      </c>
      <c r="B4152" t="s">
        <v>104</v>
      </c>
      <c r="C4152" t="s">
        <v>10029</v>
      </c>
      <c r="D4152">
        <v>624</v>
      </c>
      <c r="E4152">
        <v>2010</v>
      </c>
      <c r="F4152"/>
      <c r="J4152">
        <f>VALUE(VLOOKUP($C4152,'2G coverage'!$G$2:$H$3380,2,FALSE))</f>
        <v>50</v>
      </c>
      <c r="K4152">
        <f>VALUE(VLOOKUP($C4152,Goal17!$F$2:$G$4522,2,FALSE))</f>
        <v>2.4500000000000002</v>
      </c>
    </row>
    <row r="4153" spans="1:11" x14ac:dyDescent="0.25">
      <c r="A4153" t="s">
        <v>103</v>
      </c>
      <c r="B4153" t="s">
        <v>104</v>
      </c>
      <c r="C4153" t="s">
        <v>10030</v>
      </c>
      <c r="D4153">
        <v>624</v>
      </c>
      <c r="E4153">
        <v>2011</v>
      </c>
      <c r="F4153"/>
      <c r="J4153">
        <f>VALUE(VLOOKUP($C4153,'2G coverage'!$G$2:$H$3380,2,FALSE))</f>
        <v>46</v>
      </c>
      <c r="K4153">
        <f>VALUE(VLOOKUP($C4153,Goal17!$F$2:$G$4522,2,FALSE))</f>
        <v>2.67</v>
      </c>
    </row>
    <row r="4154" spans="1:11" x14ac:dyDescent="0.25">
      <c r="A4154" t="s">
        <v>103</v>
      </c>
      <c r="B4154" t="s">
        <v>104</v>
      </c>
      <c r="C4154" t="s">
        <v>10031</v>
      </c>
      <c r="D4154">
        <v>624</v>
      </c>
      <c r="E4154">
        <v>2012</v>
      </c>
      <c r="F4154"/>
      <c r="J4154">
        <f>VALUE(VLOOKUP($C4154,'2G coverage'!$G$2:$H$3380,2,FALSE))</f>
        <v>65</v>
      </c>
      <c r="K4154">
        <f>VALUE(VLOOKUP($C4154,Goal17!$F$2:$G$4522,2,FALSE))</f>
        <v>2.89</v>
      </c>
    </row>
    <row r="4155" spans="1:11" x14ac:dyDescent="0.25">
      <c r="A4155" t="s">
        <v>103</v>
      </c>
      <c r="B4155" t="s">
        <v>104</v>
      </c>
      <c r="C4155" t="s">
        <v>10032</v>
      </c>
      <c r="D4155">
        <v>624</v>
      </c>
      <c r="E4155">
        <v>2013</v>
      </c>
      <c r="F4155"/>
      <c r="K4155">
        <f>VALUE(VLOOKUP($C4155,Goal17!$F$2:$G$4522,2,FALSE))</f>
        <v>3.1</v>
      </c>
    </row>
    <row r="4156" spans="1:11" x14ac:dyDescent="0.25">
      <c r="A4156" t="s">
        <v>103</v>
      </c>
      <c r="B4156" t="s">
        <v>104</v>
      </c>
      <c r="C4156" t="s">
        <v>10033</v>
      </c>
      <c r="D4156">
        <v>624</v>
      </c>
      <c r="E4156">
        <v>2014</v>
      </c>
      <c r="F4156"/>
      <c r="I4156">
        <f>VALUE(VLOOKUP($C4156,Goal11.1!$F$2:$G$560,2,FALSE))</f>
        <v>82.3</v>
      </c>
      <c r="K4156">
        <f>VALUE(VLOOKUP($C4156,Goal17!$F$2:$G$4522,2,FALSE))</f>
        <v>3.32</v>
      </c>
    </row>
    <row r="4157" spans="1:11" x14ac:dyDescent="0.25">
      <c r="A4157" t="s">
        <v>103</v>
      </c>
      <c r="B4157" t="s">
        <v>104</v>
      </c>
      <c r="C4157" t="s">
        <v>10034</v>
      </c>
      <c r="D4157">
        <v>624</v>
      </c>
      <c r="E4157">
        <v>2015</v>
      </c>
      <c r="F4157"/>
      <c r="J4157">
        <f>VALUE(VLOOKUP($C4157,'2G coverage'!$G$2:$H$3380,2,FALSE))</f>
        <v>86</v>
      </c>
      <c r="K4157">
        <f>VALUE(VLOOKUP($C4157,Goal17!$F$2:$G$4522,2,FALSE))</f>
        <v>3.54</v>
      </c>
    </row>
    <row r="4158" spans="1:11" x14ac:dyDescent="0.25">
      <c r="A4158" t="s">
        <v>103</v>
      </c>
      <c r="B4158" t="s">
        <v>104</v>
      </c>
      <c r="C4158" t="s">
        <v>10035</v>
      </c>
      <c r="D4158">
        <v>624</v>
      </c>
      <c r="E4158">
        <v>2016</v>
      </c>
      <c r="F4158"/>
      <c r="I4158">
        <f>VALUE(VLOOKUP($C4158,Goal11.1!$F$2:$G$560,2,FALSE))</f>
        <v>78.900000000000006</v>
      </c>
      <c r="J4158">
        <f>VALUE(VLOOKUP($C4158,'2G coverage'!$G$2:$H$3380,2,FALSE))</f>
        <v>83</v>
      </c>
      <c r="K4158">
        <f>VALUE(VLOOKUP($C4158,Goal17!$F$2:$G$4522,2,FALSE))</f>
        <v>3.76</v>
      </c>
    </row>
    <row r="4159" spans="1:11" x14ac:dyDescent="0.25">
      <c r="A4159" t="s">
        <v>103</v>
      </c>
      <c r="B4159" t="s">
        <v>104</v>
      </c>
      <c r="C4159" t="s">
        <v>10036</v>
      </c>
      <c r="D4159">
        <v>624</v>
      </c>
      <c r="E4159">
        <v>2017</v>
      </c>
      <c r="F4159">
        <f>VALUE(VLOOKUP($C4159,FreightVol!$D$2:$E$886,2,FALSE))</f>
        <v>0</v>
      </c>
      <c r="J4159">
        <f>VALUE(VLOOKUP($C4159,'2G coverage'!$G$2:$H$3380,2,FALSE))</f>
        <v>90.5</v>
      </c>
      <c r="K4159">
        <f>VALUE(VLOOKUP($C4159,Goal17!$F$2:$G$4522,2,FALSE))</f>
        <v>3.93</v>
      </c>
    </row>
    <row r="4160" spans="1:11" x14ac:dyDescent="0.25">
      <c r="A4160" t="s">
        <v>103</v>
      </c>
      <c r="B4160" t="s">
        <v>104</v>
      </c>
      <c r="C4160" t="s">
        <v>10037</v>
      </c>
      <c r="D4160">
        <v>624</v>
      </c>
      <c r="E4160">
        <v>2018</v>
      </c>
      <c r="F4160">
        <f>VALUE(VLOOKUP($C4160,FreightVol!$D$2:$E$886,2,FALSE))</f>
        <v>283354647</v>
      </c>
      <c r="I4160">
        <f>VALUE(VLOOKUP($C4160,Goal11.1!$F$2:$G$560,2,FALSE))</f>
        <v>74.400000000000006</v>
      </c>
      <c r="J4160">
        <f>VALUE(VLOOKUP($C4160,'2G coverage'!$G$2:$H$3380,2,FALSE))</f>
        <v>91.4</v>
      </c>
    </row>
    <row r="4161" spans="1:11" x14ac:dyDescent="0.25">
      <c r="A4161" t="s">
        <v>103</v>
      </c>
      <c r="B4161" t="s">
        <v>104</v>
      </c>
      <c r="C4161" t="s">
        <v>10038</v>
      </c>
      <c r="D4161">
        <v>624</v>
      </c>
      <c r="E4161">
        <v>2019</v>
      </c>
      <c r="F4161">
        <f>VALUE(VLOOKUP($C4161,FreightVol!$D$2:$E$886,2,FALSE))</f>
        <v>434400000</v>
      </c>
      <c r="J4161">
        <f>VALUE(VLOOKUP($C4161,'2G coverage'!$G$2:$H$3380,2,FALSE))</f>
        <v>95.7</v>
      </c>
    </row>
    <row r="4162" spans="1:11" x14ac:dyDescent="0.25">
      <c r="A4162" t="s">
        <v>281</v>
      </c>
      <c r="B4162" t="s">
        <v>282</v>
      </c>
      <c r="C4162" t="s">
        <v>10039</v>
      </c>
      <c r="D4162">
        <v>626</v>
      </c>
      <c r="E4162">
        <v>2000</v>
      </c>
      <c r="F4162"/>
    </row>
    <row r="4163" spans="1:11" x14ac:dyDescent="0.25">
      <c r="A4163" t="s">
        <v>281</v>
      </c>
      <c r="B4163" t="s">
        <v>282</v>
      </c>
      <c r="C4163" t="s">
        <v>10040</v>
      </c>
      <c r="D4163">
        <v>626</v>
      </c>
      <c r="E4163">
        <v>2001</v>
      </c>
      <c r="F4163"/>
    </row>
    <row r="4164" spans="1:11" x14ac:dyDescent="0.25">
      <c r="A4164" t="s">
        <v>281</v>
      </c>
      <c r="B4164" t="s">
        <v>282</v>
      </c>
      <c r="C4164" t="s">
        <v>10041</v>
      </c>
      <c r="D4164">
        <v>626</v>
      </c>
      <c r="E4164">
        <v>2002</v>
      </c>
      <c r="F4164"/>
      <c r="K4164">
        <f>VALUE(VLOOKUP($C4164,Goal17!$F$2:$G$4522,2,FALSE))</f>
        <v>0</v>
      </c>
    </row>
    <row r="4165" spans="1:11" x14ac:dyDescent="0.25">
      <c r="A4165" t="s">
        <v>281</v>
      </c>
      <c r="B4165" t="s">
        <v>282</v>
      </c>
      <c r="C4165" t="s">
        <v>10042</v>
      </c>
      <c r="D4165">
        <v>626</v>
      </c>
      <c r="E4165">
        <v>2003</v>
      </c>
      <c r="F4165"/>
      <c r="J4165">
        <f>VALUE(VLOOKUP($C4165,'2G coverage'!$G$2:$H$3380,2,FALSE))</f>
        <v>38</v>
      </c>
    </row>
    <row r="4166" spans="1:11" x14ac:dyDescent="0.25">
      <c r="A4166" t="s">
        <v>281</v>
      </c>
      <c r="B4166" t="s">
        <v>282</v>
      </c>
      <c r="C4166" t="s">
        <v>10043</v>
      </c>
      <c r="D4166">
        <v>626</v>
      </c>
      <c r="E4166">
        <v>2004</v>
      </c>
      <c r="F4166"/>
      <c r="J4166">
        <f>VALUE(VLOOKUP($C4166,'2G coverage'!$G$2:$H$3380,2,FALSE))</f>
        <v>48</v>
      </c>
    </row>
    <row r="4167" spans="1:11" x14ac:dyDescent="0.25">
      <c r="A4167" t="s">
        <v>281</v>
      </c>
      <c r="B4167" t="s">
        <v>282</v>
      </c>
      <c r="C4167" t="s">
        <v>10044</v>
      </c>
      <c r="D4167">
        <v>626</v>
      </c>
      <c r="E4167">
        <v>2005</v>
      </c>
      <c r="F4167"/>
      <c r="J4167">
        <f>VALUE(VLOOKUP($C4167,'2G coverage'!$G$2:$H$3380,2,FALSE))</f>
        <v>50</v>
      </c>
      <c r="K4167">
        <f>VALUE(VLOOKUP($C4167,Goal17!$F$2:$G$4522,2,FALSE))</f>
        <v>0.1</v>
      </c>
    </row>
    <row r="4168" spans="1:11" x14ac:dyDescent="0.25">
      <c r="A4168" t="s">
        <v>281</v>
      </c>
      <c r="B4168" t="s">
        <v>282</v>
      </c>
      <c r="C4168" t="s">
        <v>10045</v>
      </c>
      <c r="D4168">
        <v>626</v>
      </c>
      <c r="E4168">
        <v>2006</v>
      </c>
      <c r="F4168"/>
      <c r="J4168">
        <f>VALUE(VLOOKUP($C4168,'2G coverage'!$G$2:$H$3380,2,FALSE))</f>
        <v>54</v>
      </c>
      <c r="K4168">
        <f>VALUE(VLOOKUP($C4168,Goal17!$F$2:$G$4522,2,FALSE))</f>
        <v>0.5</v>
      </c>
    </row>
    <row r="4169" spans="1:11" x14ac:dyDescent="0.25">
      <c r="A4169" t="s">
        <v>281</v>
      </c>
      <c r="B4169" t="s">
        <v>282</v>
      </c>
      <c r="C4169" t="s">
        <v>10046</v>
      </c>
      <c r="D4169">
        <v>626</v>
      </c>
      <c r="E4169">
        <v>2007</v>
      </c>
      <c r="F4169"/>
      <c r="J4169">
        <f>VALUE(VLOOKUP($C4169,'2G coverage'!$G$2:$H$3380,2,FALSE))</f>
        <v>69</v>
      </c>
      <c r="K4169">
        <f>VALUE(VLOOKUP($C4169,Goal17!$F$2:$G$4522,2,FALSE))</f>
        <v>1</v>
      </c>
    </row>
    <row r="4170" spans="1:11" x14ac:dyDescent="0.25">
      <c r="A4170" t="s">
        <v>281</v>
      </c>
      <c r="B4170" t="s">
        <v>282</v>
      </c>
      <c r="C4170" t="s">
        <v>10047</v>
      </c>
      <c r="D4170">
        <v>626</v>
      </c>
      <c r="E4170">
        <v>2008</v>
      </c>
      <c r="F4170"/>
      <c r="J4170">
        <f>VALUE(VLOOKUP($C4170,'2G coverage'!$G$2:$H$3380,2,FALSE))</f>
        <v>69</v>
      </c>
      <c r="K4170">
        <f>VALUE(VLOOKUP($C4170,Goal17!$F$2:$G$4522,2,FALSE))</f>
        <v>1.5</v>
      </c>
    </row>
    <row r="4171" spans="1:11" x14ac:dyDescent="0.25">
      <c r="A4171" t="s">
        <v>281</v>
      </c>
      <c r="B4171" t="s">
        <v>282</v>
      </c>
      <c r="C4171" t="s">
        <v>10048</v>
      </c>
      <c r="D4171">
        <v>626</v>
      </c>
      <c r="E4171">
        <v>2009</v>
      </c>
      <c r="F4171"/>
      <c r="H4171">
        <f>VALUE(VLOOKUP($C4171,LivingArea!$G$2:$H$423,2,FALSE))</f>
        <v>71</v>
      </c>
      <c r="K4171">
        <f>VALUE(VLOOKUP($C4171,Goal17!$F$2:$G$4522,2,FALSE))</f>
        <v>2</v>
      </c>
    </row>
    <row r="4172" spans="1:11" x14ac:dyDescent="0.25">
      <c r="A4172" t="s">
        <v>281</v>
      </c>
      <c r="B4172" t="s">
        <v>282</v>
      </c>
      <c r="C4172" t="s">
        <v>10049</v>
      </c>
      <c r="D4172">
        <v>626</v>
      </c>
      <c r="E4172">
        <v>2010</v>
      </c>
      <c r="F4172"/>
      <c r="J4172">
        <f>VALUE(VLOOKUP($C4172,'2G coverage'!$G$2:$H$3380,2,FALSE))</f>
        <v>86</v>
      </c>
      <c r="K4172">
        <f>VALUE(VLOOKUP($C4172,Goal17!$F$2:$G$4522,2,FALSE))</f>
        <v>3</v>
      </c>
    </row>
    <row r="4173" spans="1:11" x14ac:dyDescent="0.25">
      <c r="A4173" t="s">
        <v>281</v>
      </c>
      <c r="B4173" t="s">
        <v>282</v>
      </c>
      <c r="C4173" t="s">
        <v>10050</v>
      </c>
      <c r="D4173">
        <v>626</v>
      </c>
      <c r="E4173">
        <v>2011</v>
      </c>
      <c r="F4173"/>
      <c r="K4173">
        <f>VALUE(VLOOKUP($C4173,Goal17!$F$2:$G$4522,2,FALSE))</f>
        <v>4</v>
      </c>
    </row>
    <row r="4174" spans="1:11" x14ac:dyDescent="0.25">
      <c r="A4174" t="s">
        <v>281</v>
      </c>
      <c r="B4174" t="s">
        <v>282</v>
      </c>
      <c r="C4174" t="s">
        <v>10051</v>
      </c>
      <c r="D4174">
        <v>626</v>
      </c>
      <c r="E4174">
        <v>2012</v>
      </c>
      <c r="F4174"/>
      <c r="J4174">
        <f>VALUE(VLOOKUP($C4174,'2G coverage'!$G$2:$H$3380,2,FALSE))</f>
        <v>92</v>
      </c>
      <c r="K4174">
        <f>VALUE(VLOOKUP($C4174,Goal17!$F$2:$G$4522,2,FALSE))</f>
        <v>7</v>
      </c>
    </row>
    <row r="4175" spans="1:11" x14ac:dyDescent="0.25">
      <c r="A4175" t="s">
        <v>281</v>
      </c>
      <c r="B4175" t="s">
        <v>282</v>
      </c>
      <c r="C4175" t="s">
        <v>10052</v>
      </c>
      <c r="D4175">
        <v>626</v>
      </c>
      <c r="E4175">
        <v>2013</v>
      </c>
      <c r="F4175"/>
      <c r="K4175">
        <f>VALUE(VLOOKUP($C4175,Goal17!$F$2:$G$4522,2,FALSE))</f>
        <v>11</v>
      </c>
    </row>
    <row r="4176" spans="1:11" x14ac:dyDescent="0.25">
      <c r="A4176" t="s">
        <v>281</v>
      </c>
      <c r="B4176" t="s">
        <v>282</v>
      </c>
      <c r="C4176" t="s">
        <v>10053</v>
      </c>
      <c r="D4176">
        <v>626</v>
      </c>
      <c r="E4176">
        <v>2014</v>
      </c>
      <c r="F4176"/>
      <c r="J4176">
        <f>VALUE(VLOOKUP($C4176,'2G coverage'!$G$2:$H$3380,2,FALSE))</f>
        <v>96</v>
      </c>
      <c r="K4176">
        <f>VALUE(VLOOKUP($C4176,Goal17!$F$2:$G$4522,2,FALSE))</f>
        <v>17.5</v>
      </c>
    </row>
    <row r="4177" spans="1:11" x14ac:dyDescent="0.25">
      <c r="A4177" t="s">
        <v>281</v>
      </c>
      <c r="B4177" t="s">
        <v>282</v>
      </c>
      <c r="C4177" t="s">
        <v>10054</v>
      </c>
      <c r="D4177">
        <v>626</v>
      </c>
      <c r="E4177">
        <v>2015</v>
      </c>
      <c r="F4177"/>
      <c r="J4177">
        <f>VALUE(VLOOKUP($C4177,'2G coverage'!$G$2:$H$3380,2,FALSE))</f>
        <v>96</v>
      </c>
      <c r="K4177">
        <f>VALUE(VLOOKUP($C4177,Goal17!$F$2:$G$4522,2,FALSE))</f>
        <v>23</v>
      </c>
    </row>
    <row r="4178" spans="1:11" x14ac:dyDescent="0.25">
      <c r="A4178" t="s">
        <v>281</v>
      </c>
      <c r="B4178" t="s">
        <v>282</v>
      </c>
      <c r="C4178" t="s">
        <v>10055</v>
      </c>
      <c r="D4178">
        <v>626</v>
      </c>
      <c r="E4178">
        <v>2016</v>
      </c>
      <c r="F4178"/>
      <c r="H4178">
        <f>VALUE(VLOOKUP($C4178,LivingArea!$G$2:$H$423,2,FALSE))</f>
        <v>79.099999999999994</v>
      </c>
      <c r="I4178">
        <f>VALUE(VLOOKUP($C4178,Goal11.1!$F$2:$G$560,2,FALSE))</f>
        <v>34</v>
      </c>
      <c r="J4178">
        <f>VALUE(VLOOKUP($C4178,'2G coverage'!$G$2:$H$3380,2,FALSE))</f>
        <v>96.5</v>
      </c>
      <c r="K4178">
        <f>VALUE(VLOOKUP($C4178,Goal17!$F$2:$G$4522,2,FALSE))</f>
        <v>25.25</v>
      </c>
    </row>
    <row r="4179" spans="1:11" x14ac:dyDescent="0.25">
      <c r="A4179" t="s">
        <v>281</v>
      </c>
      <c r="B4179" t="s">
        <v>282</v>
      </c>
      <c r="C4179" t="s">
        <v>10056</v>
      </c>
      <c r="D4179">
        <v>626</v>
      </c>
      <c r="E4179">
        <v>2017</v>
      </c>
      <c r="F4179">
        <f>VALUE(VLOOKUP($C4179,FreightVol!$D$2:$E$886,2,FALSE))</f>
        <v>0</v>
      </c>
      <c r="J4179">
        <f>VALUE(VLOOKUP($C4179,'2G coverage'!$G$2:$H$3380,2,FALSE))</f>
        <v>96.5</v>
      </c>
      <c r="K4179">
        <f>VALUE(VLOOKUP($C4179,Goal17!$F$2:$G$4522,2,FALSE))</f>
        <v>27.49</v>
      </c>
    </row>
    <row r="4180" spans="1:11" x14ac:dyDescent="0.25">
      <c r="A4180" t="s">
        <v>281</v>
      </c>
      <c r="B4180" t="s">
        <v>282</v>
      </c>
      <c r="C4180" t="s">
        <v>10057</v>
      </c>
      <c r="D4180">
        <v>626</v>
      </c>
      <c r="E4180">
        <v>2018</v>
      </c>
      <c r="F4180">
        <f>VALUE(VLOOKUP($C4180,FreightVol!$D$2:$E$886,2,FALSE))</f>
        <v>0</v>
      </c>
      <c r="I4180">
        <f>VALUE(VLOOKUP($C4180,Goal11.1!$F$2:$G$560,2,FALSE))</f>
        <v>33.4</v>
      </c>
      <c r="J4180">
        <f>VALUE(VLOOKUP($C4180,'2G coverage'!$G$2:$H$3380,2,FALSE))</f>
        <v>96.5</v>
      </c>
    </row>
    <row r="4181" spans="1:11" x14ac:dyDescent="0.25">
      <c r="A4181" t="s">
        <v>281</v>
      </c>
      <c r="B4181" t="s">
        <v>282</v>
      </c>
      <c r="C4181" t="s">
        <v>10058</v>
      </c>
      <c r="D4181">
        <v>626</v>
      </c>
      <c r="E4181">
        <v>2019</v>
      </c>
      <c r="F4181">
        <f>VALUE(VLOOKUP($C4181,FreightVol!$D$2:$E$886,2,FALSE))</f>
        <v>0</v>
      </c>
      <c r="J4181">
        <f>VALUE(VLOOKUP($C4181,'2G coverage'!$G$2:$H$3380,2,FALSE))</f>
        <v>96.5</v>
      </c>
    </row>
    <row r="4182" spans="1:11" x14ac:dyDescent="0.25">
      <c r="A4182" t="s">
        <v>159</v>
      </c>
      <c r="B4182" t="s">
        <v>160</v>
      </c>
      <c r="C4182" t="s">
        <v>10059</v>
      </c>
      <c r="D4182">
        <v>630</v>
      </c>
      <c r="E4182">
        <v>2000</v>
      </c>
      <c r="F4182"/>
      <c r="K4182">
        <f>VALUE(VLOOKUP($C4182,Goal17!$F$2:$G$4522,2,FALSE))</f>
        <v>10.47</v>
      </c>
    </row>
    <row r="4183" spans="1:11" x14ac:dyDescent="0.25">
      <c r="A4183" t="s">
        <v>159</v>
      </c>
      <c r="B4183" t="s">
        <v>160</v>
      </c>
      <c r="C4183" t="s">
        <v>10060</v>
      </c>
      <c r="D4183">
        <v>630</v>
      </c>
      <c r="E4183">
        <v>2001</v>
      </c>
      <c r="F4183"/>
      <c r="K4183">
        <f>VALUE(VLOOKUP($C4183,Goal17!$F$2:$G$4522,2,FALSE))</f>
        <v>15.63</v>
      </c>
    </row>
    <row r="4184" spans="1:11" x14ac:dyDescent="0.25">
      <c r="A4184" t="s">
        <v>159</v>
      </c>
      <c r="B4184" t="s">
        <v>160</v>
      </c>
      <c r="C4184" t="s">
        <v>10061</v>
      </c>
      <c r="D4184">
        <v>630</v>
      </c>
      <c r="E4184">
        <v>2002</v>
      </c>
      <c r="F4184"/>
      <c r="K4184">
        <f>VALUE(VLOOKUP($C4184,Goal17!$F$2:$G$4522,2,FALSE))</f>
        <v>17.55</v>
      </c>
    </row>
    <row r="4185" spans="1:11" x14ac:dyDescent="0.25">
      <c r="A4185" t="s">
        <v>159</v>
      </c>
      <c r="B4185" t="s">
        <v>160</v>
      </c>
      <c r="C4185" t="s">
        <v>10062</v>
      </c>
      <c r="D4185">
        <v>630</v>
      </c>
      <c r="E4185">
        <v>2003</v>
      </c>
      <c r="F4185"/>
      <c r="K4185">
        <f>VALUE(VLOOKUP($C4185,Goal17!$F$2:$G$4522,2,FALSE))</f>
        <v>19.71</v>
      </c>
    </row>
    <row r="4186" spans="1:11" x14ac:dyDescent="0.25">
      <c r="A4186" t="s">
        <v>159</v>
      </c>
      <c r="B4186" t="s">
        <v>160</v>
      </c>
      <c r="C4186" t="s">
        <v>10063</v>
      </c>
      <c r="D4186">
        <v>630</v>
      </c>
      <c r="E4186">
        <v>2004</v>
      </c>
      <c r="F4186"/>
      <c r="K4186">
        <f>VALUE(VLOOKUP($C4186,Goal17!$F$2:$G$4522,2,FALSE))</f>
        <v>22.13</v>
      </c>
    </row>
    <row r="4187" spans="1:11" x14ac:dyDescent="0.25">
      <c r="A4187" t="s">
        <v>159</v>
      </c>
      <c r="B4187" t="s">
        <v>160</v>
      </c>
      <c r="C4187" t="s">
        <v>10064</v>
      </c>
      <c r="D4187">
        <v>630</v>
      </c>
      <c r="E4187">
        <v>2005</v>
      </c>
      <c r="F4187"/>
      <c r="K4187">
        <f>VALUE(VLOOKUP($C4187,Goal17!$F$2:$G$4522,2,FALSE))</f>
        <v>23.4</v>
      </c>
    </row>
    <row r="4188" spans="1:11" x14ac:dyDescent="0.25">
      <c r="A4188" t="s">
        <v>159</v>
      </c>
      <c r="B4188" t="s">
        <v>160</v>
      </c>
      <c r="C4188" t="s">
        <v>10065</v>
      </c>
      <c r="D4188">
        <v>630</v>
      </c>
      <c r="E4188">
        <v>2006</v>
      </c>
      <c r="F4188"/>
      <c r="K4188">
        <f>VALUE(VLOOKUP($C4188,Goal17!$F$2:$G$4522,2,FALSE))</f>
        <v>25.44</v>
      </c>
    </row>
    <row r="4189" spans="1:11" x14ac:dyDescent="0.25">
      <c r="A4189" t="s">
        <v>159</v>
      </c>
      <c r="B4189" t="s">
        <v>160</v>
      </c>
      <c r="C4189" t="s">
        <v>10066</v>
      </c>
      <c r="D4189">
        <v>630</v>
      </c>
      <c r="E4189">
        <v>2007</v>
      </c>
      <c r="F4189"/>
      <c r="J4189">
        <f>VALUE(VLOOKUP($C4189,'2G coverage'!$G$2:$H$3380,2,FALSE))</f>
        <v>61.7</v>
      </c>
      <c r="K4189">
        <f>VALUE(VLOOKUP($C4189,Goal17!$F$2:$G$4522,2,FALSE))</f>
        <v>27.86</v>
      </c>
    </row>
    <row r="4190" spans="1:11" x14ac:dyDescent="0.25">
      <c r="A4190" t="s">
        <v>159</v>
      </c>
      <c r="B4190" t="s">
        <v>160</v>
      </c>
      <c r="C4190" t="s">
        <v>10067</v>
      </c>
      <c r="D4190">
        <v>630</v>
      </c>
      <c r="E4190">
        <v>2008</v>
      </c>
      <c r="F4190"/>
      <c r="J4190">
        <f>VALUE(VLOOKUP($C4190,'2G coverage'!$G$2:$H$3380,2,FALSE))</f>
        <v>64.3</v>
      </c>
      <c r="K4190">
        <f>VALUE(VLOOKUP($C4190,Goal17!$F$2:$G$4522,2,FALSE))</f>
        <v>38</v>
      </c>
    </row>
    <row r="4191" spans="1:11" x14ac:dyDescent="0.25">
      <c r="A4191" t="s">
        <v>159</v>
      </c>
      <c r="B4191" t="s">
        <v>160</v>
      </c>
      <c r="C4191" t="s">
        <v>10068</v>
      </c>
      <c r="D4191">
        <v>630</v>
      </c>
      <c r="E4191">
        <v>2009</v>
      </c>
      <c r="F4191"/>
      <c r="J4191">
        <f>VALUE(VLOOKUP($C4191,'2G coverage'!$G$2:$H$3380,2,FALSE))</f>
        <v>68.400000000000006</v>
      </c>
      <c r="K4191">
        <f>VALUE(VLOOKUP($C4191,Goal17!$F$2:$G$4522,2,FALSE))</f>
        <v>41.5</v>
      </c>
    </row>
    <row r="4192" spans="1:11" x14ac:dyDescent="0.25">
      <c r="A4192" t="s">
        <v>159</v>
      </c>
      <c r="B4192" t="s">
        <v>160</v>
      </c>
      <c r="C4192" t="s">
        <v>10069</v>
      </c>
      <c r="D4192">
        <v>630</v>
      </c>
      <c r="E4192">
        <v>2010</v>
      </c>
      <c r="F4192"/>
      <c r="K4192">
        <f>VALUE(VLOOKUP($C4192,Goal17!$F$2:$G$4522,2,FALSE))</f>
        <v>45.3</v>
      </c>
    </row>
    <row r="4193" spans="1:11" x14ac:dyDescent="0.25">
      <c r="A4193" t="s">
        <v>159</v>
      </c>
      <c r="B4193" t="s">
        <v>160</v>
      </c>
      <c r="C4193" t="s">
        <v>10070</v>
      </c>
      <c r="D4193">
        <v>630</v>
      </c>
      <c r="E4193">
        <v>2011</v>
      </c>
      <c r="F4193"/>
      <c r="K4193">
        <f>VALUE(VLOOKUP($C4193,Goal17!$F$2:$G$4522,2,FALSE))</f>
        <v>48</v>
      </c>
    </row>
    <row r="4194" spans="1:11" x14ac:dyDescent="0.25">
      <c r="A4194" t="s">
        <v>159</v>
      </c>
      <c r="B4194" t="s">
        <v>160</v>
      </c>
      <c r="C4194" t="s">
        <v>10071</v>
      </c>
      <c r="D4194">
        <v>630</v>
      </c>
      <c r="E4194">
        <v>2012</v>
      </c>
      <c r="F4194"/>
      <c r="K4194">
        <f>VALUE(VLOOKUP($C4194,Goal17!$F$2:$G$4522,2,FALSE))</f>
        <v>69</v>
      </c>
    </row>
    <row r="4195" spans="1:11" x14ac:dyDescent="0.25">
      <c r="A4195" t="s">
        <v>159</v>
      </c>
      <c r="B4195" t="s">
        <v>160</v>
      </c>
      <c r="C4195" t="s">
        <v>10072</v>
      </c>
      <c r="D4195">
        <v>630</v>
      </c>
      <c r="E4195">
        <v>2013</v>
      </c>
      <c r="F4195"/>
      <c r="K4195">
        <f>VALUE(VLOOKUP($C4195,Goal17!$F$2:$G$4522,2,FALSE))</f>
        <v>69</v>
      </c>
    </row>
    <row r="4196" spans="1:11" x14ac:dyDescent="0.25">
      <c r="A4196" t="s">
        <v>159</v>
      </c>
      <c r="B4196" t="s">
        <v>160</v>
      </c>
      <c r="C4196" t="s">
        <v>10073</v>
      </c>
      <c r="D4196">
        <v>630</v>
      </c>
      <c r="E4196">
        <v>2014</v>
      </c>
      <c r="F4196"/>
      <c r="J4196">
        <f>VALUE(VLOOKUP($C4196,'2G coverage'!$G$2:$H$3380,2,FALSE))</f>
        <v>99</v>
      </c>
    </row>
    <row r="4197" spans="1:11" x14ac:dyDescent="0.25">
      <c r="A4197" t="s">
        <v>159</v>
      </c>
      <c r="B4197" t="s">
        <v>160</v>
      </c>
      <c r="C4197" t="s">
        <v>10074</v>
      </c>
      <c r="D4197">
        <v>630</v>
      </c>
      <c r="E4197">
        <v>2015</v>
      </c>
      <c r="F4197"/>
      <c r="J4197">
        <f>VALUE(VLOOKUP($C4197,'2G coverage'!$G$2:$H$3380,2,FALSE))</f>
        <v>99</v>
      </c>
      <c r="K4197">
        <f>VALUE(VLOOKUP($C4197,Goal17!$F$2:$G$4522,2,FALSE))</f>
        <v>63.47</v>
      </c>
    </row>
    <row r="4198" spans="1:11" x14ac:dyDescent="0.25">
      <c r="A4198" t="s">
        <v>159</v>
      </c>
      <c r="B4198" t="s">
        <v>160</v>
      </c>
      <c r="C4198" t="s">
        <v>10075</v>
      </c>
      <c r="D4198">
        <v>630</v>
      </c>
      <c r="E4198">
        <v>2016</v>
      </c>
      <c r="F4198"/>
      <c r="J4198">
        <f>VALUE(VLOOKUP($C4198,'2G coverage'!$G$2:$H$3380,2,FALSE))</f>
        <v>95</v>
      </c>
      <c r="K4198">
        <f>VALUE(VLOOKUP($C4198,Goal17!$F$2:$G$4522,2,FALSE))</f>
        <v>68.64</v>
      </c>
    </row>
    <row r="4199" spans="1:11" x14ac:dyDescent="0.25">
      <c r="A4199" t="s">
        <v>159</v>
      </c>
      <c r="B4199" t="s">
        <v>160</v>
      </c>
      <c r="C4199" t="s">
        <v>10076</v>
      </c>
      <c r="D4199">
        <v>630</v>
      </c>
      <c r="E4199">
        <v>2017</v>
      </c>
      <c r="F4199">
        <f>VALUE(VLOOKUP($C4199,FreightVol!$D$2:$E$886,2,FALSE))</f>
        <v>0</v>
      </c>
      <c r="J4199">
        <f>VALUE(VLOOKUP($C4199,'2G coverage'!$G$2:$H$3380,2,FALSE))</f>
        <v>100</v>
      </c>
      <c r="K4199">
        <f>VALUE(VLOOKUP($C4199,Goal17!$F$2:$G$4522,2,FALSE))</f>
        <v>68.739999999999995</v>
      </c>
    </row>
    <row r="4200" spans="1:11" x14ac:dyDescent="0.25">
      <c r="A4200" t="s">
        <v>159</v>
      </c>
      <c r="B4200" t="s">
        <v>160</v>
      </c>
      <c r="C4200" t="s">
        <v>10077</v>
      </c>
      <c r="D4200">
        <v>630</v>
      </c>
      <c r="E4200">
        <v>2018</v>
      </c>
      <c r="F4200">
        <f>VALUE(VLOOKUP($C4200,FreightVol!$D$2:$E$886,2,FALSE))</f>
        <v>17299539118</v>
      </c>
      <c r="J4200">
        <f>VALUE(VLOOKUP($C4200,'2G coverage'!$G$2:$H$3380,2,FALSE))</f>
        <v>100</v>
      </c>
      <c r="K4200">
        <f>VALUE(VLOOKUP($C4200,Goal17!$F$2:$G$4522,2,FALSE))</f>
        <v>70.86</v>
      </c>
    </row>
    <row r="4201" spans="1:11" x14ac:dyDescent="0.25">
      <c r="A4201" t="s">
        <v>159</v>
      </c>
      <c r="B4201" t="s">
        <v>160</v>
      </c>
      <c r="C4201" t="s">
        <v>10078</v>
      </c>
      <c r="D4201">
        <v>630</v>
      </c>
      <c r="E4201">
        <v>2019</v>
      </c>
      <c r="F4201">
        <f>VALUE(VLOOKUP($C4201,FreightVol!$D$2:$E$886,2,FALSE))</f>
        <v>17372400000</v>
      </c>
      <c r="J4201">
        <f>VALUE(VLOOKUP($C4201,'2G coverage'!$G$2:$H$3380,2,FALSE))</f>
        <v>100</v>
      </c>
      <c r="K4201">
        <f>VALUE(VLOOKUP($C4201,Goal17!$F$2:$G$4522,2,FALSE))</f>
        <v>77.739999999999995</v>
      </c>
    </row>
    <row r="4202" spans="1:11" x14ac:dyDescent="0.25">
      <c r="A4202" t="s">
        <v>325</v>
      </c>
      <c r="B4202" t="s">
        <v>326</v>
      </c>
      <c r="C4202" t="s">
        <v>10079</v>
      </c>
      <c r="D4202">
        <v>634</v>
      </c>
      <c r="E4202">
        <v>2000</v>
      </c>
      <c r="F4202"/>
      <c r="J4202">
        <f>VALUE(VLOOKUP($C4202,'2G coverage'!$G$2:$H$3380,2,FALSE))</f>
        <v>95</v>
      </c>
      <c r="K4202">
        <f>VALUE(VLOOKUP($C4202,Goal17!$F$2:$G$4522,2,FALSE))</f>
        <v>4.8600000000000003</v>
      </c>
    </row>
    <row r="4203" spans="1:11" x14ac:dyDescent="0.25">
      <c r="A4203" t="s">
        <v>325</v>
      </c>
      <c r="B4203" t="s">
        <v>326</v>
      </c>
      <c r="C4203" t="s">
        <v>10080</v>
      </c>
      <c r="D4203">
        <v>634</v>
      </c>
      <c r="E4203">
        <v>2001</v>
      </c>
      <c r="F4203"/>
      <c r="J4203">
        <f>VALUE(VLOOKUP($C4203,'2G coverage'!$G$2:$H$3380,2,FALSE))</f>
        <v>95</v>
      </c>
      <c r="K4203">
        <f>VALUE(VLOOKUP($C4203,Goal17!$F$2:$G$4522,2,FALSE))</f>
        <v>6.17</v>
      </c>
    </row>
    <row r="4204" spans="1:11" x14ac:dyDescent="0.25">
      <c r="A4204" t="s">
        <v>325</v>
      </c>
      <c r="B4204" t="s">
        <v>326</v>
      </c>
      <c r="C4204" t="s">
        <v>10081</v>
      </c>
      <c r="D4204">
        <v>634</v>
      </c>
      <c r="E4204">
        <v>2002</v>
      </c>
      <c r="F4204"/>
      <c r="J4204">
        <f>VALUE(VLOOKUP($C4204,'2G coverage'!$G$2:$H$3380,2,FALSE))</f>
        <v>95</v>
      </c>
      <c r="K4204">
        <f>VALUE(VLOOKUP($C4204,Goal17!$F$2:$G$4522,2,FALSE))</f>
        <v>10.23</v>
      </c>
    </row>
    <row r="4205" spans="1:11" x14ac:dyDescent="0.25">
      <c r="A4205" t="s">
        <v>325</v>
      </c>
      <c r="B4205" t="s">
        <v>326</v>
      </c>
      <c r="C4205" t="s">
        <v>10082</v>
      </c>
      <c r="D4205">
        <v>634</v>
      </c>
      <c r="E4205">
        <v>2003</v>
      </c>
      <c r="F4205"/>
      <c r="J4205">
        <f>VALUE(VLOOKUP($C4205,'2G coverage'!$G$2:$H$3380,2,FALSE))</f>
        <v>95</v>
      </c>
      <c r="K4205">
        <f>VALUE(VLOOKUP($C4205,Goal17!$F$2:$G$4522,2,FALSE))</f>
        <v>19.239999999999998</v>
      </c>
    </row>
    <row r="4206" spans="1:11" x14ac:dyDescent="0.25">
      <c r="A4206" t="s">
        <v>325</v>
      </c>
      <c r="B4206" t="s">
        <v>326</v>
      </c>
      <c r="C4206" t="s">
        <v>10083</v>
      </c>
      <c r="D4206">
        <v>634</v>
      </c>
      <c r="E4206">
        <v>2004</v>
      </c>
      <c r="F4206"/>
      <c r="J4206">
        <f>VALUE(VLOOKUP($C4206,'2G coverage'!$G$2:$H$3380,2,FALSE))</f>
        <v>95</v>
      </c>
      <c r="K4206">
        <f>VALUE(VLOOKUP($C4206,Goal17!$F$2:$G$4522,2,FALSE))</f>
        <v>20.7</v>
      </c>
    </row>
    <row r="4207" spans="1:11" x14ac:dyDescent="0.25">
      <c r="A4207" t="s">
        <v>325</v>
      </c>
      <c r="B4207" t="s">
        <v>326</v>
      </c>
      <c r="C4207" t="s">
        <v>10084</v>
      </c>
      <c r="D4207">
        <v>634</v>
      </c>
      <c r="E4207">
        <v>2005</v>
      </c>
      <c r="F4207"/>
      <c r="J4207">
        <f>VALUE(VLOOKUP($C4207,'2G coverage'!$G$2:$H$3380,2,FALSE))</f>
        <v>99</v>
      </c>
      <c r="K4207">
        <f>VALUE(VLOOKUP($C4207,Goal17!$F$2:$G$4522,2,FALSE))</f>
        <v>24.73</v>
      </c>
    </row>
    <row r="4208" spans="1:11" x14ac:dyDescent="0.25">
      <c r="A4208" t="s">
        <v>325</v>
      </c>
      <c r="B4208" t="s">
        <v>326</v>
      </c>
      <c r="C4208" t="s">
        <v>10085</v>
      </c>
      <c r="D4208">
        <v>634</v>
      </c>
      <c r="E4208">
        <v>2006</v>
      </c>
      <c r="F4208"/>
      <c r="J4208">
        <f>VALUE(VLOOKUP($C4208,'2G coverage'!$G$2:$H$3380,2,FALSE))</f>
        <v>100</v>
      </c>
      <c r="K4208">
        <f>VALUE(VLOOKUP($C4208,Goal17!$F$2:$G$4522,2,FALSE))</f>
        <v>28.97</v>
      </c>
    </row>
    <row r="4209" spans="1:11" x14ac:dyDescent="0.25">
      <c r="A4209" t="s">
        <v>325</v>
      </c>
      <c r="B4209" t="s">
        <v>326</v>
      </c>
      <c r="C4209" t="s">
        <v>10086</v>
      </c>
      <c r="D4209">
        <v>634</v>
      </c>
      <c r="E4209">
        <v>2007</v>
      </c>
      <c r="F4209"/>
      <c r="J4209">
        <f>VALUE(VLOOKUP($C4209,'2G coverage'!$G$2:$H$3380,2,FALSE))</f>
        <v>99</v>
      </c>
      <c r="K4209">
        <f>VALUE(VLOOKUP($C4209,Goal17!$F$2:$G$4522,2,FALSE))</f>
        <v>37</v>
      </c>
    </row>
    <row r="4210" spans="1:11" x14ac:dyDescent="0.25">
      <c r="A4210" t="s">
        <v>325</v>
      </c>
      <c r="B4210" t="s">
        <v>326</v>
      </c>
      <c r="C4210" t="s">
        <v>10087</v>
      </c>
      <c r="D4210">
        <v>634</v>
      </c>
      <c r="E4210">
        <v>2008</v>
      </c>
      <c r="F4210"/>
      <c r="J4210">
        <f>VALUE(VLOOKUP($C4210,'2G coverage'!$G$2:$H$3380,2,FALSE))</f>
        <v>100</v>
      </c>
      <c r="K4210">
        <f>VALUE(VLOOKUP($C4210,Goal17!$F$2:$G$4522,2,FALSE))</f>
        <v>44.3</v>
      </c>
    </row>
    <row r="4211" spans="1:11" x14ac:dyDescent="0.25">
      <c r="A4211" t="s">
        <v>325</v>
      </c>
      <c r="B4211" t="s">
        <v>326</v>
      </c>
      <c r="C4211" t="s">
        <v>10088</v>
      </c>
      <c r="D4211">
        <v>634</v>
      </c>
      <c r="E4211">
        <v>2009</v>
      </c>
      <c r="F4211"/>
      <c r="J4211">
        <f>VALUE(VLOOKUP($C4211,'2G coverage'!$G$2:$H$3380,2,FALSE))</f>
        <v>100</v>
      </c>
      <c r="K4211">
        <f>VALUE(VLOOKUP($C4211,Goal17!$F$2:$G$4522,2,FALSE))</f>
        <v>53.1</v>
      </c>
    </row>
    <row r="4212" spans="1:11" x14ac:dyDescent="0.25">
      <c r="A4212" t="s">
        <v>325</v>
      </c>
      <c r="B4212" t="s">
        <v>326</v>
      </c>
      <c r="C4212" t="s">
        <v>10089</v>
      </c>
      <c r="D4212">
        <v>634</v>
      </c>
      <c r="E4212">
        <v>2010</v>
      </c>
      <c r="F4212"/>
      <c r="J4212">
        <f>VALUE(VLOOKUP($C4212,'2G coverage'!$G$2:$H$3380,2,FALSE))</f>
        <v>100</v>
      </c>
      <c r="K4212">
        <f>VALUE(VLOOKUP($C4212,Goal17!$F$2:$G$4522,2,FALSE))</f>
        <v>69</v>
      </c>
    </row>
    <row r="4213" spans="1:11" x14ac:dyDescent="0.25">
      <c r="A4213" t="s">
        <v>325</v>
      </c>
      <c r="B4213" t="s">
        <v>326</v>
      </c>
      <c r="C4213" t="s">
        <v>10090</v>
      </c>
      <c r="D4213">
        <v>634</v>
      </c>
      <c r="E4213">
        <v>2011</v>
      </c>
      <c r="F4213"/>
      <c r="J4213">
        <f>VALUE(VLOOKUP($C4213,'2G coverage'!$G$2:$H$3380,2,FALSE))</f>
        <v>100</v>
      </c>
      <c r="K4213">
        <f>VALUE(VLOOKUP($C4213,Goal17!$F$2:$G$4522,2,FALSE))</f>
        <v>69</v>
      </c>
    </row>
    <row r="4214" spans="1:11" x14ac:dyDescent="0.25">
      <c r="A4214" t="s">
        <v>325</v>
      </c>
      <c r="B4214" t="s">
        <v>326</v>
      </c>
      <c r="C4214" t="s">
        <v>10091</v>
      </c>
      <c r="D4214">
        <v>634</v>
      </c>
      <c r="E4214">
        <v>2012</v>
      </c>
      <c r="F4214"/>
      <c r="J4214">
        <f>VALUE(VLOOKUP($C4214,'2G coverage'!$G$2:$H$3380,2,FALSE))</f>
        <v>100</v>
      </c>
      <c r="K4214">
        <f>VALUE(VLOOKUP($C4214,Goal17!$F$2:$G$4522,2,FALSE))</f>
        <v>69.3</v>
      </c>
    </row>
    <row r="4215" spans="1:11" x14ac:dyDescent="0.25">
      <c r="A4215" t="s">
        <v>325</v>
      </c>
      <c r="B4215" t="s">
        <v>326</v>
      </c>
      <c r="C4215" t="s">
        <v>10092</v>
      </c>
      <c r="D4215">
        <v>634</v>
      </c>
      <c r="E4215">
        <v>2013</v>
      </c>
      <c r="F4215"/>
      <c r="J4215">
        <f>VALUE(VLOOKUP($C4215,'2G coverage'!$G$2:$H$3380,2,FALSE))</f>
        <v>100</v>
      </c>
      <c r="K4215">
        <f>VALUE(VLOOKUP($C4215,Goal17!$F$2:$G$4522,2,FALSE))</f>
        <v>85.3</v>
      </c>
    </row>
    <row r="4216" spans="1:11" x14ac:dyDescent="0.25">
      <c r="A4216" t="s">
        <v>325</v>
      </c>
      <c r="B4216" t="s">
        <v>326</v>
      </c>
      <c r="C4216" t="s">
        <v>10093</v>
      </c>
      <c r="D4216">
        <v>634</v>
      </c>
      <c r="E4216">
        <v>2014</v>
      </c>
      <c r="F4216"/>
      <c r="J4216">
        <f>VALUE(VLOOKUP($C4216,'2G coverage'!$G$2:$H$3380,2,FALSE))</f>
        <v>100</v>
      </c>
      <c r="K4216">
        <f>VALUE(VLOOKUP($C4216,Goal17!$F$2:$G$4522,2,FALSE))</f>
        <v>91.49</v>
      </c>
    </row>
    <row r="4217" spans="1:11" x14ac:dyDescent="0.25">
      <c r="A4217" t="s">
        <v>325</v>
      </c>
      <c r="B4217" t="s">
        <v>326</v>
      </c>
      <c r="C4217" t="s">
        <v>10094</v>
      </c>
      <c r="D4217">
        <v>634</v>
      </c>
      <c r="E4217">
        <v>2015</v>
      </c>
      <c r="F4217"/>
      <c r="J4217">
        <f>VALUE(VLOOKUP($C4217,'2G coverage'!$G$2:$H$3380,2,FALSE))</f>
        <v>100</v>
      </c>
      <c r="K4217">
        <f>VALUE(VLOOKUP($C4217,Goal17!$F$2:$G$4522,2,FALSE))</f>
        <v>92.88</v>
      </c>
    </row>
    <row r="4218" spans="1:11" x14ac:dyDescent="0.25">
      <c r="A4218" t="s">
        <v>325</v>
      </c>
      <c r="B4218" t="s">
        <v>326</v>
      </c>
      <c r="C4218" t="s">
        <v>10095</v>
      </c>
      <c r="D4218">
        <v>634</v>
      </c>
      <c r="E4218">
        <v>2016</v>
      </c>
      <c r="F4218"/>
      <c r="J4218">
        <f>VALUE(VLOOKUP($C4218,'2G coverage'!$G$2:$H$3380,2,FALSE))</f>
        <v>100</v>
      </c>
      <c r="K4218">
        <f>VALUE(VLOOKUP($C4218,Goal17!$F$2:$G$4522,2,FALSE))</f>
        <v>95.12</v>
      </c>
    </row>
    <row r="4219" spans="1:11" x14ac:dyDescent="0.25">
      <c r="A4219" t="s">
        <v>325</v>
      </c>
      <c r="B4219" t="s">
        <v>326</v>
      </c>
      <c r="C4219" t="s">
        <v>10096</v>
      </c>
      <c r="D4219">
        <v>634</v>
      </c>
      <c r="E4219">
        <v>2017</v>
      </c>
      <c r="F4219">
        <f>VALUE(VLOOKUP($C4219,FreightVol!$D$2:$E$886,2,FALSE))</f>
        <v>10970089880</v>
      </c>
      <c r="J4219">
        <f>VALUE(VLOOKUP($C4219,'2G coverage'!$G$2:$H$3380,2,FALSE))</f>
        <v>100</v>
      </c>
      <c r="K4219">
        <f>VALUE(VLOOKUP($C4219,Goal17!$F$2:$G$4522,2,FALSE))</f>
        <v>97.39</v>
      </c>
    </row>
    <row r="4220" spans="1:11" x14ac:dyDescent="0.25">
      <c r="A4220" t="s">
        <v>325</v>
      </c>
      <c r="B4220" t="s">
        <v>326</v>
      </c>
      <c r="C4220" t="s">
        <v>10097</v>
      </c>
      <c r="D4220">
        <v>634</v>
      </c>
      <c r="E4220">
        <v>2018</v>
      </c>
      <c r="F4220">
        <f>VALUE(VLOOKUP($C4220,FreightVol!$D$2:$E$886,2,FALSE))</f>
        <v>17619311365</v>
      </c>
      <c r="J4220">
        <f>VALUE(VLOOKUP($C4220,'2G coverage'!$G$2:$H$3380,2,FALSE))</f>
        <v>100</v>
      </c>
      <c r="K4220">
        <f>VALUE(VLOOKUP($C4220,Goal17!$F$2:$G$4522,2,FALSE))</f>
        <v>99.65</v>
      </c>
    </row>
    <row r="4221" spans="1:11" x14ac:dyDescent="0.25">
      <c r="A4221" t="s">
        <v>325</v>
      </c>
      <c r="B4221" t="s">
        <v>326</v>
      </c>
      <c r="C4221" t="s">
        <v>10098</v>
      </c>
      <c r="D4221">
        <v>634</v>
      </c>
      <c r="E4221">
        <v>2019</v>
      </c>
      <c r="F4221">
        <f>VALUE(VLOOKUP($C4221,FreightVol!$D$2:$E$886,2,FALSE))</f>
        <v>26288210970</v>
      </c>
      <c r="G4221">
        <f>VALUE(VLOOKUP($C4221,WeightCountryEstimate!$E$2:$F$116,2,FALSE))</f>
        <v>57.31741857597158</v>
      </c>
      <c r="J4221">
        <f>VALUE(VLOOKUP($C4221,'2G coverage'!$G$2:$H$3380,2,FALSE))</f>
        <v>100</v>
      </c>
      <c r="K4221">
        <f>VALUE(VLOOKUP($C4221,Goal17!$F$2:$G$4522,2,FALSE))</f>
        <v>99.65</v>
      </c>
    </row>
    <row r="4222" spans="1:11" x14ac:dyDescent="0.25">
      <c r="A4222" t="s">
        <v>43</v>
      </c>
      <c r="B4222" t="s">
        <v>44</v>
      </c>
      <c r="C4222" t="s">
        <v>10099</v>
      </c>
      <c r="D4222">
        <v>638</v>
      </c>
      <c r="E4222">
        <v>2000</v>
      </c>
      <c r="F4222"/>
      <c r="K4222">
        <f>VALUE(VLOOKUP($C4222,Goal17!$F$2:$G$4522,2,FALSE))</f>
        <v>13.82</v>
      </c>
    </row>
    <row r="4223" spans="1:11" x14ac:dyDescent="0.25">
      <c r="A4223" t="s">
        <v>43</v>
      </c>
      <c r="B4223" t="s">
        <v>44</v>
      </c>
      <c r="C4223" t="s">
        <v>10100</v>
      </c>
      <c r="D4223">
        <v>638</v>
      </c>
      <c r="E4223">
        <v>2001</v>
      </c>
      <c r="F4223"/>
      <c r="K4223">
        <f>VALUE(VLOOKUP($C4223,Goal17!$F$2:$G$4522,2,FALSE))</f>
        <v>16.3</v>
      </c>
    </row>
    <row r="4224" spans="1:11" x14ac:dyDescent="0.25">
      <c r="A4224" t="s">
        <v>43</v>
      </c>
      <c r="B4224" t="s">
        <v>44</v>
      </c>
      <c r="C4224" t="s">
        <v>10101</v>
      </c>
      <c r="D4224">
        <v>638</v>
      </c>
      <c r="E4224">
        <v>2002</v>
      </c>
      <c r="F4224"/>
      <c r="K4224">
        <f>VALUE(VLOOKUP($C4224,Goal17!$F$2:$G$4522,2,FALSE))</f>
        <v>20.05</v>
      </c>
    </row>
    <row r="4225" spans="1:11" x14ac:dyDescent="0.25">
      <c r="A4225" t="s">
        <v>43</v>
      </c>
      <c r="B4225" t="s">
        <v>44</v>
      </c>
      <c r="C4225" t="s">
        <v>10102</v>
      </c>
      <c r="D4225">
        <v>638</v>
      </c>
      <c r="E4225">
        <v>2003</v>
      </c>
      <c r="F4225"/>
      <c r="K4225">
        <f>VALUE(VLOOKUP($C4225,Goal17!$F$2:$G$4522,2,FALSE))</f>
        <v>23.67</v>
      </c>
    </row>
    <row r="4226" spans="1:11" x14ac:dyDescent="0.25">
      <c r="A4226" t="s">
        <v>43</v>
      </c>
      <c r="B4226" t="s">
        <v>44</v>
      </c>
      <c r="C4226" t="s">
        <v>10103</v>
      </c>
      <c r="D4226">
        <v>638</v>
      </c>
      <c r="E4226">
        <v>2004</v>
      </c>
      <c r="F4226"/>
      <c r="K4226">
        <f>VALUE(VLOOKUP($C4226,Goal17!$F$2:$G$4522,2,FALSE))</f>
        <v>25.89</v>
      </c>
    </row>
    <row r="4227" spans="1:11" x14ac:dyDescent="0.25">
      <c r="A4227" t="s">
        <v>43</v>
      </c>
      <c r="B4227" t="s">
        <v>44</v>
      </c>
      <c r="C4227" t="s">
        <v>10104</v>
      </c>
      <c r="D4227">
        <v>638</v>
      </c>
      <c r="E4227">
        <v>2005</v>
      </c>
      <c r="F4227"/>
      <c r="K4227">
        <f>VALUE(VLOOKUP($C4227,Goal17!$F$2:$G$4522,2,FALSE))</f>
        <v>28.06</v>
      </c>
    </row>
    <row r="4228" spans="1:11" x14ac:dyDescent="0.25">
      <c r="A4228" t="s">
        <v>43</v>
      </c>
      <c r="B4228" t="s">
        <v>44</v>
      </c>
      <c r="C4228" t="s">
        <v>10105</v>
      </c>
      <c r="D4228">
        <v>638</v>
      </c>
      <c r="E4228">
        <v>2006</v>
      </c>
      <c r="F4228"/>
      <c r="K4228">
        <f>VALUE(VLOOKUP($C4228,Goal17!$F$2:$G$4522,2,FALSE))</f>
        <v>30.18</v>
      </c>
    </row>
    <row r="4229" spans="1:11" x14ac:dyDescent="0.25">
      <c r="A4229" t="s">
        <v>43</v>
      </c>
      <c r="B4229" t="s">
        <v>44</v>
      </c>
      <c r="C4229" t="s">
        <v>10106</v>
      </c>
      <c r="D4229">
        <v>638</v>
      </c>
      <c r="E4229">
        <v>2007</v>
      </c>
      <c r="F4229"/>
      <c r="K4229">
        <f>VALUE(VLOOKUP($C4229,Goal17!$F$2:$G$4522,2,FALSE))</f>
        <v>32.25</v>
      </c>
    </row>
    <row r="4230" spans="1:11" x14ac:dyDescent="0.25">
      <c r="A4230" t="s">
        <v>43</v>
      </c>
      <c r="B4230" t="s">
        <v>44</v>
      </c>
      <c r="C4230" t="s">
        <v>10107</v>
      </c>
      <c r="D4230">
        <v>638</v>
      </c>
      <c r="E4230">
        <v>2008</v>
      </c>
      <c r="F4230"/>
      <c r="K4230">
        <f>VALUE(VLOOKUP($C4230,Goal17!$F$2:$G$4522,2,FALSE))</f>
        <v>34.29</v>
      </c>
    </row>
    <row r="4231" spans="1:11" x14ac:dyDescent="0.25">
      <c r="A4231" t="s">
        <v>43</v>
      </c>
      <c r="B4231" t="s">
        <v>44</v>
      </c>
      <c r="C4231" t="s">
        <v>10108</v>
      </c>
      <c r="D4231">
        <v>638</v>
      </c>
      <c r="E4231">
        <v>2009</v>
      </c>
      <c r="F4231"/>
      <c r="K4231">
        <f>VALUE(VLOOKUP($C4231,Goal17!$F$2:$G$4522,2,FALSE))</f>
        <v>36.28</v>
      </c>
    </row>
    <row r="4232" spans="1:11" x14ac:dyDescent="0.25">
      <c r="A4232" t="s">
        <v>43</v>
      </c>
      <c r="B4232" t="s">
        <v>44</v>
      </c>
      <c r="C4232" t="s">
        <v>10109</v>
      </c>
      <c r="D4232">
        <v>638</v>
      </c>
      <c r="E4232">
        <v>2010</v>
      </c>
      <c r="F4232"/>
    </row>
    <row r="4233" spans="1:11" x14ac:dyDescent="0.25">
      <c r="A4233" t="s">
        <v>43</v>
      </c>
      <c r="B4233" t="s">
        <v>44</v>
      </c>
      <c r="C4233" t="s">
        <v>10110</v>
      </c>
      <c r="D4233">
        <v>638</v>
      </c>
      <c r="E4233">
        <v>2011</v>
      </c>
      <c r="F4233"/>
    </row>
    <row r="4234" spans="1:11" x14ac:dyDescent="0.25">
      <c r="A4234" t="s">
        <v>43</v>
      </c>
      <c r="B4234" t="s">
        <v>44</v>
      </c>
      <c r="C4234" t="s">
        <v>10111</v>
      </c>
      <c r="D4234">
        <v>638</v>
      </c>
      <c r="E4234">
        <v>2012</v>
      </c>
      <c r="F4234"/>
    </row>
    <row r="4235" spans="1:11" x14ac:dyDescent="0.25">
      <c r="A4235" t="s">
        <v>43</v>
      </c>
      <c r="B4235" t="s">
        <v>44</v>
      </c>
      <c r="C4235" t="s">
        <v>10112</v>
      </c>
      <c r="D4235">
        <v>638</v>
      </c>
      <c r="E4235">
        <v>2013</v>
      </c>
      <c r="F4235"/>
    </row>
    <row r="4236" spans="1:11" x14ac:dyDescent="0.25">
      <c r="A4236" t="s">
        <v>43</v>
      </c>
      <c r="B4236" t="s">
        <v>44</v>
      </c>
      <c r="C4236" t="s">
        <v>10113</v>
      </c>
      <c r="D4236">
        <v>638</v>
      </c>
      <c r="E4236">
        <v>2014</v>
      </c>
      <c r="F4236"/>
    </row>
    <row r="4237" spans="1:11" x14ac:dyDescent="0.25">
      <c r="A4237" t="s">
        <v>43</v>
      </c>
      <c r="B4237" t="s">
        <v>44</v>
      </c>
      <c r="C4237" t="s">
        <v>10114</v>
      </c>
      <c r="D4237">
        <v>638</v>
      </c>
      <c r="E4237">
        <v>2015</v>
      </c>
      <c r="F4237"/>
    </row>
    <row r="4238" spans="1:11" x14ac:dyDescent="0.25">
      <c r="A4238" t="s">
        <v>43</v>
      </c>
      <c r="B4238" t="s">
        <v>44</v>
      </c>
      <c r="C4238" t="s">
        <v>10115</v>
      </c>
      <c r="D4238">
        <v>638</v>
      </c>
      <c r="E4238">
        <v>2016</v>
      </c>
      <c r="F4238"/>
    </row>
    <row r="4239" spans="1:11" x14ac:dyDescent="0.25">
      <c r="A4239" t="s">
        <v>43</v>
      </c>
      <c r="B4239" t="s">
        <v>44</v>
      </c>
      <c r="C4239" t="s">
        <v>10116</v>
      </c>
      <c r="D4239">
        <v>638</v>
      </c>
      <c r="E4239">
        <v>2017</v>
      </c>
      <c r="F4239">
        <f>VALUE(VLOOKUP($C4239,FreightVol!$D$2:$E$886,2,FALSE))</f>
        <v>0</v>
      </c>
    </row>
    <row r="4240" spans="1:11" x14ac:dyDescent="0.25">
      <c r="A4240" t="s">
        <v>43</v>
      </c>
      <c r="B4240" t="s">
        <v>44</v>
      </c>
      <c r="C4240" t="s">
        <v>10117</v>
      </c>
      <c r="D4240">
        <v>638</v>
      </c>
      <c r="E4240">
        <v>2018</v>
      </c>
      <c r="F4240">
        <f>VALUE(VLOOKUP($C4240,FreightVol!$D$2:$E$886,2,FALSE))</f>
        <v>0</v>
      </c>
    </row>
    <row r="4241" spans="1:11" x14ac:dyDescent="0.25">
      <c r="A4241" t="s">
        <v>43</v>
      </c>
      <c r="B4241" t="s">
        <v>44</v>
      </c>
      <c r="C4241" t="s">
        <v>10118</v>
      </c>
      <c r="D4241">
        <v>638</v>
      </c>
      <c r="E4241">
        <v>2019</v>
      </c>
      <c r="F4241">
        <f>VALUE(VLOOKUP($C4241,FreightVol!$D$2:$E$886,2,FALSE))</f>
        <v>0</v>
      </c>
    </row>
    <row r="4242" spans="1:11" x14ac:dyDescent="0.25">
      <c r="A4242" t="s">
        <v>351</v>
      </c>
      <c r="B4242" t="s">
        <v>352</v>
      </c>
      <c r="C4242" t="s">
        <v>10119</v>
      </c>
      <c r="D4242">
        <v>642</v>
      </c>
      <c r="E4242">
        <v>2000</v>
      </c>
      <c r="F4242"/>
      <c r="J4242">
        <f>VALUE(VLOOKUP($C4242,'2G coverage'!$G$2:$H$3380,2,FALSE))</f>
        <v>97</v>
      </c>
      <c r="K4242">
        <f>VALUE(VLOOKUP($C4242,Goal17!$F$2:$G$4522,2,FALSE))</f>
        <v>3.61</v>
      </c>
    </row>
    <row r="4243" spans="1:11" x14ac:dyDescent="0.25">
      <c r="A4243" t="s">
        <v>351</v>
      </c>
      <c r="B4243" t="s">
        <v>352</v>
      </c>
      <c r="C4243" t="s">
        <v>10120</v>
      </c>
      <c r="D4243">
        <v>642</v>
      </c>
      <c r="E4243">
        <v>2001</v>
      </c>
      <c r="F4243"/>
      <c r="J4243">
        <f>VALUE(VLOOKUP($C4243,'2G coverage'!$G$2:$H$3380,2,FALSE))</f>
        <v>98</v>
      </c>
      <c r="K4243">
        <f>VALUE(VLOOKUP($C4243,Goal17!$F$2:$G$4522,2,FALSE))</f>
        <v>4.54</v>
      </c>
    </row>
    <row r="4244" spans="1:11" x14ac:dyDescent="0.25">
      <c r="A4244" t="s">
        <v>351</v>
      </c>
      <c r="B4244" t="s">
        <v>352</v>
      </c>
      <c r="C4244" t="s">
        <v>10121</v>
      </c>
      <c r="D4244">
        <v>642</v>
      </c>
      <c r="E4244">
        <v>2002</v>
      </c>
      <c r="F4244"/>
      <c r="J4244">
        <f>VALUE(VLOOKUP($C4244,'2G coverage'!$G$2:$H$3380,2,FALSE))</f>
        <v>98</v>
      </c>
      <c r="K4244">
        <f>VALUE(VLOOKUP($C4244,Goal17!$F$2:$G$4522,2,FALSE))</f>
        <v>6.58</v>
      </c>
    </row>
    <row r="4245" spans="1:11" x14ac:dyDescent="0.25">
      <c r="A4245" t="s">
        <v>351</v>
      </c>
      <c r="B4245" t="s">
        <v>352</v>
      </c>
      <c r="C4245" t="s">
        <v>10122</v>
      </c>
      <c r="D4245">
        <v>642</v>
      </c>
      <c r="E4245">
        <v>2003</v>
      </c>
      <c r="F4245"/>
      <c r="J4245">
        <f>VALUE(VLOOKUP($C4245,'2G coverage'!$G$2:$H$3380,2,FALSE))</f>
        <v>98</v>
      </c>
      <c r="K4245">
        <f>VALUE(VLOOKUP($C4245,Goal17!$F$2:$G$4522,2,FALSE))</f>
        <v>8.9</v>
      </c>
    </row>
    <row r="4246" spans="1:11" x14ac:dyDescent="0.25">
      <c r="A4246" t="s">
        <v>351</v>
      </c>
      <c r="B4246" t="s">
        <v>352</v>
      </c>
      <c r="C4246" t="s">
        <v>10123</v>
      </c>
      <c r="D4246">
        <v>642</v>
      </c>
      <c r="E4246">
        <v>2004</v>
      </c>
      <c r="F4246"/>
      <c r="K4246">
        <f>VALUE(VLOOKUP($C4246,Goal17!$F$2:$G$4522,2,FALSE))</f>
        <v>15</v>
      </c>
    </row>
    <row r="4247" spans="1:11" x14ac:dyDescent="0.25">
      <c r="A4247" t="s">
        <v>351</v>
      </c>
      <c r="B4247" t="s">
        <v>352</v>
      </c>
      <c r="C4247" t="s">
        <v>10124</v>
      </c>
      <c r="D4247">
        <v>642</v>
      </c>
      <c r="E4247">
        <v>2005</v>
      </c>
      <c r="F4247"/>
      <c r="K4247">
        <f>VALUE(VLOOKUP($C4247,Goal17!$F$2:$G$4522,2,FALSE))</f>
        <v>21.5</v>
      </c>
    </row>
    <row r="4248" spans="1:11" x14ac:dyDescent="0.25">
      <c r="A4248" t="s">
        <v>351</v>
      </c>
      <c r="B4248" t="s">
        <v>352</v>
      </c>
      <c r="C4248" t="s">
        <v>10125</v>
      </c>
      <c r="D4248">
        <v>642</v>
      </c>
      <c r="E4248">
        <v>2006</v>
      </c>
      <c r="F4248"/>
      <c r="J4248">
        <f>VALUE(VLOOKUP($C4248,'2G coverage'!$G$2:$H$3380,2,FALSE))</f>
        <v>97</v>
      </c>
      <c r="K4248">
        <f>VALUE(VLOOKUP($C4248,Goal17!$F$2:$G$4522,2,FALSE))</f>
        <v>24.66</v>
      </c>
    </row>
    <row r="4249" spans="1:11" x14ac:dyDescent="0.25">
      <c r="A4249" t="s">
        <v>351</v>
      </c>
      <c r="B4249" t="s">
        <v>352</v>
      </c>
      <c r="C4249" t="s">
        <v>10126</v>
      </c>
      <c r="D4249">
        <v>642</v>
      </c>
      <c r="E4249">
        <v>2007</v>
      </c>
      <c r="F4249"/>
      <c r="J4249">
        <f>VALUE(VLOOKUP($C4249,'2G coverage'!$G$2:$H$3380,2,FALSE))</f>
        <v>99</v>
      </c>
      <c r="K4249">
        <f>VALUE(VLOOKUP($C4249,Goal17!$F$2:$G$4522,2,FALSE))</f>
        <v>28.3</v>
      </c>
    </row>
    <row r="4250" spans="1:11" x14ac:dyDescent="0.25">
      <c r="A4250" t="s">
        <v>351</v>
      </c>
      <c r="B4250" t="s">
        <v>352</v>
      </c>
      <c r="C4250" t="s">
        <v>10127</v>
      </c>
      <c r="D4250">
        <v>642</v>
      </c>
      <c r="E4250">
        <v>2008</v>
      </c>
      <c r="F4250"/>
      <c r="J4250">
        <f>VALUE(VLOOKUP($C4250,'2G coverage'!$G$2:$H$3380,2,FALSE))</f>
        <v>99.5</v>
      </c>
      <c r="K4250">
        <f>VALUE(VLOOKUP($C4250,Goal17!$F$2:$G$4522,2,FALSE))</f>
        <v>32.42</v>
      </c>
    </row>
    <row r="4251" spans="1:11" x14ac:dyDescent="0.25">
      <c r="A4251" t="s">
        <v>351</v>
      </c>
      <c r="B4251" t="s">
        <v>352</v>
      </c>
      <c r="C4251" t="s">
        <v>10128</v>
      </c>
      <c r="D4251">
        <v>642</v>
      </c>
      <c r="E4251">
        <v>2009</v>
      </c>
      <c r="F4251"/>
      <c r="J4251">
        <f>VALUE(VLOOKUP($C4251,'2G coverage'!$G$2:$H$3380,2,FALSE))</f>
        <v>99.9</v>
      </c>
      <c r="K4251">
        <f>VALUE(VLOOKUP($C4251,Goal17!$F$2:$G$4522,2,FALSE))</f>
        <v>36.6</v>
      </c>
    </row>
    <row r="4252" spans="1:11" x14ac:dyDescent="0.25">
      <c r="A4252" t="s">
        <v>351</v>
      </c>
      <c r="B4252" t="s">
        <v>352</v>
      </c>
      <c r="C4252" t="s">
        <v>10129</v>
      </c>
      <c r="D4252">
        <v>642</v>
      </c>
      <c r="E4252">
        <v>2010</v>
      </c>
      <c r="F4252"/>
      <c r="J4252">
        <f>VALUE(VLOOKUP($C4252,'2G coverage'!$G$2:$H$3380,2,FALSE))</f>
        <v>99.9</v>
      </c>
      <c r="K4252">
        <f>VALUE(VLOOKUP($C4252,Goal17!$F$2:$G$4522,2,FALSE))</f>
        <v>39.93</v>
      </c>
    </row>
    <row r="4253" spans="1:11" x14ac:dyDescent="0.25">
      <c r="A4253" t="s">
        <v>351</v>
      </c>
      <c r="B4253" t="s">
        <v>352</v>
      </c>
      <c r="C4253" t="s">
        <v>10130</v>
      </c>
      <c r="D4253">
        <v>642</v>
      </c>
      <c r="E4253">
        <v>2011</v>
      </c>
      <c r="F4253"/>
      <c r="J4253">
        <f>VALUE(VLOOKUP($C4253,'2G coverage'!$G$2:$H$3380,2,FALSE))</f>
        <v>99.9</v>
      </c>
      <c r="K4253">
        <f>VALUE(VLOOKUP($C4253,Goal17!$F$2:$G$4522,2,FALSE))</f>
        <v>40.01</v>
      </c>
    </row>
    <row r="4254" spans="1:11" x14ac:dyDescent="0.25">
      <c r="A4254" t="s">
        <v>351</v>
      </c>
      <c r="B4254" t="s">
        <v>352</v>
      </c>
      <c r="C4254" t="s">
        <v>10131</v>
      </c>
      <c r="D4254">
        <v>642</v>
      </c>
      <c r="E4254">
        <v>2012</v>
      </c>
      <c r="F4254"/>
      <c r="J4254">
        <f>VALUE(VLOOKUP($C4254,'2G coverage'!$G$2:$H$3380,2,FALSE))</f>
        <v>99.9</v>
      </c>
      <c r="K4254">
        <f>VALUE(VLOOKUP($C4254,Goal17!$F$2:$G$4522,2,FALSE))</f>
        <v>45.88</v>
      </c>
    </row>
    <row r="4255" spans="1:11" x14ac:dyDescent="0.25">
      <c r="A4255" t="s">
        <v>351</v>
      </c>
      <c r="B4255" t="s">
        <v>352</v>
      </c>
      <c r="C4255" t="s">
        <v>10132</v>
      </c>
      <c r="D4255">
        <v>642</v>
      </c>
      <c r="E4255">
        <v>2013</v>
      </c>
      <c r="F4255"/>
      <c r="J4255">
        <f>VALUE(VLOOKUP($C4255,'2G coverage'!$G$2:$H$3380,2,FALSE))</f>
        <v>99.9</v>
      </c>
      <c r="K4255">
        <f>VALUE(VLOOKUP($C4255,Goal17!$F$2:$G$4522,2,FALSE))</f>
        <v>49.76</v>
      </c>
    </row>
    <row r="4256" spans="1:11" x14ac:dyDescent="0.25">
      <c r="A4256" t="s">
        <v>351</v>
      </c>
      <c r="B4256" t="s">
        <v>352</v>
      </c>
      <c r="C4256" t="s">
        <v>10133</v>
      </c>
      <c r="D4256">
        <v>642</v>
      </c>
      <c r="E4256">
        <v>2014</v>
      </c>
      <c r="F4256"/>
      <c r="J4256">
        <f>VALUE(VLOOKUP($C4256,'2G coverage'!$G$2:$H$3380,2,FALSE))</f>
        <v>99.9</v>
      </c>
      <c r="K4256">
        <f>VALUE(VLOOKUP($C4256,Goal17!$F$2:$G$4522,2,FALSE))</f>
        <v>54.08</v>
      </c>
    </row>
    <row r="4257" spans="1:11" x14ac:dyDescent="0.25">
      <c r="A4257" t="s">
        <v>351</v>
      </c>
      <c r="B4257" t="s">
        <v>352</v>
      </c>
      <c r="C4257" t="s">
        <v>10134</v>
      </c>
      <c r="D4257">
        <v>642</v>
      </c>
      <c r="E4257">
        <v>2015</v>
      </c>
      <c r="F4257"/>
      <c r="J4257">
        <f>VALUE(VLOOKUP($C4257,'2G coverage'!$G$2:$H$3380,2,FALSE))</f>
        <v>99.9</v>
      </c>
      <c r="K4257">
        <f>VALUE(VLOOKUP($C4257,Goal17!$F$2:$G$4522,2,FALSE))</f>
        <v>55.76</v>
      </c>
    </row>
    <row r="4258" spans="1:11" x14ac:dyDescent="0.25">
      <c r="A4258" t="s">
        <v>351</v>
      </c>
      <c r="B4258" t="s">
        <v>352</v>
      </c>
      <c r="C4258" t="s">
        <v>10135</v>
      </c>
      <c r="D4258">
        <v>642</v>
      </c>
      <c r="E4258">
        <v>2016</v>
      </c>
      <c r="F4258"/>
      <c r="I4258">
        <f>VALUE(VLOOKUP($C4258,Goal11.1!$F$2:$G$560,2,FALSE))</f>
        <v>14.4</v>
      </c>
      <c r="J4258">
        <f>VALUE(VLOOKUP($C4258,'2G coverage'!$G$2:$H$3380,2,FALSE))</f>
        <v>99.99</v>
      </c>
      <c r="K4258">
        <f>VALUE(VLOOKUP($C4258,Goal17!$F$2:$G$4522,2,FALSE))</f>
        <v>59.5</v>
      </c>
    </row>
    <row r="4259" spans="1:11" x14ac:dyDescent="0.25">
      <c r="A4259" t="s">
        <v>351</v>
      </c>
      <c r="B4259" t="s">
        <v>352</v>
      </c>
      <c r="C4259" t="s">
        <v>10136</v>
      </c>
      <c r="D4259">
        <v>642</v>
      </c>
      <c r="E4259">
        <v>2017</v>
      </c>
      <c r="F4259">
        <f>VALUE(VLOOKUP($C4259,FreightVol!$D$2:$E$886,2,FALSE))</f>
        <v>2804500</v>
      </c>
      <c r="J4259">
        <f>VALUE(VLOOKUP($C4259,'2G coverage'!$G$2:$H$3380,2,FALSE))</f>
        <v>99.96</v>
      </c>
      <c r="K4259">
        <f>VALUE(VLOOKUP($C4259,Goal17!$F$2:$G$4522,2,FALSE))</f>
        <v>63.75</v>
      </c>
    </row>
    <row r="4260" spans="1:11" x14ac:dyDescent="0.25">
      <c r="A4260" t="s">
        <v>351</v>
      </c>
      <c r="B4260" t="s">
        <v>352</v>
      </c>
      <c r="C4260" t="s">
        <v>10137</v>
      </c>
      <c r="D4260">
        <v>642</v>
      </c>
      <c r="E4260">
        <v>2018</v>
      </c>
      <c r="F4260">
        <f>VALUE(VLOOKUP($C4260,FreightVol!$D$2:$E$886,2,FALSE))</f>
        <v>84100710000</v>
      </c>
      <c r="I4260">
        <f>VALUE(VLOOKUP($C4260,Goal11.1!$F$2:$G$560,2,FALSE))</f>
        <v>12.1</v>
      </c>
      <c r="J4260">
        <f>VALUE(VLOOKUP($C4260,'2G coverage'!$G$2:$H$3380,2,FALSE))</f>
        <v>99.96</v>
      </c>
      <c r="K4260">
        <f>VALUE(VLOOKUP($C4260,Goal17!$F$2:$G$4522,2,FALSE))</f>
        <v>70.680000000000007</v>
      </c>
    </row>
    <row r="4261" spans="1:11" x14ac:dyDescent="0.25">
      <c r="A4261" t="s">
        <v>351</v>
      </c>
      <c r="B4261" t="s">
        <v>352</v>
      </c>
      <c r="C4261" t="s">
        <v>10138</v>
      </c>
      <c r="D4261">
        <v>642</v>
      </c>
      <c r="E4261">
        <v>2019</v>
      </c>
      <c r="F4261">
        <f>VALUE(VLOOKUP($C4261,FreightVol!$D$2:$E$886,2,FALSE))</f>
        <v>123401734000</v>
      </c>
      <c r="G4261">
        <f>VALUE(VLOOKUP($C4261,WeightCountryEstimate!$E$2:$F$116,2,FALSE))</f>
        <v>84.0180800879223</v>
      </c>
      <c r="J4261">
        <f>VALUE(VLOOKUP($C4261,'2G coverage'!$G$2:$H$3380,2,FALSE))</f>
        <v>99.96</v>
      </c>
      <c r="K4261">
        <f>VALUE(VLOOKUP($C4261,Goal17!$F$2:$G$4522,2,FALSE))</f>
        <v>73.66</v>
      </c>
    </row>
    <row r="4262" spans="1:11" x14ac:dyDescent="0.25">
      <c r="A4262" t="s">
        <v>353</v>
      </c>
      <c r="B4262" t="s">
        <v>354</v>
      </c>
      <c r="C4262" t="s">
        <v>10139</v>
      </c>
      <c r="D4262">
        <v>643</v>
      </c>
      <c r="E4262">
        <v>2000</v>
      </c>
      <c r="F4262"/>
      <c r="K4262">
        <f>VALUE(VLOOKUP($C4262,Goal17!$F$2:$G$4522,2,FALSE))</f>
        <v>1.98</v>
      </c>
    </row>
    <row r="4263" spans="1:11" x14ac:dyDescent="0.25">
      <c r="A4263" t="s">
        <v>353</v>
      </c>
      <c r="B4263" t="s">
        <v>354</v>
      </c>
      <c r="C4263" t="s">
        <v>10140</v>
      </c>
      <c r="D4263">
        <v>643</v>
      </c>
      <c r="E4263">
        <v>2001</v>
      </c>
      <c r="F4263"/>
      <c r="K4263">
        <f>VALUE(VLOOKUP($C4263,Goal17!$F$2:$G$4522,2,FALSE))</f>
        <v>2.94</v>
      </c>
    </row>
    <row r="4264" spans="1:11" x14ac:dyDescent="0.25">
      <c r="A4264" t="s">
        <v>353</v>
      </c>
      <c r="B4264" t="s">
        <v>354</v>
      </c>
      <c r="C4264" t="s">
        <v>10141</v>
      </c>
      <c r="D4264">
        <v>643</v>
      </c>
      <c r="E4264">
        <v>2002</v>
      </c>
      <c r="F4264"/>
      <c r="K4264">
        <f>VALUE(VLOOKUP($C4264,Goal17!$F$2:$G$4522,2,FALSE))</f>
        <v>4.13</v>
      </c>
    </row>
    <row r="4265" spans="1:11" x14ac:dyDescent="0.25">
      <c r="A4265" t="s">
        <v>353</v>
      </c>
      <c r="B4265" t="s">
        <v>354</v>
      </c>
      <c r="C4265" t="s">
        <v>10142</v>
      </c>
      <c r="D4265">
        <v>643</v>
      </c>
      <c r="E4265">
        <v>2003</v>
      </c>
      <c r="F4265"/>
      <c r="K4265">
        <f>VALUE(VLOOKUP($C4265,Goal17!$F$2:$G$4522,2,FALSE))</f>
        <v>8.3000000000000007</v>
      </c>
    </row>
    <row r="4266" spans="1:11" x14ac:dyDescent="0.25">
      <c r="A4266" t="s">
        <v>353</v>
      </c>
      <c r="B4266" t="s">
        <v>354</v>
      </c>
      <c r="C4266" t="s">
        <v>10143</v>
      </c>
      <c r="D4266">
        <v>643</v>
      </c>
      <c r="E4266">
        <v>2004</v>
      </c>
      <c r="F4266"/>
      <c r="K4266">
        <f>VALUE(VLOOKUP($C4266,Goal17!$F$2:$G$4522,2,FALSE))</f>
        <v>12.86</v>
      </c>
    </row>
    <row r="4267" spans="1:11" x14ac:dyDescent="0.25">
      <c r="A4267" t="s">
        <v>353</v>
      </c>
      <c r="B4267" t="s">
        <v>354</v>
      </c>
      <c r="C4267" t="s">
        <v>10144</v>
      </c>
      <c r="D4267">
        <v>643</v>
      </c>
      <c r="E4267">
        <v>2005</v>
      </c>
      <c r="F4267"/>
      <c r="K4267">
        <f>VALUE(VLOOKUP($C4267,Goal17!$F$2:$G$4522,2,FALSE))</f>
        <v>15.23</v>
      </c>
    </row>
    <row r="4268" spans="1:11" x14ac:dyDescent="0.25">
      <c r="A4268" t="s">
        <v>353</v>
      </c>
      <c r="B4268" t="s">
        <v>354</v>
      </c>
      <c r="C4268" t="s">
        <v>10145</v>
      </c>
      <c r="D4268">
        <v>643</v>
      </c>
      <c r="E4268">
        <v>2006</v>
      </c>
      <c r="F4268"/>
      <c r="K4268">
        <f>VALUE(VLOOKUP($C4268,Goal17!$F$2:$G$4522,2,FALSE))</f>
        <v>18.02</v>
      </c>
    </row>
    <row r="4269" spans="1:11" x14ac:dyDescent="0.25">
      <c r="A4269" t="s">
        <v>353</v>
      </c>
      <c r="B4269" t="s">
        <v>354</v>
      </c>
      <c r="C4269" t="s">
        <v>10146</v>
      </c>
      <c r="D4269">
        <v>643</v>
      </c>
      <c r="E4269">
        <v>2007</v>
      </c>
      <c r="F4269"/>
      <c r="K4269">
        <f>VALUE(VLOOKUP($C4269,Goal17!$F$2:$G$4522,2,FALSE))</f>
        <v>24.66</v>
      </c>
    </row>
    <row r="4270" spans="1:11" x14ac:dyDescent="0.25">
      <c r="A4270" t="s">
        <v>353</v>
      </c>
      <c r="B4270" t="s">
        <v>354</v>
      </c>
      <c r="C4270" t="s">
        <v>10147</v>
      </c>
      <c r="D4270">
        <v>643</v>
      </c>
      <c r="E4270">
        <v>2008</v>
      </c>
      <c r="F4270"/>
      <c r="K4270">
        <f>VALUE(VLOOKUP($C4270,Goal17!$F$2:$G$4522,2,FALSE))</f>
        <v>26.83</v>
      </c>
    </row>
    <row r="4271" spans="1:11" x14ac:dyDescent="0.25">
      <c r="A4271" t="s">
        <v>353</v>
      </c>
      <c r="B4271" t="s">
        <v>354</v>
      </c>
      <c r="C4271" t="s">
        <v>10148</v>
      </c>
      <c r="D4271">
        <v>643</v>
      </c>
      <c r="E4271">
        <v>2009</v>
      </c>
      <c r="F4271"/>
      <c r="K4271">
        <f>VALUE(VLOOKUP($C4271,Goal17!$F$2:$G$4522,2,FALSE))</f>
        <v>29</v>
      </c>
    </row>
    <row r="4272" spans="1:11" x14ac:dyDescent="0.25">
      <c r="A4272" t="s">
        <v>353</v>
      </c>
      <c r="B4272" t="s">
        <v>354</v>
      </c>
      <c r="C4272" t="s">
        <v>10149</v>
      </c>
      <c r="D4272">
        <v>643</v>
      </c>
      <c r="E4272">
        <v>2010</v>
      </c>
      <c r="F4272"/>
      <c r="K4272">
        <f>VALUE(VLOOKUP($C4272,Goal17!$F$2:$G$4522,2,FALSE))</f>
        <v>43</v>
      </c>
    </row>
    <row r="4273" spans="1:11" x14ac:dyDescent="0.25">
      <c r="A4273" t="s">
        <v>353</v>
      </c>
      <c r="B4273" t="s">
        <v>354</v>
      </c>
      <c r="C4273" t="s">
        <v>10150</v>
      </c>
      <c r="D4273">
        <v>643</v>
      </c>
      <c r="E4273">
        <v>2011</v>
      </c>
      <c r="F4273"/>
      <c r="K4273">
        <f>VALUE(VLOOKUP($C4273,Goal17!$F$2:$G$4522,2,FALSE))</f>
        <v>49</v>
      </c>
    </row>
    <row r="4274" spans="1:11" x14ac:dyDescent="0.25">
      <c r="A4274" t="s">
        <v>353</v>
      </c>
      <c r="B4274" t="s">
        <v>354</v>
      </c>
      <c r="C4274" t="s">
        <v>10151</v>
      </c>
      <c r="D4274">
        <v>643</v>
      </c>
      <c r="E4274">
        <v>2012</v>
      </c>
      <c r="F4274"/>
      <c r="K4274">
        <f>VALUE(VLOOKUP($C4274,Goal17!$F$2:$G$4522,2,FALSE))</f>
        <v>63.8</v>
      </c>
    </row>
    <row r="4275" spans="1:11" x14ac:dyDescent="0.25">
      <c r="A4275" t="s">
        <v>353</v>
      </c>
      <c r="B4275" t="s">
        <v>354</v>
      </c>
      <c r="C4275" t="s">
        <v>10152</v>
      </c>
      <c r="D4275">
        <v>643</v>
      </c>
      <c r="E4275">
        <v>2013</v>
      </c>
      <c r="F4275"/>
      <c r="K4275">
        <f>VALUE(VLOOKUP($C4275,Goal17!$F$2:$G$4522,2,FALSE))</f>
        <v>67.97</v>
      </c>
    </row>
    <row r="4276" spans="1:11" x14ac:dyDescent="0.25">
      <c r="A4276" t="s">
        <v>353</v>
      </c>
      <c r="B4276" t="s">
        <v>354</v>
      </c>
      <c r="C4276" t="s">
        <v>10153</v>
      </c>
      <c r="D4276">
        <v>643</v>
      </c>
      <c r="E4276">
        <v>2014</v>
      </c>
      <c r="F4276"/>
      <c r="K4276">
        <f>VALUE(VLOOKUP($C4276,Goal17!$F$2:$G$4522,2,FALSE))</f>
        <v>70.52</v>
      </c>
    </row>
    <row r="4277" spans="1:11" x14ac:dyDescent="0.25">
      <c r="A4277" t="s">
        <v>353</v>
      </c>
      <c r="B4277" t="s">
        <v>354</v>
      </c>
      <c r="C4277" t="s">
        <v>10154</v>
      </c>
      <c r="D4277">
        <v>643</v>
      </c>
      <c r="E4277">
        <v>2015</v>
      </c>
      <c r="F4277"/>
      <c r="J4277">
        <f>VALUE(VLOOKUP($C4277,'2G coverage'!$G$2:$H$3380,2,FALSE))</f>
        <v>89</v>
      </c>
      <c r="K4277">
        <f>VALUE(VLOOKUP($C4277,Goal17!$F$2:$G$4522,2,FALSE))</f>
        <v>70.099999999999994</v>
      </c>
    </row>
    <row r="4278" spans="1:11" x14ac:dyDescent="0.25">
      <c r="A4278" t="s">
        <v>353</v>
      </c>
      <c r="B4278" t="s">
        <v>354</v>
      </c>
      <c r="C4278" t="s">
        <v>10155</v>
      </c>
      <c r="D4278">
        <v>643</v>
      </c>
      <c r="E4278">
        <v>2016</v>
      </c>
      <c r="F4278"/>
      <c r="J4278">
        <f>VALUE(VLOOKUP($C4278,'2G coverage'!$G$2:$H$3380,2,FALSE))</f>
        <v>90</v>
      </c>
      <c r="K4278">
        <f>VALUE(VLOOKUP($C4278,Goal17!$F$2:$G$4522,2,FALSE))</f>
        <v>73.09</v>
      </c>
    </row>
    <row r="4279" spans="1:11" x14ac:dyDescent="0.25">
      <c r="A4279" t="s">
        <v>353</v>
      </c>
      <c r="B4279" t="s">
        <v>354</v>
      </c>
      <c r="C4279" t="s">
        <v>10156</v>
      </c>
      <c r="D4279">
        <v>643</v>
      </c>
      <c r="E4279">
        <v>2017</v>
      </c>
      <c r="F4279">
        <f>VALUE(VLOOKUP($C4279,FreightVol!$D$2:$E$886,2,FALSE))</f>
        <v>6845229510</v>
      </c>
      <c r="J4279">
        <f>VALUE(VLOOKUP($C4279,'2G coverage'!$G$2:$H$3380,2,FALSE))</f>
        <v>91</v>
      </c>
      <c r="K4279">
        <f>VALUE(VLOOKUP($C4279,Goal17!$F$2:$G$4522,2,FALSE))</f>
        <v>76.010000000000005</v>
      </c>
    </row>
    <row r="4280" spans="1:11" x14ac:dyDescent="0.25">
      <c r="A4280" t="s">
        <v>353</v>
      </c>
      <c r="B4280" t="s">
        <v>354</v>
      </c>
      <c r="C4280" t="s">
        <v>10157</v>
      </c>
      <c r="D4280">
        <v>643</v>
      </c>
      <c r="E4280">
        <v>2018</v>
      </c>
      <c r="F4280">
        <f>VALUE(VLOOKUP($C4280,FreightVol!$D$2:$E$886,2,FALSE))</f>
        <v>2945272410160</v>
      </c>
      <c r="J4280">
        <f>VALUE(VLOOKUP($C4280,'2G coverage'!$G$2:$H$3380,2,FALSE))</f>
        <v>91</v>
      </c>
      <c r="K4280">
        <f>VALUE(VLOOKUP($C4280,Goal17!$F$2:$G$4522,2,FALSE))</f>
        <v>80.86</v>
      </c>
    </row>
    <row r="4281" spans="1:11" x14ac:dyDescent="0.25">
      <c r="A4281" t="s">
        <v>353</v>
      </c>
      <c r="B4281" t="s">
        <v>354</v>
      </c>
      <c r="C4281" t="s">
        <v>10158</v>
      </c>
      <c r="D4281">
        <v>643</v>
      </c>
      <c r="E4281">
        <v>2019</v>
      </c>
      <c r="F4281">
        <f>VALUE(VLOOKUP($C4281,FreightVol!$D$2:$E$886,2,FALSE))</f>
        <v>2945217495780</v>
      </c>
      <c r="J4281">
        <f>VALUE(VLOOKUP($C4281,'2G coverage'!$G$2:$H$3380,2,FALSE))</f>
        <v>98.9</v>
      </c>
      <c r="K4281">
        <f>VALUE(VLOOKUP($C4281,Goal17!$F$2:$G$4522,2,FALSE))</f>
        <v>82.64</v>
      </c>
    </row>
    <row r="4282" spans="1:11" x14ac:dyDescent="0.25">
      <c r="A4282" t="s">
        <v>45</v>
      </c>
      <c r="B4282" t="s">
        <v>46</v>
      </c>
      <c r="C4282" t="s">
        <v>10159</v>
      </c>
      <c r="D4282">
        <v>646</v>
      </c>
      <c r="E4282">
        <v>2000</v>
      </c>
      <c r="F4282"/>
      <c r="I4282">
        <f>VALUE(VLOOKUP($C4282,Goal11.1!$F$2:$G$560,2,FALSE))</f>
        <v>79.7</v>
      </c>
      <c r="K4282">
        <f>VALUE(VLOOKUP($C4282,Goal17!$F$2:$G$4522,2,FALSE))</f>
        <v>0.06</v>
      </c>
    </row>
    <row r="4283" spans="1:11" x14ac:dyDescent="0.25">
      <c r="A4283" t="s">
        <v>45</v>
      </c>
      <c r="B4283" t="s">
        <v>46</v>
      </c>
      <c r="C4283" t="s">
        <v>10160</v>
      </c>
      <c r="D4283">
        <v>646</v>
      </c>
      <c r="E4283">
        <v>2001</v>
      </c>
      <c r="F4283"/>
      <c r="K4283">
        <f>VALUE(VLOOKUP($C4283,Goal17!$F$2:$G$4522,2,FALSE))</f>
        <v>0.24</v>
      </c>
    </row>
    <row r="4284" spans="1:11" x14ac:dyDescent="0.25">
      <c r="A4284" t="s">
        <v>45</v>
      </c>
      <c r="B4284" t="s">
        <v>46</v>
      </c>
      <c r="C4284" t="s">
        <v>10161</v>
      </c>
      <c r="D4284">
        <v>646</v>
      </c>
      <c r="E4284">
        <v>2002</v>
      </c>
      <c r="F4284"/>
      <c r="J4284">
        <f>VALUE(VLOOKUP($C4284,'2G coverage'!$G$2:$H$3380,2,FALSE))</f>
        <v>50</v>
      </c>
      <c r="K4284">
        <f>VALUE(VLOOKUP($C4284,Goal17!$F$2:$G$4522,2,FALSE))</f>
        <v>0.28999999999999998</v>
      </c>
    </row>
    <row r="4285" spans="1:11" x14ac:dyDescent="0.25">
      <c r="A4285" t="s">
        <v>45</v>
      </c>
      <c r="B4285" t="s">
        <v>46</v>
      </c>
      <c r="C4285" t="s">
        <v>10162</v>
      </c>
      <c r="D4285">
        <v>646</v>
      </c>
      <c r="E4285">
        <v>2003</v>
      </c>
      <c r="F4285"/>
      <c r="K4285">
        <f>VALUE(VLOOKUP($C4285,Goal17!$F$2:$G$4522,2,FALSE))</f>
        <v>0.36</v>
      </c>
    </row>
    <row r="4286" spans="1:11" x14ac:dyDescent="0.25">
      <c r="A4286" t="s">
        <v>45</v>
      </c>
      <c r="B4286" t="s">
        <v>46</v>
      </c>
      <c r="C4286" t="s">
        <v>10163</v>
      </c>
      <c r="D4286">
        <v>646</v>
      </c>
      <c r="E4286">
        <v>2004</v>
      </c>
      <c r="F4286"/>
      <c r="J4286">
        <f>VALUE(VLOOKUP($C4286,'2G coverage'!$G$2:$H$3380,2,FALSE))</f>
        <v>70</v>
      </c>
      <c r="K4286">
        <f>VALUE(VLOOKUP($C4286,Goal17!$F$2:$G$4522,2,FALSE))</f>
        <v>0.43</v>
      </c>
    </row>
    <row r="4287" spans="1:11" x14ac:dyDescent="0.25">
      <c r="A4287" t="s">
        <v>45</v>
      </c>
      <c r="B4287" t="s">
        <v>46</v>
      </c>
      <c r="C4287" t="s">
        <v>10164</v>
      </c>
      <c r="D4287">
        <v>646</v>
      </c>
      <c r="E4287">
        <v>2005</v>
      </c>
      <c r="F4287"/>
      <c r="I4287">
        <f>VALUE(VLOOKUP($C4287,Goal11.1!$F$2:$G$560,2,FALSE))</f>
        <v>71.599999999999994</v>
      </c>
      <c r="J4287">
        <f>VALUE(VLOOKUP($C4287,'2G coverage'!$G$2:$H$3380,2,FALSE))</f>
        <v>75</v>
      </c>
      <c r="K4287">
        <f>VALUE(VLOOKUP($C4287,Goal17!$F$2:$G$4522,2,FALSE))</f>
        <v>0.56000000000000005</v>
      </c>
    </row>
    <row r="4288" spans="1:11" x14ac:dyDescent="0.25">
      <c r="A4288" t="s">
        <v>45</v>
      </c>
      <c r="B4288" t="s">
        <v>46</v>
      </c>
      <c r="C4288" t="s">
        <v>10165</v>
      </c>
      <c r="D4288">
        <v>646</v>
      </c>
      <c r="E4288">
        <v>2006</v>
      </c>
      <c r="F4288"/>
      <c r="J4288">
        <f>VALUE(VLOOKUP($C4288,'2G coverage'!$G$2:$H$3380,2,FALSE))</f>
        <v>80</v>
      </c>
    </row>
    <row r="4289" spans="1:11" x14ac:dyDescent="0.25">
      <c r="A4289" t="s">
        <v>45</v>
      </c>
      <c r="B4289" t="s">
        <v>46</v>
      </c>
      <c r="C4289" t="s">
        <v>10166</v>
      </c>
      <c r="D4289">
        <v>646</v>
      </c>
      <c r="E4289">
        <v>2007</v>
      </c>
      <c r="F4289"/>
      <c r="J4289">
        <f>VALUE(VLOOKUP($C4289,'2G coverage'!$G$2:$H$3380,2,FALSE))</f>
        <v>90</v>
      </c>
      <c r="K4289">
        <f>VALUE(VLOOKUP($C4289,Goal17!$F$2:$G$4522,2,FALSE))</f>
        <v>2.12</v>
      </c>
    </row>
    <row r="4290" spans="1:11" x14ac:dyDescent="0.25">
      <c r="A4290" t="s">
        <v>45</v>
      </c>
      <c r="B4290" t="s">
        <v>46</v>
      </c>
      <c r="C4290" t="s">
        <v>10167</v>
      </c>
      <c r="D4290">
        <v>646</v>
      </c>
      <c r="E4290">
        <v>2008</v>
      </c>
      <c r="F4290"/>
      <c r="J4290">
        <f>VALUE(VLOOKUP($C4290,'2G coverage'!$G$2:$H$3380,2,FALSE))</f>
        <v>92</v>
      </c>
      <c r="K4290">
        <f>VALUE(VLOOKUP($C4290,Goal17!$F$2:$G$4522,2,FALSE))</f>
        <v>4.5</v>
      </c>
    </row>
    <row r="4291" spans="1:11" x14ac:dyDescent="0.25">
      <c r="A4291" t="s">
        <v>45</v>
      </c>
      <c r="B4291" t="s">
        <v>46</v>
      </c>
      <c r="C4291" t="s">
        <v>10168</v>
      </c>
      <c r="D4291">
        <v>646</v>
      </c>
      <c r="E4291">
        <v>2009</v>
      </c>
      <c r="F4291"/>
      <c r="J4291">
        <f>VALUE(VLOOKUP($C4291,'2G coverage'!$G$2:$H$3380,2,FALSE))</f>
        <v>96</v>
      </c>
      <c r="K4291">
        <f>VALUE(VLOOKUP($C4291,Goal17!$F$2:$G$4522,2,FALSE))</f>
        <v>7.7</v>
      </c>
    </row>
    <row r="4292" spans="1:11" x14ac:dyDescent="0.25">
      <c r="A4292" t="s">
        <v>45</v>
      </c>
      <c r="B4292" t="s">
        <v>46</v>
      </c>
      <c r="C4292" t="s">
        <v>10169</v>
      </c>
      <c r="D4292">
        <v>646</v>
      </c>
      <c r="E4292">
        <v>2010</v>
      </c>
      <c r="F4292"/>
      <c r="H4292">
        <f>VALUE(VLOOKUP($C4292,LivingArea!$G$2:$H$423,2,FALSE))</f>
        <v>83</v>
      </c>
      <c r="I4292">
        <f>VALUE(VLOOKUP($C4292,Goal11.1!$F$2:$G$560,2,FALSE))</f>
        <v>65.099999999999994</v>
      </c>
      <c r="J4292">
        <f>VALUE(VLOOKUP($C4292,'2G coverage'!$G$2:$H$3380,2,FALSE))</f>
        <v>96</v>
      </c>
      <c r="K4292">
        <f>VALUE(VLOOKUP($C4292,Goal17!$F$2:$G$4522,2,FALSE))</f>
        <v>8</v>
      </c>
    </row>
    <row r="4293" spans="1:11" x14ac:dyDescent="0.25">
      <c r="A4293" t="s">
        <v>45</v>
      </c>
      <c r="B4293" t="s">
        <v>46</v>
      </c>
      <c r="C4293" t="s">
        <v>10170</v>
      </c>
      <c r="D4293">
        <v>646</v>
      </c>
      <c r="E4293">
        <v>2011</v>
      </c>
      <c r="F4293"/>
      <c r="J4293">
        <f>VALUE(VLOOKUP($C4293,'2G coverage'!$G$2:$H$3380,2,FALSE))</f>
        <v>97.32</v>
      </c>
      <c r="K4293">
        <f>VALUE(VLOOKUP($C4293,Goal17!$F$2:$G$4522,2,FALSE))</f>
        <v>7</v>
      </c>
    </row>
    <row r="4294" spans="1:11" x14ac:dyDescent="0.25">
      <c r="A4294" t="s">
        <v>45</v>
      </c>
      <c r="B4294" t="s">
        <v>46</v>
      </c>
      <c r="C4294" t="s">
        <v>10171</v>
      </c>
      <c r="D4294">
        <v>646</v>
      </c>
      <c r="E4294">
        <v>2012</v>
      </c>
      <c r="F4294"/>
      <c r="J4294">
        <f>VALUE(VLOOKUP($C4294,'2G coverage'!$G$2:$H$3380,2,FALSE))</f>
        <v>98.42</v>
      </c>
      <c r="K4294">
        <f>VALUE(VLOOKUP($C4294,Goal17!$F$2:$G$4522,2,FALSE))</f>
        <v>8.02</v>
      </c>
    </row>
    <row r="4295" spans="1:11" x14ac:dyDescent="0.25">
      <c r="A4295" t="s">
        <v>45</v>
      </c>
      <c r="B4295" t="s">
        <v>46</v>
      </c>
      <c r="C4295" t="s">
        <v>10172</v>
      </c>
      <c r="D4295">
        <v>646</v>
      </c>
      <c r="E4295">
        <v>2013</v>
      </c>
      <c r="F4295"/>
      <c r="H4295">
        <f>VALUE(VLOOKUP($C4295,LivingArea!$G$2:$H$423,2,FALSE))</f>
        <v>86.8</v>
      </c>
      <c r="J4295">
        <f>VALUE(VLOOKUP($C4295,'2G coverage'!$G$2:$H$3380,2,FALSE))</f>
        <v>99.31</v>
      </c>
      <c r="K4295">
        <f>VALUE(VLOOKUP($C4295,Goal17!$F$2:$G$4522,2,FALSE))</f>
        <v>9</v>
      </c>
    </row>
    <row r="4296" spans="1:11" x14ac:dyDescent="0.25">
      <c r="A4296" t="s">
        <v>45</v>
      </c>
      <c r="B4296" t="s">
        <v>46</v>
      </c>
      <c r="C4296" t="s">
        <v>10173</v>
      </c>
      <c r="D4296">
        <v>646</v>
      </c>
      <c r="E4296">
        <v>2014</v>
      </c>
      <c r="F4296"/>
      <c r="I4296">
        <f>VALUE(VLOOKUP($C4296,Goal11.1!$F$2:$G$560,2,FALSE))</f>
        <v>53.2</v>
      </c>
      <c r="J4296">
        <f>VALUE(VLOOKUP($C4296,'2G coverage'!$G$2:$H$3380,2,FALSE))</f>
        <v>99.9</v>
      </c>
      <c r="K4296">
        <f>VALUE(VLOOKUP($C4296,Goal17!$F$2:$G$4522,2,FALSE))</f>
        <v>10.6</v>
      </c>
    </row>
    <row r="4297" spans="1:11" x14ac:dyDescent="0.25">
      <c r="A4297" t="s">
        <v>45</v>
      </c>
      <c r="B4297" t="s">
        <v>46</v>
      </c>
      <c r="C4297" t="s">
        <v>10174</v>
      </c>
      <c r="D4297">
        <v>646</v>
      </c>
      <c r="E4297">
        <v>2015</v>
      </c>
      <c r="F4297"/>
      <c r="H4297">
        <f>VALUE(VLOOKUP($C4297,LivingArea!$G$2:$H$423,2,FALSE))</f>
        <v>87.4</v>
      </c>
      <c r="J4297">
        <f>VALUE(VLOOKUP($C4297,'2G coverage'!$G$2:$H$3380,2,FALSE))</f>
        <v>99.98</v>
      </c>
      <c r="K4297">
        <f>VALUE(VLOOKUP($C4297,Goal17!$F$2:$G$4522,2,FALSE))</f>
        <v>18</v>
      </c>
    </row>
    <row r="4298" spans="1:11" x14ac:dyDescent="0.25">
      <c r="A4298" t="s">
        <v>45</v>
      </c>
      <c r="B4298" t="s">
        <v>46</v>
      </c>
      <c r="C4298" t="s">
        <v>10175</v>
      </c>
      <c r="D4298">
        <v>646</v>
      </c>
      <c r="E4298">
        <v>2016</v>
      </c>
      <c r="F4298"/>
      <c r="I4298">
        <f>VALUE(VLOOKUP($C4298,Goal11.1!$F$2:$G$560,2,FALSE))</f>
        <v>45.5</v>
      </c>
      <c r="J4298">
        <f>VALUE(VLOOKUP($C4298,'2G coverage'!$G$2:$H$3380,2,FALSE))</f>
        <v>99.92</v>
      </c>
      <c r="K4298">
        <f>VALUE(VLOOKUP($C4298,Goal17!$F$2:$G$4522,2,FALSE))</f>
        <v>20</v>
      </c>
    </row>
    <row r="4299" spans="1:11" x14ac:dyDescent="0.25">
      <c r="A4299" t="s">
        <v>45</v>
      </c>
      <c r="B4299" t="s">
        <v>46</v>
      </c>
      <c r="C4299" t="s">
        <v>10176</v>
      </c>
      <c r="D4299">
        <v>646</v>
      </c>
      <c r="E4299">
        <v>2017</v>
      </c>
      <c r="F4299">
        <f>VALUE(VLOOKUP($C4299,FreightVol!$D$2:$E$886,2,FALSE))</f>
        <v>0</v>
      </c>
      <c r="H4299">
        <f>VALUE(VLOOKUP($C4299,LivingArea!$G$2:$H$423,2,FALSE))</f>
        <v>91.8</v>
      </c>
      <c r="J4299">
        <f>VALUE(VLOOKUP($C4299,'2G coverage'!$G$2:$H$3380,2,FALSE))</f>
        <v>99.92</v>
      </c>
      <c r="K4299">
        <f>VALUE(VLOOKUP($C4299,Goal17!$F$2:$G$4522,2,FALSE))</f>
        <v>21.77</v>
      </c>
    </row>
    <row r="4300" spans="1:11" x14ac:dyDescent="0.25">
      <c r="A4300" t="s">
        <v>45</v>
      </c>
      <c r="B4300" t="s">
        <v>46</v>
      </c>
      <c r="C4300" t="s">
        <v>10177</v>
      </c>
      <c r="D4300">
        <v>646</v>
      </c>
      <c r="E4300">
        <v>2018</v>
      </c>
      <c r="F4300">
        <f>VALUE(VLOOKUP($C4300,FreightVol!$D$2:$E$886,2,FALSE))</f>
        <v>1939766385</v>
      </c>
      <c r="I4300">
        <f>VALUE(VLOOKUP($C4300,Goal11.1!$F$2:$G$560,2,FALSE))</f>
        <v>42.1</v>
      </c>
      <c r="J4300">
        <f>VALUE(VLOOKUP($C4300,'2G coverage'!$G$2:$H$3380,2,FALSE))</f>
        <v>99.92</v>
      </c>
    </row>
    <row r="4301" spans="1:11" x14ac:dyDescent="0.25">
      <c r="A4301" t="s">
        <v>45</v>
      </c>
      <c r="B4301" t="s">
        <v>46</v>
      </c>
      <c r="C4301" t="s">
        <v>10178</v>
      </c>
      <c r="D4301">
        <v>646</v>
      </c>
      <c r="E4301">
        <v>2019</v>
      </c>
      <c r="F4301">
        <f>VALUE(VLOOKUP($C4301,FreightVol!$D$2:$E$886,2,FALSE))</f>
        <v>2262200000</v>
      </c>
      <c r="G4301">
        <f>VALUE(VLOOKUP($C4301,WeightCountryEstimate!$E$2:$F$116,2,FALSE))</f>
        <v>40.590097589668794</v>
      </c>
      <c r="J4301">
        <f>VALUE(VLOOKUP($C4301,'2G coverage'!$G$2:$H$3380,2,FALSE))</f>
        <v>99.94</v>
      </c>
    </row>
    <row r="4302" spans="1:11" x14ac:dyDescent="0.25">
      <c r="A4302" t="s">
        <v>161</v>
      </c>
      <c r="B4302" t="s">
        <v>162</v>
      </c>
      <c r="C4302" t="s">
        <v>10179</v>
      </c>
      <c r="D4302">
        <v>652</v>
      </c>
      <c r="E4302">
        <v>2000</v>
      </c>
      <c r="F4302"/>
    </row>
    <row r="4303" spans="1:11" x14ac:dyDescent="0.25">
      <c r="A4303" t="s">
        <v>161</v>
      </c>
      <c r="B4303" t="s">
        <v>162</v>
      </c>
      <c r="C4303" t="s">
        <v>10180</v>
      </c>
      <c r="D4303">
        <v>652</v>
      </c>
      <c r="E4303">
        <v>2001</v>
      </c>
      <c r="F4303"/>
    </row>
    <row r="4304" spans="1:11" x14ac:dyDescent="0.25">
      <c r="A4304" t="s">
        <v>161</v>
      </c>
      <c r="B4304" t="s">
        <v>162</v>
      </c>
      <c r="C4304" t="s">
        <v>10181</v>
      </c>
      <c r="D4304">
        <v>652</v>
      </c>
      <c r="E4304">
        <v>2002</v>
      </c>
      <c r="F4304"/>
    </row>
    <row r="4305" spans="1:6" x14ac:dyDescent="0.25">
      <c r="A4305" t="s">
        <v>161</v>
      </c>
      <c r="B4305" t="s">
        <v>162</v>
      </c>
      <c r="C4305" t="s">
        <v>10182</v>
      </c>
      <c r="D4305">
        <v>652</v>
      </c>
      <c r="E4305">
        <v>2003</v>
      </c>
      <c r="F4305"/>
    </row>
    <row r="4306" spans="1:6" x14ac:dyDescent="0.25">
      <c r="A4306" t="s">
        <v>161</v>
      </c>
      <c r="B4306" t="s">
        <v>162</v>
      </c>
      <c r="C4306" t="s">
        <v>10183</v>
      </c>
      <c r="D4306">
        <v>652</v>
      </c>
      <c r="E4306">
        <v>2004</v>
      </c>
      <c r="F4306"/>
    </row>
    <row r="4307" spans="1:6" x14ac:dyDescent="0.25">
      <c r="A4307" t="s">
        <v>161</v>
      </c>
      <c r="B4307" t="s">
        <v>162</v>
      </c>
      <c r="C4307" t="s">
        <v>10184</v>
      </c>
      <c r="D4307">
        <v>652</v>
      </c>
      <c r="E4307">
        <v>2005</v>
      </c>
      <c r="F4307"/>
    </row>
    <row r="4308" spans="1:6" x14ac:dyDescent="0.25">
      <c r="A4308" t="s">
        <v>161</v>
      </c>
      <c r="B4308" t="s">
        <v>162</v>
      </c>
      <c r="C4308" t="s">
        <v>10185</v>
      </c>
      <c r="D4308">
        <v>652</v>
      </c>
      <c r="E4308">
        <v>2006</v>
      </c>
      <c r="F4308"/>
    </row>
    <row r="4309" spans="1:6" x14ac:dyDescent="0.25">
      <c r="A4309" t="s">
        <v>161</v>
      </c>
      <c r="B4309" t="s">
        <v>162</v>
      </c>
      <c r="C4309" t="s">
        <v>10186</v>
      </c>
      <c r="D4309">
        <v>652</v>
      </c>
      <c r="E4309">
        <v>2007</v>
      </c>
      <c r="F4309"/>
    </row>
    <row r="4310" spans="1:6" x14ac:dyDescent="0.25">
      <c r="A4310" t="s">
        <v>161</v>
      </c>
      <c r="B4310" t="s">
        <v>162</v>
      </c>
      <c r="C4310" t="s">
        <v>10187</v>
      </c>
      <c r="D4310">
        <v>652</v>
      </c>
      <c r="E4310">
        <v>2008</v>
      </c>
      <c r="F4310"/>
    </row>
    <row r="4311" spans="1:6" x14ac:dyDescent="0.25">
      <c r="A4311" t="s">
        <v>161</v>
      </c>
      <c r="B4311" t="s">
        <v>162</v>
      </c>
      <c r="C4311" t="s">
        <v>10188</v>
      </c>
      <c r="D4311">
        <v>652</v>
      </c>
      <c r="E4311">
        <v>2009</v>
      </c>
      <c r="F4311"/>
    </row>
    <row r="4312" spans="1:6" x14ac:dyDescent="0.25">
      <c r="A4312" t="s">
        <v>161</v>
      </c>
      <c r="B4312" t="s">
        <v>162</v>
      </c>
      <c r="C4312" t="s">
        <v>10189</v>
      </c>
      <c r="D4312">
        <v>652</v>
      </c>
      <c r="E4312">
        <v>2010</v>
      </c>
      <c r="F4312"/>
    </row>
    <row r="4313" spans="1:6" x14ac:dyDescent="0.25">
      <c r="A4313" t="s">
        <v>161</v>
      </c>
      <c r="B4313" t="s">
        <v>162</v>
      </c>
      <c r="C4313" t="s">
        <v>10190</v>
      </c>
      <c r="D4313">
        <v>652</v>
      </c>
      <c r="E4313">
        <v>2011</v>
      </c>
      <c r="F4313"/>
    </row>
    <row r="4314" spans="1:6" x14ac:dyDescent="0.25">
      <c r="A4314" t="s">
        <v>161</v>
      </c>
      <c r="B4314" t="s">
        <v>162</v>
      </c>
      <c r="C4314" t="s">
        <v>10191</v>
      </c>
      <c r="D4314">
        <v>652</v>
      </c>
      <c r="E4314">
        <v>2012</v>
      </c>
      <c r="F4314"/>
    </row>
    <row r="4315" spans="1:6" x14ac:dyDescent="0.25">
      <c r="A4315" t="s">
        <v>161</v>
      </c>
      <c r="B4315" t="s">
        <v>162</v>
      </c>
      <c r="C4315" t="s">
        <v>10192</v>
      </c>
      <c r="D4315">
        <v>652</v>
      </c>
      <c r="E4315">
        <v>2013</v>
      </c>
      <c r="F4315"/>
    </row>
    <row r="4316" spans="1:6" x14ac:dyDescent="0.25">
      <c r="A4316" t="s">
        <v>161</v>
      </c>
      <c r="B4316" t="s">
        <v>162</v>
      </c>
      <c r="C4316" t="s">
        <v>10193</v>
      </c>
      <c r="D4316">
        <v>652</v>
      </c>
      <c r="E4316">
        <v>2014</v>
      </c>
      <c r="F4316"/>
    </row>
    <row r="4317" spans="1:6" x14ac:dyDescent="0.25">
      <c r="A4317" t="s">
        <v>161</v>
      </c>
      <c r="B4317" t="s">
        <v>162</v>
      </c>
      <c r="C4317" t="s">
        <v>10194</v>
      </c>
      <c r="D4317">
        <v>652</v>
      </c>
      <c r="E4317">
        <v>2015</v>
      </c>
      <c r="F4317"/>
    </row>
    <row r="4318" spans="1:6" x14ac:dyDescent="0.25">
      <c r="A4318" t="s">
        <v>161</v>
      </c>
      <c r="B4318" t="s">
        <v>162</v>
      </c>
      <c r="C4318" t="s">
        <v>10195</v>
      </c>
      <c r="D4318">
        <v>652</v>
      </c>
      <c r="E4318">
        <v>2016</v>
      </c>
      <c r="F4318"/>
    </row>
    <row r="4319" spans="1:6" x14ac:dyDescent="0.25">
      <c r="A4319" t="s">
        <v>161</v>
      </c>
      <c r="B4319" t="s">
        <v>162</v>
      </c>
      <c r="C4319" t="s">
        <v>10196</v>
      </c>
      <c r="D4319">
        <v>652</v>
      </c>
      <c r="E4319">
        <v>2017</v>
      </c>
      <c r="F4319">
        <f>VALUE(VLOOKUP($C4319,FreightVol!$D$2:$E$886,2,FALSE))</f>
        <v>0</v>
      </c>
    </row>
    <row r="4320" spans="1:6" x14ac:dyDescent="0.25">
      <c r="A4320" t="s">
        <v>161</v>
      </c>
      <c r="B4320" t="s">
        <v>162</v>
      </c>
      <c r="C4320" t="s">
        <v>10197</v>
      </c>
      <c r="D4320">
        <v>652</v>
      </c>
      <c r="E4320">
        <v>2018</v>
      </c>
      <c r="F4320">
        <f>VALUE(VLOOKUP($C4320,FreightVol!$D$2:$E$886,2,FALSE))</f>
        <v>0</v>
      </c>
    </row>
    <row r="4321" spans="1:11" x14ac:dyDescent="0.25">
      <c r="A4321" t="s">
        <v>161</v>
      </c>
      <c r="B4321" t="s">
        <v>162</v>
      </c>
      <c r="C4321" t="s">
        <v>10198</v>
      </c>
      <c r="D4321">
        <v>652</v>
      </c>
      <c r="E4321">
        <v>2019</v>
      </c>
      <c r="F4321">
        <f>VALUE(VLOOKUP($C4321,FreightVol!$D$2:$E$886,2,FALSE))</f>
        <v>0</v>
      </c>
    </row>
    <row r="4322" spans="1:11" x14ac:dyDescent="0.25">
      <c r="A4322" t="s">
        <v>115</v>
      </c>
      <c r="B4322" t="s">
        <v>116</v>
      </c>
      <c r="C4322" t="s">
        <v>10199</v>
      </c>
      <c r="D4322">
        <v>654</v>
      </c>
      <c r="E4322">
        <v>2000</v>
      </c>
      <c r="F4322"/>
      <c r="K4322">
        <f>VALUE(VLOOKUP($C4322,Goal17!$F$2:$G$4522,2,FALSE))</f>
        <v>5.92</v>
      </c>
    </row>
    <row r="4323" spans="1:11" x14ac:dyDescent="0.25">
      <c r="A4323" t="s">
        <v>115</v>
      </c>
      <c r="B4323" t="s">
        <v>116</v>
      </c>
      <c r="C4323" t="s">
        <v>10200</v>
      </c>
      <c r="D4323">
        <v>654</v>
      </c>
      <c r="E4323">
        <v>2001</v>
      </c>
      <c r="F4323"/>
      <c r="K4323">
        <f>VALUE(VLOOKUP($C4323,Goal17!$F$2:$G$4522,2,FALSE))</f>
        <v>7.99</v>
      </c>
    </row>
    <row r="4324" spans="1:11" x14ac:dyDescent="0.25">
      <c r="A4324" t="s">
        <v>115</v>
      </c>
      <c r="B4324" t="s">
        <v>116</v>
      </c>
      <c r="C4324" t="s">
        <v>10201</v>
      </c>
      <c r="D4324">
        <v>654</v>
      </c>
      <c r="E4324">
        <v>2002</v>
      </c>
      <c r="F4324"/>
      <c r="J4324">
        <f>VALUE(VLOOKUP($C4324,'2G coverage'!$G$2:$H$3380,2,FALSE))</f>
        <v>0</v>
      </c>
      <c r="K4324">
        <f>VALUE(VLOOKUP($C4324,Goal17!$F$2:$G$4522,2,FALSE))</f>
        <v>10.130000000000001</v>
      </c>
    </row>
    <row r="4325" spans="1:11" x14ac:dyDescent="0.25">
      <c r="A4325" t="s">
        <v>115</v>
      </c>
      <c r="B4325" t="s">
        <v>116</v>
      </c>
      <c r="C4325" t="s">
        <v>10202</v>
      </c>
      <c r="D4325">
        <v>654</v>
      </c>
      <c r="E4325">
        <v>2003</v>
      </c>
      <c r="F4325"/>
      <c r="J4325">
        <f>VALUE(VLOOKUP($C4325,'2G coverage'!$G$2:$H$3380,2,FALSE))</f>
        <v>0</v>
      </c>
      <c r="K4325">
        <f>VALUE(VLOOKUP($C4325,Goal17!$F$2:$G$4522,2,FALSE))</f>
        <v>12.34</v>
      </c>
    </row>
    <row r="4326" spans="1:11" x14ac:dyDescent="0.25">
      <c r="A4326" t="s">
        <v>115</v>
      </c>
      <c r="B4326" t="s">
        <v>116</v>
      </c>
      <c r="C4326" t="s">
        <v>10203</v>
      </c>
      <c r="D4326">
        <v>654</v>
      </c>
      <c r="E4326">
        <v>2004</v>
      </c>
      <c r="F4326"/>
      <c r="J4326">
        <f>VALUE(VLOOKUP($C4326,'2G coverage'!$G$2:$H$3380,2,FALSE))</f>
        <v>0</v>
      </c>
      <c r="K4326">
        <f>VALUE(VLOOKUP($C4326,Goal17!$F$2:$G$4522,2,FALSE))</f>
        <v>14.62</v>
      </c>
    </row>
    <row r="4327" spans="1:11" x14ac:dyDescent="0.25">
      <c r="A4327" t="s">
        <v>115</v>
      </c>
      <c r="B4327" t="s">
        <v>116</v>
      </c>
      <c r="C4327" t="s">
        <v>10204</v>
      </c>
      <c r="D4327">
        <v>654</v>
      </c>
      <c r="E4327">
        <v>2005</v>
      </c>
      <c r="F4327"/>
      <c r="J4327">
        <f>VALUE(VLOOKUP($C4327,'2G coverage'!$G$2:$H$3380,2,FALSE))</f>
        <v>0</v>
      </c>
      <c r="K4327">
        <f>VALUE(VLOOKUP($C4327,Goal17!$F$2:$G$4522,2,FALSE))</f>
        <v>15.91</v>
      </c>
    </row>
    <row r="4328" spans="1:11" x14ac:dyDescent="0.25">
      <c r="A4328" t="s">
        <v>115</v>
      </c>
      <c r="B4328" t="s">
        <v>116</v>
      </c>
      <c r="C4328" t="s">
        <v>10205</v>
      </c>
      <c r="D4328">
        <v>654</v>
      </c>
      <c r="E4328">
        <v>2006</v>
      </c>
      <c r="F4328"/>
      <c r="J4328">
        <f>VALUE(VLOOKUP($C4328,'2G coverage'!$G$2:$H$3380,2,FALSE))</f>
        <v>0</v>
      </c>
      <c r="K4328">
        <f>VALUE(VLOOKUP($C4328,Goal17!$F$2:$G$4522,2,FALSE))</f>
        <v>17.23</v>
      </c>
    </row>
    <row r="4329" spans="1:11" x14ac:dyDescent="0.25">
      <c r="A4329" t="s">
        <v>115</v>
      </c>
      <c r="B4329" t="s">
        <v>116</v>
      </c>
      <c r="C4329" t="s">
        <v>10206</v>
      </c>
      <c r="D4329">
        <v>654</v>
      </c>
      <c r="E4329">
        <v>2007</v>
      </c>
      <c r="F4329"/>
      <c r="K4329">
        <f>VALUE(VLOOKUP($C4329,Goal17!$F$2:$G$4522,2,FALSE))</f>
        <v>18.57</v>
      </c>
    </row>
    <row r="4330" spans="1:11" x14ac:dyDescent="0.25">
      <c r="A4330" t="s">
        <v>115</v>
      </c>
      <c r="B4330" t="s">
        <v>116</v>
      </c>
      <c r="C4330" t="s">
        <v>10207</v>
      </c>
      <c r="D4330">
        <v>654</v>
      </c>
      <c r="E4330">
        <v>2008</v>
      </c>
      <c r="F4330"/>
      <c r="K4330">
        <f>VALUE(VLOOKUP($C4330,Goal17!$F$2:$G$4522,2,FALSE))</f>
        <v>18.82</v>
      </c>
    </row>
    <row r="4331" spans="1:11" x14ac:dyDescent="0.25">
      <c r="A4331" t="s">
        <v>115</v>
      </c>
      <c r="B4331" t="s">
        <v>116</v>
      </c>
      <c r="C4331" t="s">
        <v>10208</v>
      </c>
      <c r="D4331">
        <v>654</v>
      </c>
      <c r="E4331">
        <v>2009</v>
      </c>
      <c r="F4331"/>
      <c r="K4331">
        <f>VALUE(VLOOKUP($C4331,Goal17!$F$2:$G$4522,2,FALSE))</f>
        <v>19.07</v>
      </c>
    </row>
    <row r="4332" spans="1:11" x14ac:dyDescent="0.25">
      <c r="A4332" t="s">
        <v>115</v>
      </c>
      <c r="B4332" t="s">
        <v>116</v>
      </c>
      <c r="C4332" t="s">
        <v>10209</v>
      </c>
      <c r="D4332">
        <v>654</v>
      </c>
      <c r="E4332">
        <v>2010</v>
      </c>
      <c r="F4332"/>
      <c r="K4332">
        <f>VALUE(VLOOKUP($C4332,Goal17!$F$2:$G$4522,2,FALSE))</f>
        <v>24.94</v>
      </c>
    </row>
    <row r="4333" spans="1:11" x14ac:dyDescent="0.25">
      <c r="A4333" t="s">
        <v>115</v>
      </c>
      <c r="B4333" t="s">
        <v>116</v>
      </c>
      <c r="C4333" t="s">
        <v>10210</v>
      </c>
      <c r="D4333">
        <v>654</v>
      </c>
      <c r="E4333">
        <v>2011</v>
      </c>
      <c r="F4333"/>
      <c r="K4333">
        <f>VALUE(VLOOKUP($C4333,Goal17!$F$2:$G$4522,2,FALSE))</f>
        <v>33</v>
      </c>
    </row>
    <row r="4334" spans="1:11" x14ac:dyDescent="0.25">
      <c r="A4334" t="s">
        <v>115</v>
      </c>
      <c r="B4334" t="s">
        <v>116</v>
      </c>
      <c r="C4334" t="s">
        <v>10211</v>
      </c>
      <c r="D4334">
        <v>654</v>
      </c>
      <c r="E4334">
        <v>2012</v>
      </c>
      <c r="F4334"/>
      <c r="K4334">
        <f>VALUE(VLOOKUP($C4334,Goal17!$F$2:$G$4522,2,FALSE))</f>
        <v>37.6</v>
      </c>
    </row>
    <row r="4335" spans="1:11" x14ac:dyDescent="0.25">
      <c r="A4335" t="s">
        <v>115</v>
      </c>
      <c r="B4335" t="s">
        <v>116</v>
      </c>
      <c r="C4335" t="s">
        <v>10212</v>
      </c>
      <c r="D4335">
        <v>654</v>
      </c>
      <c r="E4335">
        <v>2013</v>
      </c>
      <c r="F4335"/>
    </row>
    <row r="4336" spans="1:11" x14ac:dyDescent="0.25">
      <c r="A4336" t="s">
        <v>115</v>
      </c>
      <c r="B4336" t="s">
        <v>116</v>
      </c>
      <c r="C4336" t="s">
        <v>10213</v>
      </c>
      <c r="D4336">
        <v>654</v>
      </c>
      <c r="E4336">
        <v>2014</v>
      </c>
      <c r="F4336"/>
    </row>
    <row r="4337" spans="1:11" x14ac:dyDescent="0.25">
      <c r="A4337" t="s">
        <v>115</v>
      </c>
      <c r="B4337" t="s">
        <v>116</v>
      </c>
      <c r="C4337" t="s">
        <v>10214</v>
      </c>
      <c r="D4337">
        <v>654</v>
      </c>
      <c r="E4337">
        <v>2015</v>
      </c>
      <c r="F4337"/>
      <c r="J4337">
        <f>VALUE(VLOOKUP($C4337,'2G coverage'!$G$2:$H$3380,2,FALSE))</f>
        <v>98</v>
      </c>
    </row>
    <row r="4338" spans="1:11" x14ac:dyDescent="0.25">
      <c r="A4338" t="s">
        <v>115</v>
      </c>
      <c r="B4338" t="s">
        <v>116</v>
      </c>
      <c r="C4338" t="s">
        <v>10215</v>
      </c>
      <c r="D4338">
        <v>654</v>
      </c>
      <c r="E4338">
        <v>2016</v>
      </c>
      <c r="F4338"/>
      <c r="J4338">
        <f>VALUE(VLOOKUP($C4338,'2G coverage'!$G$2:$H$3380,2,FALSE))</f>
        <v>98</v>
      </c>
    </row>
    <row r="4339" spans="1:11" x14ac:dyDescent="0.25">
      <c r="A4339" t="s">
        <v>115</v>
      </c>
      <c r="B4339" t="s">
        <v>116</v>
      </c>
      <c r="C4339" t="s">
        <v>10216</v>
      </c>
      <c r="D4339">
        <v>654</v>
      </c>
      <c r="E4339">
        <v>2017</v>
      </c>
      <c r="F4339">
        <f>VALUE(VLOOKUP($C4339,FreightVol!$D$2:$E$886,2,FALSE))</f>
        <v>0</v>
      </c>
      <c r="J4339">
        <f>VALUE(VLOOKUP($C4339,'2G coverage'!$G$2:$H$3380,2,FALSE))</f>
        <v>98</v>
      </c>
    </row>
    <row r="4340" spans="1:11" x14ac:dyDescent="0.25">
      <c r="A4340" t="s">
        <v>115</v>
      </c>
      <c r="B4340" t="s">
        <v>116</v>
      </c>
      <c r="C4340" t="s">
        <v>10217</v>
      </c>
      <c r="D4340">
        <v>654</v>
      </c>
      <c r="E4340">
        <v>2018</v>
      </c>
      <c r="F4340">
        <f>VALUE(VLOOKUP($C4340,FreightVol!$D$2:$E$886,2,FALSE))</f>
        <v>0</v>
      </c>
    </row>
    <row r="4341" spans="1:11" x14ac:dyDescent="0.25">
      <c r="A4341" t="s">
        <v>115</v>
      </c>
      <c r="B4341" t="s">
        <v>116</v>
      </c>
      <c r="C4341" t="s">
        <v>10218</v>
      </c>
      <c r="D4341">
        <v>654</v>
      </c>
      <c r="E4341">
        <v>2019</v>
      </c>
      <c r="F4341">
        <f>VALUE(VLOOKUP($C4341,FreightVol!$D$2:$E$886,2,FALSE))</f>
        <v>0</v>
      </c>
    </row>
    <row r="4342" spans="1:11" x14ac:dyDescent="0.25">
      <c r="A4342" t="s">
        <v>163</v>
      </c>
      <c r="B4342" t="s">
        <v>164</v>
      </c>
      <c r="C4342" t="s">
        <v>10219</v>
      </c>
      <c r="D4342">
        <v>659</v>
      </c>
      <c r="E4342">
        <v>2000</v>
      </c>
      <c r="F4342"/>
      <c r="K4342">
        <f>VALUE(VLOOKUP($C4342,Goal17!$F$2:$G$4522,2,FALSE))</f>
        <v>5.86</v>
      </c>
    </row>
    <row r="4343" spans="1:11" x14ac:dyDescent="0.25">
      <c r="A4343" t="s">
        <v>163</v>
      </c>
      <c r="B4343" t="s">
        <v>164</v>
      </c>
      <c r="C4343" t="s">
        <v>10220</v>
      </c>
      <c r="D4343">
        <v>659</v>
      </c>
      <c r="E4343">
        <v>2001</v>
      </c>
      <c r="F4343"/>
      <c r="K4343">
        <f>VALUE(VLOOKUP($C4343,Goal17!$F$2:$G$4522,2,FALSE))</f>
        <v>7.71</v>
      </c>
    </row>
    <row r="4344" spans="1:11" x14ac:dyDescent="0.25">
      <c r="A4344" t="s">
        <v>163</v>
      </c>
      <c r="B4344" t="s">
        <v>164</v>
      </c>
      <c r="C4344" t="s">
        <v>10221</v>
      </c>
      <c r="D4344">
        <v>659</v>
      </c>
      <c r="E4344">
        <v>2002</v>
      </c>
      <c r="F4344"/>
      <c r="K4344">
        <f>VALUE(VLOOKUP($C4344,Goal17!$F$2:$G$4522,2,FALSE))</f>
        <v>21.15</v>
      </c>
    </row>
    <row r="4345" spans="1:11" x14ac:dyDescent="0.25">
      <c r="A4345" t="s">
        <v>163</v>
      </c>
      <c r="B4345" t="s">
        <v>164</v>
      </c>
      <c r="C4345" t="s">
        <v>10222</v>
      </c>
      <c r="D4345">
        <v>659</v>
      </c>
      <c r="E4345">
        <v>2003</v>
      </c>
      <c r="F4345"/>
      <c r="K4345">
        <f>VALUE(VLOOKUP($C4345,Goal17!$F$2:$G$4522,2,FALSE))</f>
        <v>22.97</v>
      </c>
    </row>
    <row r="4346" spans="1:11" x14ac:dyDescent="0.25">
      <c r="A4346" t="s">
        <v>163</v>
      </c>
      <c r="B4346" t="s">
        <v>164</v>
      </c>
      <c r="C4346" t="s">
        <v>10223</v>
      </c>
      <c r="D4346">
        <v>659</v>
      </c>
      <c r="E4346">
        <v>2004</v>
      </c>
      <c r="F4346"/>
      <c r="K4346">
        <f>VALUE(VLOOKUP($C4346,Goal17!$F$2:$G$4522,2,FALSE))</f>
        <v>24.74</v>
      </c>
    </row>
    <row r="4347" spans="1:11" x14ac:dyDescent="0.25">
      <c r="A4347" t="s">
        <v>163</v>
      </c>
      <c r="B4347" t="s">
        <v>164</v>
      </c>
      <c r="C4347" t="s">
        <v>10224</v>
      </c>
      <c r="D4347">
        <v>659</v>
      </c>
      <c r="E4347">
        <v>2005</v>
      </c>
      <c r="F4347"/>
      <c r="K4347">
        <f>VALUE(VLOOKUP($C4347,Goal17!$F$2:$G$4522,2,FALSE))</f>
        <v>34</v>
      </c>
    </row>
    <row r="4348" spans="1:11" x14ac:dyDescent="0.25">
      <c r="A4348" t="s">
        <v>163</v>
      </c>
      <c r="B4348" t="s">
        <v>164</v>
      </c>
      <c r="C4348" t="s">
        <v>10225</v>
      </c>
      <c r="D4348">
        <v>659</v>
      </c>
      <c r="E4348">
        <v>2006</v>
      </c>
      <c r="F4348"/>
      <c r="K4348">
        <f>VALUE(VLOOKUP($C4348,Goal17!$F$2:$G$4522,2,FALSE))</f>
        <v>38.5</v>
      </c>
    </row>
    <row r="4349" spans="1:11" x14ac:dyDescent="0.25">
      <c r="A4349" t="s">
        <v>163</v>
      </c>
      <c r="B4349" t="s">
        <v>164</v>
      </c>
      <c r="C4349" t="s">
        <v>10226</v>
      </c>
      <c r="D4349">
        <v>659</v>
      </c>
      <c r="E4349">
        <v>2007</v>
      </c>
      <c r="F4349"/>
      <c r="K4349">
        <f>VALUE(VLOOKUP($C4349,Goal17!$F$2:$G$4522,2,FALSE))</f>
        <v>43.5</v>
      </c>
    </row>
    <row r="4350" spans="1:11" x14ac:dyDescent="0.25">
      <c r="A4350" t="s">
        <v>163</v>
      </c>
      <c r="B4350" t="s">
        <v>164</v>
      </c>
      <c r="C4350" t="s">
        <v>10227</v>
      </c>
      <c r="D4350">
        <v>659</v>
      </c>
      <c r="E4350">
        <v>2008</v>
      </c>
      <c r="F4350"/>
      <c r="K4350">
        <f>VALUE(VLOOKUP($C4350,Goal17!$F$2:$G$4522,2,FALSE))</f>
        <v>49.2</v>
      </c>
    </row>
    <row r="4351" spans="1:11" x14ac:dyDescent="0.25">
      <c r="A4351" t="s">
        <v>163</v>
      </c>
      <c r="B4351" t="s">
        <v>164</v>
      </c>
      <c r="C4351" t="s">
        <v>10228</v>
      </c>
      <c r="D4351">
        <v>659</v>
      </c>
      <c r="E4351">
        <v>2009</v>
      </c>
      <c r="F4351"/>
      <c r="K4351">
        <f>VALUE(VLOOKUP($C4351,Goal17!$F$2:$G$4522,2,FALSE))</f>
        <v>55.7</v>
      </c>
    </row>
    <row r="4352" spans="1:11" x14ac:dyDescent="0.25">
      <c r="A4352" t="s">
        <v>163</v>
      </c>
      <c r="B4352" t="s">
        <v>164</v>
      </c>
      <c r="C4352" t="s">
        <v>10229</v>
      </c>
      <c r="D4352">
        <v>659</v>
      </c>
      <c r="E4352">
        <v>2010</v>
      </c>
      <c r="F4352"/>
      <c r="K4352">
        <f>VALUE(VLOOKUP($C4352,Goal17!$F$2:$G$4522,2,FALSE))</f>
        <v>63</v>
      </c>
    </row>
    <row r="4353" spans="1:11" x14ac:dyDescent="0.25">
      <c r="A4353" t="s">
        <v>163</v>
      </c>
      <c r="B4353" t="s">
        <v>164</v>
      </c>
      <c r="C4353" t="s">
        <v>10230</v>
      </c>
      <c r="D4353">
        <v>659</v>
      </c>
      <c r="E4353">
        <v>2011</v>
      </c>
      <c r="F4353"/>
      <c r="K4353">
        <f>VALUE(VLOOKUP($C4353,Goal17!$F$2:$G$4522,2,FALSE))</f>
        <v>63.2</v>
      </c>
    </row>
    <row r="4354" spans="1:11" x14ac:dyDescent="0.25">
      <c r="A4354" t="s">
        <v>163</v>
      </c>
      <c r="B4354" t="s">
        <v>164</v>
      </c>
      <c r="C4354" t="s">
        <v>10231</v>
      </c>
      <c r="D4354">
        <v>659</v>
      </c>
      <c r="E4354">
        <v>2012</v>
      </c>
      <c r="F4354"/>
      <c r="K4354">
        <f>VALUE(VLOOKUP($C4354,Goal17!$F$2:$G$4522,2,FALSE))</f>
        <v>64</v>
      </c>
    </row>
    <row r="4355" spans="1:11" x14ac:dyDescent="0.25">
      <c r="A4355" t="s">
        <v>163</v>
      </c>
      <c r="B4355" t="s">
        <v>164</v>
      </c>
      <c r="C4355" t="s">
        <v>10232</v>
      </c>
      <c r="D4355">
        <v>659</v>
      </c>
      <c r="E4355">
        <v>2013</v>
      </c>
      <c r="F4355"/>
      <c r="K4355">
        <f>VALUE(VLOOKUP($C4355,Goal17!$F$2:$G$4522,2,FALSE))</f>
        <v>64.599999999999994</v>
      </c>
    </row>
    <row r="4356" spans="1:11" x14ac:dyDescent="0.25">
      <c r="A4356" t="s">
        <v>163</v>
      </c>
      <c r="B4356" t="s">
        <v>164</v>
      </c>
      <c r="C4356" t="s">
        <v>10233</v>
      </c>
      <c r="D4356">
        <v>659</v>
      </c>
      <c r="E4356">
        <v>2014</v>
      </c>
      <c r="F4356"/>
      <c r="J4356">
        <f>VALUE(VLOOKUP($C4356,'2G coverage'!$G$2:$H$3380,2,FALSE))</f>
        <v>100</v>
      </c>
      <c r="K4356">
        <f>VALUE(VLOOKUP($C4356,Goal17!$F$2:$G$4522,2,FALSE))</f>
        <v>68</v>
      </c>
    </row>
    <row r="4357" spans="1:11" x14ac:dyDescent="0.25">
      <c r="A4357" t="s">
        <v>163</v>
      </c>
      <c r="B4357" t="s">
        <v>164</v>
      </c>
      <c r="C4357" t="s">
        <v>10234</v>
      </c>
      <c r="D4357">
        <v>659</v>
      </c>
      <c r="E4357">
        <v>2015</v>
      </c>
      <c r="F4357"/>
      <c r="J4357">
        <f>VALUE(VLOOKUP($C4357,'2G coverage'!$G$2:$H$3380,2,FALSE))</f>
        <v>100</v>
      </c>
      <c r="K4357">
        <f>VALUE(VLOOKUP($C4357,Goal17!$F$2:$G$4522,2,FALSE))</f>
        <v>75.7</v>
      </c>
    </row>
    <row r="4358" spans="1:11" x14ac:dyDescent="0.25">
      <c r="A4358" t="s">
        <v>163</v>
      </c>
      <c r="B4358" t="s">
        <v>164</v>
      </c>
      <c r="C4358" t="s">
        <v>10235</v>
      </c>
      <c r="D4358">
        <v>659</v>
      </c>
      <c r="E4358">
        <v>2016</v>
      </c>
      <c r="F4358"/>
      <c r="J4358">
        <f>VALUE(VLOOKUP($C4358,'2G coverage'!$G$2:$H$3380,2,FALSE))</f>
        <v>100</v>
      </c>
      <c r="K4358">
        <f>VALUE(VLOOKUP($C4358,Goal17!$F$2:$G$4522,2,FALSE))</f>
        <v>76.819999999999993</v>
      </c>
    </row>
    <row r="4359" spans="1:11" x14ac:dyDescent="0.25">
      <c r="A4359" t="s">
        <v>163</v>
      </c>
      <c r="B4359" t="s">
        <v>164</v>
      </c>
      <c r="C4359" t="s">
        <v>10236</v>
      </c>
      <c r="D4359">
        <v>659</v>
      </c>
      <c r="E4359">
        <v>2017</v>
      </c>
      <c r="F4359">
        <f>VALUE(VLOOKUP($C4359,FreightVol!$D$2:$E$886,2,FALSE))</f>
        <v>0</v>
      </c>
      <c r="J4359">
        <f>VALUE(VLOOKUP($C4359,'2G coverage'!$G$2:$H$3380,2,FALSE))</f>
        <v>100</v>
      </c>
      <c r="K4359">
        <f>VALUE(VLOOKUP($C4359,Goal17!$F$2:$G$4522,2,FALSE))</f>
        <v>80.709999999999994</v>
      </c>
    </row>
    <row r="4360" spans="1:11" x14ac:dyDescent="0.25">
      <c r="A4360" t="s">
        <v>163</v>
      </c>
      <c r="B4360" t="s">
        <v>164</v>
      </c>
      <c r="C4360" t="s">
        <v>10237</v>
      </c>
      <c r="D4360">
        <v>659</v>
      </c>
      <c r="E4360">
        <v>2018</v>
      </c>
      <c r="F4360">
        <f>VALUE(VLOOKUP($C4360,FreightVol!$D$2:$E$886,2,FALSE))</f>
        <v>0</v>
      </c>
    </row>
    <row r="4361" spans="1:11" x14ac:dyDescent="0.25">
      <c r="A4361" t="s">
        <v>163</v>
      </c>
      <c r="B4361" t="s">
        <v>164</v>
      </c>
      <c r="C4361" t="s">
        <v>10238</v>
      </c>
      <c r="D4361">
        <v>659</v>
      </c>
      <c r="E4361">
        <v>2019</v>
      </c>
      <c r="F4361">
        <f>VALUE(VLOOKUP($C4361,FreightVol!$D$2:$E$886,2,FALSE))</f>
        <v>23200000</v>
      </c>
    </row>
    <row r="4362" spans="1:11" x14ac:dyDescent="0.25">
      <c r="A4362" t="s">
        <v>123</v>
      </c>
      <c r="B4362" t="s">
        <v>124</v>
      </c>
      <c r="C4362" t="s">
        <v>10239</v>
      </c>
      <c r="D4362">
        <v>660</v>
      </c>
      <c r="E4362">
        <v>2000</v>
      </c>
      <c r="F4362"/>
      <c r="K4362">
        <f>VALUE(VLOOKUP($C4362,Goal17!$F$2:$G$4522,2,FALSE))</f>
        <v>22.41</v>
      </c>
    </row>
    <row r="4363" spans="1:11" x14ac:dyDescent="0.25">
      <c r="A4363" t="s">
        <v>123</v>
      </c>
      <c r="B4363" t="s">
        <v>124</v>
      </c>
      <c r="C4363" t="s">
        <v>10240</v>
      </c>
      <c r="D4363">
        <v>660</v>
      </c>
      <c r="E4363">
        <v>2001</v>
      </c>
      <c r="F4363"/>
      <c r="K4363">
        <f>VALUE(VLOOKUP($C4363,Goal17!$F$2:$G$4522,2,FALSE))</f>
        <v>25.88</v>
      </c>
    </row>
    <row r="4364" spans="1:11" x14ac:dyDescent="0.25">
      <c r="A4364" t="s">
        <v>123</v>
      </c>
      <c r="B4364" t="s">
        <v>124</v>
      </c>
      <c r="C4364" t="s">
        <v>10241</v>
      </c>
      <c r="D4364">
        <v>660</v>
      </c>
      <c r="E4364">
        <v>2002</v>
      </c>
      <c r="F4364"/>
      <c r="K4364">
        <f>VALUE(VLOOKUP($C4364,Goal17!$F$2:$G$4522,2,FALSE))</f>
        <v>24.8</v>
      </c>
    </row>
    <row r="4365" spans="1:11" x14ac:dyDescent="0.25">
      <c r="A4365" t="s">
        <v>123</v>
      </c>
      <c r="B4365" t="s">
        <v>124</v>
      </c>
      <c r="C4365" t="s">
        <v>10242</v>
      </c>
      <c r="D4365">
        <v>660</v>
      </c>
      <c r="E4365">
        <v>2003</v>
      </c>
      <c r="F4365"/>
      <c r="K4365">
        <f>VALUE(VLOOKUP($C4365,Goal17!$F$2:$G$4522,2,FALSE))</f>
        <v>24.52</v>
      </c>
    </row>
    <row r="4366" spans="1:11" x14ac:dyDescent="0.25">
      <c r="A4366" t="s">
        <v>123</v>
      </c>
      <c r="B4366" t="s">
        <v>124</v>
      </c>
      <c r="C4366" t="s">
        <v>10243</v>
      </c>
      <c r="D4366">
        <v>660</v>
      </c>
      <c r="E4366">
        <v>2004</v>
      </c>
      <c r="F4366"/>
      <c r="K4366">
        <f>VALUE(VLOOKUP($C4366,Goal17!$F$2:$G$4522,2,FALSE))</f>
        <v>25.04</v>
      </c>
    </row>
    <row r="4367" spans="1:11" x14ac:dyDescent="0.25">
      <c r="A4367" t="s">
        <v>123</v>
      </c>
      <c r="B4367" t="s">
        <v>124</v>
      </c>
      <c r="C4367" t="s">
        <v>10244</v>
      </c>
      <c r="D4367">
        <v>660</v>
      </c>
      <c r="E4367">
        <v>2005</v>
      </c>
      <c r="F4367"/>
      <c r="K4367">
        <f>VALUE(VLOOKUP($C4367,Goal17!$F$2:$G$4522,2,FALSE))</f>
        <v>29</v>
      </c>
    </row>
    <row r="4368" spans="1:11" x14ac:dyDescent="0.25">
      <c r="A4368" t="s">
        <v>123</v>
      </c>
      <c r="B4368" t="s">
        <v>124</v>
      </c>
      <c r="C4368" t="s">
        <v>10245</v>
      </c>
      <c r="D4368">
        <v>660</v>
      </c>
      <c r="E4368">
        <v>2006</v>
      </c>
      <c r="F4368"/>
      <c r="K4368">
        <f>VALUE(VLOOKUP($C4368,Goal17!$F$2:$G$4522,2,FALSE))</f>
        <v>36</v>
      </c>
    </row>
    <row r="4369" spans="1:11" x14ac:dyDescent="0.25">
      <c r="A4369" t="s">
        <v>123</v>
      </c>
      <c r="B4369" t="s">
        <v>124</v>
      </c>
      <c r="C4369" t="s">
        <v>10246</v>
      </c>
      <c r="D4369">
        <v>660</v>
      </c>
      <c r="E4369">
        <v>2007</v>
      </c>
      <c r="F4369"/>
      <c r="K4369">
        <f>VALUE(VLOOKUP($C4369,Goal17!$F$2:$G$4522,2,FALSE))</f>
        <v>41</v>
      </c>
    </row>
    <row r="4370" spans="1:11" x14ac:dyDescent="0.25">
      <c r="A4370" t="s">
        <v>123</v>
      </c>
      <c r="B4370" t="s">
        <v>124</v>
      </c>
      <c r="C4370" t="s">
        <v>10247</v>
      </c>
      <c r="D4370">
        <v>660</v>
      </c>
      <c r="E4370">
        <v>2008</v>
      </c>
      <c r="F4370"/>
      <c r="K4370">
        <f>VALUE(VLOOKUP($C4370,Goal17!$F$2:$G$4522,2,FALSE))</f>
        <v>44</v>
      </c>
    </row>
    <row r="4371" spans="1:11" x14ac:dyDescent="0.25">
      <c r="A4371" t="s">
        <v>123</v>
      </c>
      <c r="B4371" t="s">
        <v>124</v>
      </c>
      <c r="C4371" t="s">
        <v>10248</v>
      </c>
      <c r="D4371">
        <v>660</v>
      </c>
      <c r="E4371">
        <v>2009</v>
      </c>
      <c r="F4371"/>
      <c r="K4371">
        <f>VALUE(VLOOKUP($C4371,Goal17!$F$2:$G$4522,2,FALSE))</f>
        <v>48</v>
      </c>
    </row>
    <row r="4372" spans="1:11" x14ac:dyDescent="0.25">
      <c r="A4372" t="s">
        <v>123</v>
      </c>
      <c r="B4372" t="s">
        <v>124</v>
      </c>
      <c r="C4372" t="s">
        <v>10249</v>
      </c>
      <c r="D4372">
        <v>660</v>
      </c>
      <c r="E4372">
        <v>2010</v>
      </c>
      <c r="F4372"/>
      <c r="K4372">
        <f>VALUE(VLOOKUP($C4372,Goal17!$F$2:$G$4522,2,FALSE))</f>
        <v>49.6</v>
      </c>
    </row>
    <row r="4373" spans="1:11" x14ac:dyDescent="0.25">
      <c r="A4373" t="s">
        <v>123</v>
      </c>
      <c r="B4373" t="s">
        <v>124</v>
      </c>
      <c r="C4373" t="s">
        <v>10250</v>
      </c>
      <c r="D4373">
        <v>660</v>
      </c>
      <c r="E4373">
        <v>2011</v>
      </c>
      <c r="F4373"/>
      <c r="K4373">
        <f>VALUE(VLOOKUP($C4373,Goal17!$F$2:$G$4522,2,FALSE))</f>
        <v>53.64</v>
      </c>
    </row>
    <row r="4374" spans="1:11" x14ac:dyDescent="0.25">
      <c r="A4374" t="s">
        <v>123</v>
      </c>
      <c r="B4374" t="s">
        <v>124</v>
      </c>
      <c r="C4374" t="s">
        <v>10251</v>
      </c>
      <c r="D4374">
        <v>660</v>
      </c>
      <c r="E4374">
        <v>2012</v>
      </c>
      <c r="F4374"/>
      <c r="K4374">
        <f>VALUE(VLOOKUP($C4374,Goal17!$F$2:$G$4522,2,FALSE))</f>
        <v>59.21</v>
      </c>
    </row>
    <row r="4375" spans="1:11" x14ac:dyDescent="0.25">
      <c r="A4375" t="s">
        <v>123</v>
      </c>
      <c r="B4375" t="s">
        <v>124</v>
      </c>
      <c r="C4375" t="s">
        <v>10252</v>
      </c>
      <c r="D4375">
        <v>660</v>
      </c>
      <c r="E4375">
        <v>2013</v>
      </c>
      <c r="F4375"/>
      <c r="K4375">
        <f>VALUE(VLOOKUP($C4375,Goal17!$F$2:$G$4522,2,FALSE))</f>
        <v>64.8</v>
      </c>
    </row>
    <row r="4376" spans="1:11" x14ac:dyDescent="0.25">
      <c r="A4376" t="s">
        <v>123</v>
      </c>
      <c r="B4376" t="s">
        <v>124</v>
      </c>
      <c r="C4376" t="s">
        <v>10253</v>
      </c>
      <c r="D4376">
        <v>660</v>
      </c>
      <c r="E4376">
        <v>2014</v>
      </c>
      <c r="F4376"/>
      <c r="K4376">
        <f>VALUE(VLOOKUP($C4376,Goal17!$F$2:$G$4522,2,FALSE))</f>
        <v>70.39</v>
      </c>
    </row>
    <row r="4377" spans="1:11" x14ac:dyDescent="0.25">
      <c r="A4377" t="s">
        <v>123</v>
      </c>
      <c r="B4377" t="s">
        <v>124</v>
      </c>
      <c r="C4377" t="s">
        <v>10254</v>
      </c>
      <c r="D4377">
        <v>660</v>
      </c>
      <c r="E4377">
        <v>2015</v>
      </c>
      <c r="F4377"/>
      <c r="J4377">
        <f>VALUE(VLOOKUP($C4377,'2G coverage'!$G$2:$H$3380,2,FALSE))</f>
        <v>99</v>
      </c>
      <c r="K4377">
        <f>VALUE(VLOOKUP($C4377,Goal17!$F$2:$G$4522,2,FALSE))</f>
        <v>75.98</v>
      </c>
    </row>
    <row r="4378" spans="1:11" x14ac:dyDescent="0.25">
      <c r="A4378" t="s">
        <v>123</v>
      </c>
      <c r="B4378" t="s">
        <v>124</v>
      </c>
      <c r="C4378" t="s">
        <v>10255</v>
      </c>
      <c r="D4378">
        <v>660</v>
      </c>
      <c r="E4378">
        <v>2016</v>
      </c>
      <c r="F4378"/>
      <c r="K4378">
        <f>VALUE(VLOOKUP($C4378,Goal17!$F$2:$G$4522,2,FALSE))</f>
        <v>81.569999999999993</v>
      </c>
    </row>
    <row r="4379" spans="1:11" x14ac:dyDescent="0.25">
      <c r="A4379" t="s">
        <v>123</v>
      </c>
      <c r="B4379" t="s">
        <v>124</v>
      </c>
      <c r="C4379" t="s">
        <v>10256</v>
      </c>
      <c r="D4379">
        <v>660</v>
      </c>
      <c r="E4379">
        <v>2017</v>
      </c>
      <c r="F4379">
        <f>VALUE(VLOOKUP($C4379,FreightVol!$D$2:$E$886,2,FALSE))</f>
        <v>0</v>
      </c>
    </row>
    <row r="4380" spans="1:11" x14ac:dyDescent="0.25">
      <c r="A4380" t="s">
        <v>123</v>
      </c>
      <c r="B4380" t="s">
        <v>124</v>
      </c>
      <c r="C4380" t="s">
        <v>10257</v>
      </c>
      <c r="D4380">
        <v>660</v>
      </c>
      <c r="E4380">
        <v>2018</v>
      </c>
      <c r="F4380">
        <f>VALUE(VLOOKUP($C4380,FreightVol!$D$2:$E$886,2,FALSE))</f>
        <v>0</v>
      </c>
    </row>
    <row r="4381" spans="1:11" x14ac:dyDescent="0.25">
      <c r="A4381" t="s">
        <v>123</v>
      </c>
      <c r="B4381" t="s">
        <v>124</v>
      </c>
      <c r="C4381" t="s">
        <v>10258</v>
      </c>
      <c r="D4381">
        <v>660</v>
      </c>
      <c r="E4381">
        <v>2019</v>
      </c>
      <c r="F4381">
        <f>VALUE(VLOOKUP($C4381,FreightVol!$D$2:$E$886,2,FALSE))</f>
        <v>0</v>
      </c>
    </row>
    <row r="4382" spans="1:11" x14ac:dyDescent="0.25">
      <c r="A4382" t="s">
        <v>165</v>
      </c>
      <c r="B4382" t="s">
        <v>166</v>
      </c>
      <c r="C4382" t="s">
        <v>10259</v>
      </c>
      <c r="D4382">
        <v>662</v>
      </c>
      <c r="E4382">
        <v>2000</v>
      </c>
      <c r="F4382"/>
      <c r="K4382">
        <f>VALUE(VLOOKUP($C4382,Goal17!$F$2:$G$4522,2,FALSE))</f>
        <v>5.09</v>
      </c>
    </row>
    <row r="4383" spans="1:11" x14ac:dyDescent="0.25">
      <c r="A4383" t="s">
        <v>165</v>
      </c>
      <c r="B4383" t="s">
        <v>166</v>
      </c>
      <c r="C4383" t="s">
        <v>10260</v>
      </c>
      <c r="D4383">
        <v>662</v>
      </c>
      <c r="E4383">
        <v>2001</v>
      </c>
      <c r="F4383"/>
      <c r="K4383">
        <f>VALUE(VLOOKUP($C4383,Goal17!$F$2:$G$4522,2,FALSE))</f>
        <v>8.18</v>
      </c>
    </row>
    <row r="4384" spans="1:11" x14ac:dyDescent="0.25">
      <c r="A4384" t="s">
        <v>165</v>
      </c>
      <c r="B4384" t="s">
        <v>166</v>
      </c>
      <c r="C4384" t="s">
        <v>10261</v>
      </c>
      <c r="D4384">
        <v>662</v>
      </c>
      <c r="E4384">
        <v>2002</v>
      </c>
      <c r="F4384"/>
      <c r="K4384">
        <f>VALUE(VLOOKUP($C4384,Goal17!$F$2:$G$4522,2,FALSE))</f>
        <v>14.64</v>
      </c>
    </row>
    <row r="4385" spans="1:11" x14ac:dyDescent="0.25">
      <c r="A4385" t="s">
        <v>165</v>
      </c>
      <c r="B4385" t="s">
        <v>166</v>
      </c>
      <c r="C4385" t="s">
        <v>10262</v>
      </c>
      <c r="D4385">
        <v>662</v>
      </c>
      <c r="E4385">
        <v>2003</v>
      </c>
      <c r="F4385"/>
      <c r="K4385">
        <f>VALUE(VLOOKUP($C4385,Goal17!$F$2:$G$4522,2,FALSE))</f>
        <v>20.98</v>
      </c>
    </row>
    <row r="4386" spans="1:11" x14ac:dyDescent="0.25">
      <c r="A4386" t="s">
        <v>165</v>
      </c>
      <c r="B4386" t="s">
        <v>166</v>
      </c>
      <c r="C4386" t="s">
        <v>10263</v>
      </c>
      <c r="D4386">
        <v>662</v>
      </c>
      <c r="E4386">
        <v>2004</v>
      </c>
      <c r="F4386"/>
      <c r="J4386">
        <f>VALUE(VLOOKUP($C4386,'2G coverage'!$G$2:$H$3380,2,FALSE))</f>
        <v>80</v>
      </c>
      <c r="K4386">
        <f>VALUE(VLOOKUP($C4386,Goal17!$F$2:$G$4522,2,FALSE))</f>
        <v>21.4</v>
      </c>
    </row>
    <row r="4387" spans="1:11" x14ac:dyDescent="0.25">
      <c r="A4387" t="s">
        <v>165</v>
      </c>
      <c r="B4387" t="s">
        <v>166</v>
      </c>
      <c r="C4387" t="s">
        <v>10264</v>
      </c>
      <c r="D4387">
        <v>662</v>
      </c>
      <c r="E4387">
        <v>2005</v>
      </c>
      <c r="F4387"/>
      <c r="I4387">
        <f>VALUE(VLOOKUP($C4387,Goal11.1!$F$2:$G$560,2,FALSE))</f>
        <v>11.9</v>
      </c>
      <c r="J4387">
        <f>VALUE(VLOOKUP($C4387,'2G coverage'!$G$2:$H$3380,2,FALSE))</f>
        <v>80</v>
      </c>
      <c r="K4387">
        <f>VALUE(VLOOKUP($C4387,Goal17!$F$2:$G$4522,2,FALSE))</f>
        <v>21.57</v>
      </c>
    </row>
    <row r="4388" spans="1:11" x14ac:dyDescent="0.25">
      <c r="A4388" t="s">
        <v>165</v>
      </c>
      <c r="B4388" t="s">
        <v>166</v>
      </c>
      <c r="C4388" t="s">
        <v>10265</v>
      </c>
      <c r="D4388">
        <v>662</v>
      </c>
      <c r="E4388">
        <v>2006</v>
      </c>
      <c r="F4388"/>
      <c r="K4388">
        <f>VALUE(VLOOKUP($C4388,Goal17!$F$2:$G$4522,2,FALSE))</f>
        <v>24.5</v>
      </c>
    </row>
    <row r="4389" spans="1:11" x14ac:dyDescent="0.25">
      <c r="A4389" t="s">
        <v>165</v>
      </c>
      <c r="B4389" t="s">
        <v>166</v>
      </c>
      <c r="C4389" t="s">
        <v>10266</v>
      </c>
      <c r="D4389">
        <v>662</v>
      </c>
      <c r="E4389">
        <v>2007</v>
      </c>
      <c r="F4389"/>
      <c r="K4389">
        <f>VALUE(VLOOKUP($C4389,Goal17!$F$2:$G$4522,2,FALSE))</f>
        <v>27.9</v>
      </c>
    </row>
    <row r="4390" spans="1:11" x14ac:dyDescent="0.25">
      <c r="A4390" t="s">
        <v>165</v>
      </c>
      <c r="B4390" t="s">
        <v>166</v>
      </c>
      <c r="C4390" t="s">
        <v>10267</v>
      </c>
      <c r="D4390">
        <v>662</v>
      </c>
      <c r="E4390">
        <v>2008</v>
      </c>
      <c r="F4390"/>
      <c r="K4390">
        <f>VALUE(VLOOKUP($C4390,Goal17!$F$2:$G$4522,2,FALSE))</f>
        <v>30</v>
      </c>
    </row>
    <row r="4391" spans="1:11" x14ac:dyDescent="0.25">
      <c r="A4391" t="s">
        <v>165</v>
      </c>
      <c r="B4391" t="s">
        <v>166</v>
      </c>
      <c r="C4391" t="s">
        <v>10268</v>
      </c>
      <c r="D4391">
        <v>662</v>
      </c>
      <c r="E4391">
        <v>2009</v>
      </c>
      <c r="F4391"/>
      <c r="J4391">
        <f>VALUE(VLOOKUP($C4391,'2G coverage'!$G$2:$H$3380,2,FALSE))</f>
        <v>100</v>
      </c>
      <c r="K4391">
        <f>VALUE(VLOOKUP($C4391,Goal17!$F$2:$G$4522,2,FALSE))</f>
        <v>31</v>
      </c>
    </row>
    <row r="4392" spans="1:11" x14ac:dyDescent="0.25">
      <c r="A4392" t="s">
        <v>165</v>
      </c>
      <c r="B4392" t="s">
        <v>166</v>
      </c>
      <c r="C4392" t="s">
        <v>10269</v>
      </c>
      <c r="D4392">
        <v>662</v>
      </c>
      <c r="E4392">
        <v>2010</v>
      </c>
      <c r="F4392"/>
      <c r="K4392">
        <f>VALUE(VLOOKUP($C4392,Goal17!$F$2:$G$4522,2,FALSE))</f>
        <v>32.5</v>
      </c>
    </row>
    <row r="4393" spans="1:11" x14ac:dyDescent="0.25">
      <c r="A4393" t="s">
        <v>165</v>
      </c>
      <c r="B4393" t="s">
        <v>166</v>
      </c>
      <c r="C4393" t="s">
        <v>10270</v>
      </c>
      <c r="D4393">
        <v>662</v>
      </c>
      <c r="E4393">
        <v>2011</v>
      </c>
      <c r="F4393"/>
      <c r="K4393">
        <f>VALUE(VLOOKUP($C4393,Goal17!$F$2:$G$4522,2,FALSE))</f>
        <v>34</v>
      </c>
    </row>
    <row r="4394" spans="1:11" x14ac:dyDescent="0.25">
      <c r="A4394" t="s">
        <v>165</v>
      </c>
      <c r="B4394" t="s">
        <v>166</v>
      </c>
      <c r="C4394" t="s">
        <v>10271</v>
      </c>
      <c r="D4394">
        <v>662</v>
      </c>
      <c r="E4394">
        <v>2012</v>
      </c>
      <c r="F4394"/>
      <c r="H4394">
        <f>VALUE(VLOOKUP($C4394,LivingArea!$G$2:$H$423,2,FALSE))</f>
        <v>96</v>
      </c>
      <c r="K4394">
        <f>VALUE(VLOOKUP($C4394,Goal17!$F$2:$G$4522,2,FALSE))</f>
        <v>34.82</v>
      </c>
    </row>
    <row r="4395" spans="1:11" x14ac:dyDescent="0.25">
      <c r="A4395" t="s">
        <v>165</v>
      </c>
      <c r="B4395" t="s">
        <v>166</v>
      </c>
      <c r="C4395" t="s">
        <v>10272</v>
      </c>
      <c r="D4395">
        <v>662</v>
      </c>
      <c r="E4395">
        <v>2013</v>
      </c>
      <c r="F4395"/>
      <c r="K4395">
        <f>VALUE(VLOOKUP($C4395,Goal17!$F$2:$G$4522,2,FALSE))</f>
        <v>36</v>
      </c>
    </row>
    <row r="4396" spans="1:11" x14ac:dyDescent="0.25">
      <c r="A4396" t="s">
        <v>165</v>
      </c>
      <c r="B4396" t="s">
        <v>166</v>
      </c>
      <c r="C4396" t="s">
        <v>10273</v>
      </c>
      <c r="D4396">
        <v>662</v>
      </c>
      <c r="E4396">
        <v>2014</v>
      </c>
      <c r="F4396"/>
      <c r="I4396">
        <f>VALUE(VLOOKUP($C4396,Goal11.1!$F$2:$G$560,2,FALSE))</f>
        <v>11.9</v>
      </c>
      <c r="K4396">
        <f>VALUE(VLOOKUP($C4396,Goal17!$F$2:$G$4522,2,FALSE))</f>
        <v>39.700000000000003</v>
      </c>
    </row>
    <row r="4397" spans="1:11" x14ac:dyDescent="0.25">
      <c r="A4397" t="s">
        <v>165</v>
      </c>
      <c r="B4397" t="s">
        <v>166</v>
      </c>
      <c r="C4397" t="s">
        <v>10274</v>
      </c>
      <c r="D4397">
        <v>662</v>
      </c>
      <c r="E4397">
        <v>2015</v>
      </c>
      <c r="F4397"/>
      <c r="J4397">
        <f>VALUE(VLOOKUP($C4397,'2G coverage'!$G$2:$H$3380,2,FALSE))</f>
        <v>81</v>
      </c>
      <c r="K4397">
        <f>VALUE(VLOOKUP($C4397,Goal17!$F$2:$G$4522,2,FALSE))</f>
        <v>42.53</v>
      </c>
    </row>
    <row r="4398" spans="1:11" x14ac:dyDescent="0.25">
      <c r="A4398" t="s">
        <v>165</v>
      </c>
      <c r="B4398" t="s">
        <v>166</v>
      </c>
      <c r="C4398" t="s">
        <v>10275</v>
      </c>
      <c r="D4398">
        <v>662</v>
      </c>
      <c r="E4398">
        <v>2016</v>
      </c>
      <c r="F4398"/>
      <c r="I4398">
        <f>VALUE(VLOOKUP($C4398,Goal11.1!$F$2:$G$560,2,FALSE))</f>
        <v>11.9</v>
      </c>
      <c r="J4398">
        <f>VALUE(VLOOKUP($C4398,'2G coverage'!$G$2:$H$3380,2,FALSE))</f>
        <v>90</v>
      </c>
      <c r="K4398">
        <f>VALUE(VLOOKUP($C4398,Goal17!$F$2:$G$4522,2,FALSE))</f>
        <v>46.73</v>
      </c>
    </row>
    <row r="4399" spans="1:11" x14ac:dyDescent="0.25">
      <c r="A4399" t="s">
        <v>165</v>
      </c>
      <c r="B4399" t="s">
        <v>166</v>
      </c>
      <c r="C4399" t="s">
        <v>10276</v>
      </c>
      <c r="D4399">
        <v>662</v>
      </c>
      <c r="E4399">
        <v>2017</v>
      </c>
      <c r="F4399">
        <f>VALUE(VLOOKUP($C4399,FreightVol!$D$2:$E$886,2,FALSE))</f>
        <v>0</v>
      </c>
      <c r="K4399">
        <f>VALUE(VLOOKUP($C4399,Goal17!$F$2:$G$4522,2,FALSE))</f>
        <v>50.82</v>
      </c>
    </row>
    <row r="4400" spans="1:11" x14ac:dyDescent="0.25">
      <c r="A4400" t="s">
        <v>165</v>
      </c>
      <c r="B4400" t="s">
        <v>166</v>
      </c>
      <c r="C4400" t="s">
        <v>10277</v>
      </c>
      <c r="D4400">
        <v>662</v>
      </c>
      <c r="E4400">
        <v>2018</v>
      </c>
      <c r="F4400">
        <f>VALUE(VLOOKUP($C4400,FreightVol!$D$2:$E$886,2,FALSE))</f>
        <v>0</v>
      </c>
      <c r="I4400">
        <f>VALUE(VLOOKUP($C4400,Goal11.1!$F$2:$G$560,2,FALSE))</f>
        <v>11.2</v>
      </c>
      <c r="J4400">
        <f>VALUE(VLOOKUP($C4400,'2G coverage'!$G$2:$H$3380,2,FALSE))</f>
        <v>98</v>
      </c>
    </row>
    <row r="4401" spans="1:6" x14ac:dyDescent="0.25">
      <c r="A4401" t="s">
        <v>165</v>
      </c>
      <c r="B4401" t="s">
        <v>166</v>
      </c>
      <c r="C4401" t="s">
        <v>10278</v>
      </c>
      <c r="D4401">
        <v>662</v>
      </c>
      <c r="E4401">
        <v>2019</v>
      </c>
      <c r="F4401">
        <f>VALUE(VLOOKUP($C4401,FreightVol!$D$2:$E$886,2,FALSE))</f>
        <v>17600000</v>
      </c>
    </row>
    <row r="4402" spans="1:6" x14ac:dyDescent="0.25">
      <c r="A4402" t="s">
        <v>167</v>
      </c>
      <c r="B4402" t="s">
        <v>168</v>
      </c>
      <c r="C4402" t="s">
        <v>10279</v>
      </c>
      <c r="D4402">
        <v>663</v>
      </c>
      <c r="E4402">
        <v>2000</v>
      </c>
      <c r="F4402"/>
    </row>
    <row r="4403" spans="1:6" x14ac:dyDescent="0.25">
      <c r="A4403" t="s">
        <v>167</v>
      </c>
      <c r="B4403" t="s">
        <v>168</v>
      </c>
      <c r="C4403" t="s">
        <v>10280</v>
      </c>
      <c r="D4403">
        <v>663</v>
      </c>
      <c r="E4403">
        <v>2001</v>
      </c>
      <c r="F4403"/>
    </row>
    <row r="4404" spans="1:6" x14ac:dyDescent="0.25">
      <c r="A4404" t="s">
        <v>167</v>
      </c>
      <c r="B4404" t="s">
        <v>168</v>
      </c>
      <c r="C4404" t="s">
        <v>10281</v>
      </c>
      <c r="D4404">
        <v>663</v>
      </c>
      <c r="E4404">
        <v>2002</v>
      </c>
      <c r="F4404"/>
    </row>
    <row r="4405" spans="1:6" x14ac:dyDescent="0.25">
      <c r="A4405" t="s">
        <v>167</v>
      </c>
      <c r="B4405" t="s">
        <v>168</v>
      </c>
      <c r="C4405" t="s">
        <v>10282</v>
      </c>
      <c r="D4405">
        <v>663</v>
      </c>
      <c r="E4405">
        <v>2003</v>
      </c>
      <c r="F4405"/>
    </row>
    <row r="4406" spans="1:6" x14ac:dyDescent="0.25">
      <c r="A4406" t="s">
        <v>167</v>
      </c>
      <c r="B4406" t="s">
        <v>168</v>
      </c>
      <c r="C4406" t="s">
        <v>10283</v>
      </c>
      <c r="D4406">
        <v>663</v>
      </c>
      <c r="E4406">
        <v>2004</v>
      </c>
      <c r="F4406"/>
    </row>
    <row r="4407" spans="1:6" x14ac:dyDescent="0.25">
      <c r="A4407" t="s">
        <v>167</v>
      </c>
      <c r="B4407" t="s">
        <v>168</v>
      </c>
      <c r="C4407" t="s">
        <v>10284</v>
      </c>
      <c r="D4407">
        <v>663</v>
      </c>
      <c r="E4407">
        <v>2005</v>
      </c>
      <c r="F4407"/>
    </row>
    <row r="4408" spans="1:6" x14ac:dyDescent="0.25">
      <c r="A4408" t="s">
        <v>167</v>
      </c>
      <c r="B4408" t="s">
        <v>168</v>
      </c>
      <c r="C4408" t="s">
        <v>10285</v>
      </c>
      <c r="D4408">
        <v>663</v>
      </c>
      <c r="E4408">
        <v>2006</v>
      </c>
      <c r="F4408"/>
    </row>
    <row r="4409" spans="1:6" x14ac:dyDescent="0.25">
      <c r="A4409" t="s">
        <v>167</v>
      </c>
      <c r="B4409" t="s">
        <v>168</v>
      </c>
      <c r="C4409" t="s">
        <v>10286</v>
      </c>
      <c r="D4409">
        <v>663</v>
      </c>
      <c r="E4409">
        <v>2007</v>
      </c>
      <c r="F4409"/>
    </row>
    <row r="4410" spans="1:6" x14ac:dyDescent="0.25">
      <c r="A4410" t="s">
        <v>167</v>
      </c>
      <c r="B4410" t="s">
        <v>168</v>
      </c>
      <c r="C4410" t="s">
        <v>10287</v>
      </c>
      <c r="D4410">
        <v>663</v>
      </c>
      <c r="E4410">
        <v>2008</v>
      </c>
      <c r="F4410"/>
    </row>
    <row r="4411" spans="1:6" x14ac:dyDescent="0.25">
      <c r="A4411" t="s">
        <v>167</v>
      </c>
      <c r="B4411" t="s">
        <v>168</v>
      </c>
      <c r="C4411" t="s">
        <v>10288</v>
      </c>
      <c r="D4411">
        <v>663</v>
      </c>
      <c r="E4411">
        <v>2009</v>
      </c>
      <c r="F4411"/>
    </row>
    <row r="4412" spans="1:6" x14ac:dyDescent="0.25">
      <c r="A4412" t="s">
        <v>167</v>
      </c>
      <c r="B4412" t="s">
        <v>168</v>
      </c>
      <c r="C4412" t="s">
        <v>10289</v>
      </c>
      <c r="D4412">
        <v>663</v>
      </c>
      <c r="E4412">
        <v>2010</v>
      </c>
      <c r="F4412"/>
    </row>
    <row r="4413" spans="1:6" x14ac:dyDescent="0.25">
      <c r="A4413" t="s">
        <v>167</v>
      </c>
      <c r="B4413" t="s">
        <v>168</v>
      </c>
      <c r="C4413" t="s">
        <v>10290</v>
      </c>
      <c r="D4413">
        <v>663</v>
      </c>
      <c r="E4413">
        <v>2011</v>
      </c>
      <c r="F4413"/>
    </row>
    <row r="4414" spans="1:6" x14ac:dyDescent="0.25">
      <c r="A4414" t="s">
        <v>167</v>
      </c>
      <c r="B4414" t="s">
        <v>168</v>
      </c>
      <c r="C4414" t="s">
        <v>10291</v>
      </c>
      <c r="D4414">
        <v>663</v>
      </c>
      <c r="E4414">
        <v>2012</v>
      </c>
      <c r="F4414"/>
    </row>
    <row r="4415" spans="1:6" x14ac:dyDescent="0.25">
      <c r="A4415" t="s">
        <v>167</v>
      </c>
      <c r="B4415" t="s">
        <v>168</v>
      </c>
      <c r="C4415" t="s">
        <v>10292</v>
      </c>
      <c r="D4415">
        <v>663</v>
      </c>
      <c r="E4415">
        <v>2013</v>
      </c>
      <c r="F4415"/>
    </row>
    <row r="4416" spans="1:6" x14ac:dyDescent="0.25">
      <c r="A4416" t="s">
        <v>167</v>
      </c>
      <c r="B4416" t="s">
        <v>168</v>
      </c>
      <c r="C4416" t="s">
        <v>10293</v>
      </c>
      <c r="D4416">
        <v>663</v>
      </c>
      <c r="E4416">
        <v>2014</v>
      </c>
      <c r="F4416"/>
    </row>
    <row r="4417" spans="1:6" x14ac:dyDescent="0.25">
      <c r="A4417" t="s">
        <v>167</v>
      </c>
      <c r="B4417" t="s">
        <v>168</v>
      </c>
      <c r="C4417" t="s">
        <v>10294</v>
      </c>
      <c r="D4417">
        <v>663</v>
      </c>
      <c r="E4417">
        <v>2015</v>
      </c>
      <c r="F4417"/>
    </row>
    <row r="4418" spans="1:6" x14ac:dyDescent="0.25">
      <c r="A4418" t="s">
        <v>167</v>
      </c>
      <c r="B4418" t="s">
        <v>168</v>
      </c>
      <c r="C4418" t="s">
        <v>10295</v>
      </c>
      <c r="D4418">
        <v>663</v>
      </c>
      <c r="E4418">
        <v>2016</v>
      </c>
      <c r="F4418"/>
    </row>
    <row r="4419" spans="1:6" x14ac:dyDescent="0.25">
      <c r="A4419" t="s">
        <v>167</v>
      </c>
      <c r="B4419" t="s">
        <v>168</v>
      </c>
      <c r="C4419" t="s">
        <v>10296</v>
      </c>
      <c r="D4419">
        <v>663</v>
      </c>
      <c r="E4419">
        <v>2017</v>
      </c>
      <c r="F4419">
        <f>VALUE(VLOOKUP($C4419,FreightVol!$D$2:$E$886,2,FALSE))</f>
        <v>0</v>
      </c>
    </row>
    <row r="4420" spans="1:6" x14ac:dyDescent="0.25">
      <c r="A4420" t="s">
        <v>167</v>
      </c>
      <c r="B4420" t="s">
        <v>168</v>
      </c>
      <c r="C4420" t="s">
        <v>10297</v>
      </c>
      <c r="D4420">
        <v>663</v>
      </c>
      <c r="E4420">
        <v>2018</v>
      </c>
      <c r="F4420">
        <f>VALUE(VLOOKUP($C4420,FreightVol!$D$2:$E$886,2,FALSE))</f>
        <v>0</v>
      </c>
    </row>
    <row r="4421" spans="1:6" x14ac:dyDescent="0.25">
      <c r="A4421" t="s">
        <v>167</v>
      </c>
      <c r="B4421" t="s">
        <v>168</v>
      </c>
      <c r="C4421" t="s">
        <v>10298</v>
      </c>
      <c r="D4421">
        <v>663</v>
      </c>
      <c r="E4421">
        <v>2019</v>
      </c>
      <c r="F4421">
        <f>VALUE(VLOOKUP($C4421,FreightVol!$D$2:$E$886,2,FALSE))</f>
        <v>0</v>
      </c>
    </row>
    <row r="4422" spans="1:6" x14ac:dyDescent="0.25">
      <c r="A4422" t="s">
        <v>233</v>
      </c>
      <c r="B4422" t="s">
        <v>234</v>
      </c>
      <c r="C4422" t="s">
        <v>10299</v>
      </c>
      <c r="D4422">
        <v>666</v>
      </c>
      <c r="E4422">
        <v>2000</v>
      </c>
      <c r="F4422"/>
    </row>
    <row r="4423" spans="1:6" x14ac:dyDescent="0.25">
      <c r="A4423" t="s">
        <v>233</v>
      </c>
      <c r="B4423" t="s">
        <v>234</v>
      </c>
      <c r="C4423" t="s">
        <v>10300</v>
      </c>
      <c r="D4423">
        <v>666</v>
      </c>
      <c r="E4423">
        <v>2001</v>
      </c>
      <c r="F4423"/>
    </row>
    <row r="4424" spans="1:6" x14ac:dyDescent="0.25">
      <c r="A4424" t="s">
        <v>233</v>
      </c>
      <c r="B4424" t="s">
        <v>234</v>
      </c>
      <c r="C4424" t="s">
        <v>10301</v>
      </c>
      <c r="D4424">
        <v>666</v>
      </c>
      <c r="E4424">
        <v>2002</v>
      </c>
      <c r="F4424"/>
    </row>
    <row r="4425" spans="1:6" x14ac:dyDescent="0.25">
      <c r="A4425" t="s">
        <v>233</v>
      </c>
      <c r="B4425" t="s">
        <v>234</v>
      </c>
      <c r="C4425" t="s">
        <v>10302</v>
      </c>
      <c r="D4425">
        <v>666</v>
      </c>
      <c r="E4425">
        <v>2003</v>
      </c>
      <c r="F4425"/>
    </row>
    <row r="4426" spans="1:6" x14ac:dyDescent="0.25">
      <c r="A4426" t="s">
        <v>233</v>
      </c>
      <c r="B4426" t="s">
        <v>234</v>
      </c>
      <c r="C4426" t="s">
        <v>10303</v>
      </c>
      <c r="D4426">
        <v>666</v>
      </c>
      <c r="E4426">
        <v>2004</v>
      </c>
      <c r="F4426"/>
    </row>
    <row r="4427" spans="1:6" x14ac:dyDescent="0.25">
      <c r="A4427" t="s">
        <v>233</v>
      </c>
      <c r="B4427" t="s">
        <v>234</v>
      </c>
      <c r="C4427" t="s">
        <v>10304</v>
      </c>
      <c r="D4427">
        <v>666</v>
      </c>
      <c r="E4427">
        <v>2005</v>
      </c>
      <c r="F4427"/>
    </row>
    <row r="4428" spans="1:6" x14ac:dyDescent="0.25">
      <c r="A4428" t="s">
        <v>233</v>
      </c>
      <c r="B4428" t="s">
        <v>234</v>
      </c>
      <c r="C4428" t="s">
        <v>10305</v>
      </c>
      <c r="D4428">
        <v>666</v>
      </c>
      <c r="E4428">
        <v>2006</v>
      </c>
      <c r="F4428"/>
    </row>
    <row r="4429" spans="1:6" x14ac:dyDescent="0.25">
      <c r="A4429" t="s">
        <v>233</v>
      </c>
      <c r="B4429" t="s">
        <v>234</v>
      </c>
      <c r="C4429" t="s">
        <v>10306</v>
      </c>
      <c r="D4429">
        <v>666</v>
      </c>
      <c r="E4429">
        <v>2007</v>
      </c>
      <c r="F4429"/>
    </row>
    <row r="4430" spans="1:6" x14ac:dyDescent="0.25">
      <c r="A4430" t="s">
        <v>233</v>
      </c>
      <c r="B4430" t="s">
        <v>234</v>
      </c>
      <c r="C4430" t="s">
        <v>10307</v>
      </c>
      <c r="D4430">
        <v>666</v>
      </c>
      <c r="E4430">
        <v>2008</v>
      </c>
      <c r="F4430"/>
    </row>
    <row r="4431" spans="1:6" x14ac:dyDescent="0.25">
      <c r="A4431" t="s">
        <v>233</v>
      </c>
      <c r="B4431" t="s">
        <v>234</v>
      </c>
      <c r="C4431" t="s">
        <v>10308</v>
      </c>
      <c r="D4431">
        <v>666</v>
      </c>
      <c r="E4431">
        <v>2009</v>
      </c>
      <c r="F4431"/>
    </row>
    <row r="4432" spans="1:6" x14ac:dyDescent="0.25">
      <c r="A4432" t="s">
        <v>233</v>
      </c>
      <c r="B4432" t="s">
        <v>234</v>
      </c>
      <c r="C4432" t="s">
        <v>10309</v>
      </c>
      <c r="D4432">
        <v>666</v>
      </c>
      <c r="E4432">
        <v>2010</v>
      </c>
      <c r="F4432"/>
    </row>
    <row r="4433" spans="1:11" x14ac:dyDescent="0.25">
      <c r="A4433" t="s">
        <v>233</v>
      </c>
      <c r="B4433" t="s">
        <v>234</v>
      </c>
      <c r="C4433" t="s">
        <v>10310</v>
      </c>
      <c r="D4433">
        <v>666</v>
      </c>
      <c r="E4433">
        <v>2011</v>
      </c>
      <c r="F4433"/>
    </row>
    <row r="4434" spans="1:11" x14ac:dyDescent="0.25">
      <c r="A4434" t="s">
        <v>233</v>
      </c>
      <c r="B4434" t="s">
        <v>234</v>
      </c>
      <c r="C4434" t="s">
        <v>10311</v>
      </c>
      <c r="D4434">
        <v>666</v>
      </c>
      <c r="E4434">
        <v>2012</v>
      </c>
      <c r="F4434"/>
    </row>
    <row r="4435" spans="1:11" x14ac:dyDescent="0.25">
      <c r="A4435" t="s">
        <v>233</v>
      </c>
      <c r="B4435" t="s">
        <v>234</v>
      </c>
      <c r="C4435" t="s">
        <v>10312</v>
      </c>
      <c r="D4435">
        <v>666</v>
      </c>
      <c r="E4435">
        <v>2013</v>
      </c>
      <c r="F4435"/>
    </row>
    <row r="4436" spans="1:11" x14ac:dyDescent="0.25">
      <c r="A4436" t="s">
        <v>233</v>
      </c>
      <c r="B4436" t="s">
        <v>234</v>
      </c>
      <c r="C4436" t="s">
        <v>10313</v>
      </c>
      <c r="D4436">
        <v>666</v>
      </c>
      <c r="E4436">
        <v>2014</v>
      </c>
      <c r="F4436"/>
    </row>
    <row r="4437" spans="1:11" x14ac:dyDescent="0.25">
      <c r="A4437" t="s">
        <v>233</v>
      </c>
      <c r="B4437" t="s">
        <v>234</v>
      </c>
      <c r="C4437" t="s">
        <v>10314</v>
      </c>
      <c r="D4437">
        <v>666</v>
      </c>
      <c r="E4437">
        <v>2015</v>
      </c>
      <c r="F4437"/>
    </row>
    <row r="4438" spans="1:11" x14ac:dyDescent="0.25">
      <c r="A4438" t="s">
        <v>233</v>
      </c>
      <c r="B4438" t="s">
        <v>234</v>
      </c>
      <c r="C4438" t="s">
        <v>10315</v>
      </c>
      <c r="D4438">
        <v>666</v>
      </c>
      <c r="E4438">
        <v>2016</v>
      </c>
      <c r="F4438"/>
    </row>
    <row r="4439" spans="1:11" x14ac:dyDescent="0.25">
      <c r="A4439" t="s">
        <v>233</v>
      </c>
      <c r="B4439" t="s">
        <v>234</v>
      </c>
      <c r="C4439" t="s">
        <v>10316</v>
      </c>
      <c r="D4439">
        <v>666</v>
      </c>
      <c r="E4439">
        <v>2017</v>
      </c>
      <c r="F4439">
        <f>VALUE(VLOOKUP($C4439,FreightVol!$D$2:$E$886,2,FALSE))</f>
        <v>0</v>
      </c>
    </row>
    <row r="4440" spans="1:11" x14ac:dyDescent="0.25">
      <c r="A4440" t="s">
        <v>233</v>
      </c>
      <c r="B4440" t="s">
        <v>234</v>
      </c>
      <c r="C4440" t="s">
        <v>10317</v>
      </c>
      <c r="D4440">
        <v>666</v>
      </c>
      <c r="E4440">
        <v>2018</v>
      </c>
      <c r="F4440">
        <f>VALUE(VLOOKUP($C4440,FreightVol!$D$2:$E$886,2,FALSE))</f>
        <v>0</v>
      </c>
    </row>
    <row r="4441" spans="1:11" x14ac:dyDescent="0.25">
      <c r="A4441" t="s">
        <v>233</v>
      </c>
      <c r="B4441" t="s">
        <v>234</v>
      </c>
      <c r="C4441" t="s">
        <v>10318</v>
      </c>
      <c r="D4441">
        <v>666</v>
      </c>
      <c r="E4441">
        <v>2019</v>
      </c>
      <c r="F4441">
        <f>VALUE(VLOOKUP($C4441,FreightVol!$D$2:$E$886,2,FALSE))</f>
        <v>0</v>
      </c>
    </row>
    <row r="4442" spans="1:11" x14ac:dyDescent="0.25">
      <c r="A4442" t="s">
        <v>169</v>
      </c>
      <c r="B4442" t="s">
        <v>170</v>
      </c>
      <c r="C4442" t="s">
        <v>10319</v>
      </c>
      <c r="D4442">
        <v>670</v>
      </c>
      <c r="E4442">
        <v>2000</v>
      </c>
      <c r="F4442"/>
      <c r="K4442">
        <f>VALUE(VLOOKUP($C4442,Goal17!$F$2:$G$4522,2,FALSE))</f>
        <v>3.25</v>
      </c>
    </row>
    <row r="4443" spans="1:11" x14ac:dyDescent="0.25">
      <c r="A4443" t="s">
        <v>169</v>
      </c>
      <c r="B4443" t="s">
        <v>170</v>
      </c>
      <c r="C4443" t="s">
        <v>10320</v>
      </c>
      <c r="D4443">
        <v>670</v>
      </c>
      <c r="E4443">
        <v>2001</v>
      </c>
      <c r="F4443"/>
      <c r="J4443">
        <f>VALUE(VLOOKUP($C4443,'2G coverage'!$G$2:$H$3380,2,FALSE))</f>
        <v>55</v>
      </c>
      <c r="K4443">
        <f>VALUE(VLOOKUP($C4443,Goal17!$F$2:$G$4522,2,FALSE))</f>
        <v>5.09</v>
      </c>
    </row>
    <row r="4444" spans="1:11" x14ac:dyDescent="0.25">
      <c r="A4444" t="s">
        <v>169</v>
      </c>
      <c r="B4444" t="s">
        <v>170</v>
      </c>
      <c r="C4444" t="s">
        <v>10321</v>
      </c>
      <c r="D4444">
        <v>670</v>
      </c>
      <c r="E4444">
        <v>2002</v>
      </c>
      <c r="F4444"/>
      <c r="J4444">
        <f>VALUE(VLOOKUP($C4444,'2G coverage'!$G$2:$H$3380,2,FALSE))</f>
        <v>75</v>
      </c>
      <c r="K4444">
        <f>VALUE(VLOOKUP($C4444,Goal17!$F$2:$G$4522,2,FALSE))</f>
        <v>5.55</v>
      </c>
    </row>
    <row r="4445" spans="1:11" x14ac:dyDescent="0.25">
      <c r="A4445" t="s">
        <v>169</v>
      </c>
      <c r="B4445" t="s">
        <v>170</v>
      </c>
      <c r="C4445" t="s">
        <v>10322</v>
      </c>
      <c r="D4445">
        <v>670</v>
      </c>
      <c r="E4445">
        <v>2003</v>
      </c>
      <c r="F4445"/>
      <c r="J4445">
        <f>VALUE(VLOOKUP($C4445,'2G coverage'!$G$2:$H$3380,2,FALSE))</f>
        <v>95</v>
      </c>
      <c r="K4445">
        <f>VALUE(VLOOKUP($C4445,Goal17!$F$2:$G$4522,2,FALSE))</f>
        <v>6.46</v>
      </c>
    </row>
    <row r="4446" spans="1:11" x14ac:dyDescent="0.25">
      <c r="A4446" t="s">
        <v>169</v>
      </c>
      <c r="B4446" t="s">
        <v>170</v>
      </c>
      <c r="C4446" t="s">
        <v>10323</v>
      </c>
      <c r="D4446">
        <v>670</v>
      </c>
      <c r="E4446">
        <v>2004</v>
      </c>
      <c r="F4446"/>
      <c r="J4446">
        <f>VALUE(VLOOKUP($C4446,'2G coverage'!$G$2:$H$3380,2,FALSE))</f>
        <v>100</v>
      </c>
      <c r="K4446">
        <f>VALUE(VLOOKUP($C4446,Goal17!$F$2:$G$4522,2,FALSE))</f>
        <v>7.37</v>
      </c>
    </row>
    <row r="4447" spans="1:11" x14ac:dyDescent="0.25">
      <c r="A4447" t="s">
        <v>169</v>
      </c>
      <c r="B4447" t="s">
        <v>170</v>
      </c>
      <c r="C4447" t="s">
        <v>10324</v>
      </c>
      <c r="D4447">
        <v>670</v>
      </c>
      <c r="E4447">
        <v>2005</v>
      </c>
      <c r="F4447"/>
      <c r="J4447">
        <f>VALUE(VLOOKUP($C4447,'2G coverage'!$G$2:$H$3380,2,FALSE))</f>
        <v>100</v>
      </c>
      <c r="K4447">
        <f>VALUE(VLOOKUP($C4447,Goal17!$F$2:$G$4522,2,FALSE))</f>
        <v>9.1999999999999993</v>
      </c>
    </row>
    <row r="4448" spans="1:11" x14ac:dyDescent="0.25">
      <c r="A4448" t="s">
        <v>169</v>
      </c>
      <c r="B4448" t="s">
        <v>170</v>
      </c>
      <c r="C4448" t="s">
        <v>10325</v>
      </c>
      <c r="D4448">
        <v>670</v>
      </c>
      <c r="E4448">
        <v>2006</v>
      </c>
      <c r="F4448"/>
      <c r="J4448">
        <f>VALUE(VLOOKUP($C4448,'2G coverage'!$G$2:$H$3380,2,FALSE))</f>
        <v>100</v>
      </c>
      <c r="K4448">
        <f>VALUE(VLOOKUP($C4448,Goal17!$F$2:$G$4522,2,FALSE))</f>
        <v>12</v>
      </c>
    </row>
    <row r="4449" spans="1:11" x14ac:dyDescent="0.25">
      <c r="A4449" t="s">
        <v>169</v>
      </c>
      <c r="B4449" t="s">
        <v>170</v>
      </c>
      <c r="C4449" t="s">
        <v>10326</v>
      </c>
      <c r="D4449">
        <v>670</v>
      </c>
      <c r="E4449">
        <v>2007</v>
      </c>
      <c r="F4449"/>
      <c r="J4449">
        <f>VALUE(VLOOKUP($C4449,'2G coverage'!$G$2:$H$3380,2,FALSE))</f>
        <v>100</v>
      </c>
      <c r="K4449">
        <f>VALUE(VLOOKUP($C4449,Goal17!$F$2:$G$4522,2,FALSE))</f>
        <v>16</v>
      </c>
    </row>
    <row r="4450" spans="1:11" x14ac:dyDescent="0.25">
      <c r="A4450" t="s">
        <v>169</v>
      </c>
      <c r="B4450" t="s">
        <v>170</v>
      </c>
      <c r="C4450" t="s">
        <v>10327</v>
      </c>
      <c r="D4450">
        <v>670</v>
      </c>
      <c r="E4450">
        <v>2008</v>
      </c>
      <c r="F4450"/>
      <c r="J4450">
        <f>VALUE(VLOOKUP($C4450,'2G coverage'!$G$2:$H$3380,2,FALSE))</f>
        <v>100</v>
      </c>
      <c r="K4450">
        <f>VALUE(VLOOKUP($C4450,Goal17!$F$2:$G$4522,2,FALSE))</f>
        <v>21</v>
      </c>
    </row>
    <row r="4451" spans="1:11" x14ac:dyDescent="0.25">
      <c r="A4451" t="s">
        <v>169</v>
      </c>
      <c r="B4451" t="s">
        <v>170</v>
      </c>
      <c r="C4451" t="s">
        <v>10328</v>
      </c>
      <c r="D4451">
        <v>670</v>
      </c>
      <c r="E4451">
        <v>2009</v>
      </c>
      <c r="F4451"/>
      <c r="J4451">
        <f>VALUE(VLOOKUP($C4451,'2G coverage'!$G$2:$H$3380,2,FALSE))</f>
        <v>100</v>
      </c>
      <c r="K4451">
        <f>VALUE(VLOOKUP($C4451,Goal17!$F$2:$G$4522,2,FALSE))</f>
        <v>31</v>
      </c>
    </row>
    <row r="4452" spans="1:11" x14ac:dyDescent="0.25">
      <c r="A4452" t="s">
        <v>169</v>
      </c>
      <c r="B4452" t="s">
        <v>170</v>
      </c>
      <c r="C4452" t="s">
        <v>10329</v>
      </c>
      <c r="D4452">
        <v>670</v>
      </c>
      <c r="E4452">
        <v>2010</v>
      </c>
      <c r="F4452"/>
      <c r="J4452">
        <f>VALUE(VLOOKUP($C4452,'2G coverage'!$G$2:$H$3380,2,FALSE))</f>
        <v>100</v>
      </c>
      <c r="K4452">
        <f>VALUE(VLOOKUP($C4452,Goal17!$F$2:$G$4522,2,FALSE))</f>
        <v>33.700000000000003</v>
      </c>
    </row>
    <row r="4453" spans="1:11" x14ac:dyDescent="0.25">
      <c r="A4453" t="s">
        <v>169</v>
      </c>
      <c r="B4453" t="s">
        <v>170</v>
      </c>
      <c r="C4453" t="s">
        <v>10330</v>
      </c>
      <c r="D4453">
        <v>670</v>
      </c>
      <c r="E4453">
        <v>2011</v>
      </c>
      <c r="F4453"/>
      <c r="J4453">
        <f>VALUE(VLOOKUP($C4453,'2G coverage'!$G$2:$H$3380,2,FALSE))</f>
        <v>100</v>
      </c>
      <c r="K4453">
        <f>VALUE(VLOOKUP($C4453,Goal17!$F$2:$G$4522,2,FALSE))</f>
        <v>36.700000000000003</v>
      </c>
    </row>
    <row r="4454" spans="1:11" x14ac:dyDescent="0.25">
      <c r="A4454" t="s">
        <v>169</v>
      </c>
      <c r="B4454" t="s">
        <v>170</v>
      </c>
      <c r="C4454" t="s">
        <v>10331</v>
      </c>
      <c r="D4454">
        <v>670</v>
      </c>
      <c r="E4454">
        <v>2012</v>
      </c>
      <c r="F4454"/>
      <c r="J4454">
        <f>VALUE(VLOOKUP($C4454,'2G coverage'!$G$2:$H$3380,2,FALSE))</f>
        <v>100</v>
      </c>
      <c r="K4454">
        <f>VALUE(VLOOKUP($C4454,Goal17!$F$2:$G$4522,2,FALSE))</f>
        <v>40</v>
      </c>
    </row>
    <row r="4455" spans="1:11" x14ac:dyDescent="0.25">
      <c r="A4455" t="s">
        <v>169</v>
      </c>
      <c r="B4455" t="s">
        <v>170</v>
      </c>
      <c r="C4455" t="s">
        <v>10332</v>
      </c>
      <c r="D4455">
        <v>670</v>
      </c>
      <c r="E4455">
        <v>2013</v>
      </c>
      <c r="F4455"/>
      <c r="J4455">
        <f>VALUE(VLOOKUP($C4455,'2G coverage'!$G$2:$H$3380,2,FALSE))</f>
        <v>100</v>
      </c>
      <c r="K4455">
        <f>VALUE(VLOOKUP($C4455,Goal17!$F$2:$G$4522,2,FALSE))</f>
        <v>43.5</v>
      </c>
    </row>
    <row r="4456" spans="1:11" x14ac:dyDescent="0.25">
      <c r="A4456" t="s">
        <v>169</v>
      </c>
      <c r="B4456" t="s">
        <v>170</v>
      </c>
      <c r="C4456" t="s">
        <v>10333</v>
      </c>
      <c r="D4456">
        <v>670</v>
      </c>
      <c r="E4456">
        <v>2014</v>
      </c>
      <c r="F4456"/>
      <c r="J4456">
        <f>VALUE(VLOOKUP($C4456,'2G coverage'!$G$2:$H$3380,2,FALSE))</f>
        <v>100</v>
      </c>
      <c r="K4456">
        <f>VALUE(VLOOKUP($C4456,Goal17!$F$2:$G$4522,2,FALSE))</f>
        <v>47.4</v>
      </c>
    </row>
    <row r="4457" spans="1:11" x14ac:dyDescent="0.25">
      <c r="A4457" t="s">
        <v>169</v>
      </c>
      <c r="B4457" t="s">
        <v>170</v>
      </c>
      <c r="C4457" t="s">
        <v>10334</v>
      </c>
      <c r="D4457">
        <v>670</v>
      </c>
      <c r="E4457">
        <v>2015</v>
      </c>
      <c r="F4457"/>
      <c r="J4457">
        <f>VALUE(VLOOKUP($C4457,'2G coverage'!$G$2:$H$3380,2,FALSE))</f>
        <v>100</v>
      </c>
      <c r="K4457">
        <f>VALUE(VLOOKUP($C4457,Goal17!$F$2:$G$4522,2,FALSE))</f>
        <v>17.13</v>
      </c>
    </row>
    <row r="4458" spans="1:11" x14ac:dyDescent="0.25">
      <c r="A4458" t="s">
        <v>169</v>
      </c>
      <c r="B4458" t="s">
        <v>170</v>
      </c>
      <c r="C4458" t="s">
        <v>10335</v>
      </c>
      <c r="D4458">
        <v>670</v>
      </c>
      <c r="E4458">
        <v>2016</v>
      </c>
      <c r="F4458"/>
      <c r="J4458">
        <f>VALUE(VLOOKUP($C4458,'2G coverage'!$G$2:$H$3380,2,FALSE))</f>
        <v>100</v>
      </c>
      <c r="K4458">
        <f>VALUE(VLOOKUP($C4458,Goal17!$F$2:$G$4522,2,FALSE))</f>
        <v>20.69</v>
      </c>
    </row>
    <row r="4459" spans="1:11" x14ac:dyDescent="0.25">
      <c r="A4459" t="s">
        <v>169</v>
      </c>
      <c r="B4459" t="s">
        <v>170</v>
      </c>
      <c r="C4459" t="s">
        <v>10336</v>
      </c>
      <c r="D4459">
        <v>670</v>
      </c>
      <c r="E4459">
        <v>2017</v>
      </c>
      <c r="F4459">
        <f>VALUE(VLOOKUP($C4459,FreightVol!$D$2:$E$886,2,FALSE))</f>
        <v>0</v>
      </c>
      <c r="J4459">
        <f>VALUE(VLOOKUP($C4459,'2G coverage'!$G$2:$H$3380,2,FALSE))</f>
        <v>100</v>
      </c>
    </row>
    <row r="4460" spans="1:11" x14ac:dyDescent="0.25">
      <c r="A4460" t="s">
        <v>169</v>
      </c>
      <c r="B4460" t="s">
        <v>170</v>
      </c>
      <c r="C4460" t="s">
        <v>10337</v>
      </c>
      <c r="D4460">
        <v>670</v>
      </c>
      <c r="E4460">
        <v>2018</v>
      </c>
      <c r="F4460">
        <f>VALUE(VLOOKUP($C4460,FreightVol!$D$2:$E$886,2,FALSE))</f>
        <v>0</v>
      </c>
      <c r="J4460">
        <f>VALUE(VLOOKUP($C4460,'2G coverage'!$G$2:$H$3380,2,FALSE))</f>
        <v>100</v>
      </c>
    </row>
    <row r="4461" spans="1:11" x14ac:dyDescent="0.25">
      <c r="A4461" t="s">
        <v>169</v>
      </c>
      <c r="B4461" t="s">
        <v>170</v>
      </c>
      <c r="C4461" t="s">
        <v>10338</v>
      </c>
      <c r="D4461">
        <v>670</v>
      </c>
      <c r="E4461">
        <v>2019</v>
      </c>
      <c r="F4461">
        <f>VALUE(VLOOKUP($C4461,FreightVol!$D$2:$E$886,2,FALSE))</f>
        <v>26400000</v>
      </c>
      <c r="J4461">
        <f>VALUE(VLOOKUP($C4461,'2G coverage'!$G$2:$H$3380,2,FALSE))</f>
        <v>100</v>
      </c>
    </row>
    <row r="4462" spans="1:11" x14ac:dyDescent="0.25">
      <c r="A4462" t="s">
        <v>416</v>
      </c>
      <c r="B4462" t="s">
        <v>417</v>
      </c>
      <c r="C4462" t="s">
        <v>10339</v>
      </c>
      <c r="D4462">
        <v>674</v>
      </c>
      <c r="E4462">
        <v>2000</v>
      </c>
      <c r="F4462"/>
      <c r="K4462">
        <f>VALUE(VLOOKUP($C4462,Goal17!$F$2:$G$4522,2,FALSE))</f>
        <v>48.8</v>
      </c>
    </row>
    <row r="4463" spans="1:11" x14ac:dyDescent="0.25">
      <c r="A4463" t="s">
        <v>416</v>
      </c>
      <c r="B4463" t="s">
        <v>417</v>
      </c>
      <c r="C4463" t="s">
        <v>10340</v>
      </c>
      <c r="D4463">
        <v>674</v>
      </c>
      <c r="E4463">
        <v>2001</v>
      </c>
      <c r="F4463"/>
      <c r="K4463">
        <f>VALUE(VLOOKUP($C4463,Goal17!$F$2:$G$4522,2,FALSE))</f>
        <v>50.34</v>
      </c>
    </row>
    <row r="4464" spans="1:11" x14ac:dyDescent="0.25">
      <c r="A4464" t="s">
        <v>416</v>
      </c>
      <c r="B4464" t="s">
        <v>417</v>
      </c>
      <c r="C4464" t="s">
        <v>10341</v>
      </c>
      <c r="D4464">
        <v>674</v>
      </c>
      <c r="E4464">
        <v>2002</v>
      </c>
      <c r="F4464"/>
      <c r="K4464">
        <f>VALUE(VLOOKUP($C4464,Goal17!$F$2:$G$4522,2,FALSE))</f>
        <v>50.83</v>
      </c>
    </row>
    <row r="4465" spans="1:11" x14ac:dyDescent="0.25">
      <c r="A4465" t="s">
        <v>416</v>
      </c>
      <c r="B4465" t="s">
        <v>417</v>
      </c>
      <c r="C4465" t="s">
        <v>10342</v>
      </c>
      <c r="D4465">
        <v>674</v>
      </c>
      <c r="E4465">
        <v>2003</v>
      </c>
      <c r="F4465"/>
      <c r="K4465">
        <f>VALUE(VLOOKUP($C4465,Goal17!$F$2:$G$4522,2,FALSE))</f>
        <v>50</v>
      </c>
    </row>
    <row r="4466" spans="1:11" x14ac:dyDescent="0.25">
      <c r="A4466" t="s">
        <v>416</v>
      </c>
      <c r="B4466" t="s">
        <v>417</v>
      </c>
      <c r="C4466" t="s">
        <v>10343</v>
      </c>
      <c r="D4466">
        <v>674</v>
      </c>
      <c r="E4466">
        <v>2004</v>
      </c>
      <c r="F4466"/>
      <c r="K4466">
        <f>VALUE(VLOOKUP($C4466,Goal17!$F$2:$G$4522,2,FALSE))</f>
        <v>50.57</v>
      </c>
    </row>
    <row r="4467" spans="1:11" x14ac:dyDescent="0.25">
      <c r="A4467" t="s">
        <v>416</v>
      </c>
      <c r="B4467" t="s">
        <v>417</v>
      </c>
      <c r="C4467" t="s">
        <v>10344</v>
      </c>
      <c r="D4467">
        <v>674</v>
      </c>
      <c r="E4467">
        <v>2005</v>
      </c>
      <c r="F4467"/>
      <c r="K4467">
        <f>VALUE(VLOOKUP($C4467,Goal17!$F$2:$G$4522,2,FALSE))</f>
        <v>50.26</v>
      </c>
    </row>
    <row r="4468" spans="1:11" x14ac:dyDescent="0.25">
      <c r="A4468" t="s">
        <v>416</v>
      </c>
      <c r="B4468" t="s">
        <v>417</v>
      </c>
      <c r="C4468" t="s">
        <v>10345</v>
      </c>
      <c r="D4468">
        <v>674</v>
      </c>
      <c r="E4468">
        <v>2006</v>
      </c>
      <c r="F4468"/>
      <c r="K4468">
        <f>VALUE(VLOOKUP($C4468,Goal17!$F$2:$G$4522,2,FALSE))</f>
        <v>50.21</v>
      </c>
    </row>
    <row r="4469" spans="1:11" x14ac:dyDescent="0.25">
      <c r="A4469" t="s">
        <v>416</v>
      </c>
      <c r="B4469" t="s">
        <v>417</v>
      </c>
      <c r="C4469" t="s">
        <v>10346</v>
      </c>
      <c r="D4469">
        <v>674</v>
      </c>
      <c r="E4469">
        <v>2007</v>
      </c>
      <c r="F4469"/>
      <c r="K4469">
        <f>VALUE(VLOOKUP($C4469,Goal17!$F$2:$G$4522,2,FALSE))</f>
        <v>50.36</v>
      </c>
    </row>
    <row r="4470" spans="1:11" x14ac:dyDescent="0.25">
      <c r="A4470" t="s">
        <v>416</v>
      </c>
      <c r="B4470" t="s">
        <v>417</v>
      </c>
      <c r="C4470" t="s">
        <v>10347</v>
      </c>
      <c r="D4470">
        <v>674</v>
      </c>
      <c r="E4470">
        <v>2008</v>
      </c>
      <c r="F4470"/>
      <c r="J4470">
        <f>VALUE(VLOOKUP($C4470,'2G coverage'!$G$2:$H$3380,2,FALSE))</f>
        <v>98</v>
      </c>
      <c r="K4470">
        <f>VALUE(VLOOKUP($C4470,Goal17!$F$2:$G$4522,2,FALSE))</f>
        <v>54.52</v>
      </c>
    </row>
    <row r="4471" spans="1:11" x14ac:dyDescent="0.25">
      <c r="A4471" t="s">
        <v>416</v>
      </c>
      <c r="B4471" t="s">
        <v>417</v>
      </c>
      <c r="C4471" t="s">
        <v>10348</v>
      </c>
      <c r="D4471">
        <v>674</v>
      </c>
      <c r="E4471">
        <v>2009</v>
      </c>
      <c r="F4471"/>
      <c r="J4471">
        <f>VALUE(VLOOKUP($C4471,'2G coverage'!$G$2:$H$3380,2,FALSE))</f>
        <v>98</v>
      </c>
      <c r="K4471">
        <f>VALUE(VLOOKUP($C4471,Goal17!$F$2:$G$4522,2,FALSE))</f>
        <v>54.21</v>
      </c>
    </row>
    <row r="4472" spans="1:11" x14ac:dyDescent="0.25">
      <c r="A4472" t="s">
        <v>416</v>
      </c>
      <c r="B4472" t="s">
        <v>417</v>
      </c>
      <c r="C4472" t="s">
        <v>10349</v>
      </c>
      <c r="D4472">
        <v>674</v>
      </c>
      <c r="E4472">
        <v>2010</v>
      </c>
      <c r="F4472"/>
      <c r="J4472">
        <f>VALUE(VLOOKUP($C4472,'2G coverage'!$G$2:$H$3380,2,FALSE))</f>
        <v>98</v>
      </c>
    </row>
    <row r="4473" spans="1:11" x14ac:dyDescent="0.25">
      <c r="A4473" t="s">
        <v>416</v>
      </c>
      <c r="B4473" t="s">
        <v>417</v>
      </c>
      <c r="C4473" t="s">
        <v>10350</v>
      </c>
      <c r="D4473">
        <v>674</v>
      </c>
      <c r="E4473">
        <v>2011</v>
      </c>
      <c r="F4473"/>
      <c r="K4473">
        <f>VALUE(VLOOKUP($C4473,Goal17!$F$2:$G$4522,2,FALSE))</f>
        <v>49.6</v>
      </c>
    </row>
    <row r="4474" spans="1:11" x14ac:dyDescent="0.25">
      <c r="A4474" t="s">
        <v>416</v>
      </c>
      <c r="B4474" t="s">
        <v>417</v>
      </c>
      <c r="C4474" t="s">
        <v>10351</v>
      </c>
      <c r="D4474">
        <v>674</v>
      </c>
      <c r="E4474">
        <v>2012</v>
      </c>
      <c r="F4474"/>
    </row>
    <row r="4475" spans="1:11" x14ac:dyDescent="0.25">
      <c r="A4475" t="s">
        <v>416</v>
      </c>
      <c r="B4475" t="s">
        <v>417</v>
      </c>
      <c r="C4475" t="s">
        <v>10352</v>
      </c>
      <c r="D4475">
        <v>674</v>
      </c>
      <c r="E4475">
        <v>2013</v>
      </c>
      <c r="F4475"/>
    </row>
    <row r="4476" spans="1:11" x14ac:dyDescent="0.25">
      <c r="A4476" t="s">
        <v>416</v>
      </c>
      <c r="B4476" t="s">
        <v>417</v>
      </c>
      <c r="C4476" t="s">
        <v>10353</v>
      </c>
      <c r="D4476">
        <v>674</v>
      </c>
      <c r="E4476">
        <v>2014</v>
      </c>
      <c r="F4476"/>
    </row>
    <row r="4477" spans="1:11" x14ac:dyDescent="0.25">
      <c r="A4477" t="s">
        <v>416</v>
      </c>
      <c r="B4477" t="s">
        <v>417</v>
      </c>
      <c r="C4477" t="s">
        <v>10354</v>
      </c>
      <c r="D4477">
        <v>674</v>
      </c>
      <c r="E4477">
        <v>2015</v>
      </c>
      <c r="F4477"/>
      <c r="J4477">
        <f>VALUE(VLOOKUP($C4477,'2G coverage'!$G$2:$H$3380,2,FALSE))</f>
        <v>98</v>
      </c>
    </row>
    <row r="4478" spans="1:11" x14ac:dyDescent="0.25">
      <c r="A4478" t="s">
        <v>416</v>
      </c>
      <c r="B4478" t="s">
        <v>417</v>
      </c>
      <c r="C4478" t="s">
        <v>10355</v>
      </c>
      <c r="D4478">
        <v>674</v>
      </c>
      <c r="E4478">
        <v>2016</v>
      </c>
      <c r="F4478"/>
      <c r="J4478">
        <f>VALUE(VLOOKUP($C4478,'2G coverage'!$G$2:$H$3380,2,FALSE))</f>
        <v>99</v>
      </c>
    </row>
    <row r="4479" spans="1:11" x14ac:dyDescent="0.25">
      <c r="A4479" t="s">
        <v>416</v>
      </c>
      <c r="B4479" t="s">
        <v>417</v>
      </c>
      <c r="C4479" t="s">
        <v>10356</v>
      </c>
      <c r="D4479">
        <v>674</v>
      </c>
      <c r="E4479">
        <v>2017</v>
      </c>
      <c r="F4479">
        <f>VALUE(VLOOKUP($C4479,FreightVol!$D$2:$E$886,2,FALSE))</f>
        <v>0</v>
      </c>
      <c r="J4479">
        <f>VALUE(VLOOKUP($C4479,'2G coverage'!$G$2:$H$3380,2,FALSE))</f>
        <v>98</v>
      </c>
      <c r="K4479">
        <f>VALUE(VLOOKUP($C4479,Goal17!$F$2:$G$4522,2,FALSE))</f>
        <v>60.18</v>
      </c>
    </row>
    <row r="4480" spans="1:11" x14ac:dyDescent="0.25">
      <c r="A4480" t="s">
        <v>416</v>
      </c>
      <c r="B4480" t="s">
        <v>417</v>
      </c>
      <c r="C4480" t="s">
        <v>10357</v>
      </c>
      <c r="D4480">
        <v>674</v>
      </c>
      <c r="E4480">
        <v>2018</v>
      </c>
      <c r="F4480">
        <f>VALUE(VLOOKUP($C4480,FreightVol!$D$2:$E$886,2,FALSE))</f>
        <v>0</v>
      </c>
      <c r="J4480">
        <f>VALUE(VLOOKUP($C4480,'2G coverage'!$G$2:$H$3380,2,FALSE))</f>
        <v>98</v>
      </c>
    </row>
    <row r="4481" spans="1:11" x14ac:dyDescent="0.25">
      <c r="A4481" t="s">
        <v>416</v>
      </c>
      <c r="B4481" t="s">
        <v>417</v>
      </c>
      <c r="C4481" t="s">
        <v>10358</v>
      </c>
      <c r="D4481">
        <v>674</v>
      </c>
      <c r="E4481">
        <v>2019</v>
      </c>
      <c r="F4481">
        <f>VALUE(VLOOKUP($C4481,FreightVol!$D$2:$E$886,2,FALSE))</f>
        <v>0</v>
      </c>
      <c r="J4481">
        <f>VALUE(VLOOKUP($C4481,'2G coverage'!$G$2:$H$3380,2,FALSE))</f>
        <v>99</v>
      </c>
    </row>
    <row r="4482" spans="1:11" x14ac:dyDescent="0.25">
      <c r="A4482" t="s">
        <v>77</v>
      </c>
      <c r="B4482" t="s">
        <v>78</v>
      </c>
      <c r="C4482" t="s">
        <v>10359</v>
      </c>
      <c r="D4482">
        <v>678</v>
      </c>
      <c r="E4482">
        <v>2000</v>
      </c>
      <c r="F4482"/>
      <c r="K4482">
        <f>VALUE(VLOOKUP($C4482,Goal17!$F$2:$G$4522,2,FALSE))</f>
        <v>4.6399999999999997</v>
      </c>
    </row>
    <row r="4483" spans="1:11" x14ac:dyDescent="0.25">
      <c r="A4483" t="s">
        <v>77</v>
      </c>
      <c r="B4483" t="s">
        <v>78</v>
      </c>
      <c r="C4483" t="s">
        <v>10360</v>
      </c>
      <c r="D4483">
        <v>678</v>
      </c>
      <c r="E4483">
        <v>2001</v>
      </c>
      <c r="F4483"/>
      <c r="K4483">
        <f>VALUE(VLOOKUP($C4483,Goal17!$F$2:$G$4522,2,FALSE))</f>
        <v>6.31</v>
      </c>
    </row>
    <row r="4484" spans="1:11" x14ac:dyDescent="0.25">
      <c r="A4484" t="s">
        <v>77</v>
      </c>
      <c r="B4484" t="s">
        <v>78</v>
      </c>
      <c r="C4484" t="s">
        <v>10361</v>
      </c>
      <c r="D4484">
        <v>678</v>
      </c>
      <c r="E4484">
        <v>2002</v>
      </c>
      <c r="F4484"/>
      <c r="K4484">
        <f>VALUE(VLOOKUP($C4484,Goal17!$F$2:$G$4522,2,FALSE))</f>
        <v>7.58</v>
      </c>
    </row>
    <row r="4485" spans="1:11" x14ac:dyDescent="0.25">
      <c r="A4485" t="s">
        <v>77</v>
      </c>
      <c r="B4485" t="s">
        <v>78</v>
      </c>
      <c r="C4485" t="s">
        <v>10362</v>
      </c>
      <c r="D4485">
        <v>678</v>
      </c>
      <c r="E4485">
        <v>2003</v>
      </c>
      <c r="F4485"/>
      <c r="K4485">
        <f>VALUE(VLOOKUP($C4485,Goal17!$F$2:$G$4522,2,FALSE))</f>
        <v>10.16</v>
      </c>
    </row>
    <row r="4486" spans="1:11" x14ac:dyDescent="0.25">
      <c r="A4486" t="s">
        <v>77</v>
      </c>
      <c r="B4486" t="s">
        <v>78</v>
      </c>
      <c r="C4486" t="s">
        <v>10363</v>
      </c>
      <c r="D4486">
        <v>678</v>
      </c>
      <c r="E4486">
        <v>2004</v>
      </c>
      <c r="F4486"/>
      <c r="K4486">
        <f>VALUE(VLOOKUP($C4486,Goal17!$F$2:$G$4522,2,FALSE))</f>
        <v>13.32</v>
      </c>
    </row>
    <row r="4487" spans="1:11" x14ac:dyDescent="0.25">
      <c r="A4487" t="s">
        <v>77</v>
      </c>
      <c r="B4487" t="s">
        <v>78</v>
      </c>
      <c r="C4487" t="s">
        <v>10364</v>
      </c>
      <c r="D4487">
        <v>678</v>
      </c>
      <c r="E4487">
        <v>2005</v>
      </c>
      <c r="F4487"/>
      <c r="J4487">
        <f>VALUE(VLOOKUP($C4487,'2G coverage'!$G$2:$H$3380,2,FALSE))</f>
        <v>8.3000000000000007</v>
      </c>
      <c r="K4487">
        <f>VALUE(VLOOKUP($C4487,Goal17!$F$2:$G$4522,2,FALSE))</f>
        <v>13.76</v>
      </c>
    </row>
    <row r="4488" spans="1:11" x14ac:dyDescent="0.25">
      <c r="A4488" t="s">
        <v>77</v>
      </c>
      <c r="B4488" t="s">
        <v>78</v>
      </c>
      <c r="C4488" t="s">
        <v>10365</v>
      </c>
      <c r="D4488">
        <v>678</v>
      </c>
      <c r="E4488">
        <v>2006</v>
      </c>
      <c r="F4488"/>
      <c r="J4488">
        <f>VALUE(VLOOKUP($C4488,'2G coverage'!$G$2:$H$3380,2,FALSE))</f>
        <v>12.5</v>
      </c>
      <c r="K4488">
        <f>VALUE(VLOOKUP($C4488,Goal17!$F$2:$G$4522,2,FALSE))</f>
        <v>14.18</v>
      </c>
    </row>
    <row r="4489" spans="1:11" x14ac:dyDescent="0.25">
      <c r="A4489" t="s">
        <v>77</v>
      </c>
      <c r="B4489" t="s">
        <v>78</v>
      </c>
      <c r="C4489" t="s">
        <v>10366</v>
      </c>
      <c r="D4489">
        <v>678</v>
      </c>
      <c r="E4489">
        <v>2007</v>
      </c>
      <c r="F4489"/>
      <c r="J4489">
        <f>VALUE(VLOOKUP($C4489,'2G coverage'!$G$2:$H$3380,2,FALSE))</f>
        <v>19.5</v>
      </c>
      <c r="K4489">
        <f>VALUE(VLOOKUP($C4489,Goal17!$F$2:$G$4522,2,FALSE))</f>
        <v>14.59</v>
      </c>
    </row>
    <row r="4490" spans="1:11" x14ac:dyDescent="0.25">
      <c r="A4490" t="s">
        <v>77</v>
      </c>
      <c r="B4490" t="s">
        <v>78</v>
      </c>
      <c r="C4490" t="s">
        <v>10367</v>
      </c>
      <c r="D4490">
        <v>678</v>
      </c>
      <c r="E4490">
        <v>2008</v>
      </c>
      <c r="F4490"/>
      <c r="J4490">
        <f>VALUE(VLOOKUP($C4490,'2G coverage'!$G$2:$H$3380,2,FALSE))</f>
        <v>70</v>
      </c>
      <c r="K4490">
        <f>VALUE(VLOOKUP($C4490,Goal17!$F$2:$G$4522,2,FALSE))</f>
        <v>15.48</v>
      </c>
    </row>
    <row r="4491" spans="1:11" x14ac:dyDescent="0.25">
      <c r="A4491" t="s">
        <v>77</v>
      </c>
      <c r="B4491" t="s">
        <v>78</v>
      </c>
      <c r="C4491" t="s">
        <v>10368</v>
      </c>
      <c r="D4491">
        <v>678</v>
      </c>
      <c r="E4491">
        <v>2009</v>
      </c>
      <c r="F4491"/>
      <c r="H4491">
        <f>VALUE(VLOOKUP($C4491,LivingArea!$G$2:$H$423,2,FALSE))</f>
        <v>78</v>
      </c>
      <c r="J4491">
        <f>VALUE(VLOOKUP($C4491,'2G coverage'!$G$2:$H$3380,2,FALSE))</f>
        <v>80</v>
      </c>
      <c r="K4491">
        <f>VALUE(VLOOKUP($C4491,Goal17!$F$2:$G$4522,2,FALSE))</f>
        <v>16.41</v>
      </c>
    </row>
    <row r="4492" spans="1:11" x14ac:dyDescent="0.25">
      <c r="A4492" t="s">
        <v>77</v>
      </c>
      <c r="B4492" t="s">
        <v>78</v>
      </c>
      <c r="C4492" t="s">
        <v>10369</v>
      </c>
      <c r="D4492">
        <v>678</v>
      </c>
      <c r="E4492">
        <v>2010</v>
      </c>
      <c r="F4492"/>
      <c r="J4492">
        <f>VALUE(VLOOKUP($C4492,'2G coverage'!$G$2:$H$3380,2,FALSE))</f>
        <v>57</v>
      </c>
      <c r="K4492">
        <f>VALUE(VLOOKUP($C4492,Goal17!$F$2:$G$4522,2,FALSE))</f>
        <v>18.75</v>
      </c>
    </row>
    <row r="4493" spans="1:11" x14ac:dyDescent="0.25">
      <c r="A4493" t="s">
        <v>77</v>
      </c>
      <c r="B4493" t="s">
        <v>78</v>
      </c>
      <c r="C4493" t="s">
        <v>10370</v>
      </c>
      <c r="D4493">
        <v>678</v>
      </c>
      <c r="E4493">
        <v>2011</v>
      </c>
      <c r="F4493"/>
      <c r="J4493">
        <f>VALUE(VLOOKUP($C4493,'2G coverage'!$G$2:$H$3380,2,FALSE))</f>
        <v>64</v>
      </c>
      <c r="K4493">
        <f>VALUE(VLOOKUP($C4493,Goal17!$F$2:$G$4522,2,FALSE))</f>
        <v>20.16</v>
      </c>
    </row>
    <row r="4494" spans="1:11" x14ac:dyDescent="0.25">
      <c r="A4494" t="s">
        <v>77</v>
      </c>
      <c r="B4494" t="s">
        <v>78</v>
      </c>
      <c r="C4494" t="s">
        <v>10371</v>
      </c>
      <c r="D4494">
        <v>678</v>
      </c>
      <c r="E4494">
        <v>2012</v>
      </c>
      <c r="F4494"/>
      <c r="J4494">
        <f>VALUE(VLOOKUP($C4494,'2G coverage'!$G$2:$H$3380,2,FALSE))</f>
        <v>70</v>
      </c>
      <c r="K4494">
        <f>VALUE(VLOOKUP($C4494,Goal17!$F$2:$G$4522,2,FALSE))</f>
        <v>21.57</v>
      </c>
    </row>
    <row r="4495" spans="1:11" x14ac:dyDescent="0.25">
      <c r="A4495" t="s">
        <v>77</v>
      </c>
      <c r="B4495" t="s">
        <v>78</v>
      </c>
      <c r="C4495" t="s">
        <v>10372</v>
      </c>
      <c r="D4495">
        <v>678</v>
      </c>
      <c r="E4495">
        <v>2013</v>
      </c>
      <c r="F4495"/>
      <c r="K4495">
        <f>VALUE(VLOOKUP($C4495,Goal17!$F$2:$G$4522,2,FALSE))</f>
        <v>23</v>
      </c>
    </row>
    <row r="4496" spans="1:11" x14ac:dyDescent="0.25">
      <c r="A4496" t="s">
        <v>77</v>
      </c>
      <c r="B4496" t="s">
        <v>78</v>
      </c>
      <c r="C4496" t="s">
        <v>10373</v>
      </c>
      <c r="D4496">
        <v>678</v>
      </c>
      <c r="E4496">
        <v>2014</v>
      </c>
      <c r="F4496"/>
      <c r="H4496">
        <f>VALUE(VLOOKUP($C4496,LivingArea!$G$2:$H$423,2,FALSE))</f>
        <v>79.7</v>
      </c>
      <c r="I4496">
        <f>VALUE(VLOOKUP($C4496,Goal11.1!$F$2:$G$560,2,FALSE))</f>
        <v>86.6</v>
      </c>
      <c r="K4496">
        <f>VALUE(VLOOKUP($C4496,Goal17!$F$2:$G$4522,2,FALSE))</f>
        <v>24.41</v>
      </c>
    </row>
    <row r="4497" spans="1:11" x14ac:dyDescent="0.25">
      <c r="A4497" t="s">
        <v>77</v>
      </c>
      <c r="B4497" t="s">
        <v>78</v>
      </c>
      <c r="C4497" t="s">
        <v>10374</v>
      </c>
      <c r="D4497">
        <v>678</v>
      </c>
      <c r="E4497">
        <v>2015</v>
      </c>
      <c r="F4497"/>
      <c r="J4497">
        <f>VALUE(VLOOKUP($C4497,'2G coverage'!$G$2:$H$3380,2,FALSE))</f>
        <v>79</v>
      </c>
      <c r="K4497">
        <f>VALUE(VLOOKUP($C4497,Goal17!$F$2:$G$4522,2,FALSE))</f>
        <v>25.82</v>
      </c>
    </row>
    <row r="4498" spans="1:11" x14ac:dyDescent="0.25">
      <c r="A4498" t="s">
        <v>77</v>
      </c>
      <c r="B4498" t="s">
        <v>78</v>
      </c>
      <c r="C4498" t="s">
        <v>10375</v>
      </c>
      <c r="D4498">
        <v>678</v>
      </c>
      <c r="E4498">
        <v>2016</v>
      </c>
      <c r="F4498"/>
      <c r="I4498">
        <f>VALUE(VLOOKUP($C4498,Goal11.1!$F$2:$G$560,2,FALSE))</f>
        <v>86.6</v>
      </c>
      <c r="J4498">
        <f>VALUE(VLOOKUP($C4498,'2G coverage'!$G$2:$H$3380,2,FALSE))</f>
        <v>92</v>
      </c>
      <c r="K4498">
        <f>VALUE(VLOOKUP($C4498,Goal17!$F$2:$G$4522,2,FALSE))</f>
        <v>28</v>
      </c>
    </row>
    <row r="4499" spans="1:11" x14ac:dyDescent="0.25">
      <c r="A4499" t="s">
        <v>77</v>
      </c>
      <c r="B4499" t="s">
        <v>78</v>
      </c>
      <c r="C4499" t="s">
        <v>10376</v>
      </c>
      <c r="D4499">
        <v>678</v>
      </c>
      <c r="E4499">
        <v>2017</v>
      </c>
      <c r="F4499">
        <f>VALUE(VLOOKUP($C4499,FreightVol!$D$2:$E$886,2,FALSE))</f>
        <v>0</v>
      </c>
      <c r="J4499">
        <f>VALUE(VLOOKUP($C4499,'2G coverage'!$G$2:$H$3380,2,FALSE))</f>
        <v>93</v>
      </c>
      <c r="K4499">
        <f>VALUE(VLOOKUP($C4499,Goal17!$F$2:$G$4522,2,FALSE))</f>
        <v>29.93</v>
      </c>
    </row>
    <row r="4500" spans="1:11" x14ac:dyDescent="0.25">
      <c r="A4500" t="s">
        <v>77</v>
      </c>
      <c r="B4500" t="s">
        <v>78</v>
      </c>
      <c r="C4500" t="s">
        <v>10377</v>
      </c>
      <c r="D4500">
        <v>678</v>
      </c>
      <c r="E4500">
        <v>2018</v>
      </c>
      <c r="F4500">
        <f>VALUE(VLOOKUP($C4500,FreightVol!$D$2:$E$886,2,FALSE))</f>
        <v>23671697</v>
      </c>
      <c r="I4500">
        <f>VALUE(VLOOKUP($C4500,Goal11.1!$F$2:$G$560,2,FALSE))</f>
        <v>85.7</v>
      </c>
      <c r="J4500">
        <f>VALUE(VLOOKUP($C4500,'2G coverage'!$G$2:$H$3380,2,FALSE))</f>
        <v>93</v>
      </c>
    </row>
    <row r="4501" spans="1:11" x14ac:dyDescent="0.25">
      <c r="A4501" t="s">
        <v>77</v>
      </c>
      <c r="B4501" t="s">
        <v>78</v>
      </c>
      <c r="C4501" t="s">
        <v>10378</v>
      </c>
      <c r="D4501">
        <v>678</v>
      </c>
      <c r="E4501">
        <v>2019</v>
      </c>
      <c r="F4501">
        <f>VALUE(VLOOKUP($C4501,FreightVol!$D$2:$E$886,2,FALSE))</f>
        <v>4372749</v>
      </c>
      <c r="J4501">
        <f>VALUE(VLOOKUP($C4501,'2G coverage'!$G$2:$H$3380,2,FALSE))</f>
        <v>94</v>
      </c>
    </row>
    <row r="4502" spans="1:11" x14ac:dyDescent="0.25">
      <c r="A4502" t="s">
        <v>365</v>
      </c>
      <c r="C4502" t="s">
        <v>10379</v>
      </c>
      <c r="D4502">
        <v>680</v>
      </c>
      <c r="E4502">
        <v>2000</v>
      </c>
      <c r="F4502"/>
    </row>
    <row r="4503" spans="1:11" x14ac:dyDescent="0.25">
      <c r="A4503" t="s">
        <v>365</v>
      </c>
      <c r="C4503" t="s">
        <v>10380</v>
      </c>
      <c r="D4503">
        <v>680</v>
      </c>
      <c r="E4503">
        <v>2001</v>
      </c>
      <c r="F4503"/>
    </row>
    <row r="4504" spans="1:11" x14ac:dyDescent="0.25">
      <c r="A4504" t="s">
        <v>365</v>
      </c>
      <c r="C4504" t="s">
        <v>10381</v>
      </c>
      <c r="D4504">
        <v>680</v>
      </c>
      <c r="E4504">
        <v>2002</v>
      </c>
      <c r="F4504"/>
    </row>
    <row r="4505" spans="1:11" x14ac:dyDescent="0.25">
      <c r="A4505" t="s">
        <v>365</v>
      </c>
      <c r="C4505" t="s">
        <v>10382</v>
      </c>
      <c r="D4505">
        <v>680</v>
      </c>
      <c r="E4505">
        <v>2003</v>
      </c>
      <c r="F4505"/>
    </row>
    <row r="4506" spans="1:11" x14ac:dyDescent="0.25">
      <c r="A4506" t="s">
        <v>365</v>
      </c>
      <c r="C4506" t="s">
        <v>10383</v>
      </c>
      <c r="D4506">
        <v>680</v>
      </c>
      <c r="E4506">
        <v>2004</v>
      </c>
      <c r="F4506"/>
    </row>
    <row r="4507" spans="1:11" x14ac:dyDescent="0.25">
      <c r="A4507" t="s">
        <v>365</v>
      </c>
      <c r="C4507" t="s">
        <v>10384</v>
      </c>
      <c r="D4507">
        <v>680</v>
      </c>
      <c r="E4507">
        <v>2005</v>
      </c>
      <c r="F4507"/>
    </row>
    <row r="4508" spans="1:11" x14ac:dyDescent="0.25">
      <c r="A4508" t="s">
        <v>365</v>
      </c>
      <c r="C4508" t="s">
        <v>10385</v>
      </c>
      <c r="D4508">
        <v>680</v>
      </c>
      <c r="E4508">
        <v>2006</v>
      </c>
      <c r="F4508"/>
    </row>
    <row r="4509" spans="1:11" x14ac:dyDescent="0.25">
      <c r="A4509" t="s">
        <v>365</v>
      </c>
      <c r="C4509" t="s">
        <v>10386</v>
      </c>
      <c r="D4509">
        <v>680</v>
      </c>
      <c r="E4509">
        <v>2007</v>
      </c>
      <c r="F4509"/>
    </row>
    <row r="4510" spans="1:11" x14ac:dyDescent="0.25">
      <c r="A4510" t="s">
        <v>365</v>
      </c>
      <c r="C4510" t="s">
        <v>10387</v>
      </c>
      <c r="D4510">
        <v>680</v>
      </c>
      <c r="E4510">
        <v>2008</v>
      </c>
      <c r="F4510"/>
    </row>
    <row r="4511" spans="1:11" x14ac:dyDescent="0.25">
      <c r="A4511" t="s">
        <v>365</v>
      </c>
      <c r="C4511" t="s">
        <v>10388</v>
      </c>
      <c r="D4511">
        <v>680</v>
      </c>
      <c r="E4511">
        <v>2009</v>
      </c>
      <c r="F4511"/>
    </row>
    <row r="4512" spans="1:11" x14ac:dyDescent="0.25">
      <c r="A4512" t="s">
        <v>365</v>
      </c>
      <c r="C4512" t="s">
        <v>10389</v>
      </c>
      <c r="D4512">
        <v>680</v>
      </c>
      <c r="E4512">
        <v>2010</v>
      </c>
      <c r="F4512"/>
    </row>
    <row r="4513" spans="1:11" x14ac:dyDescent="0.25">
      <c r="A4513" t="s">
        <v>365</v>
      </c>
      <c r="C4513" t="s">
        <v>10390</v>
      </c>
      <c r="D4513">
        <v>680</v>
      </c>
      <c r="E4513">
        <v>2011</v>
      </c>
      <c r="F4513"/>
    </row>
    <row r="4514" spans="1:11" x14ac:dyDescent="0.25">
      <c r="A4514" t="s">
        <v>365</v>
      </c>
      <c r="C4514" t="s">
        <v>10391</v>
      </c>
      <c r="D4514">
        <v>680</v>
      </c>
      <c r="E4514">
        <v>2012</v>
      </c>
      <c r="F4514"/>
    </row>
    <row r="4515" spans="1:11" x14ac:dyDescent="0.25">
      <c r="A4515" t="s">
        <v>365</v>
      </c>
      <c r="C4515" t="s">
        <v>10392</v>
      </c>
      <c r="D4515">
        <v>680</v>
      </c>
      <c r="E4515">
        <v>2013</v>
      </c>
      <c r="F4515"/>
    </row>
    <row r="4516" spans="1:11" x14ac:dyDescent="0.25">
      <c r="A4516" t="s">
        <v>365</v>
      </c>
      <c r="C4516" t="s">
        <v>10393</v>
      </c>
      <c r="D4516">
        <v>680</v>
      </c>
      <c r="E4516">
        <v>2014</v>
      </c>
      <c r="F4516"/>
    </row>
    <row r="4517" spans="1:11" x14ac:dyDescent="0.25">
      <c r="A4517" t="s">
        <v>365</v>
      </c>
      <c r="C4517" t="s">
        <v>10394</v>
      </c>
      <c r="D4517">
        <v>680</v>
      </c>
      <c r="E4517">
        <v>2015</v>
      </c>
      <c r="F4517"/>
    </row>
    <row r="4518" spans="1:11" x14ac:dyDescent="0.25">
      <c r="A4518" t="s">
        <v>365</v>
      </c>
      <c r="C4518" t="s">
        <v>10395</v>
      </c>
      <c r="D4518">
        <v>680</v>
      </c>
      <c r="E4518">
        <v>2016</v>
      </c>
      <c r="F4518"/>
    </row>
    <row r="4519" spans="1:11" x14ac:dyDescent="0.25">
      <c r="A4519" t="s">
        <v>365</v>
      </c>
      <c r="C4519" t="s">
        <v>10396</v>
      </c>
      <c r="D4519">
        <v>680</v>
      </c>
      <c r="E4519">
        <v>2017</v>
      </c>
      <c r="F4519"/>
    </row>
    <row r="4520" spans="1:11" x14ac:dyDescent="0.25">
      <c r="A4520" t="s">
        <v>365</v>
      </c>
      <c r="C4520" t="s">
        <v>10397</v>
      </c>
      <c r="D4520">
        <v>680</v>
      </c>
      <c r="E4520">
        <v>2018</v>
      </c>
      <c r="F4520"/>
    </row>
    <row r="4521" spans="1:11" x14ac:dyDescent="0.25">
      <c r="A4521" t="s">
        <v>365</v>
      </c>
      <c r="C4521" t="s">
        <v>10398</v>
      </c>
      <c r="D4521">
        <v>680</v>
      </c>
      <c r="E4521">
        <v>2019</v>
      </c>
      <c r="F4521"/>
    </row>
    <row r="4522" spans="1:11" x14ac:dyDescent="0.25">
      <c r="A4522" t="s">
        <v>327</v>
      </c>
      <c r="B4522" t="s">
        <v>328</v>
      </c>
      <c r="C4522" t="s">
        <v>10399</v>
      </c>
      <c r="D4522">
        <v>682</v>
      </c>
      <c r="E4522">
        <v>2000</v>
      </c>
      <c r="F4522"/>
      <c r="K4522">
        <f>VALUE(VLOOKUP($C4522,Goal17!$F$2:$G$4522,2,FALSE))</f>
        <v>2.21</v>
      </c>
    </row>
    <row r="4523" spans="1:11" x14ac:dyDescent="0.25">
      <c r="A4523" t="s">
        <v>327</v>
      </c>
      <c r="B4523" t="s">
        <v>328</v>
      </c>
      <c r="C4523" t="s">
        <v>10400</v>
      </c>
      <c r="D4523">
        <v>682</v>
      </c>
      <c r="E4523">
        <v>2001</v>
      </c>
      <c r="F4523"/>
      <c r="J4523">
        <f>VALUE(VLOOKUP($C4523,'2G coverage'!$G$2:$H$3380,2,FALSE))</f>
        <v>92</v>
      </c>
      <c r="K4523">
        <f>VALUE(VLOOKUP($C4523,Goal17!$F$2:$G$4522,2,FALSE))</f>
        <v>4.68</v>
      </c>
    </row>
    <row r="4524" spans="1:11" x14ac:dyDescent="0.25">
      <c r="A4524" t="s">
        <v>327</v>
      </c>
      <c r="B4524" t="s">
        <v>328</v>
      </c>
      <c r="C4524" t="s">
        <v>10401</v>
      </c>
      <c r="D4524">
        <v>682</v>
      </c>
      <c r="E4524">
        <v>2002</v>
      </c>
      <c r="F4524"/>
      <c r="K4524">
        <f>VALUE(VLOOKUP($C4524,Goal17!$F$2:$G$4522,2,FALSE))</f>
        <v>6.38</v>
      </c>
    </row>
    <row r="4525" spans="1:11" x14ac:dyDescent="0.25">
      <c r="A4525" t="s">
        <v>327</v>
      </c>
      <c r="B4525" t="s">
        <v>328</v>
      </c>
      <c r="C4525" t="s">
        <v>10402</v>
      </c>
      <c r="D4525">
        <v>682</v>
      </c>
      <c r="E4525">
        <v>2003</v>
      </c>
      <c r="F4525"/>
      <c r="K4525">
        <f>VALUE(VLOOKUP($C4525,Goal17!$F$2:$G$4522,2,FALSE))</f>
        <v>8</v>
      </c>
    </row>
    <row r="4526" spans="1:11" x14ac:dyDescent="0.25">
      <c r="A4526" t="s">
        <v>327</v>
      </c>
      <c r="B4526" t="s">
        <v>328</v>
      </c>
      <c r="C4526" t="s">
        <v>10403</v>
      </c>
      <c r="D4526">
        <v>682</v>
      </c>
      <c r="E4526">
        <v>2004</v>
      </c>
      <c r="F4526"/>
      <c r="J4526">
        <f>VALUE(VLOOKUP($C4526,'2G coverage'!$G$2:$H$3380,2,FALSE))</f>
        <v>92</v>
      </c>
      <c r="K4526">
        <f>VALUE(VLOOKUP($C4526,Goal17!$F$2:$G$4522,2,FALSE))</f>
        <v>10.23</v>
      </c>
    </row>
    <row r="4527" spans="1:11" x14ac:dyDescent="0.25">
      <c r="A4527" t="s">
        <v>327</v>
      </c>
      <c r="B4527" t="s">
        <v>328</v>
      </c>
      <c r="C4527" t="s">
        <v>10404</v>
      </c>
      <c r="D4527">
        <v>682</v>
      </c>
      <c r="E4527">
        <v>2005</v>
      </c>
      <c r="F4527"/>
      <c r="I4527">
        <f>VALUE(VLOOKUP($C4527,Goal11.1!$F$2:$G$560,2,FALSE))</f>
        <v>18</v>
      </c>
      <c r="J4527">
        <f>VALUE(VLOOKUP($C4527,'2G coverage'!$G$2:$H$3380,2,FALSE))</f>
        <v>96</v>
      </c>
      <c r="K4527">
        <f>VALUE(VLOOKUP($C4527,Goal17!$F$2:$G$4522,2,FALSE))</f>
        <v>12.71</v>
      </c>
    </row>
    <row r="4528" spans="1:11" x14ac:dyDescent="0.25">
      <c r="A4528" t="s">
        <v>327</v>
      </c>
      <c r="B4528" t="s">
        <v>328</v>
      </c>
      <c r="C4528" t="s">
        <v>10405</v>
      </c>
      <c r="D4528">
        <v>682</v>
      </c>
      <c r="E4528">
        <v>2006</v>
      </c>
      <c r="F4528"/>
      <c r="J4528">
        <f>VALUE(VLOOKUP($C4528,'2G coverage'!$G$2:$H$3380,2,FALSE))</f>
        <v>96</v>
      </c>
      <c r="K4528">
        <f>VALUE(VLOOKUP($C4528,Goal17!$F$2:$G$4522,2,FALSE))</f>
        <v>19.46</v>
      </c>
    </row>
    <row r="4529" spans="1:11" x14ac:dyDescent="0.25">
      <c r="A4529" t="s">
        <v>327</v>
      </c>
      <c r="B4529" t="s">
        <v>328</v>
      </c>
      <c r="C4529" t="s">
        <v>10406</v>
      </c>
      <c r="D4529">
        <v>682</v>
      </c>
      <c r="E4529">
        <v>2007</v>
      </c>
      <c r="F4529"/>
      <c r="J4529">
        <f>VALUE(VLOOKUP($C4529,'2G coverage'!$G$2:$H$3380,2,FALSE))</f>
        <v>98</v>
      </c>
      <c r="K4529">
        <f>VALUE(VLOOKUP($C4529,Goal17!$F$2:$G$4522,2,FALSE))</f>
        <v>30</v>
      </c>
    </row>
    <row r="4530" spans="1:11" x14ac:dyDescent="0.25">
      <c r="A4530" t="s">
        <v>327</v>
      </c>
      <c r="B4530" t="s">
        <v>328</v>
      </c>
      <c r="C4530" t="s">
        <v>10407</v>
      </c>
      <c r="D4530">
        <v>682</v>
      </c>
      <c r="E4530">
        <v>2008</v>
      </c>
      <c r="F4530"/>
      <c r="J4530">
        <f>VALUE(VLOOKUP($C4530,'2G coverage'!$G$2:$H$3380,2,FALSE))</f>
        <v>98</v>
      </c>
      <c r="K4530">
        <f>VALUE(VLOOKUP($C4530,Goal17!$F$2:$G$4522,2,FALSE))</f>
        <v>36</v>
      </c>
    </row>
    <row r="4531" spans="1:11" x14ac:dyDescent="0.25">
      <c r="A4531" t="s">
        <v>327</v>
      </c>
      <c r="B4531" t="s">
        <v>328</v>
      </c>
      <c r="C4531" t="s">
        <v>10408</v>
      </c>
      <c r="D4531">
        <v>682</v>
      </c>
      <c r="E4531">
        <v>2009</v>
      </c>
      <c r="F4531"/>
      <c r="J4531">
        <f>VALUE(VLOOKUP($C4531,'2G coverage'!$G$2:$H$3380,2,FALSE))</f>
        <v>98.65</v>
      </c>
      <c r="K4531">
        <f>VALUE(VLOOKUP($C4531,Goal17!$F$2:$G$4522,2,FALSE))</f>
        <v>38</v>
      </c>
    </row>
    <row r="4532" spans="1:11" x14ac:dyDescent="0.25">
      <c r="A4532" t="s">
        <v>327</v>
      </c>
      <c r="B4532" t="s">
        <v>328</v>
      </c>
      <c r="C4532" t="s">
        <v>10409</v>
      </c>
      <c r="D4532">
        <v>682</v>
      </c>
      <c r="E4532">
        <v>2010</v>
      </c>
      <c r="F4532"/>
      <c r="J4532">
        <f>VALUE(VLOOKUP($C4532,'2G coverage'!$G$2:$H$3380,2,FALSE))</f>
        <v>99.1</v>
      </c>
      <c r="K4532">
        <f>VALUE(VLOOKUP($C4532,Goal17!$F$2:$G$4522,2,FALSE))</f>
        <v>41</v>
      </c>
    </row>
    <row r="4533" spans="1:11" x14ac:dyDescent="0.25">
      <c r="A4533" t="s">
        <v>327</v>
      </c>
      <c r="B4533" t="s">
        <v>328</v>
      </c>
      <c r="C4533" t="s">
        <v>10410</v>
      </c>
      <c r="D4533">
        <v>682</v>
      </c>
      <c r="E4533">
        <v>2011</v>
      </c>
      <c r="F4533"/>
      <c r="J4533">
        <f>VALUE(VLOOKUP($C4533,'2G coverage'!$G$2:$H$3380,2,FALSE))</f>
        <v>99.33</v>
      </c>
      <c r="K4533">
        <f>VALUE(VLOOKUP($C4533,Goal17!$F$2:$G$4522,2,FALSE))</f>
        <v>47.5</v>
      </c>
    </row>
    <row r="4534" spans="1:11" x14ac:dyDescent="0.25">
      <c r="A4534" t="s">
        <v>327</v>
      </c>
      <c r="B4534" t="s">
        <v>328</v>
      </c>
      <c r="C4534" t="s">
        <v>10411</v>
      </c>
      <c r="D4534">
        <v>682</v>
      </c>
      <c r="E4534">
        <v>2012</v>
      </c>
      <c r="F4534"/>
      <c r="J4534">
        <f>VALUE(VLOOKUP($C4534,'2G coverage'!$G$2:$H$3380,2,FALSE))</f>
        <v>99.42</v>
      </c>
      <c r="K4534">
        <f>VALUE(VLOOKUP($C4534,Goal17!$F$2:$G$4522,2,FALSE))</f>
        <v>54</v>
      </c>
    </row>
    <row r="4535" spans="1:11" x14ac:dyDescent="0.25">
      <c r="A4535" t="s">
        <v>327</v>
      </c>
      <c r="B4535" t="s">
        <v>328</v>
      </c>
      <c r="C4535" t="s">
        <v>10412</v>
      </c>
      <c r="D4535">
        <v>682</v>
      </c>
      <c r="E4535">
        <v>2013</v>
      </c>
      <c r="F4535"/>
      <c r="J4535">
        <f>VALUE(VLOOKUP($C4535,'2G coverage'!$G$2:$H$3380,2,FALSE))</f>
        <v>99.72</v>
      </c>
      <c r="K4535">
        <f>VALUE(VLOOKUP($C4535,Goal17!$F$2:$G$4522,2,FALSE))</f>
        <v>60.5</v>
      </c>
    </row>
    <row r="4536" spans="1:11" x14ac:dyDescent="0.25">
      <c r="A4536" t="s">
        <v>327</v>
      </c>
      <c r="B4536" t="s">
        <v>328</v>
      </c>
      <c r="C4536" t="s">
        <v>10413</v>
      </c>
      <c r="D4536">
        <v>682</v>
      </c>
      <c r="E4536">
        <v>2014</v>
      </c>
      <c r="F4536"/>
      <c r="I4536">
        <f>VALUE(VLOOKUP($C4536,Goal11.1!$F$2:$G$560,2,FALSE))</f>
        <v>18</v>
      </c>
      <c r="J4536">
        <f>VALUE(VLOOKUP($C4536,'2G coverage'!$G$2:$H$3380,2,FALSE))</f>
        <v>99.42</v>
      </c>
      <c r="K4536">
        <f>VALUE(VLOOKUP($C4536,Goal17!$F$2:$G$4522,2,FALSE))</f>
        <v>64.709999999999994</v>
      </c>
    </row>
    <row r="4537" spans="1:11" x14ac:dyDescent="0.25">
      <c r="A4537" t="s">
        <v>327</v>
      </c>
      <c r="B4537" t="s">
        <v>328</v>
      </c>
      <c r="C4537" t="s">
        <v>10414</v>
      </c>
      <c r="D4537">
        <v>682</v>
      </c>
      <c r="E4537">
        <v>2015</v>
      </c>
      <c r="F4537"/>
      <c r="J4537">
        <f>VALUE(VLOOKUP($C4537,'2G coverage'!$G$2:$H$3380,2,FALSE))</f>
        <v>99.42</v>
      </c>
      <c r="K4537">
        <f>VALUE(VLOOKUP($C4537,Goal17!$F$2:$G$4522,2,FALSE))</f>
        <v>69.62</v>
      </c>
    </row>
    <row r="4538" spans="1:11" x14ac:dyDescent="0.25">
      <c r="A4538" t="s">
        <v>327</v>
      </c>
      <c r="B4538" t="s">
        <v>328</v>
      </c>
      <c r="C4538" t="s">
        <v>10415</v>
      </c>
      <c r="D4538">
        <v>682</v>
      </c>
      <c r="E4538">
        <v>2016</v>
      </c>
      <c r="F4538"/>
      <c r="J4538">
        <f>VALUE(VLOOKUP($C4538,'2G coverage'!$G$2:$H$3380,2,FALSE))</f>
        <v>99.42</v>
      </c>
      <c r="K4538">
        <f>VALUE(VLOOKUP($C4538,Goal17!$F$2:$G$4522,2,FALSE))</f>
        <v>74.88</v>
      </c>
    </row>
    <row r="4539" spans="1:11" x14ac:dyDescent="0.25">
      <c r="A4539" t="s">
        <v>327</v>
      </c>
      <c r="B4539" t="s">
        <v>328</v>
      </c>
      <c r="C4539" t="s">
        <v>10416</v>
      </c>
      <c r="D4539">
        <v>682</v>
      </c>
      <c r="E4539">
        <v>2017</v>
      </c>
      <c r="F4539">
        <f>VALUE(VLOOKUP($C4539,FreightVol!$D$2:$E$886,2,FALSE))</f>
        <v>867640758</v>
      </c>
      <c r="J4539">
        <f>VALUE(VLOOKUP($C4539,'2G coverage'!$G$2:$H$3380,2,FALSE))</f>
        <v>99.42</v>
      </c>
      <c r="K4539">
        <f>VALUE(VLOOKUP($C4539,Goal17!$F$2:$G$4522,2,FALSE))</f>
        <v>94.18</v>
      </c>
    </row>
    <row r="4540" spans="1:11" x14ac:dyDescent="0.25">
      <c r="A4540" t="s">
        <v>327</v>
      </c>
      <c r="B4540" t="s">
        <v>328</v>
      </c>
      <c r="C4540" t="s">
        <v>10417</v>
      </c>
      <c r="D4540">
        <v>682</v>
      </c>
      <c r="E4540">
        <v>2018</v>
      </c>
      <c r="F4540">
        <f>VALUE(VLOOKUP($C4540,FreightVol!$D$2:$E$886,2,FALSE))</f>
        <v>127542590599</v>
      </c>
      <c r="I4540">
        <f>VALUE(VLOOKUP($C4540,Goal11.1!$F$2:$G$560,2,FALSE))</f>
        <v>16.2</v>
      </c>
      <c r="J4540">
        <f>VALUE(VLOOKUP($C4540,'2G coverage'!$G$2:$H$3380,2,FALSE))</f>
        <v>99.42</v>
      </c>
      <c r="K4540">
        <f>VALUE(VLOOKUP($C4540,Goal17!$F$2:$G$4522,2,FALSE))</f>
        <v>93.31</v>
      </c>
    </row>
    <row r="4541" spans="1:11" x14ac:dyDescent="0.25">
      <c r="A4541" t="s">
        <v>327</v>
      </c>
      <c r="B4541" t="s">
        <v>328</v>
      </c>
      <c r="C4541" t="s">
        <v>10418</v>
      </c>
      <c r="D4541">
        <v>682</v>
      </c>
      <c r="E4541">
        <v>2019</v>
      </c>
      <c r="F4541">
        <f>VALUE(VLOOKUP($C4541,FreightVol!$D$2:$E$886,2,FALSE))</f>
        <v>216473061000</v>
      </c>
      <c r="G4541">
        <f>VALUE(VLOOKUP($C4541,WeightCountryEstimate!$E$2:$F$116,2,FALSE))</f>
        <v>8.5886014529112185</v>
      </c>
      <c r="J4541">
        <f>VALUE(VLOOKUP($C4541,'2G coverage'!$G$2:$H$3380,2,FALSE))</f>
        <v>99.99</v>
      </c>
      <c r="K4541">
        <f>VALUE(VLOOKUP($C4541,Goal17!$F$2:$G$4522,2,FALSE))</f>
        <v>95.72</v>
      </c>
    </row>
    <row r="4542" spans="1:11" x14ac:dyDescent="0.25">
      <c r="A4542" t="s">
        <v>117</v>
      </c>
      <c r="B4542" t="s">
        <v>118</v>
      </c>
      <c r="C4542" t="s">
        <v>10419</v>
      </c>
      <c r="D4542">
        <v>686</v>
      </c>
      <c r="E4542">
        <v>2000</v>
      </c>
      <c r="F4542"/>
      <c r="I4542">
        <f>VALUE(VLOOKUP($C4542,Goal11.1!$F$2:$G$560,2,FALSE))</f>
        <v>48.9</v>
      </c>
      <c r="K4542">
        <f>VALUE(VLOOKUP($C4542,Goal17!$F$2:$G$4522,2,FALSE))</f>
        <v>0.4</v>
      </c>
    </row>
    <row r="4543" spans="1:11" x14ac:dyDescent="0.25">
      <c r="A4543" t="s">
        <v>117</v>
      </c>
      <c r="B4543" t="s">
        <v>118</v>
      </c>
      <c r="C4543" t="s">
        <v>10420</v>
      </c>
      <c r="D4543">
        <v>686</v>
      </c>
      <c r="E4543">
        <v>2001</v>
      </c>
      <c r="F4543"/>
      <c r="K4543">
        <f>VALUE(VLOOKUP($C4543,Goal17!$F$2:$G$4522,2,FALSE))</f>
        <v>0.98</v>
      </c>
    </row>
    <row r="4544" spans="1:11" x14ac:dyDescent="0.25">
      <c r="A4544" t="s">
        <v>117</v>
      </c>
      <c r="B4544" t="s">
        <v>118</v>
      </c>
      <c r="C4544" t="s">
        <v>10421</v>
      </c>
      <c r="D4544">
        <v>686</v>
      </c>
      <c r="E4544">
        <v>2002</v>
      </c>
      <c r="F4544"/>
      <c r="K4544">
        <f>VALUE(VLOOKUP($C4544,Goal17!$F$2:$G$4522,2,FALSE))</f>
        <v>1.01</v>
      </c>
    </row>
    <row r="4545" spans="1:11" x14ac:dyDescent="0.25">
      <c r="A4545" t="s">
        <v>117</v>
      </c>
      <c r="B4545" t="s">
        <v>118</v>
      </c>
      <c r="C4545" t="s">
        <v>10422</v>
      </c>
      <c r="D4545">
        <v>686</v>
      </c>
      <c r="E4545">
        <v>2003</v>
      </c>
      <c r="F4545"/>
      <c r="J4545">
        <f>VALUE(VLOOKUP($C4545,'2G coverage'!$G$2:$H$3380,2,FALSE))</f>
        <v>85</v>
      </c>
      <c r="K4545">
        <f>VALUE(VLOOKUP($C4545,Goal17!$F$2:$G$4522,2,FALSE))</f>
        <v>2.1</v>
      </c>
    </row>
    <row r="4546" spans="1:11" x14ac:dyDescent="0.25">
      <c r="A4546" t="s">
        <v>117</v>
      </c>
      <c r="B4546" t="s">
        <v>118</v>
      </c>
      <c r="C4546" t="s">
        <v>10423</v>
      </c>
      <c r="D4546">
        <v>686</v>
      </c>
      <c r="E4546">
        <v>2004</v>
      </c>
      <c r="F4546"/>
      <c r="J4546">
        <f>VALUE(VLOOKUP($C4546,'2G coverage'!$G$2:$H$3380,2,FALSE))</f>
        <v>85</v>
      </c>
      <c r="K4546">
        <f>VALUE(VLOOKUP($C4546,Goal17!$F$2:$G$4522,2,FALSE))</f>
        <v>4.3899999999999997</v>
      </c>
    </row>
    <row r="4547" spans="1:11" x14ac:dyDescent="0.25">
      <c r="A4547" t="s">
        <v>117</v>
      </c>
      <c r="B4547" t="s">
        <v>118</v>
      </c>
      <c r="C4547" t="s">
        <v>10424</v>
      </c>
      <c r="D4547">
        <v>686</v>
      </c>
      <c r="E4547">
        <v>2005</v>
      </c>
      <c r="F4547"/>
      <c r="H4547">
        <f>VALUE(VLOOKUP($C4547,LivingArea!$G$2:$H$423,2,FALSE))</f>
        <v>1</v>
      </c>
      <c r="I4547">
        <f>VALUE(VLOOKUP($C4547,Goal11.1!$F$2:$G$560,2,FALSE))</f>
        <v>43.3</v>
      </c>
      <c r="J4547">
        <f>VALUE(VLOOKUP($C4547,'2G coverage'!$G$2:$H$3380,2,FALSE))</f>
        <v>85</v>
      </c>
      <c r="K4547">
        <f>VALUE(VLOOKUP($C4547,Goal17!$F$2:$G$4522,2,FALSE))</f>
        <v>4.79</v>
      </c>
    </row>
    <row r="4548" spans="1:11" x14ac:dyDescent="0.25">
      <c r="A4548" t="s">
        <v>117</v>
      </c>
      <c r="B4548" t="s">
        <v>118</v>
      </c>
      <c r="C4548" t="s">
        <v>10425</v>
      </c>
      <c r="D4548">
        <v>686</v>
      </c>
      <c r="E4548">
        <v>2006</v>
      </c>
      <c r="F4548"/>
      <c r="H4548">
        <f>VALUE(VLOOKUP($C4548,LivingArea!$G$2:$H$423,2,FALSE))</f>
        <v>62.4</v>
      </c>
      <c r="J4548">
        <f>VALUE(VLOOKUP($C4548,'2G coverage'!$G$2:$H$3380,2,FALSE))</f>
        <v>83</v>
      </c>
      <c r="K4548">
        <f>VALUE(VLOOKUP($C4548,Goal17!$F$2:$G$4522,2,FALSE))</f>
        <v>5.61</v>
      </c>
    </row>
    <row r="4549" spans="1:11" x14ac:dyDescent="0.25">
      <c r="A4549" t="s">
        <v>117</v>
      </c>
      <c r="B4549" t="s">
        <v>118</v>
      </c>
      <c r="C4549" t="s">
        <v>10426</v>
      </c>
      <c r="D4549">
        <v>686</v>
      </c>
      <c r="E4549">
        <v>2007</v>
      </c>
      <c r="F4549"/>
      <c r="J4549">
        <f>VALUE(VLOOKUP($C4549,'2G coverage'!$G$2:$H$3380,2,FALSE))</f>
        <v>85</v>
      </c>
      <c r="K4549">
        <f>VALUE(VLOOKUP($C4549,Goal17!$F$2:$G$4522,2,FALSE))</f>
        <v>6.89</v>
      </c>
    </row>
    <row r="4550" spans="1:11" x14ac:dyDescent="0.25">
      <c r="A4550" t="s">
        <v>117</v>
      </c>
      <c r="B4550" t="s">
        <v>118</v>
      </c>
      <c r="C4550" t="s">
        <v>10427</v>
      </c>
      <c r="D4550">
        <v>686</v>
      </c>
      <c r="E4550">
        <v>2008</v>
      </c>
      <c r="F4550"/>
      <c r="H4550">
        <f>VALUE(VLOOKUP($C4550,LivingArea!$G$2:$H$423,2,FALSE))</f>
        <v>68.2</v>
      </c>
      <c r="J4550">
        <f>VALUE(VLOOKUP($C4550,'2G coverage'!$G$2:$H$3380,2,FALSE))</f>
        <v>86</v>
      </c>
      <c r="K4550">
        <f>VALUE(VLOOKUP($C4550,Goal17!$F$2:$G$4522,2,FALSE))</f>
        <v>7.12</v>
      </c>
    </row>
    <row r="4551" spans="1:11" x14ac:dyDescent="0.25">
      <c r="A4551" t="s">
        <v>117</v>
      </c>
      <c r="B4551" t="s">
        <v>118</v>
      </c>
      <c r="C4551" t="s">
        <v>10428</v>
      </c>
      <c r="D4551">
        <v>686</v>
      </c>
      <c r="E4551">
        <v>2009</v>
      </c>
      <c r="F4551"/>
      <c r="J4551">
        <f>VALUE(VLOOKUP($C4551,'2G coverage'!$G$2:$H$3380,2,FALSE))</f>
        <v>87</v>
      </c>
      <c r="K4551">
        <f>VALUE(VLOOKUP($C4551,Goal17!$F$2:$G$4522,2,FALSE))</f>
        <v>7.5</v>
      </c>
    </row>
    <row r="4552" spans="1:11" x14ac:dyDescent="0.25">
      <c r="A4552" t="s">
        <v>117</v>
      </c>
      <c r="B4552" t="s">
        <v>118</v>
      </c>
      <c r="C4552" t="s">
        <v>10429</v>
      </c>
      <c r="D4552">
        <v>686</v>
      </c>
      <c r="E4552">
        <v>2010</v>
      </c>
      <c r="F4552"/>
      <c r="I4552">
        <f>VALUE(VLOOKUP($C4552,Goal11.1!$F$2:$G$560,2,FALSE))</f>
        <v>38.799999999999997</v>
      </c>
      <c r="J4552">
        <f>VALUE(VLOOKUP($C4552,'2G coverage'!$G$2:$H$3380,2,FALSE))</f>
        <v>90</v>
      </c>
      <c r="K4552">
        <f>VALUE(VLOOKUP($C4552,Goal17!$F$2:$G$4522,2,FALSE))</f>
        <v>8</v>
      </c>
    </row>
    <row r="4553" spans="1:11" x14ac:dyDescent="0.25">
      <c r="A4553" t="s">
        <v>117</v>
      </c>
      <c r="B4553" t="s">
        <v>118</v>
      </c>
      <c r="C4553" t="s">
        <v>10430</v>
      </c>
      <c r="D4553">
        <v>686</v>
      </c>
      <c r="E4553">
        <v>2011</v>
      </c>
      <c r="F4553"/>
      <c r="H4553">
        <f>VALUE(VLOOKUP($C4553,LivingArea!$G$2:$H$423,2,FALSE))</f>
        <v>65.099999999999994</v>
      </c>
      <c r="J4553">
        <f>VALUE(VLOOKUP($C4553,'2G coverage'!$G$2:$H$3380,2,FALSE))</f>
        <v>90</v>
      </c>
      <c r="K4553">
        <f>VALUE(VLOOKUP($C4553,Goal17!$F$2:$G$4522,2,FALSE))</f>
        <v>9.8000000000000007</v>
      </c>
    </row>
    <row r="4554" spans="1:11" x14ac:dyDescent="0.25">
      <c r="A4554" t="s">
        <v>117</v>
      </c>
      <c r="B4554" t="s">
        <v>118</v>
      </c>
      <c r="C4554" t="s">
        <v>10431</v>
      </c>
      <c r="D4554">
        <v>686</v>
      </c>
      <c r="E4554">
        <v>2012</v>
      </c>
      <c r="F4554"/>
      <c r="H4554">
        <f>VALUE(VLOOKUP($C4554,LivingArea!$G$2:$H$423,2,FALSE))</f>
        <v>64.3</v>
      </c>
      <c r="J4554">
        <f>VALUE(VLOOKUP($C4554,'2G coverage'!$G$2:$H$3380,2,FALSE))</f>
        <v>91.1</v>
      </c>
      <c r="K4554">
        <f>VALUE(VLOOKUP($C4554,Goal17!$F$2:$G$4522,2,FALSE))</f>
        <v>10.8</v>
      </c>
    </row>
    <row r="4555" spans="1:11" x14ac:dyDescent="0.25">
      <c r="A4555" t="s">
        <v>117</v>
      </c>
      <c r="B4555" t="s">
        <v>118</v>
      </c>
      <c r="C4555" t="s">
        <v>10432</v>
      </c>
      <c r="D4555">
        <v>686</v>
      </c>
      <c r="E4555">
        <v>2013</v>
      </c>
      <c r="F4555"/>
      <c r="J4555">
        <f>VALUE(VLOOKUP($C4555,'2G coverage'!$G$2:$H$3380,2,FALSE))</f>
        <v>91.6</v>
      </c>
      <c r="K4555">
        <f>VALUE(VLOOKUP($C4555,Goal17!$F$2:$G$4522,2,FALSE))</f>
        <v>13.1</v>
      </c>
    </row>
    <row r="4556" spans="1:11" x14ac:dyDescent="0.25">
      <c r="A4556" t="s">
        <v>117</v>
      </c>
      <c r="B4556" t="s">
        <v>118</v>
      </c>
      <c r="C4556" t="s">
        <v>10433</v>
      </c>
      <c r="D4556">
        <v>686</v>
      </c>
      <c r="E4556">
        <v>2014</v>
      </c>
      <c r="F4556"/>
      <c r="H4556">
        <f>VALUE(VLOOKUP($C4556,LivingArea!$G$2:$H$423,2,FALSE))</f>
        <v>63.1</v>
      </c>
      <c r="I4556">
        <f>VALUE(VLOOKUP($C4556,Goal11.1!$F$2:$G$560,2,FALSE))</f>
        <v>38.799999999999997</v>
      </c>
      <c r="J4556">
        <f>VALUE(VLOOKUP($C4556,'2G coverage'!$G$2:$H$3380,2,FALSE))</f>
        <v>91.6</v>
      </c>
      <c r="K4556">
        <f>VALUE(VLOOKUP($C4556,Goal17!$F$2:$G$4522,2,FALSE))</f>
        <v>17.7</v>
      </c>
    </row>
    <row r="4557" spans="1:11" x14ac:dyDescent="0.25">
      <c r="A4557" t="s">
        <v>117</v>
      </c>
      <c r="B4557" t="s">
        <v>118</v>
      </c>
      <c r="C4557" t="s">
        <v>10434</v>
      </c>
      <c r="D4557">
        <v>686</v>
      </c>
      <c r="E4557">
        <v>2015</v>
      </c>
      <c r="F4557"/>
      <c r="H4557">
        <f>VALUE(VLOOKUP($C4557,LivingArea!$G$2:$H$423,2,FALSE))</f>
        <v>68.2</v>
      </c>
      <c r="J4557">
        <f>VALUE(VLOOKUP($C4557,'2G coverage'!$G$2:$H$3380,2,FALSE))</f>
        <v>92</v>
      </c>
      <c r="K4557">
        <f>VALUE(VLOOKUP($C4557,Goal17!$F$2:$G$4522,2,FALSE))</f>
        <v>27</v>
      </c>
    </row>
    <row r="4558" spans="1:11" x14ac:dyDescent="0.25">
      <c r="A4558" t="s">
        <v>117</v>
      </c>
      <c r="B4558" t="s">
        <v>118</v>
      </c>
      <c r="C4558" t="s">
        <v>10435</v>
      </c>
      <c r="D4558">
        <v>686</v>
      </c>
      <c r="E4558">
        <v>2016</v>
      </c>
      <c r="F4558"/>
      <c r="H4558">
        <f>VALUE(VLOOKUP($C4558,LivingArea!$G$2:$H$423,2,FALSE))</f>
        <v>75.900000000000006</v>
      </c>
      <c r="I4558">
        <f>VALUE(VLOOKUP($C4558,Goal11.1!$F$2:$G$560,2,FALSE))</f>
        <v>29.5</v>
      </c>
      <c r="J4558">
        <f>VALUE(VLOOKUP($C4558,'2G coverage'!$G$2:$H$3380,2,FALSE))</f>
        <v>97.4</v>
      </c>
      <c r="K4558">
        <f>VALUE(VLOOKUP($C4558,Goal17!$F$2:$G$4522,2,FALSE))</f>
        <v>25.66</v>
      </c>
    </row>
    <row r="4559" spans="1:11" x14ac:dyDescent="0.25">
      <c r="A4559" t="s">
        <v>117</v>
      </c>
      <c r="B4559" t="s">
        <v>118</v>
      </c>
      <c r="C4559" t="s">
        <v>10436</v>
      </c>
      <c r="D4559">
        <v>686</v>
      </c>
      <c r="E4559">
        <v>2017</v>
      </c>
      <c r="F4559">
        <f>VALUE(VLOOKUP($C4559,FreightVol!$D$2:$E$886,2,FALSE))</f>
        <v>41651</v>
      </c>
      <c r="H4559">
        <f>VALUE(VLOOKUP($C4559,LivingArea!$G$2:$H$423,2,FALSE))</f>
        <v>71.8</v>
      </c>
      <c r="J4559">
        <f>VALUE(VLOOKUP($C4559,'2G coverage'!$G$2:$H$3380,2,FALSE))</f>
        <v>97.7</v>
      </c>
      <c r="K4559">
        <f>VALUE(VLOOKUP($C4559,Goal17!$F$2:$G$4522,2,FALSE))</f>
        <v>29.64</v>
      </c>
    </row>
    <row r="4560" spans="1:11" x14ac:dyDescent="0.25">
      <c r="A4560" t="s">
        <v>117</v>
      </c>
      <c r="B4560" t="s">
        <v>118</v>
      </c>
      <c r="C4560" t="s">
        <v>10437</v>
      </c>
      <c r="D4560">
        <v>686</v>
      </c>
      <c r="E4560">
        <v>2018</v>
      </c>
      <c r="F4560">
        <f>VALUE(VLOOKUP($C4560,FreightVol!$D$2:$E$886,2,FALSE))</f>
        <v>3173354814</v>
      </c>
      <c r="H4560">
        <f>VALUE(VLOOKUP($C4560,LivingArea!$G$2:$H$423,2,FALSE))</f>
        <v>74.099999999999994</v>
      </c>
      <c r="I4560">
        <f>VALUE(VLOOKUP($C4560,Goal11.1!$F$2:$G$560,2,FALSE))</f>
        <v>29.5</v>
      </c>
      <c r="J4560">
        <f>VALUE(VLOOKUP($C4560,'2G coverage'!$G$2:$H$3380,2,FALSE))</f>
        <v>97.9</v>
      </c>
    </row>
    <row r="4561" spans="1:11" x14ac:dyDescent="0.25">
      <c r="A4561" t="s">
        <v>117</v>
      </c>
      <c r="B4561" t="s">
        <v>118</v>
      </c>
      <c r="C4561" t="s">
        <v>10438</v>
      </c>
      <c r="D4561">
        <v>686</v>
      </c>
      <c r="E4561">
        <v>2019</v>
      </c>
      <c r="F4561">
        <f>VALUE(VLOOKUP($C4561,FreightVol!$D$2:$E$886,2,FALSE))</f>
        <v>3519200000</v>
      </c>
      <c r="G4561">
        <f>VALUE(VLOOKUP($C4561,WeightCountryEstimate!$E$2:$F$116,2,FALSE))</f>
        <v>44.48257253566868</v>
      </c>
      <c r="H4561">
        <f>VALUE(VLOOKUP($C4561,LivingArea!$G$2:$H$423,2,FALSE))</f>
        <v>74.400000000000006</v>
      </c>
      <c r="J4561">
        <f>VALUE(VLOOKUP($C4561,'2G coverage'!$G$2:$H$3380,2,FALSE))</f>
        <v>98</v>
      </c>
    </row>
    <row r="4562" spans="1:11" x14ac:dyDescent="0.25">
      <c r="A4562" t="s">
        <v>418</v>
      </c>
      <c r="B4562" t="s">
        <v>419</v>
      </c>
      <c r="C4562" t="s">
        <v>10439</v>
      </c>
      <c r="D4562">
        <v>688</v>
      </c>
      <c r="E4562">
        <v>2000</v>
      </c>
      <c r="F4562"/>
    </row>
    <row r="4563" spans="1:11" x14ac:dyDescent="0.25">
      <c r="A4563" t="s">
        <v>418</v>
      </c>
      <c r="B4563" t="s">
        <v>419</v>
      </c>
      <c r="C4563" t="s">
        <v>10440</v>
      </c>
      <c r="D4563">
        <v>688</v>
      </c>
      <c r="E4563">
        <v>2001</v>
      </c>
      <c r="F4563"/>
    </row>
    <row r="4564" spans="1:11" x14ac:dyDescent="0.25">
      <c r="A4564" t="s">
        <v>418</v>
      </c>
      <c r="B4564" t="s">
        <v>419</v>
      </c>
      <c r="C4564" t="s">
        <v>10441</v>
      </c>
      <c r="D4564">
        <v>688</v>
      </c>
      <c r="E4564">
        <v>2002</v>
      </c>
      <c r="F4564"/>
    </row>
    <row r="4565" spans="1:11" x14ac:dyDescent="0.25">
      <c r="A4565" t="s">
        <v>418</v>
      </c>
      <c r="B4565" t="s">
        <v>419</v>
      </c>
      <c r="C4565" t="s">
        <v>10442</v>
      </c>
      <c r="D4565">
        <v>688</v>
      </c>
      <c r="E4565">
        <v>2003</v>
      </c>
      <c r="F4565"/>
    </row>
    <row r="4566" spans="1:11" x14ac:dyDescent="0.25">
      <c r="A4566" t="s">
        <v>418</v>
      </c>
      <c r="B4566" t="s">
        <v>419</v>
      </c>
      <c r="C4566" t="s">
        <v>10443</v>
      </c>
      <c r="D4566">
        <v>688</v>
      </c>
      <c r="E4566">
        <v>2004</v>
      </c>
      <c r="F4566"/>
      <c r="J4566">
        <f>VALUE(VLOOKUP($C4566,'2G coverage'!$G$2:$H$3380,2,FALSE))</f>
        <v>95.1</v>
      </c>
      <c r="K4566">
        <f>VALUE(VLOOKUP($C4566,Goal17!$F$2:$G$4522,2,FALSE))</f>
        <v>23.5</v>
      </c>
    </row>
    <row r="4567" spans="1:11" x14ac:dyDescent="0.25">
      <c r="A4567" t="s">
        <v>418</v>
      </c>
      <c r="B4567" t="s">
        <v>419</v>
      </c>
      <c r="C4567" t="s">
        <v>10444</v>
      </c>
      <c r="D4567">
        <v>688</v>
      </c>
      <c r="E4567">
        <v>2005</v>
      </c>
      <c r="F4567"/>
      <c r="H4567">
        <f>VALUE(VLOOKUP($C4567,LivingArea!$G$2:$H$423,2,FALSE))</f>
        <v>92.2</v>
      </c>
      <c r="J4567">
        <f>VALUE(VLOOKUP($C4567,'2G coverage'!$G$2:$H$3380,2,FALSE))</f>
        <v>95.5</v>
      </c>
      <c r="K4567">
        <f>VALUE(VLOOKUP($C4567,Goal17!$F$2:$G$4522,2,FALSE))</f>
        <v>26.3</v>
      </c>
    </row>
    <row r="4568" spans="1:11" x14ac:dyDescent="0.25">
      <c r="A4568" t="s">
        <v>418</v>
      </c>
      <c r="B4568" t="s">
        <v>419</v>
      </c>
      <c r="C4568" t="s">
        <v>10445</v>
      </c>
      <c r="D4568">
        <v>688</v>
      </c>
      <c r="E4568">
        <v>2006</v>
      </c>
      <c r="F4568"/>
      <c r="J4568">
        <f>VALUE(VLOOKUP($C4568,'2G coverage'!$G$2:$H$3380,2,FALSE))</f>
        <v>97</v>
      </c>
      <c r="K4568">
        <f>VALUE(VLOOKUP($C4568,Goal17!$F$2:$G$4522,2,FALSE))</f>
        <v>27.2</v>
      </c>
    </row>
    <row r="4569" spans="1:11" x14ac:dyDescent="0.25">
      <c r="A4569" t="s">
        <v>418</v>
      </c>
      <c r="B4569" t="s">
        <v>419</v>
      </c>
      <c r="C4569" t="s">
        <v>10446</v>
      </c>
      <c r="D4569">
        <v>688</v>
      </c>
      <c r="E4569">
        <v>2007</v>
      </c>
      <c r="F4569"/>
      <c r="K4569">
        <f>VALUE(VLOOKUP($C4569,Goal17!$F$2:$G$4522,2,FALSE))</f>
        <v>33.15</v>
      </c>
    </row>
    <row r="4570" spans="1:11" x14ac:dyDescent="0.25">
      <c r="A4570" t="s">
        <v>418</v>
      </c>
      <c r="B4570" t="s">
        <v>419</v>
      </c>
      <c r="C4570" t="s">
        <v>10447</v>
      </c>
      <c r="D4570">
        <v>688</v>
      </c>
      <c r="E4570">
        <v>2008</v>
      </c>
      <c r="F4570"/>
      <c r="K4570">
        <f>VALUE(VLOOKUP($C4570,Goal17!$F$2:$G$4522,2,FALSE))</f>
        <v>35.6</v>
      </c>
    </row>
    <row r="4571" spans="1:11" x14ac:dyDescent="0.25">
      <c r="A4571" t="s">
        <v>418</v>
      </c>
      <c r="B4571" t="s">
        <v>419</v>
      </c>
      <c r="C4571" t="s">
        <v>10448</v>
      </c>
      <c r="D4571">
        <v>688</v>
      </c>
      <c r="E4571">
        <v>2009</v>
      </c>
      <c r="F4571"/>
      <c r="K4571">
        <f>VALUE(VLOOKUP($C4571,Goal17!$F$2:$G$4522,2,FALSE))</f>
        <v>38.1</v>
      </c>
    </row>
    <row r="4572" spans="1:11" x14ac:dyDescent="0.25">
      <c r="A4572" t="s">
        <v>418</v>
      </c>
      <c r="B4572" t="s">
        <v>419</v>
      </c>
      <c r="C4572" t="s">
        <v>10449</v>
      </c>
      <c r="D4572">
        <v>688</v>
      </c>
      <c r="E4572">
        <v>2010</v>
      </c>
      <c r="F4572"/>
      <c r="H4572">
        <f>VALUE(VLOOKUP($C4572,LivingArea!$G$2:$H$423,2,FALSE))</f>
        <v>95.8</v>
      </c>
      <c r="J4572">
        <f>VALUE(VLOOKUP($C4572,'2G coverage'!$G$2:$H$3380,2,FALSE))</f>
        <v>96.95</v>
      </c>
      <c r="K4572">
        <f>VALUE(VLOOKUP($C4572,Goal17!$F$2:$G$4522,2,FALSE))</f>
        <v>40.9</v>
      </c>
    </row>
    <row r="4573" spans="1:11" x14ac:dyDescent="0.25">
      <c r="A4573" t="s">
        <v>418</v>
      </c>
      <c r="B4573" t="s">
        <v>419</v>
      </c>
      <c r="C4573" t="s">
        <v>10450</v>
      </c>
      <c r="D4573">
        <v>688</v>
      </c>
      <c r="E4573">
        <v>2011</v>
      </c>
      <c r="F4573"/>
      <c r="J4573">
        <f>VALUE(VLOOKUP($C4573,'2G coverage'!$G$2:$H$3380,2,FALSE))</f>
        <v>97.38</v>
      </c>
      <c r="K4573">
        <f>VALUE(VLOOKUP($C4573,Goal17!$F$2:$G$4522,2,FALSE))</f>
        <v>42.2</v>
      </c>
    </row>
    <row r="4574" spans="1:11" x14ac:dyDescent="0.25">
      <c r="A4574" t="s">
        <v>418</v>
      </c>
      <c r="B4574" t="s">
        <v>419</v>
      </c>
      <c r="C4574" t="s">
        <v>10451</v>
      </c>
      <c r="D4574">
        <v>688</v>
      </c>
      <c r="E4574">
        <v>2012</v>
      </c>
      <c r="F4574"/>
      <c r="J4574">
        <f>VALUE(VLOOKUP($C4574,'2G coverage'!$G$2:$H$3380,2,FALSE))</f>
        <v>99.7</v>
      </c>
      <c r="K4574">
        <f>VALUE(VLOOKUP($C4574,Goal17!$F$2:$G$4522,2,FALSE))</f>
        <v>48.1</v>
      </c>
    </row>
    <row r="4575" spans="1:11" x14ac:dyDescent="0.25">
      <c r="A4575" t="s">
        <v>418</v>
      </c>
      <c r="B4575" t="s">
        <v>419</v>
      </c>
      <c r="C4575" t="s">
        <v>10452</v>
      </c>
      <c r="D4575">
        <v>688</v>
      </c>
      <c r="E4575">
        <v>2013</v>
      </c>
      <c r="F4575"/>
      <c r="J4575">
        <f>VALUE(VLOOKUP($C4575,'2G coverage'!$G$2:$H$3380,2,FALSE))</f>
        <v>99.71</v>
      </c>
      <c r="K4575">
        <f>VALUE(VLOOKUP($C4575,Goal17!$F$2:$G$4522,2,FALSE))</f>
        <v>53.45</v>
      </c>
    </row>
    <row r="4576" spans="1:11" x14ac:dyDescent="0.25">
      <c r="A4576" t="s">
        <v>418</v>
      </c>
      <c r="B4576" t="s">
        <v>419</v>
      </c>
      <c r="C4576" t="s">
        <v>10453</v>
      </c>
      <c r="D4576">
        <v>688</v>
      </c>
      <c r="E4576">
        <v>2014</v>
      </c>
      <c r="F4576"/>
      <c r="H4576">
        <f>VALUE(VLOOKUP($C4576,LivingArea!$G$2:$H$423,2,FALSE))</f>
        <v>96.7</v>
      </c>
      <c r="J4576">
        <f>VALUE(VLOOKUP($C4576,'2G coverage'!$G$2:$H$3380,2,FALSE))</f>
        <v>99.75</v>
      </c>
      <c r="K4576">
        <f>VALUE(VLOOKUP($C4576,Goal17!$F$2:$G$4522,2,FALSE))</f>
        <v>62.08</v>
      </c>
    </row>
    <row r="4577" spans="1:11" x14ac:dyDescent="0.25">
      <c r="A4577" t="s">
        <v>418</v>
      </c>
      <c r="B4577" t="s">
        <v>419</v>
      </c>
      <c r="C4577" t="s">
        <v>10454</v>
      </c>
      <c r="D4577">
        <v>688</v>
      </c>
      <c r="E4577">
        <v>2015</v>
      </c>
      <c r="F4577"/>
      <c r="J4577">
        <f>VALUE(VLOOKUP($C4577,'2G coverage'!$G$2:$H$3380,2,FALSE))</f>
        <v>99.75</v>
      </c>
      <c r="K4577">
        <f>VALUE(VLOOKUP($C4577,Goal17!$F$2:$G$4522,2,FALSE))</f>
        <v>65.319999999999993</v>
      </c>
    </row>
    <row r="4578" spans="1:11" x14ac:dyDescent="0.25">
      <c r="A4578" t="s">
        <v>418</v>
      </c>
      <c r="B4578" t="s">
        <v>419</v>
      </c>
      <c r="C4578" t="s">
        <v>10455</v>
      </c>
      <c r="D4578">
        <v>688</v>
      </c>
      <c r="E4578">
        <v>2016</v>
      </c>
      <c r="F4578"/>
      <c r="I4578">
        <f>VALUE(VLOOKUP($C4578,Goal11.1!$F$2:$G$560,2,FALSE))</f>
        <v>3.6</v>
      </c>
      <c r="J4578">
        <f>VALUE(VLOOKUP($C4578,'2G coverage'!$G$2:$H$3380,2,FALSE))</f>
        <v>99.76</v>
      </c>
      <c r="K4578">
        <f>VALUE(VLOOKUP($C4578,Goal17!$F$2:$G$4522,2,FALSE))</f>
        <v>67.06</v>
      </c>
    </row>
    <row r="4579" spans="1:11" x14ac:dyDescent="0.25">
      <c r="A4579" t="s">
        <v>418</v>
      </c>
      <c r="B4579" t="s">
        <v>419</v>
      </c>
      <c r="C4579" t="s">
        <v>10456</v>
      </c>
      <c r="D4579">
        <v>688</v>
      </c>
      <c r="E4579">
        <v>2017</v>
      </c>
      <c r="F4579">
        <f>VALUE(VLOOKUP($C4579,FreightVol!$D$2:$E$886,2,FALSE))</f>
        <v>7355192</v>
      </c>
      <c r="J4579">
        <f>VALUE(VLOOKUP($C4579,'2G coverage'!$G$2:$H$3380,2,FALSE))</f>
        <v>99.76</v>
      </c>
      <c r="K4579">
        <f>VALUE(VLOOKUP($C4579,Goal17!$F$2:$G$4522,2,FALSE))</f>
        <v>70.33</v>
      </c>
    </row>
    <row r="4580" spans="1:11" x14ac:dyDescent="0.25">
      <c r="A4580" t="s">
        <v>418</v>
      </c>
      <c r="B4580" t="s">
        <v>419</v>
      </c>
      <c r="C4580" t="s">
        <v>10457</v>
      </c>
      <c r="D4580">
        <v>688</v>
      </c>
      <c r="E4580">
        <v>2018</v>
      </c>
      <c r="F4580">
        <f>VALUE(VLOOKUP($C4580,FreightVol!$D$2:$E$886,2,FALSE))</f>
        <v>9010711700</v>
      </c>
      <c r="I4580">
        <f>VALUE(VLOOKUP($C4580,Goal11.1!$F$2:$G$560,2,FALSE))</f>
        <v>3.6</v>
      </c>
      <c r="J4580">
        <f>VALUE(VLOOKUP($C4580,'2G coverage'!$G$2:$H$3380,2,FALSE))</f>
        <v>99.77</v>
      </c>
      <c r="K4580">
        <f>VALUE(VLOOKUP($C4580,Goal17!$F$2:$G$4522,2,FALSE))</f>
        <v>73.36</v>
      </c>
    </row>
    <row r="4581" spans="1:11" x14ac:dyDescent="0.25">
      <c r="A4581" t="s">
        <v>418</v>
      </c>
      <c r="B4581" t="s">
        <v>419</v>
      </c>
      <c r="C4581" t="s">
        <v>10458</v>
      </c>
      <c r="D4581">
        <v>688</v>
      </c>
      <c r="E4581">
        <v>2019</v>
      </c>
      <c r="F4581">
        <f>VALUE(VLOOKUP($C4581,FreightVol!$D$2:$E$886,2,FALSE))</f>
        <v>74987713000</v>
      </c>
      <c r="G4581">
        <f>VALUE(VLOOKUP($C4581,WeightCountryEstimate!$E$2:$F$116,2,FALSE))</f>
        <v>83.322190292941613</v>
      </c>
      <c r="J4581">
        <f>VALUE(VLOOKUP($C4581,'2G coverage'!$G$2:$H$3380,2,FALSE))</f>
        <v>99.16</v>
      </c>
      <c r="K4581">
        <f>VALUE(VLOOKUP($C4581,Goal17!$F$2:$G$4522,2,FALSE))</f>
        <v>77.42</v>
      </c>
    </row>
    <row r="4582" spans="1:11" x14ac:dyDescent="0.25">
      <c r="A4582" t="s">
        <v>47</v>
      </c>
      <c r="B4582" t="s">
        <v>48</v>
      </c>
      <c r="C4582" t="s">
        <v>10459</v>
      </c>
      <c r="D4582">
        <v>690</v>
      </c>
      <c r="E4582">
        <v>2000</v>
      </c>
      <c r="F4582"/>
      <c r="J4582">
        <f>VALUE(VLOOKUP($C4582,'2G coverage'!$G$2:$H$3380,2,FALSE))</f>
        <v>97</v>
      </c>
      <c r="K4582">
        <f>VALUE(VLOOKUP($C4582,Goal17!$F$2:$G$4522,2,FALSE))</f>
        <v>7.4</v>
      </c>
    </row>
    <row r="4583" spans="1:11" x14ac:dyDescent="0.25">
      <c r="A4583" t="s">
        <v>47</v>
      </c>
      <c r="B4583" t="s">
        <v>48</v>
      </c>
      <c r="C4583" t="s">
        <v>10460</v>
      </c>
      <c r="D4583">
        <v>690</v>
      </c>
      <c r="E4583">
        <v>2001</v>
      </c>
      <c r="F4583"/>
      <c r="K4583">
        <f>VALUE(VLOOKUP($C4583,Goal17!$F$2:$G$4522,2,FALSE))</f>
        <v>11.02</v>
      </c>
    </row>
    <row r="4584" spans="1:11" x14ac:dyDescent="0.25">
      <c r="A4584" t="s">
        <v>47</v>
      </c>
      <c r="B4584" t="s">
        <v>48</v>
      </c>
      <c r="C4584" t="s">
        <v>10461</v>
      </c>
      <c r="D4584">
        <v>690</v>
      </c>
      <c r="E4584">
        <v>2002</v>
      </c>
      <c r="F4584"/>
      <c r="K4584">
        <f>VALUE(VLOOKUP($C4584,Goal17!$F$2:$G$4522,2,FALSE))</f>
        <v>14.3</v>
      </c>
    </row>
    <row r="4585" spans="1:11" x14ac:dyDescent="0.25">
      <c r="A4585" t="s">
        <v>47</v>
      </c>
      <c r="B4585" t="s">
        <v>48</v>
      </c>
      <c r="C4585" t="s">
        <v>10462</v>
      </c>
      <c r="D4585">
        <v>690</v>
      </c>
      <c r="E4585">
        <v>2003</v>
      </c>
      <c r="F4585"/>
      <c r="J4585">
        <f>VALUE(VLOOKUP($C4585,'2G coverage'!$G$2:$H$3380,2,FALSE))</f>
        <v>90</v>
      </c>
      <c r="K4585">
        <f>VALUE(VLOOKUP($C4585,Goal17!$F$2:$G$4522,2,FALSE))</f>
        <v>14.59</v>
      </c>
    </row>
    <row r="4586" spans="1:11" x14ac:dyDescent="0.25">
      <c r="A4586" t="s">
        <v>47</v>
      </c>
      <c r="B4586" t="s">
        <v>48</v>
      </c>
      <c r="C4586" t="s">
        <v>10463</v>
      </c>
      <c r="D4586">
        <v>690</v>
      </c>
      <c r="E4586">
        <v>2004</v>
      </c>
      <c r="F4586"/>
      <c r="J4586">
        <f>VALUE(VLOOKUP($C4586,'2G coverage'!$G$2:$H$3380,2,FALSE))</f>
        <v>95</v>
      </c>
      <c r="K4586">
        <f>VALUE(VLOOKUP($C4586,Goal17!$F$2:$G$4522,2,FALSE))</f>
        <v>24.27</v>
      </c>
    </row>
    <row r="4587" spans="1:11" x14ac:dyDescent="0.25">
      <c r="A4587" t="s">
        <v>47</v>
      </c>
      <c r="B4587" t="s">
        <v>48</v>
      </c>
      <c r="C4587" t="s">
        <v>10464</v>
      </c>
      <c r="D4587">
        <v>690</v>
      </c>
      <c r="E4587">
        <v>2005</v>
      </c>
      <c r="F4587"/>
      <c r="J4587">
        <f>VALUE(VLOOKUP($C4587,'2G coverage'!$G$2:$H$3380,2,FALSE))</f>
        <v>98</v>
      </c>
      <c r="K4587">
        <f>VALUE(VLOOKUP($C4587,Goal17!$F$2:$G$4522,2,FALSE))</f>
        <v>25.41</v>
      </c>
    </row>
    <row r="4588" spans="1:11" x14ac:dyDescent="0.25">
      <c r="A4588" t="s">
        <v>47</v>
      </c>
      <c r="B4588" t="s">
        <v>48</v>
      </c>
      <c r="C4588" t="s">
        <v>10465</v>
      </c>
      <c r="D4588">
        <v>690</v>
      </c>
      <c r="E4588">
        <v>2006</v>
      </c>
      <c r="F4588"/>
      <c r="J4588">
        <f>VALUE(VLOOKUP($C4588,'2G coverage'!$G$2:$H$3380,2,FALSE))</f>
        <v>98</v>
      </c>
      <c r="K4588">
        <f>VALUE(VLOOKUP($C4588,Goal17!$F$2:$G$4522,2,FALSE))</f>
        <v>34.950000000000003</v>
      </c>
    </row>
    <row r="4589" spans="1:11" x14ac:dyDescent="0.25">
      <c r="A4589" t="s">
        <v>47</v>
      </c>
      <c r="B4589" t="s">
        <v>48</v>
      </c>
      <c r="C4589" t="s">
        <v>10466</v>
      </c>
      <c r="D4589">
        <v>690</v>
      </c>
      <c r="E4589">
        <v>2007</v>
      </c>
      <c r="F4589"/>
      <c r="J4589">
        <f>VALUE(VLOOKUP($C4589,'2G coverage'!$G$2:$H$3380,2,FALSE))</f>
        <v>98</v>
      </c>
      <c r="K4589">
        <f>VALUE(VLOOKUP($C4589,Goal17!$F$2:$G$4522,2,FALSE))</f>
        <v>38.380000000000003</v>
      </c>
    </row>
    <row r="4590" spans="1:11" x14ac:dyDescent="0.25">
      <c r="A4590" t="s">
        <v>47</v>
      </c>
      <c r="B4590" t="s">
        <v>48</v>
      </c>
      <c r="C4590" t="s">
        <v>10467</v>
      </c>
      <c r="D4590">
        <v>690</v>
      </c>
      <c r="E4590">
        <v>2008</v>
      </c>
      <c r="F4590"/>
      <c r="J4590">
        <f>VALUE(VLOOKUP($C4590,'2G coverage'!$G$2:$H$3380,2,FALSE))</f>
        <v>98</v>
      </c>
      <c r="K4590">
        <f>VALUE(VLOOKUP($C4590,Goal17!$F$2:$G$4522,2,FALSE))</f>
        <v>40.44</v>
      </c>
    </row>
    <row r="4591" spans="1:11" x14ac:dyDescent="0.25">
      <c r="A4591" t="s">
        <v>47</v>
      </c>
      <c r="B4591" t="s">
        <v>48</v>
      </c>
      <c r="C4591" t="s">
        <v>10468</v>
      </c>
      <c r="D4591">
        <v>690</v>
      </c>
      <c r="E4591">
        <v>2009</v>
      </c>
      <c r="F4591"/>
      <c r="J4591">
        <f>VALUE(VLOOKUP($C4591,'2G coverage'!$G$2:$H$3380,2,FALSE))</f>
        <v>98</v>
      </c>
    </row>
    <row r="4592" spans="1:11" x14ac:dyDescent="0.25">
      <c r="A4592" t="s">
        <v>47</v>
      </c>
      <c r="B4592" t="s">
        <v>48</v>
      </c>
      <c r="C4592" t="s">
        <v>10469</v>
      </c>
      <c r="D4592">
        <v>690</v>
      </c>
      <c r="E4592">
        <v>2010</v>
      </c>
      <c r="F4592"/>
      <c r="K4592">
        <f>VALUE(VLOOKUP($C4592,Goal17!$F$2:$G$4522,2,FALSE))</f>
        <v>41</v>
      </c>
    </row>
    <row r="4593" spans="1:11" x14ac:dyDescent="0.25">
      <c r="A4593" t="s">
        <v>47</v>
      </c>
      <c r="B4593" t="s">
        <v>48</v>
      </c>
      <c r="C4593" t="s">
        <v>10470</v>
      </c>
      <c r="D4593">
        <v>690</v>
      </c>
      <c r="E4593">
        <v>2011</v>
      </c>
      <c r="F4593"/>
      <c r="J4593">
        <f>VALUE(VLOOKUP($C4593,'2G coverage'!$G$2:$H$3380,2,FALSE))</f>
        <v>98</v>
      </c>
      <c r="K4593">
        <f>VALUE(VLOOKUP($C4593,Goal17!$F$2:$G$4522,2,FALSE))</f>
        <v>43.16</v>
      </c>
    </row>
    <row r="4594" spans="1:11" x14ac:dyDescent="0.25">
      <c r="A4594" t="s">
        <v>47</v>
      </c>
      <c r="B4594" t="s">
        <v>48</v>
      </c>
      <c r="C4594" t="s">
        <v>10471</v>
      </c>
      <c r="D4594">
        <v>690</v>
      </c>
      <c r="E4594">
        <v>2012</v>
      </c>
      <c r="F4594"/>
      <c r="J4594">
        <f>VALUE(VLOOKUP($C4594,'2G coverage'!$G$2:$H$3380,2,FALSE))</f>
        <v>98</v>
      </c>
      <c r="K4594">
        <f>VALUE(VLOOKUP($C4594,Goal17!$F$2:$G$4522,2,FALSE))</f>
        <v>47.08</v>
      </c>
    </row>
    <row r="4595" spans="1:11" x14ac:dyDescent="0.25">
      <c r="A4595" t="s">
        <v>47</v>
      </c>
      <c r="B4595" t="s">
        <v>48</v>
      </c>
      <c r="C4595" t="s">
        <v>10472</v>
      </c>
      <c r="D4595">
        <v>690</v>
      </c>
      <c r="E4595">
        <v>2013</v>
      </c>
      <c r="F4595"/>
      <c r="J4595">
        <f>VALUE(VLOOKUP($C4595,'2G coverage'!$G$2:$H$3380,2,FALSE))</f>
        <v>98</v>
      </c>
      <c r="K4595">
        <f>VALUE(VLOOKUP($C4595,Goal17!$F$2:$G$4522,2,FALSE))</f>
        <v>50.4</v>
      </c>
    </row>
    <row r="4596" spans="1:11" x14ac:dyDescent="0.25">
      <c r="A4596" t="s">
        <v>47</v>
      </c>
      <c r="B4596" t="s">
        <v>48</v>
      </c>
      <c r="C4596" t="s">
        <v>10473</v>
      </c>
      <c r="D4596">
        <v>690</v>
      </c>
      <c r="E4596">
        <v>2014</v>
      </c>
      <c r="F4596"/>
      <c r="J4596">
        <f>VALUE(VLOOKUP($C4596,'2G coverage'!$G$2:$H$3380,2,FALSE))</f>
        <v>98</v>
      </c>
      <c r="K4596">
        <f>VALUE(VLOOKUP($C4596,Goal17!$F$2:$G$4522,2,FALSE))</f>
        <v>51.25</v>
      </c>
    </row>
    <row r="4597" spans="1:11" x14ac:dyDescent="0.25">
      <c r="A4597" t="s">
        <v>47</v>
      </c>
      <c r="B4597" t="s">
        <v>48</v>
      </c>
      <c r="C4597" t="s">
        <v>10474</v>
      </c>
      <c r="D4597">
        <v>690</v>
      </c>
      <c r="E4597">
        <v>2015</v>
      </c>
      <c r="F4597"/>
      <c r="J4597">
        <f>VALUE(VLOOKUP($C4597,'2G coverage'!$G$2:$H$3380,2,FALSE))</f>
        <v>98</v>
      </c>
      <c r="K4597">
        <f>VALUE(VLOOKUP($C4597,Goal17!$F$2:$G$4522,2,FALSE))</f>
        <v>54.26</v>
      </c>
    </row>
    <row r="4598" spans="1:11" x14ac:dyDescent="0.25">
      <c r="A4598" t="s">
        <v>47</v>
      </c>
      <c r="B4598" t="s">
        <v>48</v>
      </c>
      <c r="C4598" t="s">
        <v>10475</v>
      </c>
      <c r="D4598">
        <v>690</v>
      </c>
      <c r="E4598">
        <v>2016</v>
      </c>
      <c r="F4598"/>
      <c r="J4598">
        <f>VALUE(VLOOKUP($C4598,'2G coverage'!$G$2:$H$3380,2,FALSE))</f>
        <v>98</v>
      </c>
      <c r="K4598">
        <f>VALUE(VLOOKUP($C4598,Goal17!$F$2:$G$4522,2,FALSE))</f>
        <v>56.51</v>
      </c>
    </row>
    <row r="4599" spans="1:11" x14ac:dyDescent="0.25">
      <c r="A4599" t="s">
        <v>47</v>
      </c>
      <c r="B4599" t="s">
        <v>48</v>
      </c>
      <c r="C4599" t="s">
        <v>10476</v>
      </c>
      <c r="D4599">
        <v>690</v>
      </c>
      <c r="E4599">
        <v>2017</v>
      </c>
      <c r="F4599">
        <f>VALUE(VLOOKUP($C4599,FreightVol!$D$2:$E$886,2,FALSE))</f>
        <v>29345000</v>
      </c>
      <c r="J4599">
        <f>VALUE(VLOOKUP($C4599,'2G coverage'!$G$2:$H$3380,2,FALSE))</f>
        <v>98</v>
      </c>
      <c r="K4599">
        <f>VALUE(VLOOKUP($C4599,Goal17!$F$2:$G$4522,2,FALSE))</f>
        <v>58.77</v>
      </c>
    </row>
    <row r="4600" spans="1:11" x14ac:dyDescent="0.25">
      <c r="A4600" t="s">
        <v>47</v>
      </c>
      <c r="B4600" t="s">
        <v>48</v>
      </c>
      <c r="C4600" t="s">
        <v>10477</v>
      </c>
      <c r="D4600">
        <v>690</v>
      </c>
      <c r="E4600">
        <v>2018</v>
      </c>
      <c r="F4600">
        <f>VALUE(VLOOKUP($C4600,FreightVol!$D$2:$E$886,2,FALSE))</f>
        <v>7793000</v>
      </c>
      <c r="J4600">
        <f>VALUE(VLOOKUP($C4600,'2G coverage'!$G$2:$H$3380,2,FALSE))</f>
        <v>99</v>
      </c>
    </row>
    <row r="4601" spans="1:11" x14ac:dyDescent="0.25">
      <c r="A4601" t="s">
        <v>47</v>
      </c>
      <c r="B4601" t="s">
        <v>48</v>
      </c>
      <c r="C4601" t="s">
        <v>10478</v>
      </c>
      <c r="D4601">
        <v>690</v>
      </c>
      <c r="E4601">
        <v>2019</v>
      </c>
      <c r="F4601">
        <f>VALUE(VLOOKUP($C4601,FreightVol!$D$2:$E$886,2,FALSE))</f>
        <v>16807690</v>
      </c>
      <c r="J4601">
        <f>VALUE(VLOOKUP($C4601,'2G coverage'!$G$2:$H$3380,2,FALSE))</f>
        <v>99</v>
      </c>
    </row>
    <row r="4602" spans="1:11" x14ac:dyDescent="0.25">
      <c r="A4602" t="s">
        <v>119</v>
      </c>
      <c r="B4602" t="s">
        <v>120</v>
      </c>
      <c r="C4602" t="s">
        <v>10479</v>
      </c>
      <c r="D4602">
        <v>694</v>
      </c>
      <c r="E4602">
        <v>2000</v>
      </c>
      <c r="F4602"/>
      <c r="K4602">
        <f>VALUE(VLOOKUP($C4602,Goal17!$F$2:$G$4522,2,FALSE))</f>
        <v>0.12</v>
      </c>
    </row>
    <row r="4603" spans="1:11" x14ac:dyDescent="0.25">
      <c r="A4603" t="s">
        <v>119</v>
      </c>
      <c r="B4603" t="s">
        <v>120</v>
      </c>
      <c r="C4603" t="s">
        <v>10480</v>
      </c>
      <c r="D4603">
        <v>694</v>
      </c>
      <c r="E4603">
        <v>2001</v>
      </c>
      <c r="F4603"/>
      <c r="K4603">
        <f>VALUE(VLOOKUP($C4603,Goal17!$F$2:$G$4522,2,FALSE))</f>
        <v>0.16</v>
      </c>
    </row>
    <row r="4604" spans="1:11" x14ac:dyDescent="0.25">
      <c r="A4604" t="s">
        <v>119</v>
      </c>
      <c r="B4604" t="s">
        <v>120</v>
      </c>
      <c r="C4604" t="s">
        <v>10481</v>
      </c>
      <c r="D4604">
        <v>694</v>
      </c>
      <c r="E4604">
        <v>2002</v>
      </c>
      <c r="F4604"/>
      <c r="K4604">
        <f>VALUE(VLOOKUP($C4604,Goal17!$F$2:$G$4522,2,FALSE))</f>
        <v>0.18</v>
      </c>
    </row>
    <row r="4605" spans="1:11" x14ac:dyDescent="0.25">
      <c r="A4605" t="s">
        <v>119</v>
      </c>
      <c r="B4605" t="s">
        <v>120</v>
      </c>
      <c r="C4605" t="s">
        <v>10482</v>
      </c>
      <c r="D4605">
        <v>694</v>
      </c>
      <c r="E4605">
        <v>2003</v>
      </c>
      <c r="F4605"/>
      <c r="K4605">
        <f>VALUE(VLOOKUP($C4605,Goal17!$F$2:$G$4522,2,FALSE))</f>
        <v>0.19</v>
      </c>
    </row>
    <row r="4606" spans="1:11" x14ac:dyDescent="0.25">
      <c r="A4606" t="s">
        <v>119</v>
      </c>
      <c r="B4606" t="s">
        <v>120</v>
      </c>
      <c r="C4606" t="s">
        <v>10483</v>
      </c>
      <c r="D4606">
        <v>694</v>
      </c>
      <c r="E4606">
        <v>2004</v>
      </c>
      <c r="F4606"/>
      <c r="K4606">
        <f>VALUE(VLOOKUP($C4606,Goal17!$F$2:$G$4522,2,FALSE))</f>
        <v>0.2</v>
      </c>
    </row>
    <row r="4607" spans="1:11" x14ac:dyDescent="0.25">
      <c r="A4607" t="s">
        <v>119</v>
      </c>
      <c r="B4607" t="s">
        <v>120</v>
      </c>
      <c r="C4607" t="s">
        <v>10484</v>
      </c>
      <c r="D4607">
        <v>694</v>
      </c>
      <c r="E4607">
        <v>2005</v>
      </c>
      <c r="F4607"/>
      <c r="I4607">
        <f>VALUE(VLOOKUP($C4607,Goal11.1!$F$2:$G$560,2,FALSE))</f>
        <v>97</v>
      </c>
      <c r="K4607">
        <f>VALUE(VLOOKUP($C4607,Goal17!$F$2:$G$4522,2,FALSE))</f>
        <v>0.22</v>
      </c>
    </row>
    <row r="4608" spans="1:11" x14ac:dyDescent="0.25">
      <c r="A4608" t="s">
        <v>119</v>
      </c>
      <c r="B4608" t="s">
        <v>120</v>
      </c>
      <c r="C4608" t="s">
        <v>10485</v>
      </c>
      <c r="D4608">
        <v>694</v>
      </c>
      <c r="E4608">
        <v>2006</v>
      </c>
      <c r="F4608"/>
      <c r="J4608">
        <f>VALUE(VLOOKUP($C4608,'2G coverage'!$G$2:$H$3380,2,FALSE))</f>
        <v>70</v>
      </c>
      <c r="K4608">
        <f>VALUE(VLOOKUP($C4608,Goal17!$F$2:$G$4522,2,FALSE))</f>
        <v>0.23</v>
      </c>
    </row>
    <row r="4609" spans="1:11" x14ac:dyDescent="0.25">
      <c r="A4609" t="s">
        <v>119</v>
      </c>
      <c r="B4609" t="s">
        <v>120</v>
      </c>
      <c r="C4609" t="s">
        <v>10486</v>
      </c>
      <c r="D4609">
        <v>694</v>
      </c>
      <c r="E4609">
        <v>2007</v>
      </c>
      <c r="F4609"/>
      <c r="K4609">
        <f>VALUE(VLOOKUP($C4609,Goal17!$F$2:$G$4522,2,FALSE))</f>
        <v>0.24</v>
      </c>
    </row>
    <row r="4610" spans="1:11" x14ac:dyDescent="0.25">
      <c r="A4610" t="s">
        <v>119</v>
      </c>
      <c r="B4610" t="s">
        <v>120</v>
      </c>
      <c r="C4610" t="s">
        <v>10487</v>
      </c>
      <c r="D4610">
        <v>694</v>
      </c>
      <c r="E4610">
        <v>2008</v>
      </c>
      <c r="F4610"/>
      <c r="H4610">
        <f>VALUE(VLOOKUP($C4610,LivingArea!$G$2:$H$423,2,FALSE))</f>
        <v>68.400000000000006</v>
      </c>
      <c r="K4610">
        <f>VALUE(VLOOKUP($C4610,Goal17!$F$2:$G$4522,2,FALSE))</f>
        <v>0.25</v>
      </c>
    </row>
    <row r="4611" spans="1:11" x14ac:dyDescent="0.25">
      <c r="A4611" t="s">
        <v>119</v>
      </c>
      <c r="B4611" t="s">
        <v>120</v>
      </c>
      <c r="C4611" t="s">
        <v>10488</v>
      </c>
      <c r="D4611">
        <v>694</v>
      </c>
      <c r="E4611">
        <v>2009</v>
      </c>
      <c r="F4611"/>
      <c r="K4611">
        <f>VALUE(VLOOKUP($C4611,Goal17!$F$2:$G$4522,2,FALSE))</f>
        <v>0.26</v>
      </c>
    </row>
    <row r="4612" spans="1:11" x14ac:dyDescent="0.25">
      <c r="A4612" t="s">
        <v>119</v>
      </c>
      <c r="B4612" t="s">
        <v>120</v>
      </c>
      <c r="C4612" t="s">
        <v>10489</v>
      </c>
      <c r="D4612">
        <v>694</v>
      </c>
      <c r="E4612">
        <v>2010</v>
      </c>
      <c r="F4612"/>
      <c r="H4612">
        <f>VALUE(VLOOKUP($C4612,LivingArea!$G$2:$H$423,2,FALSE))</f>
        <v>64.400000000000006</v>
      </c>
      <c r="K4612">
        <f>VALUE(VLOOKUP($C4612,Goal17!$F$2:$G$4522,2,FALSE))</f>
        <v>0.57999999999999996</v>
      </c>
    </row>
    <row r="4613" spans="1:11" x14ac:dyDescent="0.25">
      <c r="A4613" t="s">
        <v>119</v>
      </c>
      <c r="B4613" t="s">
        <v>120</v>
      </c>
      <c r="C4613" t="s">
        <v>10490</v>
      </c>
      <c r="D4613">
        <v>694</v>
      </c>
      <c r="E4613">
        <v>2011</v>
      </c>
      <c r="F4613"/>
      <c r="K4613">
        <f>VALUE(VLOOKUP($C4613,Goal17!$F$2:$G$4522,2,FALSE))</f>
        <v>0.9</v>
      </c>
    </row>
    <row r="4614" spans="1:11" x14ac:dyDescent="0.25">
      <c r="A4614" t="s">
        <v>119</v>
      </c>
      <c r="B4614" t="s">
        <v>120</v>
      </c>
      <c r="C4614" t="s">
        <v>10491</v>
      </c>
      <c r="D4614">
        <v>694</v>
      </c>
      <c r="E4614">
        <v>2012</v>
      </c>
      <c r="F4614"/>
      <c r="K4614">
        <f>VALUE(VLOOKUP($C4614,Goal17!$F$2:$G$4522,2,FALSE))</f>
        <v>2.5</v>
      </c>
    </row>
    <row r="4615" spans="1:11" x14ac:dyDescent="0.25">
      <c r="A4615" t="s">
        <v>119</v>
      </c>
      <c r="B4615" t="s">
        <v>120</v>
      </c>
      <c r="C4615" t="s">
        <v>10492</v>
      </c>
      <c r="D4615">
        <v>694</v>
      </c>
      <c r="E4615">
        <v>2013</v>
      </c>
      <c r="F4615"/>
      <c r="H4615">
        <f>VALUE(VLOOKUP($C4615,LivingArea!$G$2:$H$423,2,FALSE))</f>
        <v>60.7</v>
      </c>
      <c r="K4615">
        <f>VALUE(VLOOKUP($C4615,Goal17!$F$2:$G$4522,2,FALSE))</f>
        <v>4</v>
      </c>
    </row>
    <row r="4616" spans="1:11" x14ac:dyDescent="0.25">
      <c r="A4616" t="s">
        <v>119</v>
      </c>
      <c r="B4616" t="s">
        <v>120</v>
      </c>
      <c r="C4616" t="s">
        <v>10493</v>
      </c>
      <c r="D4616">
        <v>694</v>
      </c>
      <c r="E4616">
        <v>2014</v>
      </c>
      <c r="F4616"/>
      <c r="I4616">
        <f>VALUE(VLOOKUP($C4616,Goal11.1!$F$2:$G$560,2,FALSE))</f>
        <v>75.599999999999994</v>
      </c>
      <c r="K4616">
        <f>VALUE(VLOOKUP($C4616,Goal17!$F$2:$G$4522,2,FALSE))</f>
        <v>6.06</v>
      </c>
    </row>
    <row r="4617" spans="1:11" x14ac:dyDescent="0.25">
      <c r="A4617" t="s">
        <v>119</v>
      </c>
      <c r="B4617" t="s">
        <v>120</v>
      </c>
      <c r="C4617" t="s">
        <v>10494</v>
      </c>
      <c r="D4617">
        <v>694</v>
      </c>
      <c r="E4617">
        <v>2015</v>
      </c>
      <c r="F4617"/>
      <c r="J4617">
        <f>VALUE(VLOOKUP($C4617,'2G coverage'!$G$2:$H$3380,2,FALSE))</f>
        <v>90</v>
      </c>
      <c r="K4617">
        <f>VALUE(VLOOKUP($C4617,Goal17!$F$2:$G$4522,2,FALSE))</f>
        <v>6.34</v>
      </c>
    </row>
    <row r="4618" spans="1:11" x14ac:dyDescent="0.25">
      <c r="A4618" t="s">
        <v>119</v>
      </c>
      <c r="B4618" t="s">
        <v>120</v>
      </c>
      <c r="C4618" t="s">
        <v>10495</v>
      </c>
      <c r="D4618">
        <v>694</v>
      </c>
      <c r="E4618">
        <v>2016</v>
      </c>
      <c r="F4618"/>
      <c r="H4618">
        <f>VALUE(VLOOKUP($C4618,LivingArea!$G$2:$H$423,2,FALSE))</f>
        <v>62.5</v>
      </c>
      <c r="I4618">
        <f>VALUE(VLOOKUP($C4618,Goal11.1!$F$2:$G$560,2,FALSE))</f>
        <v>59.8</v>
      </c>
      <c r="J4618">
        <f>VALUE(VLOOKUP($C4618,'2G coverage'!$G$2:$H$3380,2,FALSE))</f>
        <v>90</v>
      </c>
      <c r="K4618">
        <f>VALUE(VLOOKUP($C4618,Goal17!$F$2:$G$4522,2,FALSE))</f>
        <v>11.77</v>
      </c>
    </row>
    <row r="4619" spans="1:11" x14ac:dyDescent="0.25">
      <c r="A4619" t="s">
        <v>119</v>
      </c>
      <c r="B4619" t="s">
        <v>120</v>
      </c>
      <c r="C4619" t="s">
        <v>10496</v>
      </c>
      <c r="D4619">
        <v>694</v>
      </c>
      <c r="E4619">
        <v>2017</v>
      </c>
      <c r="F4619">
        <f>VALUE(VLOOKUP($C4619,FreightVol!$D$2:$E$886,2,FALSE))</f>
        <v>0</v>
      </c>
      <c r="H4619">
        <f>VALUE(VLOOKUP($C4619,LivingArea!$G$2:$H$423,2,FALSE))</f>
        <v>75.3</v>
      </c>
      <c r="J4619">
        <f>VALUE(VLOOKUP($C4619,'2G coverage'!$G$2:$H$3380,2,FALSE))</f>
        <v>90</v>
      </c>
      <c r="K4619">
        <f>VALUE(VLOOKUP($C4619,Goal17!$F$2:$G$4522,2,FALSE))</f>
        <v>13.24</v>
      </c>
    </row>
    <row r="4620" spans="1:11" x14ac:dyDescent="0.25">
      <c r="A4620" t="s">
        <v>119</v>
      </c>
      <c r="B4620" t="s">
        <v>120</v>
      </c>
      <c r="C4620" t="s">
        <v>10497</v>
      </c>
      <c r="D4620">
        <v>694</v>
      </c>
      <c r="E4620">
        <v>2018</v>
      </c>
      <c r="F4620">
        <f>VALUE(VLOOKUP($C4620,FreightVol!$D$2:$E$886,2,FALSE))</f>
        <v>1929810914</v>
      </c>
      <c r="H4620">
        <f>VALUE(VLOOKUP($C4620,LivingArea!$G$2:$H$423,2,FALSE))</f>
        <v>74.3</v>
      </c>
      <c r="I4620">
        <f>VALUE(VLOOKUP($C4620,Goal11.1!$F$2:$G$560,2,FALSE))</f>
        <v>59.1</v>
      </c>
      <c r="J4620">
        <f>VALUE(VLOOKUP($C4620,'2G coverage'!$G$2:$H$3380,2,FALSE))</f>
        <v>74</v>
      </c>
    </row>
    <row r="4621" spans="1:11" x14ac:dyDescent="0.25">
      <c r="A4621" t="s">
        <v>119</v>
      </c>
      <c r="B4621" t="s">
        <v>120</v>
      </c>
      <c r="C4621" t="s">
        <v>10498</v>
      </c>
      <c r="D4621">
        <v>694</v>
      </c>
      <c r="E4621">
        <v>2019</v>
      </c>
      <c r="F4621">
        <f>VALUE(VLOOKUP($C4621,FreightVol!$D$2:$E$886,2,FALSE))</f>
        <v>1840000000</v>
      </c>
      <c r="J4621">
        <f>VALUE(VLOOKUP($C4621,'2G coverage'!$G$2:$H$3380,2,FALSE))</f>
        <v>80</v>
      </c>
    </row>
    <row r="4622" spans="1:11" x14ac:dyDescent="0.25">
      <c r="A4622" t="s">
        <v>277</v>
      </c>
      <c r="B4622" t="s">
        <v>278</v>
      </c>
      <c r="C4622" t="s">
        <v>10499</v>
      </c>
      <c r="D4622">
        <v>702</v>
      </c>
      <c r="E4622">
        <v>2000</v>
      </c>
      <c r="F4622"/>
      <c r="J4622">
        <f>VALUE(VLOOKUP($C4622,'2G coverage'!$G$2:$H$3380,2,FALSE))</f>
        <v>100</v>
      </c>
      <c r="K4622">
        <f>VALUE(VLOOKUP($C4622,Goal17!$F$2:$G$4522,2,FALSE))</f>
        <v>36</v>
      </c>
    </row>
    <row r="4623" spans="1:11" x14ac:dyDescent="0.25">
      <c r="A4623" t="s">
        <v>277</v>
      </c>
      <c r="B4623" t="s">
        <v>278</v>
      </c>
      <c r="C4623" t="s">
        <v>10500</v>
      </c>
      <c r="D4623">
        <v>702</v>
      </c>
      <c r="E4623">
        <v>2001</v>
      </c>
      <c r="F4623"/>
      <c r="J4623">
        <f>VALUE(VLOOKUP($C4623,'2G coverage'!$G$2:$H$3380,2,FALSE))</f>
        <v>100</v>
      </c>
      <c r="K4623">
        <f>VALUE(VLOOKUP($C4623,Goal17!$F$2:$G$4522,2,FALSE))</f>
        <v>41.67</v>
      </c>
    </row>
    <row r="4624" spans="1:11" x14ac:dyDescent="0.25">
      <c r="A4624" t="s">
        <v>277</v>
      </c>
      <c r="B4624" t="s">
        <v>278</v>
      </c>
      <c r="C4624" t="s">
        <v>10501</v>
      </c>
      <c r="D4624">
        <v>702</v>
      </c>
      <c r="E4624">
        <v>2002</v>
      </c>
      <c r="F4624"/>
      <c r="J4624">
        <f>VALUE(VLOOKUP($C4624,'2G coverage'!$G$2:$H$3380,2,FALSE))</f>
        <v>100</v>
      </c>
      <c r="K4624">
        <f>VALUE(VLOOKUP($C4624,Goal17!$F$2:$G$4522,2,FALSE))</f>
        <v>47</v>
      </c>
    </row>
    <row r="4625" spans="1:11" x14ac:dyDescent="0.25">
      <c r="A4625" t="s">
        <v>277</v>
      </c>
      <c r="B4625" t="s">
        <v>278</v>
      </c>
      <c r="C4625" t="s">
        <v>10502</v>
      </c>
      <c r="D4625">
        <v>702</v>
      </c>
      <c r="E4625">
        <v>2003</v>
      </c>
      <c r="F4625"/>
      <c r="J4625">
        <f>VALUE(VLOOKUP($C4625,'2G coverage'!$G$2:$H$3380,2,FALSE))</f>
        <v>100</v>
      </c>
      <c r="K4625">
        <f>VALUE(VLOOKUP($C4625,Goal17!$F$2:$G$4522,2,FALSE))</f>
        <v>53.84</v>
      </c>
    </row>
    <row r="4626" spans="1:11" x14ac:dyDescent="0.25">
      <c r="A4626" t="s">
        <v>277</v>
      </c>
      <c r="B4626" t="s">
        <v>278</v>
      </c>
      <c r="C4626" t="s">
        <v>10503</v>
      </c>
      <c r="D4626">
        <v>702</v>
      </c>
      <c r="E4626">
        <v>2004</v>
      </c>
      <c r="F4626"/>
      <c r="J4626">
        <f>VALUE(VLOOKUP($C4626,'2G coverage'!$G$2:$H$3380,2,FALSE))</f>
        <v>100</v>
      </c>
      <c r="K4626">
        <f>VALUE(VLOOKUP($C4626,Goal17!$F$2:$G$4522,2,FALSE))</f>
        <v>62</v>
      </c>
    </row>
    <row r="4627" spans="1:11" x14ac:dyDescent="0.25">
      <c r="A4627" t="s">
        <v>277</v>
      </c>
      <c r="B4627" t="s">
        <v>278</v>
      </c>
      <c r="C4627" t="s">
        <v>10504</v>
      </c>
      <c r="D4627">
        <v>702</v>
      </c>
      <c r="E4627">
        <v>2005</v>
      </c>
      <c r="F4627"/>
      <c r="J4627">
        <f>VALUE(VLOOKUP($C4627,'2G coverage'!$G$2:$H$3380,2,FALSE))</f>
        <v>100</v>
      </c>
      <c r="K4627">
        <f>VALUE(VLOOKUP($C4627,Goal17!$F$2:$G$4522,2,FALSE))</f>
        <v>61</v>
      </c>
    </row>
    <row r="4628" spans="1:11" x14ac:dyDescent="0.25">
      <c r="A4628" t="s">
        <v>277</v>
      </c>
      <c r="B4628" t="s">
        <v>278</v>
      </c>
      <c r="C4628" t="s">
        <v>10505</v>
      </c>
      <c r="D4628">
        <v>702</v>
      </c>
      <c r="E4628">
        <v>2006</v>
      </c>
      <c r="F4628"/>
      <c r="J4628">
        <f>VALUE(VLOOKUP($C4628,'2G coverage'!$G$2:$H$3380,2,FALSE))</f>
        <v>100</v>
      </c>
      <c r="K4628">
        <f>VALUE(VLOOKUP($C4628,Goal17!$F$2:$G$4522,2,FALSE))</f>
        <v>59</v>
      </c>
    </row>
    <row r="4629" spans="1:11" x14ac:dyDescent="0.25">
      <c r="A4629" t="s">
        <v>277</v>
      </c>
      <c r="B4629" t="s">
        <v>278</v>
      </c>
      <c r="C4629" t="s">
        <v>10506</v>
      </c>
      <c r="D4629">
        <v>702</v>
      </c>
      <c r="E4629">
        <v>2007</v>
      </c>
      <c r="F4629"/>
      <c r="J4629">
        <f>VALUE(VLOOKUP($C4629,'2G coverage'!$G$2:$H$3380,2,FALSE))</f>
        <v>99.83</v>
      </c>
      <c r="K4629">
        <f>VALUE(VLOOKUP($C4629,Goal17!$F$2:$G$4522,2,FALSE))</f>
        <v>69.900000000000006</v>
      </c>
    </row>
    <row r="4630" spans="1:11" x14ac:dyDescent="0.25">
      <c r="A4630" t="s">
        <v>277</v>
      </c>
      <c r="B4630" t="s">
        <v>278</v>
      </c>
      <c r="C4630" t="s">
        <v>10507</v>
      </c>
      <c r="D4630">
        <v>702</v>
      </c>
      <c r="E4630">
        <v>2008</v>
      </c>
      <c r="F4630"/>
      <c r="J4630">
        <f>VALUE(VLOOKUP($C4630,'2G coverage'!$G$2:$H$3380,2,FALSE))</f>
        <v>99.42</v>
      </c>
      <c r="K4630">
        <f>VALUE(VLOOKUP($C4630,Goal17!$F$2:$G$4522,2,FALSE))</f>
        <v>69</v>
      </c>
    </row>
    <row r="4631" spans="1:11" x14ac:dyDescent="0.25">
      <c r="A4631" t="s">
        <v>277</v>
      </c>
      <c r="B4631" t="s">
        <v>278</v>
      </c>
      <c r="C4631" t="s">
        <v>10508</v>
      </c>
      <c r="D4631">
        <v>702</v>
      </c>
      <c r="E4631">
        <v>2009</v>
      </c>
      <c r="F4631"/>
      <c r="J4631">
        <f>VALUE(VLOOKUP($C4631,'2G coverage'!$G$2:$H$3380,2,FALSE))</f>
        <v>100</v>
      </c>
      <c r="K4631">
        <f>VALUE(VLOOKUP($C4631,Goal17!$F$2:$G$4522,2,FALSE))</f>
        <v>69</v>
      </c>
    </row>
    <row r="4632" spans="1:11" x14ac:dyDescent="0.25">
      <c r="A4632" t="s">
        <v>277</v>
      </c>
      <c r="B4632" t="s">
        <v>278</v>
      </c>
      <c r="C4632" t="s">
        <v>10509</v>
      </c>
      <c r="D4632">
        <v>702</v>
      </c>
      <c r="E4632">
        <v>2010</v>
      </c>
      <c r="F4632"/>
      <c r="J4632">
        <f>VALUE(VLOOKUP($C4632,'2G coverage'!$G$2:$H$3380,2,FALSE))</f>
        <v>100</v>
      </c>
      <c r="K4632">
        <f>VALUE(VLOOKUP($C4632,Goal17!$F$2:$G$4522,2,FALSE))</f>
        <v>71</v>
      </c>
    </row>
    <row r="4633" spans="1:11" x14ac:dyDescent="0.25">
      <c r="A4633" t="s">
        <v>277</v>
      </c>
      <c r="B4633" t="s">
        <v>278</v>
      </c>
      <c r="C4633" t="s">
        <v>10510</v>
      </c>
      <c r="D4633">
        <v>702</v>
      </c>
      <c r="E4633">
        <v>2011</v>
      </c>
      <c r="F4633"/>
      <c r="J4633">
        <f>VALUE(VLOOKUP($C4633,'2G coverage'!$G$2:$H$3380,2,FALSE))</f>
        <v>99</v>
      </c>
      <c r="K4633">
        <f>VALUE(VLOOKUP($C4633,Goal17!$F$2:$G$4522,2,FALSE))</f>
        <v>71</v>
      </c>
    </row>
    <row r="4634" spans="1:11" x14ac:dyDescent="0.25">
      <c r="A4634" t="s">
        <v>277</v>
      </c>
      <c r="B4634" t="s">
        <v>278</v>
      </c>
      <c r="C4634" t="s">
        <v>10511</v>
      </c>
      <c r="D4634">
        <v>702</v>
      </c>
      <c r="E4634">
        <v>2012</v>
      </c>
      <c r="F4634"/>
      <c r="J4634">
        <f>VALUE(VLOOKUP($C4634,'2G coverage'!$G$2:$H$3380,2,FALSE))</f>
        <v>99</v>
      </c>
      <c r="K4634">
        <f>VALUE(VLOOKUP($C4634,Goal17!$F$2:$G$4522,2,FALSE))</f>
        <v>72</v>
      </c>
    </row>
    <row r="4635" spans="1:11" x14ac:dyDescent="0.25">
      <c r="A4635" t="s">
        <v>277</v>
      </c>
      <c r="B4635" t="s">
        <v>278</v>
      </c>
      <c r="C4635" t="s">
        <v>10512</v>
      </c>
      <c r="D4635">
        <v>702</v>
      </c>
      <c r="E4635">
        <v>2013</v>
      </c>
      <c r="F4635"/>
      <c r="J4635">
        <f>VALUE(VLOOKUP($C4635,'2G coverage'!$G$2:$H$3380,2,FALSE))</f>
        <v>99</v>
      </c>
      <c r="K4635">
        <f>VALUE(VLOOKUP($C4635,Goal17!$F$2:$G$4522,2,FALSE))</f>
        <v>80.900000000000006</v>
      </c>
    </row>
    <row r="4636" spans="1:11" x14ac:dyDescent="0.25">
      <c r="A4636" t="s">
        <v>277</v>
      </c>
      <c r="B4636" t="s">
        <v>278</v>
      </c>
      <c r="C4636" t="s">
        <v>10513</v>
      </c>
      <c r="D4636">
        <v>702</v>
      </c>
      <c r="E4636">
        <v>2014</v>
      </c>
      <c r="F4636"/>
      <c r="J4636">
        <f>VALUE(VLOOKUP($C4636,'2G coverage'!$G$2:$H$3380,2,FALSE))</f>
        <v>100</v>
      </c>
      <c r="K4636">
        <f>VALUE(VLOOKUP($C4636,Goal17!$F$2:$G$4522,2,FALSE))</f>
        <v>79.03</v>
      </c>
    </row>
    <row r="4637" spans="1:11" x14ac:dyDescent="0.25">
      <c r="A4637" t="s">
        <v>277</v>
      </c>
      <c r="B4637" t="s">
        <v>278</v>
      </c>
      <c r="C4637" t="s">
        <v>10514</v>
      </c>
      <c r="D4637">
        <v>702</v>
      </c>
      <c r="E4637">
        <v>2015</v>
      </c>
      <c r="F4637"/>
      <c r="J4637">
        <f>VALUE(VLOOKUP($C4637,'2G coverage'!$G$2:$H$3380,2,FALSE))</f>
        <v>100</v>
      </c>
      <c r="K4637">
        <f>VALUE(VLOOKUP($C4637,Goal17!$F$2:$G$4522,2,FALSE))</f>
        <v>79.010000000000005</v>
      </c>
    </row>
    <row r="4638" spans="1:11" x14ac:dyDescent="0.25">
      <c r="A4638" t="s">
        <v>277</v>
      </c>
      <c r="B4638" t="s">
        <v>278</v>
      </c>
      <c r="C4638" t="s">
        <v>10515</v>
      </c>
      <c r="D4638">
        <v>702</v>
      </c>
      <c r="E4638">
        <v>2016</v>
      </c>
      <c r="F4638"/>
      <c r="J4638">
        <f>VALUE(VLOOKUP($C4638,'2G coverage'!$G$2:$H$3380,2,FALSE))</f>
        <v>100</v>
      </c>
      <c r="K4638">
        <f>VALUE(VLOOKUP($C4638,Goal17!$F$2:$G$4522,2,FALSE))</f>
        <v>84.45</v>
      </c>
    </row>
    <row r="4639" spans="1:11" x14ac:dyDescent="0.25">
      <c r="A4639" t="s">
        <v>277</v>
      </c>
      <c r="B4639" t="s">
        <v>278</v>
      </c>
      <c r="C4639" t="s">
        <v>10516</v>
      </c>
      <c r="D4639">
        <v>702</v>
      </c>
      <c r="E4639">
        <v>2017</v>
      </c>
      <c r="F4639">
        <f>VALUE(VLOOKUP($C4639,FreightVol!$D$2:$E$886,2,FALSE))</f>
        <v>5062992579</v>
      </c>
      <c r="J4639">
        <f>VALUE(VLOOKUP($C4639,'2G coverage'!$G$2:$H$3380,2,FALSE))</f>
        <v>100</v>
      </c>
      <c r="K4639">
        <f>VALUE(VLOOKUP($C4639,Goal17!$F$2:$G$4522,2,FALSE))</f>
        <v>84.45</v>
      </c>
    </row>
    <row r="4640" spans="1:11" x14ac:dyDescent="0.25">
      <c r="A4640" t="s">
        <v>277</v>
      </c>
      <c r="B4640" t="s">
        <v>278</v>
      </c>
      <c r="C4640" t="s">
        <v>10517</v>
      </c>
      <c r="D4640">
        <v>702</v>
      </c>
      <c r="E4640">
        <v>2018</v>
      </c>
      <c r="F4640">
        <f>VALUE(VLOOKUP($C4640,FreightVol!$D$2:$E$886,2,FALSE))</f>
        <v>6579804844</v>
      </c>
      <c r="J4640">
        <f>VALUE(VLOOKUP($C4640,'2G coverage'!$G$2:$H$3380,2,FALSE))</f>
        <v>100</v>
      </c>
      <c r="K4640">
        <f>VALUE(VLOOKUP($C4640,Goal17!$F$2:$G$4522,2,FALSE))</f>
        <v>88.17</v>
      </c>
    </row>
    <row r="4641" spans="1:11" x14ac:dyDescent="0.25">
      <c r="A4641" t="s">
        <v>277</v>
      </c>
      <c r="B4641" t="s">
        <v>278</v>
      </c>
      <c r="C4641" t="s">
        <v>10518</v>
      </c>
      <c r="D4641">
        <v>702</v>
      </c>
      <c r="E4641">
        <v>2019</v>
      </c>
      <c r="F4641">
        <f>VALUE(VLOOKUP($C4641,FreightVol!$D$2:$E$886,2,FALSE))</f>
        <v>18116389828</v>
      </c>
      <c r="G4641">
        <f>VALUE(VLOOKUP($C4641,WeightCountryEstimate!$E$2:$F$116,2,FALSE))</f>
        <v>94.2</v>
      </c>
      <c r="J4641">
        <f>VALUE(VLOOKUP($C4641,'2G coverage'!$G$2:$H$3380,2,FALSE))</f>
        <v>100</v>
      </c>
      <c r="K4641">
        <f>VALUE(VLOOKUP($C4641,Goal17!$F$2:$G$4522,2,FALSE))</f>
        <v>88.95</v>
      </c>
    </row>
    <row r="4642" spans="1:11" x14ac:dyDescent="0.25">
      <c r="A4642" t="s">
        <v>355</v>
      </c>
      <c r="B4642" t="s">
        <v>356</v>
      </c>
      <c r="C4642" t="s">
        <v>10519</v>
      </c>
      <c r="D4642">
        <v>703</v>
      </c>
      <c r="E4642">
        <v>2000</v>
      </c>
      <c r="F4642"/>
      <c r="J4642">
        <f>VALUE(VLOOKUP($C4642,'2G coverage'!$G$2:$H$3380,2,FALSE))</f>
        <v>98</v>
      </c>
      <c r="K4642">
        <f>VALUE(VLOOKUP($C4642,Goal17!$F$2:$G$4522,2,FALSE))</f>
        <v>9.43</v>
      </c>
    </row>
    <row r="4643" spans="1:11" x14ac:dyDescent="0.25">
      <c r="A4643" t="s">
        <v>355</v>
      </c>
      <c r="B4643" t="s">
        <v>356</v>
      </c>
      <c r="C4643" t="s">
        <v>10520</v>
      </c>
      <c r="D4643">
        <v>703</v>
      </c>
      <c r="E4643">
        <v>2001</v>
      </c>
      <c r="F4643"/>
      <c r="J4643">
        <f>VALUE(VLOOKUP($C4643,'2G coverage'!$G$2:$H$3380,2,FALSE))</f>
        <v>98</v>
      </c>
      <c r="K4643">
        <f>VALUE(VLOOKUP($C4643,Goal17!$F$2:$G$4522,2,FALSE))</f>
        <v>12.53</v>
      </c>
    </row>
    <row r="4644" spans="1:11" x14ac:dyDescent="0.25">
      <c r="A4644" t="s">
        <v>355</v>
      </c>
      <c r="B4644" t="s">
        <v>356</v>
      </c>
      <c r="C4644" t="s">
        <v>10521</v>
      </c>
      <c r="D4644">
        <v>703</v>
      </c>
      <c r="E4644">
        <v>2002</v>
      </c>
      <c r="F4644"/>
      <c r="J4644">
        <f>VALUE(VLOOKUP($C4644,'2G coverage'!$G$2:$H$3380,2,FALSE))</f>
        <v>98</v>
      </c>
      <c r="K4644">
        <f>VALUE(VLOOKUP($C4644,Goal17!$F$2:$G$4522,2,FALSE))</f>
        <v>40.14</v>
      </c>
    </row>
    <row r="4645" spans="1:11" x14ac:dyDescent="0.25">
      <c r="A4645" t="s">
        <v>355</v>
      </c>
      <c r="B4645" t="s">
        <v>356</v>
      </c>
      <c r="C4645" t="s">
        <v>10522</v>
      </c>
      <c r="D4645">
        <v>703</v>
      </c>
      <c r="E4645">
        <v>2003</v>
      </c>
      <c r="F4645"/>
      <c r="J4645">
        <f>VALUE(VLOOKUP($C4645,'2G coverage'!$G$2:$H$3380,2,FALSE))</f>
        <v>99</v>
      </c>
      <c r="K4645">
        <f>VALUE(VLOOKUP($C4645,Goal17!$F$2:$G$4522,2,FALSE))</f>
        <v>43.04</v>
      </c>
    </row>
    <row r="4646" spans="1:11" x14ac:dyDescent="0.25">
      <c r="A4646" t="s">
        <v>355</v>
      </c>
      <c r="B4646" t="s">
        <v>356</v>
      </c>
      <c r="C4646" t="s">
        <v>10523</v>
      </c>
      <c r="D4646">
        <v>703</v>
      </c>
      <c r="E4646">
        <v>2004</v>
      </c>
      <c r="F4646"/>
      <c r="J4646">
        <f>VALUE(VLOOKUP($C4646,'2G coverage'!$G$2:$H$3380,2,FALSE))</f>
        <v>99</v>
      </c>
      <c r="K4646">
        <f>VALUE(VLOOKUP($C4646,Goal17!$F$2:$G$4522,2,FALSE))</f>
        <v>52.89</v>
      </c>
    </row>
    <row r="4647" spans="1:11" x14ac:dyDescent="0.25">
      <c r="A4647" t="s">
        <v>355</v>
      </c>
      <c r="B4647" t="s">
        <v>356</v>
      </c>
      <c r="C4647" t="s">
        <v>10524</v>
      </c>
      <c r="D4647">
        <v>703</v>
      </c>
      <c r="E4647">
        <v>2005</v>
      </c>
      <c r="F4647"/>
      <c r="J4647">
        <f>VALUE(VLOOKUP($C4647,'2G coverage'!$G$2:$H$3380,2,FALSE))</f>
        <v>99.5</v>
      </c>
      <c r="K4647">
        <f>VALUE(VLOOKUP($C4647,Goal17!$F$2:$G$4522,2,FALSE))</f>
        <v>55.19</v>
      </c>
    </row>
    <row r="4648" spans="1:11" x14ac:dyDescent="0.25">
      <c r="A4648" t="s">
        <v>355</v>
      </c>
      <c r="B4648" t="s">
        <v>356</v>
      </c>
      <c r="C4648" t="s">
        <v>10525</v>
      </c>
      <c r="D4648">
        <v>703</v>
      </c>
      <c r="E4648">
        <v>2006</v>
      </c>
      <c r="F4648"/>
      <c r="J4648">
        <f>VALUE(VLOOKUP($C4648,'2G coverage'!$G$2:$H$3380,2,FALSE))</f>
        <v>99.7</v>
      </c>
      <c r="K4648">
        <f>VALUE(VLOOKUP($C4648,Goal17!$F$2:$G$4522,2,FALSE))</f>
        <v>56.08</v>
      </c>
    </row>
    <row r="4649" spans="1:11" x14ac:dyDescent="0.25">
      <c r="A4649" t="s">
        <v>355</v>
      </c>
      <c r="B4649" t="s">
        <v>356</v>
      </c>
      <c r="C4649" t="s">
        <v>10526</v>
      </c>
      <c r="D4649">
        <v>703</v>
      </c>
      <c r="E4649">
        <v>2007</v>
      </c>
      <c r="F4649"/>
      <c r="J4649">
        <f>VALUE(VLOOKUP($C4649,'2G coverage'!$G$2:$H$3380,2,FALSE))</f>
        <v>99.8</v>
      </c>
      <c r="K4649">
        <f>VALUE(VLOOKUP($C4649,Goal17!$F$2:$G$4522,2,FALSE))</f>
        <v>61.8</v>
      </c>
    </row>
    <row r="4650" spans="1:11" x14ac:dyDescent="0.25">
      <c r="A4650" t="s">
        <v>355</v>
      </c>
      <c r="B4650" t="s">
        <v>356</v>
      </c>
      <c r="C4650" t="s">
        <v>10527</v>
      </c>
      <c r="D4650">
        <v>703</v>
      </c>
      <c r="E4650">
        <v>2008</v>
      </c>
      <c r="F4650"/>
      <c r="J4650">
        <f>VALUE(VLOOKUP($C4650,'2G coverage'!$G$2:$H$3380,2,FALSE))</f>
        <v>99.82</v>
      </c>
      <c r="K4650">
        <f>VALUE(VLOOKUP($C4650,Goal17!$F$2:$G$4522,2,FALSE))</f>
        <v>66.05</v>
      </c>
    </row>
    <row r="4651" spans="1:11" x14ac:dyDescent="0.25">
      <c r="A4651" t="s">
        <v>355</v>
      </c>
      <c r="B4651" t="s">
        <v>356</v>
      </c>
      <c r="C4651" t="s">
        <v>10528</v>
      </c>
      <c r="D4651">
        <v>703</v>
      </c>
      <c r="E4651">
        <v>2009</v>
      </c>
      <c r="F4651"/>
      <c r="J4651">
        <f>VALUE(VLOOKUP($C4651,'2G coverage'!$G$2:$H$3380,2,FALSE))</f>
        <v>99.84</v>
      </c>
      <c r="K4651">
        <f>VALUE(VLOOKUP($C4651,Goal17!$F$2:$G$4522,2,FALSE))</f>
        <v>70</v>
      </c>
    </row>
    <row r="4652" spans="1:11" x14ac:dyDescent="0.25">
      <c r="A4652" t="s">
        <v>355</v>
      </c>
      <c r="B4652" t="s">
        <v>356</v>
      </c>
      <c r="C4652" t="s">
        <v>10529</v>
      </c>
      <c r="D4652">
        <v>703</v>
      </c>
      <c r="E4652">
        <v>2010</v>
      </c>
      <c r="F4652"/>
      <c r="J4652">
        <f>VALUE(VLOOKUP($C4652,'2G coverage'!$G$2:$H$3380,2,FALSE))</f>
        <v>99.85</v>
      </c>
      <c r="K4652">
        <f>VALUE(VLOOKUP($C4652,Goal17!$F$2:$G$4522,2,FALSE))</f>
        <v>75.709999999999994</v>
      </c>
    </row>
    <row r="4653" spans="1:11" x14ac:dyDescent="0.25">
      <c r="A4653" t="s">
        <v>355</v>
      </c>
      <c r="B4653" t="s">
        <v>356</v>
      </c>
      <c r="C4653" t="s">
        <v>10530</v>
      </c>
      <c r="D4653">
        <v>703</v>
      </c>
      <c r="E4653">
        <v>2011</v>
      </c>
      <c r="F4653"/>
      <c r="J4653">
        <f>VALUE(VLOOKUP($C4653,'2G coverage'!$G$2:$H$3380,2,FALSE))</f>
        <v>100</v>
      </c>
      <c r="K4653">
        <f>VALUE(VLOOKUP($C4653,Goal17!$F$2:$G$4522,2,FALSE))</f>
        <v>74.44</v>
      </c>
    </row>
    <row r="4654" spans="1:11" x14ac:dyDescent="0.25">
      <c r="A4654" t="s">
        <v>355</v>
      </c>
      <c r="B4654" t="s">
        <v>356</v>
      </c>
      <c r="C4654" t="s">
        <v>10531</v>
      </c>
      <c r="D4654">
        <v>703</v>
      </c>
      <c r="E4654">
        <v>2012</v>
      </c>
      <c r="F4654"/>
      <c r="J4654">
        <f>VALUE(VLOOKUP($C4654,'2G coverage'!$G$2:$H$3380,2,FALSE))</f>
        <v>100</v>
      </c>
      <c r="K4654">
        <f>VALUE(VLOOKUP($C4654,Goal17!$F$2:$G$4522,2,FALSE))</f>
        <v>76.709999999999994</v>
      </c>
    </row>
    <row r="4655" spans="1:11" x14ac:dyDescent="0.25">
      <c r="A4655" t="s">
        <v>355</v>
      </c>
      <c r="B4655" t="s">
        <v>356</v>
      </c>
      <c r="C4655" t="s">
        <v>10532</v>
      </c>
      <c r="D4655">
        <v>703</v>
      </c>
      <c r="E4655">
        <v>2013</v>
      </c>
      <c r="F4655"/>
      <c r="J4655">
        <f>VALUE(VLOOKUP($C4655,'2G coverage'!$G$2:$H$3380,2,FALSE))</f>
        <v>100</v>
      </c>
      <c r="K4655">
        <f>VALUE(VLOOKUP($C4655,Goal17!$F$2:$G$4522,2,FALSE))</f>
        <v>77.88</v>
      </c>
    </row>
    <row r="4656" spans="1:11" x14ac:dyDescent="0.25">
      <c r="A4656" t="s">
        <v>355</v>
      </c>
      <c r="B4656" t="s">
        <v>356</v>
      </c>
      <c r="C4656" t="s">
        <v>10533</v>
      </c>
      <c r="D4656">
        <v>703</v>
      </c>
      <c r="E4656">
        <v>2014</v>
      </c>
      <c r="F4656"/>
      <c r="J4656">
        <f>VALUE(VLOOKUP($C4656,'2G coverage'!$G$2:$H$3380,2,FALSE))</f>
        <v>100</v>
      </c>
      <c r="K4656">
        <f>VALUE(VLOOKUP($C4656,Goal17!$F$2:$G$4522,2,FALSE))</f>
        <v>79.98</v>
      </c>
    </row>
    <row r="4657" spans="1:11" x14ac:dyDescent="0.25">
      <c r="A4657" t="s">
        <v>355</v>
      </c>
      <c r="B4657" t="s">
        <v>356</v>
      </c>
      <c r="C4657" t="s">
        <v>10534</v>
      </c>
      <c r="D4657">
        <v>703</v>
      </c>
      <c r="E4657">
        <v>2015</v>
      </c>
      <c r="F4657"/>
      <c r="J4657">
        <f>VALUE(VLOOKUP($C4657,'2G coverage'!$G$2:$H$3380,2,FALSE))</f>
        <v>100</v>
      </c>
      <c r="K4657">
        <f>VALUE(VLOOKUP($C4657,Goal17!$F$2:$G$4522,2,FALSE))</f>
        <v>77.63</v>
      </c>
    </row>
    <row r="4658" spans="1:11" x14ac:dyDescent="0.25">
      <c r="A4658" t="s">
        <v>355</v>
      </c>
      <c r="B4658" t="s">
        <v>356</v>
      </c>
      <c r="C4658" t="s">
        <v>10535</v>
      </c>
      <c r="D4658">
        <v>703</v>
      </c>
      <c r="E4658">
        <v>2016</v>
      </c>
      <c r="F4658"/>
      <c r="J4658">
        <f>VALUE(VLOOKUP($C4658,'2G coverage'!$G$2:$H$3380,2,FALSE))</f>
        <v>100</v>
      </c>
      <c r="K4658">
        <f>VALUE(VLOOKUP($C4658,Goal17!$F$2:$G$4522,2,FALSE))</f>
        <v>80.48</v>
      </c>
    </row>
    <row r="4659" spans="1:11" x14ac:dyDescent="0.25">
      <c r="A4659" t="s">
        <v>355</v>
      </c>
      <c r="B4659" t="s">
        <v>356</v>
      </c>
      <c r="C4659" t="s">
        <v>10536</v>
      </c>
      <c r="D4659">
        <v>703</v>
      </c>
      <c r="E4659">
        <v>2017</v>
      </c>
      <c r="F4659">
        <f>VALUE(VLOOKUP($C4659,FreightVol!$D$2:$E$886,2,FALSE))</f>
        <v>0</v>
      </c>
      <c r="J4659">
        <f>VALUE(VLOOKUP($C4659,'2G coverage'!$G$2:$H$3380,2,FALSE))</f>
        <v>100</v>
      </c>
      <c r="K4659">
        <f>VALUE(VLOOKUP($C4659,Goal17!$F$2:$G$4522,2,FALSE))</f>
        <v>81.63</v>
      </c>
    </row>
    <row r="4660" spans="1:11" x14ac:dyDescent="0.25">
      <c r="A4660" t="s">
        <v>355</v>
      </c>
      <c r="B4660" t="s">
        <v>356</v>
      </c>
      <c r="C4660" t="s">
        <v>10537</v>
      </c>
      <c r="D4660">
        <v>703</v>
      </c>
      <c r="E4660">
        <v>2018</v>
      </c>
      <c r="F4660">
        <f>VALUE(VLOOKUP($C4660,FreightVol!$D$2:$E$886,2,FALSE))</f>
        <v>45059000000</v>
      </c>
      <c r="J4660">
        <f>VALUE(VLOOKUP($C4660,'2G coverage'!$G$2:$H$3380,2,FALSE))</f>
        <v>100</v>
      </c>
      <c r="K4660">
        <f>VALUE(VLOOKUP($C4660,Goal17!$F$2:$G$4522,2,FALSE))</f>
        <v>80.45</v>
      </c>
    </row>
    <row r="4661" spans="1:11" x14ac:dyDescent="0.25">
      <c r="A4661" t="s">
        <v>355</v>
      </c>
      <c r="B4661" t="s">
        <v>356</v>
      </c>
      <c r="C4661" t="s">
        <v>10538</v>
      </c>
      <c r="D4661">
        <v>703</v>
      </c>
      <c r="E4661">
        <v>2019</v>
      </c>
      <c r="F4661">
        <f>VALUE(VLOOKUP($C4661,FreightVol!$D$2:$E$886,2,FALSE))</f>
        <v>34365600000</v>
      </c>
      <c r="G4661">
        <f>VALUE(VLOOKUP($C4661,WeightCountryEstimate!$E$2:$F$116,2,FALSE))</f>
        <v>93.060465820807011</v>
      </c>
      <c r="J4661">
        <f>VALUE(VLOOKUP($C4661,'2G coverage'!$G$2:$H$3380,2,FALSE))</f>
        <v>100</v>
      </c>
      <c r="K4661">
        <f>VALUE(VLOOKUP($C4661,Goal17!$F$2:$G$4522,2,FALSE))</f>
        <v>82.85</v>
      </c>
    </row>
    <row r="4662" spans="1:11" x14ac:dyDescent="0.25">
      <c r="A4662" t="s">
        <v>283</v>
      </c>
      <c r="B4662" t="s">
        <v>284</v>
      </c>
      <c r="C4662" t="s">
        <v>10539</v>
      </c>
      <c r="D4662">
        <v>704</v>
      </c>
      <c r="E4662">
        <v>2000</v>
      </c>
      <c r="F4662"/>
      <c r="I4662">
        <f>VALUE(VLOOKUP($C4662,Goal11.1!$F$2:$G$560,2,FALSE))</f>
        <v>48.8</v>
      </c>
      <c r="K4662">
        <f>VALUE(VLOOKUP($C4662,Goal17!$F$2:$G$4522,2,FALSE))</f>
        <v>0.25</v>
      </c>
    </row>
    <row r="4663" spans="1:11" x14ac:dyDescent="0.25">
      <c r="A4663" t="s">
        <v>283</v>
      </c>
      <c r="B4663" t="s">
        <v>284</v>
      </c>
      <c r="C4663" t="s">
        <v>10540</v>
      </c>
      <c r="D4663">
        <v>704</v>
      </c>
      <c r="E4663">
        <v>2001</v>
      </c>
      <c r="F4663"/>
      <c r="K4663">
        <f>VALUE(VLOOKUP($C4663,Goal17!$F$2:$G$4522,2,FALSE))</f>
        <v>1.27</v>
      </c>
    </row>
    <row r="4664" spans="1:11" x14ac:dyDescent="0.25">
      <c r="A4664" t="s">
        <v>283</v>
      </c>
      <c r="B4664" t="s">
        <v>284</v>
      </c>
      <c r="C4664" t="s">
        <v>10541</v>
      </c>
      <c r="D4664">
        <v>704</v>
      </c>
      <c r="E4664">
        <v>2002</v>
      </c>
      <c r="F4664"/>
      <c r="H4664">
        <f>VALUE(VLOOKUP($C4664,LivingArea!$G$2:$H$423,2,FALSE))</f>
        <v>71.8</v>
      </c>
      <c r="K4664">
        <f>VALUE(VLOOKUP($C4664,Goal17!$F$2:$G$4522,2,FALSE))</f>
        <v>1.85</v>
      </c>
    </row>
    <row r="4665" spans="1:11" x14ac:dyDescent="0.25">
      <c r="A4665" t="s">
        <v>283</v>
      </c>
      <c r="B4665" t="s">
        <v>284</v>
      </c>
      <c r="C4665" t="s">
        <v>10542</v>
      </c>
      <c r="D4665">
        <v>704</v>
      </c>
      <c r="E4665">
        <v>2003</v>
      </c>
      <c r="F4665"/>
      <c r="K4665">
        <f>VALUE(VLOOKUP($C4665,Goal17!$F$2:$G$4522,2,FALSE))</f>
        <v>3.78</v>
      </c>
    </row>
    <row r="4666" spans="1:11" x14ac:dyDescent="0.25">
      <c r="A4666" t="s">
        <v>283</v>
      </c>
      <c r="B4666" t="s">
        <v>284</v>
      </c>
      <c r="C4666" t="s">
        <v>10543</v>
      </c>
      <c r="D4666">
        <v>704</v>
      </c>
      <c r="E4666">
        <v>2004</v>
      </c>
      <c r="F4666"/>
      <c r="K4666">
        <f>VALUE(VLOOKUP($C4666,Goal17!$F$2:$G$4522,2,FALSE))</f>
        <v>7.64</v>
      </c>
    </row>
    <row r="4667" spans="1:11" x14ac:dyDescent="0.25">
      <c r="A4667" t="s">
        <v>283</v>
      </c>
      <c r="B4667" t="s">
        <v>284</v>
      </c>
      <c r="C4667" t="s">
        <v>10544</v>
      </c>
      <c r="D4667">
        <v>704</v>
      </c>
      <c r="E4667">
        <v>2005</v>
      </c>
      <c r="F4667"/>
      <c r="H4667">
        <f>VALUE(VLOOKUP($C4667,LivingArea!$G$2:$H$423,2,FALSE))</f>
        <v>80.5</v>
      </c>
      <c r="I4667">
        <f>VALUE(VLOOKUP($C4667,Goal11.1!$F$2:$G$560,2,FALSE))</f>
        <v>41.3</v>
      </c>
      <c r="K4667">
        <f>VALUE(VLOOKUP($C4667,Goal17!$F$2:$G$4522,2,FALSE))</f>
        <v>12.74</v>
      </c>
    </row>
    <row r="4668" spans="1:11" x14ac:dyDescent="0.25">
      <c r="A4668" t="s">
        <v>283</v>
      </c>
      <c r="B4668" t="s">
        <v>284</v>
      </c>
      <c r="C4668" t="s">
        <v>10545</v>
      </c>
      <c r="D4668">
        <v>704</v>
      </c>
      <c r="E4668">
        <v>2006</v>
      </c>
      <c r="F4668"/>
      <c r="H4668">
        <f>VALUE(VLOOKUP($C4668,LivingArea!$G$2:$H$423,2,FALSE))</f>
        <v>89</v>
      </c>
      <c r="J4668">
        <f>VALUE(VLOOKUP($C4668,'2G coverage'!$G$2:$H$3380,2,FALSE))</f>
        <v>70</v>
      </c>
      <c r="K4668">
        <f>VALUE(VLOOKUP($C4668,Goal17!$F$2:$G$4522,2,FALSE))</f>
        <v>17.25</v>
      </c>
    </row>
    <row r="4669" spans="1:11" x14ac:dyDescent="0.25">
      <c r="A4669" t="s">
        <v>283</v>
      </c>
      <c r="B4669" t="s">
        <v>284</v>
      </c>
      <c r="C4669" t="s">
        <v>10546</v>
      </c>
      <c r="D4669">
        <v>704</v>
      </c>
      <c r="E4669">
        <v>2007</v>
      </c>
      <c r="F4669"/>
      <c r="K4669">
        <f>VALUE(VLOOKUP($C4669,Goal17!$F$2:$G$4522,2,FALSE))</f>
        <v>20.76</v>
      </c>
    </row>
    <row r="4670" spans="1:11" x14ac:dyDescent="0.25">
      <c r="A4670" t="s">
        <v>283</v>
      </c>
      <c r="B4670" t="s">
        <v>284</v>
      </c>
      <c r="C4670" t="s">
        <v>10547</v>
      </c>
      <c r="D4670">
        <v>704</v>
      </c>
      <c r="E4670">
        <v>2008</v>
      </c>
      <c r="F4670"/>
      <c r="K4670">
        <f>VALUE(VLOOKUP($C4670,Goal17!$F$2:$G$4522,2,FALSE))</f>
        <v>23.92</v>
      </c>
    </row>
    <row r="4671" spans="1:11" x14ac:dyDescent="0.25">
      <c r="A4671" t="s">
        <v>283</v>
      </c>
      <c r="B4671" t="s">
        <v>284</v>
      </c>
      <c r="C4671" t="s">
        <v>10548</v>
      </c>
      <c r="D4671">
        <v>704</v>
      </c>
      <c r="E4671">
        <v>2009</v>
      </c>
      <c r="F4671"/>
      <c r="K4671">
        <f>VALUE(VLOOKUP($C4671,Goal17!$F$2:$G$4522,2,FALSE))</f>
        <v>26.55</v>
      </c>
    </row>
    <row r="4672" spans="1:11" x14ac:dyDescent="0.25">
      <c r="A4672" t="s">
        <v>283</v>
      </c>
      <c r="B4672" t="s">
        <v>284</v>
      </c>
      <c r="C4672" t="s">
        <v>10549</v>
      </c>
      <c r="D4672">
        <v>704</v>
      </c>
      <c r="E4672">
        <v>2010</v>
      </c>
      <c r="F4672"/>
      <c r="H4672">
        <f>VALUE(VLOOKUP($C4672,LivingArea!$G$2:$H$423,2,FALSE))</f>
        <v>88.3</v>
      </c>
      <c r="I4672">
        <f>VALUE(VLOOKUP($C4672,Goal11.1!$F$2:$G$560,2,FALSE))</f>
        <v>35.200000000000003</v>
      </c>
      <c r="K4672">
        <f>VALUE(VLOOKUP($C4672,Goal17!$F$2:$G$4522,2,FALSE))</f>
        <v>30.65</v>
      </c>
    </row>
    <row r="4673" spans="1:11" x14ac:dyDescent="0.25">
      <c r="A4673" t="s">
        <v>283</v>
      </c>
      <c r="B4673" t="s">
        <v>284</v>
      </c>
      <c r="C4673" t="s">
        <v>10550</v>
      </c>
      <c r="D4673">
        <v>704</v>
      </c>
      <c r="E4673">
        <v>2011</v>
      </c>
      <c r="F4673"/>
      <c r="K4673">
        <f>VALUE(VLOOKUP($C4673,Goal17!$F$2:$G$4522,2,FALSE))</f>
        <v>35.07</v>
      </c>
    </row>
    <row r="4674" spans="1:11" x14ac:dyDescent="0.25">
      <c r="A4674" t="s">
        <v>283</v>
      </c>
      <c r="B4674" t="s">
        <v>284</v>
      </c>
      <c r="C4674" t="s">
        <v>10551</v>
      </c>
      <c r="D4674">
        <v>704</v>
      </c>
      <c r="E4674">
        <v>2012</v>
      </c>
      <c r="F4674"/>
      <c r="K4674">
        <f>VALUE(VLOOKUP($C4674,Goal17!$F$2:$G$4522,2,FALSE))</f>
        <v>36.799999999999997</v>
      </c>
    </row>
    <row r="4675" spans="1:11" x14ac:dyDescent="0.25">
      <c r="A4675" t="s">
        <v>283</v>
      </c>
      <c r="B4675" t="s">
        <v>284</v>
      </c>
      <c r="C4675" t="s">
        <v>10552</v>
      </c>
      <c r="D4675">
        <v>704</v>
      </c>
      <c r="E4675">
        <v>2013</v>
      </c>
      <c r="F4675"/>
      <c r="H4675">
        <f>VALUE(VLOOKUP($C4675,LivingArea!$G$2:$H$423,2,FALSE))</f>
        <v>84.5</v>
      </c>
      <c r="K4675">
        <f>VALUE(VLOOKUP($C4675,Goal17!$F$2:$G$4522,2,FALSE))</f>
        <v>38.5</v>
      </c>
    </row>
    <row r="4676" spans="1:11" x14ac:dyDescent="0.25">
      <c r="A4676" t="s">
        <v>283</v>
      </c>
      <c r="B4676" t="s">
        <v>284</v>
      </c>
      <c r="C4676" t="s">
        <v>10553</v>
      </c>
      <c r="D4676">
        <v>704</v>
      </c>
      <c r="E4676">
        <v>2014</v>
      </c>
      <c r="F4676"/>
      <c r="I4676">
        <f>VALUE(VLOOKUP($C4676,Goal11.1!$F$2:$G$560,2,FALSE))</f>
        <v>27.2</v>
      </c>
      <c r="K4676">
        <f>VALUE(VLOOKUP($C4676,Goal17!$F$2:$G$4522,2,FALSE))</f>
        <v>41</v>
      </c>
    </row>
    <row r="4677" spans="1:11" x14ac:dyDescent="0.25">
      <c r="A4677" t="s">
        <v>283</v>
      </c>
      <c r="B4677" t="s">
        <v>284</v>
      </c>
      <c r="C4677" t="s">
        <v>10554</v>
      </c>
      <c r="D4677">
        <v>704</v>
      </c>
      <c r="E4677">
        <v>2015</v>
      </c>
      <c r="F4677"/>
      <c r="J4677">
        <f>VALUE(VLOOKUP($C4677,'2G coverage'!$G$2:$H$3380,2,FALSE))</f>
        <v>94</v>
      </c>
      <c r="K4677">
        <f>VALUE(VLOOKUP($C4677,Goal17!$F$2:$G$4522,2,FALSE))</f>
        <v>45</v>
      </c>
    </row>
    <row r="4678" spans="1:11" x14ac:dyDescent="0.25">
      <c r="A4678" t="s">
        <v>283</v>
      </c>
      <c r="B4678" t="s">
        <v>284</v>
      </c>
      <c r="C4678" t="s">
        <v>10555</v>
      </c>
      <c r="D4678">
        <v>704</v>
      </c>
      <c r="E4678">
        <v>2016</v>
      </c>
      <c r="F4678"/>
      <c r="I4678">
        <f>VALUE(VLOOKUP($C4678,Goal11.1!$F$2:$G$560,2,FALSE))</f>
        <v>14.4</v>
      </c>
      <c r="J4678">
        <f>VALUE(VLOOKUP($C4678,'2G coverage'!$G$2:$H$3380,2,FALSE))</f>
        <v>94</v>
      </c>
      <c r="K4678">
        <f>VALUE(VLOOKUP($C4678,Goal17!$F$2:$G$4522,2,FALSE))</f>
        <v>53</v>
      </c>
    </row>
    <row r="4679" spans="1:11" x14ac:dyDescent="0.25">
      <c r="A4679" t="s">
        <v>283</v>
      </c>
      <c r="B4679" t="s">
        <v>284</v>
      </c>
      <c r="C4679" t="s">
        <v>10556</v>
      </c>
      <c r="D4679">
        <v>704</v>
      </c>
      <c r="E4679">
        <v>2017</v>
      </c>
      <c r="F4679">
        <f>VALUE(VLOOKUP($C4679,FreightVol!$D$2:$E$886,2,FALSE))</f>
        <v>453349540</v>
      </c>
      <c r="J4679">
        <f>VALUE(VLOOKUP($C4679,'2G coverage'!$G$2:$H$3380,2,FALSE))</f>
        <v>99.5</v>
      </c>
      <c r="K4679">
        <f>VALUE(VLOOKUP($C4679,Goal17!$F$2:$G$4522,2,FALSE))</f>
        <v>58.14</v>
      </c>
    </row>
    <row r="4680" spans="1:11" x14ac:dyDescent="0.25">
      <c r="A4680" t="s">
        <v>283</v>
      </c>
      <c r="B4680" t="s">
        <v>284</v>
      </c>
      <c r="C4680" t="s">
        <v>10557</v>
      </c>
      <c r="D4680">
        <v>704</v>
      </c>
      <c r="E4680">
        <v>2018</v>
      </c>
      <c r="F4680">
        <f>VALUE(VLOOKUP($C4680,FreightVol!$D$2:$E$886,2,FALSE))</f>
        <v>150349279364</v>
      </c>
      <c r="I4680">
        <f>VALUE(VLOOKUP($C4680,Goal11.1!$F$2:$G$560,2,FALSE))</f>
        <v>13.8</v>
      </c>
      <c r="J4680">
        <f>VALUE(VLOOKUP($C4680,'2G coverage'!$G$2:$H$3380,2,FALSE))</f>
        <v>99.6</v>
      </c>
      <c r="K4680">
        <f>VALUE(VLOOKUP($C4680,Goal17!$F$2:$G$4522,2,FALSE))</f>
        <v>69.849999999999994</v>
      </c>
    </row>
    <row r="4681" spans="1:11" x14ac:dyDescent="0.25">
      <c r="A4681" t="s">
        <v>283</v>
      </c>
      <c r="B4681" t="s">
        <v>284</v>
      </c>
      <c r="C4681" t="s">
        <v>10558</v>
      </c>
      <c r="D4681">
        <v>704</v>
      </c>
      <c r="E4681">
        <v>2019</v>
      </c>
      <c r="F4681">
        <f>VALUE(VLOOKUP($C4681,FreightVol!$D$2:$E$886,2,FALSE))</f>
        <v>179874842250</v>
      </c>
      <c r="G4681">
        <f>VALUE(VLOOKUP($C4681,WeightCountryEstimate!$E$2:$F$116,2,FALSE))</f>
        <v>67.335850218454908</v>
      </c>
      <c r="J4681">
        <f>VALUE(VLOOKUP($C4681,'2G coverage'!$G$2:$H$3380,2,FALSE))</f>
        <v>99.8</v>
      </c>
      <c r="K4681">
        <f>VALUE(VLOOKUP($C4681,Goal17!$F$2:$G$4522,2,FALSE))</f>
        <v>68.7</v>
      </c>
    </row>
    <row r="4682" spans="1:11" x14ac:dyDescent="0.25">
      <c r="A4682" t="s">
        <v>420</v>
      </c>
      <c r="B4682" t="s">
        <v>421</v>
      </c>
      <c r="C4682" t="s">
        <v>10559</v>
      </c>
      <c r="D4682">
        <v>705</v>
      </c>
      <c r="E4682">
        <v>2000</v>
      </c>
      <c r="F4682"/>
      <c r="J4682">
        <f>VALUE(VLOOKUP($C4682,'2G coverage'!$G$2:$H$3380,2,FALSE))</f>
        <v>97.8</v>
      </c>
      <c r="K4682">
        <f>VALUE(VLOOKUP($C4682,Goal17!$F$2:$G$4522,2,FALSE))</f>
        <v>15.11</v>
      </c>
    </row>
    <row r="4683" spans="1:11" x14ac:dyDescent="0.25">
      <c r="A4683" t="s">
        <v>420</v>
      </c>
      <c r="B4683" t="s">
        <v>421</v>
      </c>
      <c r="C4683" t="s">
        <v>10560</v>
      </c>
      <c r="D4683">
        <v>705</v>
      </c>
      <c r="E4683">
        <v>2001</v>
      </c>
      <c r="F4683"/>
      <c r="J4683">
        <f>VALUE(VLOOKUP($C4683,'2G coverage'!$G$2:$H$3380,2,FALSE))</f>
        <v>98.4</v>
      </c>
      <c r="K4683">
        <f>VALUE(VLOOKUP($C4683,Goal17!$F$2:$G$4522,2,FALSE))</f>
        <v>30.18</v>
      </c>
    </row>
    <row r="4684" spans="1:11" x14ac:dyDescent="0.25">
      <c r="A4684" t="s">
        <v>420</v>
      </c>
      <c r="B4684" t="s">
        <v>421</v>
      </c>
      <c r="C4684" t="s">
        <v>10561</v>
      </c>
      <c r="D4684">
        <v>705</v>
      </c>
      <c r="E4684">
        <v>2002</v>
      </c>
      <c r="F4684"/>
      <c r="J4684">
        <f>VALUE(VLOOKUP($C4684,'2G coverage'!$G$2:$H$3380,2,FALSE))</f>
        <v>99</v>
      </c>
      <c r="K4684">
        <f>VALUE(VLOOKUP($C4684,Goal17!$F$2:$G$4522,2,FALSE))</f>
        <v>27.84</v>
      </c>
    </row>
    <row r="4685" spans="1:11" x14ac:dyDescent="0.25">
      <c r="A4685" t="s">
        <v>420</v>
      </c>
      <c r="B4685" t="s">
        <v>421</v>
      </c>
      <c r="C4685" t="s">
        <v>10562</v>
      </c>
      <c r="D4685">
        <v>705</v>
      </c>
      <c r="E4685">
        <v>2003</v>
      </c>
      <c r="F4685"/>
      <c r="J4685">
        <f>VALUE(VLOOKUP($C4685,'2G coverage'!$G$2:$H$3380,2,FALSE))</f>
        <v>99</v>
      </c>
      <c r="K4685">
        <f>VALUE(VLOOKUP($C4685,Goal17!$F$2:$G$4522,2,FALSE))</f>
        <v>31.85</v>
      </c>
    </row>
    <row r="4686" spans="1:11" x14ac:dyDescent="0.25">
      <c r="A4686" t="s">
        <v>420</v>
      </c>
      <c r="B4686" t="s">
        <v>421</v>
      </c>
      <c r="C4686" t="s">
        <v>10563</v>
      </c>
      <c r="D4686">
        <v>705</v>
      </c>
      <c r="E4686">
        <v>2004</v>
      </c>
      <c r="F4686"/>
      <c r="J4686">
        <f>VALUE(VLOOKUP($C4686,'2G coverage'!$G$2:$H$3380,2,FALSE))</f>
        <v>99</v>
      </c>
      <c r="K4686">
        <f>VALUE(VLOOKUP($C4686,Goal17!$F$2:$G$4522,2,FALSE))</f>
        <v>40.81</v>
      </c>
    </row>
    <row r="4687" spans="1:11" x14ac:dyDescent="0.25">
      <c r="A4687" t="s">
        <v>420</v>
      </c>
      <c r="B4687" t="s">
        <v>421</v>
      </c>
      <c r="C4687" t="s">
        <v>10564</v>
      </c>
      <c r="D4687">
        <v>705</v>
      </c>
      <c r="E4687">
        <v>2005</v>
      </c>
      <c r="F4687"/>
      <c r="J4687">
        <f>VALUE(VLOOKUP($C4687,'2G coverage'!$G$2:$H$3380,2,FALSE))</f>
        <v>99.4</v>
      </c>
      <c r="K4687">
        <f>VALUE(VLOOKUP($C4687,Goal17!$F$2:$G$4522,2,FALSE))</f>
        <v>46.81</v>
      </c>
    </row>
    <row r="4688" spans="1:11" x14ac:dyDescent="0.25">
      <c r="A4688" t="s">
        <v>420</v>
      </c>
      <c r="B4688" t="s">
        <v>421</v>
      </c>
      <c r="C4688" t="s">
        <v>10565</v>
      </c>
      <c r="D4688">
        <v>705</v>
      </c>
      <c r="E4688">
        <v>2006</v>
      </c>
      <c r="F4688"/>
      <c r="J4688">
        <f>VALUE(VLOOKUP($C4688,'2G coverage'!$G$2:$H$3380,2,FALSE))</f>
        <v>99.6</v>
      </c>
      <c r="K4688">
        <f>VALUE(VLOOKUP($C4688,Goal17!$F$2:$G$4522,2,FALSE))</f>
        <v>54.01</v>
      </c>
    </row>
    <row r="4689" spans="1:11" x14ac:dyDescent="0.25">
      <c r="A4689" t="s">
        <v>420</v>
      </c>
      <c r="B4689" t="s">
        <v>421</v>
      </c>
      <c r="C4689" t="s">
        <v>10566</v>
      </c>
      <c r="D4689">
        <v>705</v>
      </c>
      <c r="E4689">
        <v>2007</v>
      </c>
      <c r="F4689"/>
      <c r="J4689">
        <f>VALUE(VLOOKUP($C4689,'2G coverage'!$G$2:$H$3380,2,FALSE))</f>
        <v>99.6</v>
      </c>
      <c r="K4689">
        <f>VALUE(VLOOKUP($C4689,Goal17!$F$2:$G$4522,2,FALSE))</f>
        <v>56.74</v>
      </c>
    </row>
    <row r="4690" spans="1:11" x14ac:dyDescent="0.25">
      <c r="A4690" t="s">
        <v>420</v>
      </c>
      <c r="B4690" t="s">
        <v>421</v>
      </c>
      <c r="C4690" t="s">
        <v>10567</v>
      </c>
      <c r="D4690">
        <v>705</v>
      </c>
      <c r="E4690">
        <v>2008</v>
      </c>
      <c r="F4690"/>
      <c r="J4690">
        <f>VALUE(VLOOKUP($C4690,'2G coverage'!$G$2:$H$3380,2,FALSE))</f>
        <v>99.6</v>
      </c>
      <c r="K4690">
        <f>VALUE(VLOOKUP($C4690,Goal17!$F$2:$G$4522,2,FALSE))</f>
        <v>58</v>
      </c>
    </row>
    <row r="4691" spans="1:11" x14ac:dyDescent="0.25">
      <c r="A4691" t="s">
        <v>420</v>
      </c>
      <c r="B4691" t="s">
        <v>421</v>
      </c>
      <c r="C4691" t="s">
        <v>10568</v>
      </c>
      <c r="D4691">
        <v>705</v>
      </c>
      <c r="E4691">
        <v>2009</v>
      </c>
      <c r="F4691"/>
      <c r="J4691">
        <f>VALUE(VLOOKUP($C4691,'2G coverage'!$G$2:$H$3380,2,FALSE))</f>
        <v>99.7</v>
      </c>
      <c r="K4691">
        <f>VALUE(VLOOKUP($C4691,Goal17!$F$2:$G$4522,2,FALSE))</f>
        <v>64</v>
      </c>
    </row>
    <row r="4692" spans="1:11" x14ac:dyDescent="0.25">
      <c r="A4692" t="s">
        <v>420</v>
      </c>
      <c r="B4692" t="s">
        <v>421</v>
      </c>
      <c r="C4692" t="s">
        <v>10569</v>
      </c>
      <c r="D4692">
        <v>705</v>
      </c>
      <c r="E4692">
        <v>2010</v>
      </c>
      <c r="F4692"/>
      <c r="J4692">
        <f>VALUE(VLOOKUP($C4692,'2G coverage'!$G$2:$H$3380,2,FALSE))</f>
        <v>99.7</v>
      </c>
      <c r="K4692">
        <f>VALUE(VLOOKUP($C4692,Goal17!$F$2:$G$4522,2,FALSE))</f>
        <v>70</v>
      </c>
    </row>
    <row r="4693" spans="1:11" x14ac:dyDescent="0.25">
      <c r="A4693" t="s">
        <v>420</v>
      </c>
      <c r="B4693" t="s">
        <v>421</v>
      </c>
      <c r="C4693" t="s">
        <v>10570</v>
      </c>
      <c r="D4693">
        <v>705</v>
      </c>
      <c r="E4693">
        <v>2011</v>
      </c>
      <c r="F4693"/>
      <c r="J4693">
        <f>VALUE(VLOOKUP($C4693,'2G coverage'!$G$2:$H$3380,2,FALSE))</f>
        <v>99.7</v>
      </c>
      <c r="K4693">
        <f>VALUE(VLOOKUP($C4693,Goal17!$F$2:$G$4522,2,FALSE))</f>
        <v>67.34</v>
      </c>
    </row>
    <row r="4694" spans="1:11" x14ac:dyDescent="0.25">
      <c r="A4694" t="s">
        <v>420</v>
      </c>
      <c r="B4694" t="s">
        <v>421</v>
      </c>
      <c r="C4694" t="s">
        <v>10571</v>
      </c>
      <c r="D4694">
        <v>705</v>
      </c>
      <c r="E4694">
        <v>2012</v>
      </c>
      <c r="F4694"/>
      <c r="J4694">
        <f>VALUE(VLOOKUP($C4694,'2G coverage'!$G$2:$H$3380,2,FALSE))</f>
        <v>99.7</v>
      </c>
      <c r="K4694">
        <f>VALUE(VLOOKUP($C4694,Goal17!$F$2:$G$4522,2,FALSE))</f>
        <v>68.349999999999994</v>
      </c>
    </row>
    <row r="4695" spans="1:11" x14ac:dyDescent="0.25">
      <c r="A4695" t="s">
        <v>420</v>
      </c>
      <c r="B4695" t="s">
        <v>421</v>
      </c>
      <c r="C4695" t="s">
        <v>10572</v>
      </c>
      <c r="D4695">
        <v>705</v>
      </c>
      <c r="E4695">
        <v>2013</v>
      </c>
      <c r="F4695"/>
      <c r="J4695">
        <f>VALUE(VLOOKUP($C4695,'2G coverage'!$G$2:$H$3380,2,FALSE))</f>
        <v>99.7</v>
      </c>
      <c r="K4695">
        <f>VALUE(VLOOKUP($C4695,Goal17!$F$2:$G$4522,2,FALSE))</f>
        <v>72.680000000000007</v>
      </c>
    </row>
    <row r="4696" spans="1:11" x14ac:dyDescent="0.25">
      <c r="A4696" t="s">
        <v>420</v>
      </c>
      <c r="B4696" t="s">
        <v>421</v>
      </c>
      <c r="C4696" t="s">
        <v>10573</v>
      </c>
      <c r="D4696">
        <v>705</v>
      </c>
      <c r="E4696">
        <v>2014</v>
      </c>
      <c r="F4696"/>
      <c r="J4696">
        <f>VALUE(VLOOKUP($C4696,'2G coverage'!$G$2:$H$3380,2,FALSE))</f>
        <v>99.7</v>
      </c>
      <c r="K4696">
        <f>VALUE(VLOOKUP($C4696,Goal17!$F$2:$G$4522,2,FALSE))</f>
        <v>71.59</v>
      </c>
    </row>
    <row r="4697" spans="1:11" x14ac:dyDescent="0.25">
      <c r="A4697" t="s">
        <v>420</v>
      </c>
      <c r="B4697" t="s">
        <v>421</v>
      </c>
      <c r="C4697" t="s">
        <v>10574</v>
      </c>
      <c r="D4697">
        <v>705</v>
      </c>
      <c r="E4697">
        <v>2015</v>
      </c>
      <c r="F4697"/>
      <c r="J4697">
        <f>VALUE(VLOOKUP($C4697,'2G coverage'!$G$2:$H$3380,2,FALSE))</f>
        <v>99.7</v>
      </c>
      <c r="K4697">
        <f>VALUE(VLOOKUP($C4697,Goal17!$F$2:$G$4522,2,FALSE))</f>
        <v>73.099999999999994</v>
      </c>
    </row>
    <row r="4698" spans="1:11" x14ac:dyDescent="0.25">
      <c r="A4698" t="s">
        <v>420</v>
      </c>
      <c r="B4698" t="s">
        <v>421</v>
      </c>
      <c r="C4698" t="s">
        <v>10575</v>
      </c>
      <c r="D4698">
        <v>705</v>
      </c>
      <c r="E4698">
        <v>2016</v>
      </c>
      <c r="F4698"/>
      <c r="I4698">
        <f>VALUE(VLOOKUP($C4698,Goal11.1!$F$2:$G$560,2,FALSE))</f>
        <v>3.7</v>
      </c>
      <c r="J4698">
        <f>VALUE(VLOOKUP($C4698,'2G coverage'!$G$2:$H$3380,2,FALSE))</f>
        <v>99.7</v>
      </c>
      <c r="K4698">
        <f>VALUE(VLOOKUP($C4698,Goal17!$F$2:$G$4522,2,FALSE))</f>
        <v>75.5</v>
      </c>
    </row>
    <row r="4699" spans="1:11" x14ac:dyDescent="0.25">
      <c r="A4699" t="s">
        <v>420</v>
      </c>
      <c r="B4699" t="s">
        <v>421</v>
      </c>
      <c r="C4699" t="s">
        <v>10576</v>
      </c>
      <c r="D4699">
        <v>705</v>
      </c>
      <c r="E4699">
        <v>2017</v>
      </c>
      <c r="F4699">
        <f>VALUE(VLOOKUP($C4699,FreightVol!$D$2:$E$886,2,FALSE))</f>
        <v>566400</v>
      </c>
      <c r="J4699">
        <f>VALUE(VLOOKUP($C4699,'2G coverage'!$G$2:$H$3380,2,FALSE))</f>
        <v>99.8</v>
      </c>
      <c r="K4699">
        <f>VALUE(VLOOKUP($C4699,Goal17!$F$2:$G$4522,2,FALSE))</f>
        <v>78.89</v>
      </c>
    </row>
    <row r="4700" spans="1:11" x14ac:dyDescent="0.25">
      <c r="A4700" t="s">
        <v>420</v>
      </c>
      <c r="B4700" t="s">
        <v>421</v>
      </c>
      <c r="C4700" t="s">
        <v>10577</v>
      </c>
      <c r="D4700">
        <v>705</v>
      </c>
      <c r="E4700">
        <v>2018</v>
      </c>
      <c r="F4700">
        <f>VALUE(VLOOKUP($C4700,FreightVol!$D$2:$E$886,2,FALSE))</f>
        <v>27376542840</v>
      </c>
      <c r="I4700">
        <f>VALUE(VLOOKUP($C4700,Goal11.1!$F$2:$G$560,2,FALSE))</f>
        <v>3.7</v>
      </c>
      <c r="J4700">
        <f>VALUE(VLOOKUP($C4700,'2G coverage'!$G$2:$H$3380,2,FALSE))</f>
        <v>99.8</v>
      </c>
      <c r="K4700">
        <f>VALUE(VLOOKUP($C4700,Goal17!$F$2:$G$4522,2,FALSE))</f>
        <v>79.75</v>
      </c>
    </row>
    <row r="4701" spans="1:11" x14ac:dyDescent="0.25">
      <c r="A4701" t="s">
        <v>420</v>
      </c>
      <c r="B4701" t="s">
        <v>421</v>
      </c>
      <c r="C4701" t="s">
        <v>10578</v>
      </c>
      <c r="D4701">
        <v>705</v>
      </c>
      <c r="E4701">
        <v>2019</v>
      </c>
      <c r="F4701">
        <f>VALUE(VLOOKUP($C4701,FreightVol!$D$2:$E$886,2,FALSE))</f>
        <v>7602359507</v>
      </c>
      <c r="G4701">
        <f>VALUE(VLOOKUP($C4701,WeightCountryEstimate!$E$2:$F$116,2,FALSE))</f>
        <v>92.53</v>
      </c>
      <c r="J4701">
        <f>VALUE(VLOOKUP($C4701,'2G coverage'!$G$2:$H$3380,2,FALSE))</f>
        <v>99.84</v>
      </c>
      <c r="K4701">
        <f>VALUE(VLOOKUP($C4701,Goal17!$F$2:$G$4522,2,FALSE))</f>
        <v>83.11</v>
      </c>
    </row>
    <row r="4702" spans="1:11" x14ac:dyDescent="0.25">
      <c r="A4702" t="s">
        <v>49</v>
      </c>
      <c r="B4702" t="s">
        <v>50</v>
      </c>
      <c r="C4702" t="s">
        <v>10579</v>
      </c>
      <c r="D4702">
        <v>706</v>
      </c>
      <c r="E4702">
        <v>2000</v>
      </c>
      <c r="F4702"/>
      <c r="K4702">
        <f>VALUE(VLOOKUP($C4702,Goal17!$F$2:$G$4522,2,FALSE))</f>
        <v>0.02</v>
      </c>
    </row>
    <row r="4703" spans="1:11" x14ac:dyDescent="0.25">
      <c r="A4703" t="s">
        <v>49</v>
      </c>
      <c r="B4703" t="s">
        <v>50</v>
      </c>
      <c r="C4703" t="s">
        <v>10580</v>
      </c>
      <c r="D4703">
        <v>706</v>
      </c>
      <c r="E4703">
        <v>2001</v>
      </c>
      <c r="F4703"/>
      <c r="K4703">
        <f>VALUE(VLOOKUP($C4703,Goal17!$F$2:$G$4522,2,FALSE))</f>
        <v>0.08</v>
      </c>
    </row>
    <row r="4704" spans="1:11" x14ac:dyDescent="0.25">
      <c r="A4704" t="s">
        <v>49</v>
      </c>
      <c r="B4704" t="s">
        <v>50</v>
      </c>
      <c r="C4704" t="s">
        <v>10581</v>
      </c>
      <c r="D4704">
        <v>706</v>
      </c>
      <c r="E4704">
        <v>2002</v>
      </c>
      <c r="F4704"/>
      <c r="K4704">
        <f>VALUE(VLOOKUP($C4704,Goal17!$F$2:$G$4522,2,FALSE))</f>
        <v>0.12</v>
      </c>
    </row>
    <row r="4705" spans="1:11" x14ac:dyDescent="0.25">
      <c r="A4705" t="s">
        <v>49</v>
      </c>
      <c r="B4705" t="s">
        <v>50</v>
      </c>
      <c r="C4705" t="s">
        <v>10582</v>
      </c>
      <c r="D4705">
        <v>706</v>
      </c>
      <c r="E4705">
        <v>2003</v>
      </c>
      <c r="F4705"/>
      <c r="K4705">
        <f>VALUE(VLOOKUP($C4705,Goal17!$F$2:$G$4522,2,FALSE))</f>
        <v>0.38</v>
      </c>
    </row>
    <row r="4706" spans="1:11" x14ac:dyDescent="0.25">
      <c r="A4706" t="s">
        <v>49</v>
      </c>
      <c r="B4706" t="s">
        <v>50</v>
      </c>
      <c r="C4706" t="s">
        <v>10583</v>
      </c>
      <c r="D4706">
        <v>706</v>
      </c>
      <c r="E4706">
        <v>2004</v>
      </c>
      <c r="F4706"/>
      <c r="K4706">
        <f>VALUE(VLOOKUP($C4706,Goal17!$F$2:$G$4522,2,FALSE))</f>
        <v>1.05</v>
      </c>
    </row>
    <row r="4707" spans="1:11" x14ac:dyDescent="0.25">
      <c r="A4707" t="s">
        <v>49</v>
      </c>
      <c r="B4707" t="s">
        <v>50</v>
      </c>
      <c r="C4707" t="s">
        <v>10584</v>
      </c>
      <c r="D4707">
        <v>706</v>
      </c>
      <c r="E4707">
        <v>2005</v>
      </c>
      <c r="F4707"/>
      <c r="I4707">
        <f>VALUE(VLOOKUP($C4707,Goal11.1!$F$2:$G$560,2,FALSE))</f>
        <v>73.5</v>
      </c>
      <c r="K4707">
        <f>VALUE(VLOOKUP($C4707,Goal17!$F$2:$G$4522,2,FALSE))</f>
        <v>1.08</v>
      </c>
    </row>
    <row r="4708" spans="1:11" x14ac:dyDescent="0.25">
      <c r="A4708" t="s">
        <v>49</v>
      </c>
      <c r="B4708" t="s">
        <v>50</v>
      </c>
      <c r="C4708" t="s">
        <v>10585</v>
      </c>
      <c r="D4708">
        <v>706</v>
      </c>
      <c r="E4708">
        <v>2006</v>
      </c>
      <c r="F4708"/>
      <c r="H4708">
        <f>VALUE(VLOOKUP($C4708,LivingArea!$G$2:$H$423,2,FALSE))</f>
        <v>54.9</v>
      </c>
      <c r="K4708">
        <f>VALUE(VLOOKUP($C4708,Goal17!$F$2:$G$4522,2,FALSE))</f>
        <v>1.1000000000000001</v>
      </c>
    </row>
    <row r="4709" spans="1:11" x14ac:dyDescent="0.25">
      <c r="A4709" t="s">
        <v>49</v>
      </c>
      <c r="B4709" t="s">
        <v>50</v>
      </c>
      <c r="C4709" t="s">
        <v>10586</v>
      </c>
      <c r="D4709">
        <v>706</v>
      </c>
      <c r="E4709">
        <v>2007</v>
      </c>
      <c r="F4709"/>
      <c r="K4709">
        <f>VALUE(VLOOKUP($C4709,Goal17!$F$2:$G$4522,2,FALSE))</f>
        <v>1.1200000000000001</v>
      </c>
    </row>
    <row r="4710" spans="1:11" x14ac:dyDescent="0.25">
      <c r="A4710" t="s">
        <v>49</v>
      </c>
      <c r="B4710" t="s">
        <v>50</v>
      </c>
      <c r="C4710" t="s">
        <v>10587</v>
      </c>
      <c r="D4710">
        <v>706</v>
      </c>
      <c r="E4710">
        <v>2008</v>
      </c>
      <c r="F4710"/>
      <c r="K4710">
        <f>VALUE(VLOOKUP($C4710,Goal17!$F$2:$G$4522,2,FALSE))</f>
        <v>1.1399999999999999</v>
      </c>
    </row>
    <row r="4711" spans="1:11" x14ac:dyDescent="0.25">
      <c r="A4711" t="s">
        <v>49</v>
      </c>
      <c r="B4711" t="s">
        <v>50</v>
      </c>
      <c r="C4711" t="s">
        <v>10588</v>
      </c>
      <c r="D4711">
        <v>706</v>
      </c>
      <c r="E4711">
        <v>2009</v>
      </c>
      <c r="F4711"/>
      <c r="K4711">
        <f>VALUE(VLOOKUP($C4711,Goal17!$F$2:$G$4522,2,FALSE))</f>
        <v>1.1599999999999999</v>
      </c>
    </row>
    <row r="4712" spans="1:11" x14ac:dyDescent="0.25">
      <c r="A4712" t="s">
        <v>49</v>
      </c>
      <c r="B4712" t="s">
        <v>50</v>
      </c>
      <c r="C4712" t="s">
        <v>10589</v>
      </c>
      <c r="D4712">
        <v>706</v>
      </c>
      <c r="E4712">
        <v>2010</v>
      </c>
      <c r="F4712"/>
      <c r="I4712">
        <f>VALUE(VLOOKUP($C4712,Goal11.1!$F$2:$G$560,2,FALSE))</f>
        <v>73.599999999999994</v>
      </c>
      <c r="J4712">
        <f>VALUE(VLOOKUP($C4712,'2G coverage'!$G$2:$H$3380,2,FALSE))</f>
        <v>60</v>
      </c>
    </row>
    <row r="4713" spans="1:11" x14ac:dyDescent="0.25">
      <c r="A4713" t="s">
        <v>49</v>
      </c>
      <c r="B4713" t="s">
        <v>50</v>
      </c>
      <c r="C4713" t="s">
        <v>10590</v>
      </c>
      <c r="D4713">
        <v>706</v>
      </c>
      <c r="E4713">
        <v>2011</v>
      </c>
      <c r="F4713"/>
      <c r="J4713">
        <f>VALUE(VLOOKUP($C4713,'2G coverage'!$G$2:$H$3380,2,FALSE))</f>
        <v>70</v>
      </c>
      <c r="K4713">
        <f>VALUE(VLOOKUP($C4713,Goal17!$F$2:$G$4522,2,FALSE))</f>
        <v>1.25</v>
      </c>
    </row>
    <row r="4714" spans="1:11" x14ac:dyDescent="0.25">
      <c r="A4714" t="s">
        <v>49</v>
      </c>
      <c r="B4714" t="s">
        <v>50</v>
      </c>
      <c r="C4714" t="s">
        <v>10591</v>
      </c>
      <c r="D4714">
        <v>706</v>
      </c>
      <c r="E4714">
        <v>2012</v>
      </c>
      <c r="F4714"/>
      <c r="J4714">
        <f>VALUE(VLOOKUP($C4714,'2G coverage'!$G$2:$H$3380,2,FALSE))</f>
        <v>80</v>
      </c>
      <c r="K4714">
        <f>VALUE(VLOOKUP($C4714,Goal17!$F$2:$G$4522,2,FALSE))</f>
        <v>1.38</v>
      </c>
    </row>
    <row r="4715" spans="1:11" x14ac:dyDescent="0.25">
      <c r="A4715" t="s">
        <v>49</v>
      </c>
      <c r="B4715" t="s">
        <v>50</v>
      </c>
      <c r="C4715" t="s">
        <v>10592</v>
      </c>
      <c r="D4715">
        <v>706</v>
      </c>
      <c r="E4715">
        <v>2013</v>
      </c>
      <c r="F4715"/>
      <c r="K4715">
        <f>VALUE(VLOOKUP($C4715,Goal17!$F$2:$G$4522,2,FALSE))</f>
        <v>1.5</v>
      </c>
    </row>
    <row r="4716" spans="1:11" x14ac:dyDescent="0.25">
      <c r="A4716" t="s">
        <v>49</v>
      </c>
      <c r="B4716" t="s">
        <v>50</v>
      </c>
      <c r="C4716" t="s">
        <v>10593</v>
      </c>
      <c r="D4716">
        <v>706</v>
      </c>
      <c r="E4716">
        <v>2014</v>
      </c>
      <c r="F4716"/>
      <c r="I4716">
        <f>VALUE(VLOOKUP($C4716,Goal11.1!$F$2:$G$560,2,FALSE))</f>
        <v>73.599999999999994</v>
      </c>
      <c r="J4716">
        <f>VALUE(VLOOKUP($C4716,'2G coverage'!$G$2:$H$3380,2,FALSE))</f>
        <v>85</v>
      </c>
      <c r="K4716">
        <f>VALUE(VLOOKUP($C4716,Goal17!$F$2:$G$4522,2,FALSE))</f>
        <v>1.63</v>
      </c>
    </row>
    <row r="4717" spans="1:11" x14ac:dyDescent="0.25">
      <c r="A4717" t="s">
        <v>49</v>
      </c>
      <c r="B4717" t="s">
        <v>50</v>
      </c>
      <c r="C4717" t="s">
        <v>10594</v>
      </c>
      <c r="D4717">
        <v>706</v>
      </c>
      <c r="E4717">
        <v>2015</v>
      </c>
      <c r="F4717"/>
      <c r="J4717">
        <f>VALUE(VLOOKUP($C4717,'2G coverage'!$G$2:$H$3380,2,FALSE))</f>
        <v>38.700000000000003</v>
      </c>
      <c r="K4717">
        <f>VALUE(VLOOKUP($C4717,Goal17!$F$2:$G$4522,2,FALSE))</f>
        <v>1.76</v>
      </c>
    </row>
    <row r="4718" spans="1:11" x14ac:dyDescent="0.25">
      <c r="A4718" t="s">
        <v>49</v>
      </c>
      <c r="B4718" t="s">
        <v>50</v>
      </c>
      <c r="C4718" t="s">
        <v>10595</v>
      </c>
      <c r="D4718">
        <v>706</v>
      </c>
      <c r="E4718">
        <v>2016</v>
      </c>
      <c r="F4718"/>
      <c r="I4718">
        <f>VALUE(VLOOKUP($C4718,Goal11.1!$F$2:$G$560,2,FALSE))</f>
        <v>73.599999999999994</v>
      </c>
      <c r="J4718">
        <f>VALUE(VLOOKUP($C4718,'2G coverage'!$G$2:$H$3380,2,FALSE))</f>
        <v>38.700000000000003</v>
      </c>
      <c r="K4718">
        <f>VALUE(VLOOKUP($C4718,Goal17!$F$2:$G$4522,2,FALSE))</f>
        <v>1.88</v>
      </c>
    </row>
    <row r="4719" spans="1:11" x14ac:dyDescent="0.25">
      <c r="A4719" t="s">
        <v>49</v>
      </c>
      <c r="B4719" t="s">
        <v>50</v>
      </c>
      <c r="C4719" t="s">
        <v>10596</v>
      </c>
      <c r="D4719">
        <v>706</v>
      </c>
      <c r="E4719">
        <v>2017</v>
      </c>
      <c r="F4719">
        <f>VALUE(VLOOKUP($C4719,FreightVol!$D$2:$E$886,2,FALSE))</f>
        <v>0</v>
      </c>
      <c r="J4719">
        <f>VALUE(VLOOKUP($C4719,'2G coverage'!$G$2:$H$3380,2,FALSE))</f>
        <v>65.52</v>
      </c>
      <c r="K4719">
        <f>VALUE(VLOOKUP($C4719,Goal17!$F$2:$G$4522,2,FALSE))</f>
        <v>2</v>
      </c>
    </row>
    <row r="4720" spans="1:11" x14ac:dyDescent="0.25">
      <c r="A4720" t="s">
        <v>49</v>
      </c>
      <c r="B4720" t="s">
        <v>50</v>
      </c>
      <c r="C4720" t="s">
        <v>10597</v>
      </c>
      <c r="D4720">
        <v>706</v>
      </c>
      <c r="E4720">
        <v>2018</v>
      </c>
      <c r="F4720">
        <f>VALUE(VLOOKUP($C4720,FreightVol!$D$2:$E$886,2,FALSE))</f>
        <v>540491980</v>
      </c>
      <c r="I4720">
        <f>VALUE(VLOOKUP($C4720,Goal11.1!$F$2:$G$560,2,FALSE))</f>
        <v>72.099999999999994</v>
      </c>
      <c r="J4720">
        <f>VALUE(VLOOKUP($C4720,'2G coverage'!$G$2:$H$3380,2,FALSE))</f>
        <v>46.47</v>
      </c>
    </row>
    <row r="4721" spans="1:11" x14ac:dyDescent="0.25">
      <c r="A4721" t="s">
        <v>49</v>
      </c>
      <c r="B4721" t="s">
        <v>50</v>
      </c>
      <c r="C4721" t="s">
        <v>10598</v>
      </c>
      <c r="D4721">
        <v>706</v>
      </c>
      <c r="E4721">
        <v>2019</v>
      </c>
      <c r="F4721">
        <f>VALUE(VLOOKUP($C4721,FreightVol!$D$2:$E$886,2,FALSE))</f>
        <v>6480400000</v>
      </c>
    </row>
    <row r="4722" spans="1:11" x14ac:dyDescent="0.25">
      <c r="A4722" t="s">
        <v>87</v>
      </c>
      <c r="B4722" t="s">
        <v>88</v>
      </c>
      <c r="C4722" t="s">
        <v>10599</v>
      </c>
      <c r="D4722">
        <v>710</v>
      </c>
      <c r="E4722">
        <v>2000</v>
      </c>
      <c r="F4722"/>
      <c r="I4722">
        <f>VALUE(VLOOKUP($C4722,Goal11.1!$F$2:$G$560,2,FALSE))</f>
        <v>33.200000000000003</v>
      </c>
      <c r="J4722">
        <f>VALUE(VLOOKUP($C4722,'2G coverage'!$G$2:$H$3380,2,FALSE))</f>
        <v>92</v>
      </c>
      <c r="K4722">
        <f>VALUE(VLOOKUP($C4722,Goal17!$F$2:$G$4522,2,FALSE))</f>
        <v>5.35</v>
      </c>
    </row>
    <row r="4723" spans="1:11" x14ac:dyDescent="0.25">
      <c r="A4723" t="s">
        <v>87</v>
      </c>
      <c r="B4723" t="s">
        <v>88</v>
      </c>
      <c r="C4723" t="s">
        <v>10600</v>
      </c>
      <c r="D4723">
        <v>710</v>
      </c>
      <c r="E4723">
        <v>2001</v>
      </c>
      <c r="F4723"/>
      <c r="J4723">
        <f>VALUE(VLOOKUP($C4723,'2G coverage'!$G$2:$H$3380,2,FALSE))</f>
        <v>93</v>
      </c>
      <c r="K4723">
        <f>VALUE(VLOOKUP($C4723,Goal17!$F$2:$G$4522,2,FALSE))</f>
        <v>6.35</v>
      </c>
    </row>
    <row r="4724" spans="1:11" x14ac:dyDescent="0.25">
      <c r="A4724" t="s">
        <v>87</v>
      </c>
      <c r="B4724" t="s">
        <v>88</v>
      </c>
      <c r="C4724" t="s">
        <v>10601</v>
      </c>
      <c r="D4724">
        <v>710</v>
      </c>
      <c r="E4724">
        <v>2002</v>
      </c>
      <c r="F4724"/>
      <c r="J4724">
        <f>VALUE(VLOOKUP($C4724,'2G coverage'!$G$2:$H$3380,2,FALSE))</f>
        <v>95.1</v>
      </c>
      <c r="K4724">
        <f>VALUE(VLOOKUP($C4724,Goal17!$F$2:$G$4522,2,FALSE))</f>
        <v>6.71</v>
      </c>
    </row>
    <row r="4725" spans="1:11" x14ac:dyDescent="0.25">
      <c r="A4725" t="s">
        <v>87</v>
      </c>
      <c r="B4725" t="s">
        <v>88</v>
      </c>
      <c r="C4725" t="s">
        <v>10602</v>
      </c>
      <c r="D4725">
        <v>710</v>
      </c>
      <c r="E4725">
        <v>2003</v>
      </c>
      <c r="F4725"/>
      <c r="J4725">
        <f>VALUE(VLOOKUP($C4725,'2G coverage'!$G$2:$H$3380,2,FALSE))</f>
        <v>96</v>
      </c>
      <c r="K4725">
        <f>VALUE(VLOOKUP($C4725,Goal17!$F$2:$G$4522,2,FALSE))</f>
        <v>7.01</v>
      </c>
    </row>
    <row r="4726" spans="1:11" x14ac:dyDescent="0.25">
      <c r="A4726" t="s">
        <v>87</v>
      </c>
      <c r="B4726" t="s">
        <v>88</v>
      </c>
      <c r="C4726" t="s">
        <v>10603</v>
      </c>
      <c r="D4726">
        <v>710</v>
      </c>
      <c r="E4726">
        <v>2004</v>
      </c>
      <c r="F4726"/>
      <c r="J4726">
        <f>VALUE(VLOOKUP($C4726,'2G coverage'!$G$2:$H$3380,2,FALSE))</f>
        <v>96</v>
      </c>
      <c r="K4726">
        <f>VALUE(VLOOKUP($C4726,Goal17!$F$2:$G$4522,2,FALSE))</f>
        <v>8.43</v>
      </c>
    </row>
    <row r="4727" spans="1:11" x14ac:dyDescent="0.25">
      <c r="A4727" t="s">
        <v>87</v>
      </c>
      <c r="B4727" t="s">
        <v>88</v>
      </c>
      <c r="C4727" t="s">
        <v>10604</v>
      </c>
      <c r="D4727">
        <v>710</v>
      </c>
      <c r="E4727">
        <v>2005</v>
      </c>
      <c r="F4727"/>
      <c r="I4727">
        <f>VALUE(VLOOKUP($C4727,Goal11.1!$F$2:$G$560,2,FALSE))</f>
        <v>28.7</v>
      </c>
      <c r="J4727">
        <f>VALUE(VLOOKUP($C4727,'2G coverage'!$G$2:$H$3380,2,FALSE))</f>
        <v>96</v>
      </c>
      <c r="K4727">
        <f>VALUE(VLOOKUP($C4727,Goal17!$F$2:$G$4522,2,FALSE))</f>
        <v>7.49</v>
      </c>
    </row>
    <row r="4728" spans="1:11" x14ac:dyDescent="0.25">
      <c r="A4728" t="s">
        <v>87</v>
      </c>
      <c r="B4728" t="s">
        <v>88</v>
      </c>
      <c r="C4728" t="s">
        <v>10605</v>
      </c>
      <c r="D4728">
        <v>710</v>
      </c>
      <c r="E4728">
        <v>2006</v>
      </c>
      <c r="F4728"/>
      <c r="J4728">
        <f>VALUE(VLOOKUP($C4728,'2G coverage'!$G$2:$H$3380,2,FALSE))</f>
        <v>97.1</v>
      </c>
      <c r="K4728">
        <f>VALUE(VLOOKUP($C4728,Goal17!$F$2:$G$4522,2,FALSE))</f>
        <v>7.61</v>
      </c>
    </row>
    <row r="4729" spans="1:11" x14ac:dyDescent="0.25">
      <c r="A4729" t="s">
        <v>87</v>
      </c>
      <c r="B4729" t="s">
        <v>88</v>
      </c>
      <c r="C4729" t="s">
        <v>10606</v>
      </c>
      <c r="D4729">
        <v>710</v>
      </c>
      <c r="E4729">
        <v>2007</v>
      </c>
      <c r="F4729"/>
      <c r="J4729">
        <f>VALUE(VLOOKUP($C4729,'2G coverage'!$G$2:$H$3380,2,FALSE))</f>
        <v>99.79</v>
      </c>
      <c r="K4729">
        <f>VALUE(VLOOKUP($C4729,Goal17!$F$2:$G$4522,2,FALSE))</f>
        <v>8.07</v>
      </c>
    </row>
    <row r="4730" spans="1:11" x14ac:dyDescent="0.25">
      <c r="A4730" t="s">
        <v>87</v>
      </c>
      <c r="B4730" t="s">
        <v>88</v>
      </c>
      <c r="C4730" t="s">
        <v>10607</v>
      </c>
      <c r="D4730">
        <v>710</v>
      </c>
      <c r="E4730">
        <v>2008</v>
      </c>
      <c r="F4730"/>
      <c r="J4730">
        <f>VALUE(VLOOKUP($C4730,'2G coverage'!$G$2:$H$3380,2,FALSE))</f>
        <v>99.79</v>
      </c>
      <c r="K4730">
        <f>VALUE(VLOOKUP($C4730,Goal17!$F$2:$G$4522,2,FALSE))</f>
        <v>8.43</v>
      </c>
    </row>
    <row r="4731" spans="1:11" x14ac:dyDescent="0.25">
      <c r="A4731" t="s">
        <v>87</v>
      </c>
      <c r="B4731" t="s">
        <v>88</v>
      </c>
      <c r="C4731" t="s">
        <v>10608</v>
      </c>
      <c r="D4731">
        <v>710</v>
      </c>
      <c r="E4731">
        <v>2009</v>
      </c>
      <c r="F4731"/>
      <c r="J4731">
        <f>VALUE(VLOOKUP($C4731,'2G coverage'!$G$2:$H$3380,2,FALSE))</f>
        <v>99.79</v>
      </c>
      <c r="K4731">
        <f>VALUE(VLOOKUP($C4731,Goal17!$F$2:$G$4522,2,FALSE))</f>
        <v>10</v>
      </c>
    </row>
    <row r="4732" spans="1:11" x14ac:dyDescent="0.25">
      <c r="A4732" t="s">
        <v>87</v>
      </c>
      <c r="B4732" t="s">
        <v>88</v>
      </c>
      <c r="C4732" t="s">
        <v>10609</v>
      </c>
      <c r="D4732">
        <v>710</v>
      </c>
      <c r="E4732">
        <v>2010</v>
      </c>
      <c r="F4732"/>
      <c r="I4732">
        <f>VALUE(VLOOKUP($C4732,Goal11.1!$F$2:$G$560,2,FALSE))</f>
        <v>23</v>
      </c>
      <c r="J4732">
        <f>VALUE(VLOOKUP($C4732,'2G coverage'!$G$2:$H$3380,2,FALSE))</f>
        <v>99.79</v>
      </c>
      <c r="K4732">
        <f>VALUE(VLOOKUP($C4732,Goal17!$F$2:$G$4522,2,FALSE))</f>
        <v>24</v>
      </c>
    </row>
    <row r="4733" spans="1:11" x14ac:dyDescent="0.25">
      <c r="A4733" t="s">
        <v>87</v>
      </c>
      <c r="B4733" t="s">
        <v>88</v>
      </c>
      <c r="C4733" t="s">
        <v>10610</v>
      </c>
      <c r="D4733">
        <v>710</v>
      </c>
      <c r="E4733">
        <v>2011</v>
      </c>
      <c r="F4733"/>
      <c r="J4733">
        <f>VALUE(VLOOKUP($C4733,'2G coverage'!$G$2:$H$3380,2,FALSE))</f>
        <v>99.79</v>
      </c>
      <c r="K4733">
        <f>VALUE(VLOOKUP($C4733,Goal17!$F$2:$G$4522,2,FALSE))</f>
        <v>33.97</v>
      </c>
    </row>
    <row r="4734" spans="1:11" x14ac:dyDescent="0.25">
      <c r="A4734" t="s">
        <v>87</v>
      </c>
      <c r="B4734" t="s">
        <v>88</v>
      </c>
      <c r="C4734" t="s">
        <v>10611</v>
      </c>
      <c r="D4734">
        <v>710</v>
      </c>
      <c r="E4734">
        <v>2012</v>
      </c>
      <c r="F4734"/>
      <c r="J4734">
        <f>VALUE(VLOOKUP($C4734,'2G coverage'!$G$2:$H$3380,2,FALSE))</f>
        <v>99.79</v>
      </c>
      <c r="K4734">
        <f>VALUE(VLOOKUP($C4734,Goal17!$F$2:$G$4522,2,FALSE))</f>
        <v>41</v>
      </c>
    </row>
    <row r="4735" spans="1:11" x14ac:dyDescent="0.25">
      <c r="A4735" t="s">
        <v>87</v>
      </c>
      <c r="B4735" t="s">
        <v>88</v>
      </c>
      <c r="C4735" t="s">
        <v>10612</v>
      </c>
      <c r="D4735">
        <v>710</v>
      </c>
      <c r="E4735">
        <v>2013</v>
      </c>
      <c r="F4735"/>
      <c r="J4735">
        <f>VALUE(VLOOKUP($C4735,'2G coverage'!$G$2:$H$3380,2,FALSE))</f>
        <v>99.79</v>
      </c>
      <c r="K4735">
        <f>VALUE(VLOOKUP($C4735,Goal17!$F$2:$G$4522,2,FALSE))</f>
        <v>46.5</v>
      </c>
    </row>
    <row r="4736" spans="1:11" x14ac:dyDescent="0.25">
      <c r="A4736" t="s">
        <v>87</v>
      </c>
      <c r="B4736" t="s">
        <v>88</v>
      </c>
      <c r="C4736" t="s">
        <v>10613</v>
      </c>
      <c r="D4736">
        <v>710</v>
      </c>
      <c r="E4736">
        <v>2014</v>
      </c>
      <c r="F4736"/>
      <c r="I4736">
        <f>VALUE(VLOOKUP($C4736,Goal11.1!$F$2:$G$560,2,FALSE))</f>
        <v>23</v>
      </c>
      <c r="J4736">
        <f>VALUE(VLOOKUP($C4736,'2G coverage'!$G$2:$H$3380,2,FALSE))</f>
        <v>99.9</v>
      </c>
      <c r="K4736">
        <f>VALUE(VLOOKUP($C4736,Goal17!$F$2:$G$4522,2,FALSE))</f>
        <v>49</v>
      </c>
    </row>
    <row r="4737" spans="1:11" x14ac:dyDescent="0.25">
      <c r="A4737" t="s">
        <v>87</v>
      </c>
      <c r="B4737" t="s">
        <v>88</v>
      </c>
      <c r="C4737" t="s">
        <v>10614</v>
      </c>
      <c r="D4737">
        <v>710</v>
      </c>
      <c r="E4737">
        <v>2015</v>
      </c>
      <c r="F4737"/>
      <c r="J4737">
        <f>VALUE(VLOOKUP($C4737,'2G coverage'!$G$2:$H$3380,2,FALSE))</f>
        <v>99.9</v>
      </c>
      <c r="K4737">
        <f>VALUE(VLOOKUP($C4737,Goal17!$F$2:$G$4522,2,FALSE))</f>
        <v>51.92</v>
      </c>
    </row>
    <row r="4738" spans="1:11" x14ac:dyDescent="0.25">
      <c r="A4738" t="s">
        <v>87</v>
      </c>
      <c r="B4738" t="s">
        <v>88</v>
      </c>
      <c r="C4738" t="s">
        <v>10615</v>
      </c>
      <c r="D4738">
        <v>710</v>
      </c>
      <c r="E4738">
        <v>2016</v>
      </c>
      <c r="F4738"/>
      <c r="H4738">
        <f>VALUE(VLOOKUP($C4738,LivingArea!$G$2:$H$423,2,FALSE))</f>
        <v>83.4</v>
      </c>
      <c r="I4738">
        <f>VALUE(VLOOKUP($C4738,Goal11.1!$F$2:$G$560,2,FALSE))</f>
        <v>26.3</v>
      </c>
      <c r="J4738">
        <f>VALUE(VLOOKUP($C4738,'2G coverage'!$G$2:$H$3380,2,FALSE))</f>
        <v>99.6</v>
      </c>
      <c r="K4738">
        <f>VALUE(VLOOKUP($C4738,Goal17!$F$2:$G$4522,2,FALSE))</f>
        <v>54</v>
      </c>
    </row>
    <row r="4739" spans="1:11" x14ac:dyDescent="0.25">
      <c r="A4739" t="s">
        <v>87</v>
      </c>
      <c r="B4739" t="s">
        <v>88</v>
      </c>
      <c r="C4739" t="s">
        <v>10616</v>
      </c>
      <c r="D4739">
        <v>710</v>
      </c>
      <c r="E4739">
        <v>2017</v>
      </c>
      <c r="F4739">
        <f>VALUE(VLOOKUP($C4739,FreightVol!$D$2:$E$886,2,FALSE))</f>
        <v>833347948</v>
      </c>
      <c r="J4739">
        <f>VALUE(VLOOKUP($C4739,'2G coverage'!$G$2:$H$3380,2,FALSE))</f>
        <v>99.97</v>
      </c>
      <c r="K4739">
        <f>VALUE(VLOOKUP($C4739,Goal17!$F$2:$G$4522,2,FALSE))</f>
        <v>56.17</v>
      </c>
    </row>
    <row r="4740" spans="1:11" x14ac:dyDescent="0.25">
      <c r="A4740" t="s">
        <v>87</v>
      </c>
      <c r="B4740" t="s">
        <v>88</v>
      </c>
      <c r="C4740" t="s">
        <v>10617</v>
      </c>
      <c r="D4740">
        <v>710</v>
      </c>
      <c r="E4740">
        <v>2018</v>
      </c>
      <c r="F4740">
        <f>VALUE(VLOOKUP($C4740,FreightVol!$D$2:$E$886,2,FALSE))</f>
        <v>301994592906</v>
      </c>
      <c r="I4740">
        <f>VALUE(VLOOKUP($C4740,Goal11.1!$F$2:$G$560,2,FALSE))</f>
        <v>25.6</v>
      </c>
      <c r="J4740">
        <f>VALUE(VLOOKUP($C4740,'2G coverage'!$G$2:$H$3380,2,FALSE))</f>
        <v>99.97</v>
      </c>
    </row>
    <row r="4741" spans="1:11" x14ac:dyDescent="0.25">
      <c r="A4741" t="s">
        <v>87</v>
      </c>
      <c r="B4741" t="s">
        <v>88</v>
      </c>
      <c r="C4741" t="s">
        <v>10618</v>
      </c>
      <c r="D4741">
        <v>710</v>
      </c>
      <c r="E4741">
        <v>2019</v>
      </c>
      <c r="F4741">
        <f>VALUE(VLOOKUP($C4741,FreightVol!$D$2:$E$886,2,FALSE))</f>
        <v>477155613560</v>
      </c>
      <c r="G4741">
        <f>VALUE(VLOOKUP($C4741,WeightCountryEstimate!$E$2:$F$116,2,FALSE))</f>
        <v>18.556753620128664</v>
      </c>
      <c r="J4741">
        <f>VALUE(VLOOKUP($C4741,'2G coverage'!$G$2:$H$3380,2,FALSE))</f>
        <v>99.97</v>
      </c>
    </row>
    <row r="4742" spans="1:11" x14ac:dyDescent="0.25">
      <c r="A4742" t="s">
        <v>59</v>
      </c>
      <c r="B4742" t="s">
        <v>60</v>
      </c>
      <c r="C4742" t="s">
        <v>10619</v>
      </c>
      <c r="D4742">
        <v>716</v>
      </c>
      <c r="E4742">
        <v>2000</v>
      </c>
      <c r="F4742"/>
      <c r="I4742">
        <f>VALUE(VLOOKUP($C4742,Goal11.1!$F$2:$G$560,2,FALSE))</f>
        <v>3.3</v>
      </c>
      <c r="K4742">
        <f>VALUE(VLOOKUP($C4742,Goal17!$F$2:$G$4522,2,FALSE))</f>
        <v>0.4</v>
      </c>
    </row>
    <row r="4743" spans="1:11" x14ac:dyDescent="0.25">
      <c r="A4743" t="s">
        <v>59</v>
      </c>
      <c r="B4743" t="s">
        <v>60</v>
      </c>
      <c r="C4743" t="s">
        <v>10620</v>
      </c>
      <c r="D4743">
        <v>716</v>
      </c>
      <c r="E4743">
        <v>2001</v>
      </c>
      <c r="F4743"/>
      <c r="K4743">
        <f>VALUE(VLOOKUP($C4743,Goal17!$F$2:$G$4522,2,FALSE))</f>
        <v>0.8</v>
      </c>
    </row>
    <row r="4744" spans="1:11" x14ac:dyDescent="0.25">
      <c r="A4744" t="s">
        <v>59</v>
      </c>
      <c r="B4744" t="s">
        <v>60</v>
      </c>
      <c r="C4744" t="s">
        <v>10621</v>
      </c>
      <c r="D4744">
        <v>716</v>
      </c>
      <c r="E4744">
        <v>2002</v>
      </c>
      <c r="F4744"/>
      <c r="K4744">
        <f>VALUE(VLOOKUP($C4744,Goal17!$F$2:$G$4522,2,FALSE))</f>
        <v>1.1000000000000001</v>
      </c>
    </row>
    <row r="4745" spans="1:11" x14ac:dyDescent="0.25">
      <c r="A4745" t="s">
        <v>59</v>
      </c>
      <c r="B4745" t="s">
        <v>60</v>
      </c>
      <c r="C4745" t="s">
        <v>10622</v>
      </c>
      <c r="D4745">
        <v>716</v>
      </c>
      <c r="E4745">
        <v>2003</v>
      </c>
      <c r="F4745"/>
      <c r="K4745">
        <f>VALUE(VLOOKUP($C4745,Goal17!$F$2:$G$4522,2,FALSE))</f>
        <v>1.8</v>
      </c>
    </row>
    <row r="4746" spans="1:11" x14ac:dyDescent="0.25">
      <c r="A4746" t="s">
        <v>59</v>
      </c>
      <c r="B4746" t="s">
        <v>60</v>
      </c>
      <c r="C4746" t="s">
        <v>10623</v>
      </c>
      <c r="D4746">
        <v>716</v>
      </c>
      <c r="E4746">
        <v>2004</v>
      </c>
      <c r="F4746"/>
      <c r="K4746">
        <f>VALUE(VLOOKUP($C4746,Goal17!$F$2:$G$4522,2,FALSE))</f>
        <v>2.1</v>
      </c>
    </row>
    <row r="4747" spans="1:11" x14ac:dyDescent="0.25">
      <c r="A4747" t="s">
        <v>59</v>
      </c>
      <c r="B4747" t="s">
        <v>60</v>
      </c>
      <c r="C4747" t="s">
        <v>10624</v>
      </c>
      <c r="D4747">
        <v>716</v>
      </c>
      <c r="E4747">
        <v>2005</v>
      </c>
      <c r="F4747"/>
      <c r="H4747">
        <f>VALUE(VLOOKUP($C4747,LivingArea!$G$2:$H$423,2,FALSE))</f>
        <v>79.3</v>
      </c>
      <c r="I4747">
        <f>VALUE(VLOOKUP($C4747,Goal11.1!$F$2:$G$560,2,FALSE))</f>
        <v>17.899999999999999</v>
      </c>
      <c r="J4747">
        <f>VALUE(VLOOKUP($C4747,'2G coverage'!$G$2:$H$3380,2,FALSE))</f>
        <v>70</v>
      </c>
      <c r="K4747">
        <f>VALUE(VLOOKUP($C4747,Goal17!$F$2:$G$4522,2,FALSE))</f>
        <v>2.4</v>
      </c>
    </row>
    <row r="4748" spans="1:11" x14ac:dyDescent="0.25">
      <c r="A4748" t="s">
        <v>59</v>
      </c>
      <c r="B4748" t="s">
        <v>60</v>
      </c>
      <c r="C4748" t="s">
        <v>10625</v>
      </c>
      <c r="D4748">
        <v>716</v>
      </c>
      <c r="E4748">
        <v>2006</v>
      </c>
      <c r="F4748"/>
      <c r="J4748">
        <f>VALUE(VLOOKUP($C4748,'2G coverage'!$G$2:$H$3380,2,FALSE))</f>
        <v>72</v>
      </c>
      <c r="K4748">
        <f>VALUE(VLOOKUP($C4748,Goal17!$F$2:$G$4522,2,FALSE))</f>
        <v>2.4</v>
      </c>
    </row>
    <row r="4749" spans="1:11" x14ac:dyDescent="0.25">
      <c r="A4749" t="s">
        <v>59</v>
      </c>
      <c r="B4749" t="s">
        <v>60</v>
      </c>
      <c r="C4749" t="s">
        <v>10626</v>
      </c>
      <c r="D4749">
        <v>716</v>
      </c>
      <c r="E4749">
        <v>2007</v>
      </c>
      <c r="F4749"/>
      <c r="J4749">
        <f>VALUE(VLOOKUP($C4749,'2G coverage'!$G$2:$H$3380,2,FALSE))</f>
        <v>75</v>
      </c>
      <c r="K4749">
        <f>VALUE(VLOOKUP($C4749,Goal17!$F$2:$G$4522,2,FALSE))</f>
        <v>3</v>
      </c>
    </row>
    <row r="4750" spans="1:11" x14ac:dyDescent="0.25">
      <c r="A4750" t="s">
        <v>59</v>
      </c>
      <c r="B4750" t="s">
        <v>60</v>
      </c>
      <c r="C4750" t="s">
        <v>10627</v>
      </c>
      <c r="D4750">
        <v>716</v>
      </c>
      <c r="E4750">
        <v>2008</v>
      </c>
      <c r="F4750"/>
      <c r="J4750">
        <f>VALUE(VLOOKUP($C4750,'2G coverage'!$G$2:$H$3380,2,FALSE))</f>
        <v>75</v>
      </c>
      <c r="K4750">
        <f>VALUE(VLOOKUP($C4750,Goal17!$F$2:$G$4522,2,FALSE))</f>
        <v>3.5</v>
      </c>
    </row>
    <row r="4751" spans="1:11" x14ac:dyDescent="0.25">
      <c r="A4751" t="s">
        <v>59</v>
      </c>
      <c r="B4751" t="s">
        <v>60</v>
      </c>
      <c r="C4751" t="s">
        <v>10628</v>
      </c>
      <c r="D4751">
        <v>716</v>
      </c>
      <c r="E4751">
        <v>2009</v>
      </c>
      <c r="F4751"/>
      <c r="H4751">
        <f>VALUE(VLOOKUP($C4751,LivingArea!$G$2:$H$423,2,FALSE))</f>
        <v>78.599999999999994</v>
      </c>
      <c r="J4751">
        <f>VALUE(VLOOKUP($C4751,'2G coverage'!$G$2:$H$3380,2,FALSE))</f>
        <v>41</v>
      </c>
      <c r="K4751">
        <f>VALUE(VLOOKUP($C4751,Goal17!$F$2:$G$4522,2,FALSE))</f>
        <v>4</v>
      </c>
    </row>
    <row r="4752" spans="1:11" x14ac:dyDescent="0.25">
      <c r="A4752" t="s">
        <v>59</v>
      </c>
      <c r="B4752" t="s">
        <v>60</v>
      </c>
      <c r="C4752" t="s">
        <v>10629</v>
      </c>
      <c r="D4752">
        <v>716</v>
      </c>
      <c r="E4752">
        <v>2010</v>
      </c>
      <c r="F4752"/>
      <c r="H4752">
        <f>VALUE(VLOOKUP($C4752,LivingArea!$G$2:$H$423,2,FALSE))</f>
        <v>76.8</v>
      </c>
      <c r="I4752">
        <f>VALUE(VLOOKUP($C4752,Goal11.1!$F$2:$G$560,2,FALSE))</f>
        <v>24.1</v>
      </c>
      <c r="J4752">
        <f>VALUE(VLOOKUP($C4752,'2G coverage'!$G$2:$H$3380,2,FALSE))</f>
        <v>61</v>
      </c>
      <c r="K4752">
        <f>VALUE(VLOOKUP($C4752,Goal17!$F$2:$G$4522,2,FALSE))</f>
        <v>6.4</v>
      </c>
    </row>
    <row r="4753" spans="1:11" x14ac:dyDescent="0.25">
      <c r="A4753" t="s">
        <v>59</v>
      </c>
      <c r="B4753" t="s">
        <v>60</v>
      </c>
      <c r="C4753" t="s">
        <v>10630</v>
      </c>
      <c r="D4753">
        <v>716</v>
      </c>
      <c r="E4753">
        <v>2011</v>
      </c>
      <c r="F4753"/>
      <c r="J4753">
        <f>VALUE(VLOOKUP($C4753,'2G coverage'!$G$2:$H$3380,2,FALSE))</f>
        <v>72.400000000000006</v>
      </c>
      <c r="K4753">
        <f>VALUE(VLOOKUP($C4753,Goal17!$F$2:$G$4522,2,FALSE))</f>
        <v>8.4</v>
      </c>
    </row>
    <row r="4754" spans="1:11" x14ac:dyDescent="0.25">
      <c r="A4754" t="s">
        <v>59</v>
      </c>
      <c r="B4754" t="s">
        <v>60</v>
      </c>
      <c r="C4754" t="s">
        <v>10631</v>
      </c>
      <c r="D4754">
        <v>716</v>
      </c>
      <c r="E4754">
        <v>2012</v>
      </c>
      <c r="F4754"/>
      <c r="J4754">
        <f>VALUE(VLOOKUP($C4754,'2G coverage'!$G$2:$H$3380,2,FALSE))</f>
        <v>81</v>
      </c>
      <c r="K4754">
        <f>VALUE(VLOOKUP($C4754,Goal17!$F$2:$G$4522,2,FALSE))</f>
        <v>12</v>
      </c>
    </row>
    <row r="4755" spans="1:11" x14ac:dyDescent="0.25">
      <c r="A4755" t="s">
        <v>59</v>
      </c>
      <c r="B4755" t="s">
        <v>60</v>
      </c>
      <c r="C4755" t="s">
        <v>10632</v>
      </c>
      <c r="D4755">
        <v>716</v>
      </c>
      <c r="E4755">
        <v>2013</v>
      </c>
      <c r="F4755"/>
      <c r="J4755">
        <f>VALUE(VLOOKUP($C4755,'2G coverage'!$G$2:$H$3380,2,FALSE))</f>
        <v>84</v>
      </c>
      <c r="K4755">
        <f>VALUE(VLOOKUP($C4755,Goal17!$F$2:$G$4522,2,FALSE))</f>
        <v>15.5</v>
      </c>
    </row>
    <row r="4756" spans="1:11" x14ac:dyDescent="0.25">
      <c r="A4756" t="s">
        <v>59</v>
      </c>
      <c r="B4756" t="s">
        <v>60</v>
      </c>
      <c r="C4756" t="s">
        <v>10633</v>
      </c>
      <c r="D4756">
        <v>716</v>
      </c>
      <c r="E4756">
        <v>2014</v>
      </c>
      <c r="F4756"/>
      <c r="H4756">
        <f>VALUE(VLOOKUP($C4756,LivingArea!$G$2:$H$423,2,FALSE))</f>
        <v>84</v>
      </c>
      <c r="I4756">
        <f>VALUE(VLOOKUP($C4756,Goal11.1!$F$2:$G$560,2,FALSE))</f>
        <v>25.1</v>
      </c>
      <c r="J4756">
        <f>VALUE(VLOOKUP($C4756,'2G coverage'!$G$2:$H$3380,2,FALSE))</f>
        <v>88</v>
      </c>
      <c r="K4756">
        <f>VALUE(VLOOKUP($C4756,Goal17!$F$2:$G$4522,2,FALSE))</f>
        <v>16.36</v>
      </c>
    </row>
    <row r="4757" spans="1:11" x14ac:dyDescent="0.25">
      <c r="A4757" t="s">
        <v>59</v>
      </c>
      <c r="B4757" t="s">
        <v>60</v>
      </c>
      <c r="C4757" t="s">
        <v>10634</v>
      </c>
      <c r="D4757">
        <v>716</v>
      </c>
      <c r="E4757">
        <v>2015</v>
      </c>
      <c r="F4757"/>
      <c r="H4757">
        <f>VALUE(VLOOKUP($C4757,LivingArea!$G$2:$H$423,2,FALSE))</f>
        <v>81.5</v>
      </c>
      <c r="J4757">
        <f>VALUE(VLOOKUP($C4757,'2G coverage'!$G$2:$H$3380,2,FALSE))</f>
        <v>88.7</v>
      </c>
      <c r="K4757">
        <f>VALUE(VLOOKUP($C4757,Goal17!$F$2:$G$4522,2,FALSE))</f>
        <v>22.74</v>
      </c>
    </row>
    <row r="4758" spans="1:11" x14ac:dyDescent="0.25">
      <c r="A4758" t="s">
        <v>59</v>
      </c>
      <c r="B4758" t="s">
        <v>60</v>
      </c>
      <c r="C4758" t="s">
        <v>10635</v>
      </c>
      <c r="D4758">
        <v>716</v>
      </c>
      <c r="E4758">
        <v>2016</v>
      </c>
      <c r="F4758"/>
      <c r="I4758">
        <f>VALUE(VLOOKUP($C4758,Goal11.1!$F$2:$G$560,2,FALSE))</f>
        <v>28.3</v>
      </c>
      <c r="J4758">
        <f>VALUE(VLOOKUP($C4758,'2G coverage'!$G$2:$H$3380,2,FALSE))</f>
        <v>88.9</v>
      </c>
      <c r="K4758">
        <f>VALUE(VLOOKUP($C4758,Goal17!$F$2:$G$4522,2,FALSE))</f>
        <v>23.12</v>
      </c>
    </row>
    <row r="4759" spans="1:11" x14ac:dyDescent="0.25">
      <c r="A4759" t="s">
        <v>59</v>
      </c>
      <c r="B4759" t="s">
        <v>60</v>
      </c>
      <c r="C4759" t="s">
        <v>10636</v>
      </c>
      <c r="D4759">
        <v>716</v>
      </c>
      <c r="E4759">
        <v>2017</v>
      </c>
      <c r="F4759">
        <f>VALUE(VLOOKUP($C4759,FreightVol!$D$2:$E$886,2,FALSE))</f>
        <v>665035</v>
      </c>
      <c r="J4759">
        <f>VALUE(VLOOKUP($C4759,'2G coverage'!$G$2:$H$3380,2,FALSE))</f>
        <v>90.09</v>
      </c>
      <c r="K4759">
        <f>VALUE(VLOOKUP($C4759,Goal17!$F$2:$G$4522,2,FALSE))</f>
        <v>27.06</v>
      </c>
    </row>
    <row r="4760" spans="1:11" x14ac:dyDescent="0.25">
      <c r="A4760" t="s">
        <v>59</v>
      </c>
      <c r="B4760" t="s">
        <v>60</v>
      </c>
      <c r="C4760" t="s">
        <v>10637</v>
      </c>
      <c r="D4760">
        <v>716</v>
      </c>
      <c r="E4760">
        <v>2018</v>
      </c>
      <c r="F4760">
        <f>VALUE(VLOOKUP($C4760,FreightVol!$D$2:$E$886,2,FALSE))</f>
        <v>9168325402</v>
      </c>
      <c r="I4760">
        <f>VALUE(VLOOKUP($C4760,Goal11.1!$F$2:$G$560,2,FALSE))</f>
        <v>33.5</v>
      </c>
      <c r="J4760">
        <f>VALUE(VLOOKUP($C4760,'2G coverage'!$G$2:$H$3380,2,FALSE))</f>
        <v>93</v>
      </c>
    </row>
    <row r="4761" spans="1:11" x14ac:dyDescent="0.25">
      <c r="A4761" t="s">
        <v>59</v>
      </c>
      <c r="B4761" t="s">
        <v>60</v>
      </c>
      <c r="C4761" t="s">
        <v>10638</v>
      </c>
      <c r="D4761">
        <v>716</v>
      </c>
      <c r="E4761">
        <v>2019</v>
      </c>
      <c r="F4761">
        <f>VALUE(VLOOKUP($C4761,FreightVol!$D$2:$E$886,2,FALSE))</f>
        <v>22875800000</v>
      </c>
      <c r="H4761">
        <f>VALUE(VLOOKUP($C4761,LivingArea!$G$2:$H$423,2,FALSE))</f>
        <v>84.2</v>
      </c>
      <c r="J4761">
        <f>VALUE(VLOOKUP($C4761,'2G coverage'!$G$2:$H$3380,2,FALSE))</f>
        <v>93.4</v>
      </c>
    </row>
    <row r="4762" spans="1:11" x14ac:dyDescent="0.25">
      <c r="A4762" t="s">
        <v>422</v>
      </c>
      <c r="B4762" t="s">
        <v>423</v>
      </c>
      <c r="C4762" t="s">
        <v>10639</v>
      </c>
      <c r="D4762">
        <v>724</v>
      </c>
      <c r="E4762">
        <v>2000</v>
      </c>
      <c r="F4762"/>
      <c r="J4762">
        <f>VALUE(VLOOKUP($C4762,'2G coverage'!$G$2:$H$3380,2,FALSE))</f>
        <v>99</v>
      </c>
      <c r="K4762">
        <f>VALUE(VLOOKUP($C4762,Goal17!$F$2:$G$4522,2,FALSE))</f>
        <v>13.62</v>
      </c>
    </row>
    <row r="4763" spans="1:11" x14ac:dyDescent="0.25">
      <c r="A4763" t="s">
        <v>422</v>
      </c>
      <c r="B4763" t="s">
        <v>423</v>
      </c>
      <c r="C4763" t="s">
        <v>10640</v>
      </c>
      <c r="D4763">
        <v>724</v>
      </c>
      <c r="E4763">
        <v>2001</v>
      </c>
      <c r="F4763"/>
      <c r="J4763">
        <f>VALUE(VLOOKUP($C4763,'2G coverage'!$G$2:$H$3380,2,FALSE))</f>
        <v>99</v>
      </c>
      <c r="K4763">
        <f>VALUE(VLOOKUP($C4763,Goal17!$F$2:$G$4522,2,FALSE))</f>
        <v>18.149999999999999</v>
      </c>
    </row>
    <row r="4764" spans="1:11" x14ac:dyDescent="0.25">
      <c r="A4764" t="s">
        <v>422</v>
      </c>
      <c r="B4764" t="s">
        <v>423</v>
      </c>
      <c r="C4764" t="s">
        <v>10641</v>
      </c>
      <c r="D4764">
        <v>724</v>
      </c>
      <c r="E4764">
        <v>2002</v>
      </c>
      <c r="F4764"/>
      <c r="J4764">
        <f>VALUE(VLOOKUP($C4764,'2G coverage'!$G$2:$H$3380,2,FALSE))</f>
        <v>99</v>
      </c>
      <c r="K4764">
        <f>VALUE(VLOOKUP($C4764,Goal17!$F$2:$G$4522,2,FALSE))</f>
        <v>20.39</v>
      </c>
    </row>
    <row r="4765" spans="1:11" x14ac:dyDescent="0.25">
      <c r="A4765" t="s">
        <v>422</v>
      </c>
      <c r="B4765" t="s">
        <v>423</v>
      </c>
      <c r="C4765" t="s">
        <v>10642</v>
      </c>
      <c r="D4765">
        <v>724</v>
      </c>
      <c r="E4765">
        <v>2003</v>
      </c>
      <c r="F4765"/>
      <c r="J4765">
        <f>VALUE(VLOOKUP($C4765,'2G coverage'!$G$2:$H$3380,2,FALSE))</f>
        <v>99</v>
      </c>
      <c r="K4765">
        <f>VALUE(VLOOKUP($C4765,Goal17!$F$2:$G$4522,2,FALSE))</f>
        <v>39.93</v>
      </c>
    </row>
    <row r="4766" spans="1:11" x14ac:dyDescent="0.25">
      <c r="A4766" t="s">
        <v>422</v>
      </c>
      <c r="B4766" t="s">
        <v>423</v>
      </c>
      <c r="C4766" t="s">
        <v>10643</v>
      </c>
      <c r="D4766">
        <v>724</v>
      </c>
      <c r="E4766">
        <v>2004</v>
      </c>
      <c r="F4766"/>
      <c r="J4766">
        <f>VALUE(VLOOKUP($C4766,'2G coverage'!$G$2:$H$3380,2,FALSE))</f>
        <v>99</v>
      </c>
      <c r="K4766">
        <f>VALUE(VLOOKUP($C4766,Goal17!$F$2:$G$4522,2,FALSE))</f>
        <v>44.01</v>
      </c>
    </row>
    <row r="4767" spans="1:11" x14ac:dyDescent="0.25">
      <c r="A4767" t="s">
        <v>422</v>
      </c>
      <c r="B4767" t="s">
        <v>423</v>
      </c>
      <c r="C4767" t="s">
        <v>10644</v>
      </c>
      <c r="D4767">
        <v>724</v>
      </c>
      <c r="E4767">
        <v>2005</v>
      </c>
      <c r="F4767"/>
      <c r="J4767">
        <f>VALUE(VLOOKUP($C4767,'2G coverage'!$G$2:$H$3380,2,FALSE))</f>
        <v>99</v>
      </c>
      <c r="K4767">
        <f>VALUE(VLOOKUP($C4767,Goal17!$F$2:$G$4522,2,FALSE))</f>
        <v>47.88</v>
      </c>
    </row>
    <row r="4768" spans="1:11" x14ac:dyDescent="0.25">
      <c r="A4768" t="s">
        <v>422</v>
      </c>
      <c r="B4768" t="s">
        <v>423</v>
      </c>
      <c r="C4768" t="s">
        <v>10645</v>
      </c>
      <c r="D4768">
        <v>724</v>
      </c>
      <c r="E4768">
        <v>2006</v>
      </c>
      <c r="F4768"/>
      <c r="J4768">
        <f>VALUE(VLOOKUP($C4768,'2G coverage'!$G$2:$H$3380,2,FALSE))</f>
        <v>99</v>
      </c>
      <c r="K4768">
        <f>VALUE(VLOOKUP($C4768,Goal17!$F$2:$G$4522,2,FALSE))</f>
        <v>50.37</v>
      </c>
    </row>
    <row r="4769" spans="1:11" x14ac:dyDescent="0.25">
      <c r="A4769" t="s">
        <v>422</v>
      </c>
      <c r="B4769" t="s">
        <v>423</v>
      </c>
      <c r="C4769" t="s">
        <v>10646</v>
      </c>
      <c r="D4769">
        <v>724</v>
      </c>
      <c r="E4769">
        <v>2007</v>
      </c>
      <c r="F4769"/>
      <c r="J4769">
        <f>VALUE(VLOOKUP($C4769,'2G coverage'!$G$2:$H$3380,2,FALSE))</f>
        <v>99</v>
      </c>
      <c r="K4769">
        <f>VALUE(VLOOKUP($C4769,Goal17!$F$2:$G$4522,2,FALSE))</f>
        <v>55.11</v>
      </c>
    </row>
    <row r="4770" spans="1:11" x14ac:dyDescent="0.25">
      <c r="A4770" t="s">
        <v>422</v>
      </c>
      <c r="B4770" t="s">
        <v>423</v>
      </c>
      <c r="C4770" t="s">
        <v>10647</v>
      </c>
      <c r="D4770">
        <v>724</v>
      </c>
      <c r="E4770">
        <v>2008</v>
      </c>
      <c r="F4770"/>
      <c r="J4770">
        <f>VALUE(VLOOKUP($C4770,'2G coverage'!$G$2:$H$3380,2,FALSE))</f>
        <v>99</v>
      </c>
      <c r="K4770">
        <f>VALUE(VLOOKUP($C4770,Goal17!$F$2:$G$4522,2,FALSE))</f>
        <v>59.6</v>
      </c>
    </row>
    <row r="4771" spans="1:11" x14ac:dyDescent="0.25">
      <c r="A4771" t="s">
        <v>422</v>
      </c>
      <c r="B4771" t="s">
        <v>423</v>
      </c>
      <c r="C4771" t="s">
        <v>10648</v>
      </c>
      <c r="D4771">
        <v>724</v>
      </c>
      <c r="E4771">
        <v>2009</v>
      </c>
      <c r="F4771"/>
      <c r="J4771">
        <f>VALUE(VLOOKUP($C4771,'2G coverage'!$G$2:$H$3380,2,FALSE))</f>
        <v>99.8</v>
      </c>
      <c r="K4771">
        <f>VALUE(VLOOKUP($C4771,Goal17!$F$2:$G$4522,2,FALSE))</f>
        <v>62.4</v>
      </c>
    </row>
    <row r="4772" spans="1:11" x14ac:dyDescent="0.25">
      <c r="A4772" t="s">
        <v>422</v>
      </c>
      <c r="B4772" t="s">
        <v>423</v>
      </c>
      <c r="C4772" t="s">
        <v>10649</v>
      </c>
      <c r="D4772">
        <v>724</v>
      </c>
      <c r="E4772">
        <v>2010</v>
      </c>
      <c r="F4772"/>
      <c r="J4772">
        <f>VALUE(VLOOKUP($C4772,'2G coverage'!$G$2:$H$3380,2,FALSE))</f>
        <v>99.8</v>
      </c>
      <c r="K4772">
        <f>VALUE(VLOOKUP($C4772,Goal17!$F$2:$G$4522,2,FALSE))</f>
        <v>65.8</v>
      </c>
    </row>
    <row r="4773" spans="1:11" x14ac:dyDescent="0.25">
      <c r="A4773" t="s">
        <v>422</v>
      </c>
      <c r="B4773" t="s">
        <v>423</v>
      </c>
      <c r="C4773" t="s">
        <v>10650</v>
      </c>
      <c r="D4773">
        <v>724</v>
      </c>
      <c r="E4773">
        <v>2011</v>
      </c>
      <c r="F4773"/>
      <c r="J4773">
        <f>VALUE(VLOOKUP($C4773,'2G coverage'!$G$2:$H$3380,2,FALSE))</f>
        <v>99.8</v>
      </c>
      <c r="K4773">
        <f>VALUE(VLOOKUP($C4773,Goal17!$F$2:$G$4522,2,FALSE))</f>
        <v>67.09</v>
      </c>
    </row>
    <row r="4774" spans="1:11" x14ac:dyDescent="0.25">
      <c r="A4774" t="s">
        <v>422</v>
      </c>
      <c r="B4774" t="s">
        <v>423</v>
      </c>
      <c r="C4774" t="s">
        <v>10651</v>
      </c>
      <c r="D4774">
        <v>724</v>
      </c>
      <c r="E4774">
        <v>2012</v>
      </c>
      <c r="F4774"/>
      <c r="J4774">
        <f>VALUE(VLOOKUP($C4774,'2G coverage'!$G$2:$H$3380,2,FALSE))</f>
        <v>99.8</v>
      </c>
      <c r="K4774">
        <f>VALUE(VLOOKUP($C4774,Goal17!$F$2:$G$4522,2,FALSE))</f>
        <v>69.81</v>
      </c>
    </row>
    <row r="4775" spans="1:11" x14ac:dyDescent="0.25">
      <c r="A4775" t="s">
        <v>422</v>
      </c>
      <c r="B4775" t="s">
        <v>423</v>
      </c>
      <c r="C4775" t="s">
        <v>10652</v>
      </c>
      <c r="D4775">
        <v>724</v>
      </c>
      <c r="E4775">
        <v>2013</v>
      </c>
      <c r="F4775"/>
      <c r="J4775">
        <f>VALUE(VLOOKUP($C4775,'2G coverage'!$G$2:$H$3380,2,FALSE))</f>
        <v>99.8</v>
      </c>
      <c r="K4775">
        <f>VALUE(VLOOKUP($C4775,Goal17!$F$2:$G$4522,2,FALSE))</f>
        <v>71.64</v>
      </c>
    </row>
    <row r="4776" spans="1:11" x14ac:dyDescent="0.25">
      <c r="A4776" t="s">
        <v>422</v>
      </c>
      <c r="B4776" t="s">
        <v>423</v>
      </c>
      <c r="C4776" t="s">
        <v>10653</v>
      </c>
      <c r="D4776">
        <v>724</v>
      </c>
      <c r="E4776">
        <v>2014</v>
      </c>
      <c r="F4776"/>
      <c r="J4776">
        <f>VALUE(VLOOKUP($C4776,'2G coverage'!$G$2:$H$3380,2,FALSE))</f>
        <v>99.8</v>
      </c>
      <c r="K4776">
        <f>VALUE(VLOOKUP($C4776,Goal17!$F$2:$G$4522,2,FALSE))</f>
        <v>76.19</v>
      </c>
    </row>
    <row r="4777" spans="1:11" x14ac:dyDescent="0.25">
      <c r="A4777" t="s">
        <v>422</v>
      </c>
      <c r="B4777" t="s">
        <v>423</v>
      </c>
      <c r="C4777" t="s">
        <v>10654</v>
      </c>
      <c r="D4777">
        <v>724</v>
      </c>
      <c r="E4777">
        <v>2015</v>
      </c>
      <c r="F4777"/>
      <c r="J4777">
        <f>VALUE(VLOOKUP($C4777,'2G coverage'!$G$2:$H$3380,2,FALSE))</f>
        <v>99.8</v>
      </c>
      <c r="K4777">
        <f>VALUE(VLOOKUP($C4777,Goal17!$F$2:$G$4522,2,FALSE))</f>
        <v>78.69</v>
      </c>
    </row>
    <row r="4778" spans="1:11" x14ac:dyDescent="0.25">
      <c r="A4778" t="s">
        <v>422</v>
      </c>
      <c r="B4778" t="s">
        <v>423</v>
      </c>
      <c r="C4778" t="s">
        <v>10655</v>
      </c>
      <c r="D4778">
        <v>724</v>
      </c>
      <c r="E4778">
        <v>2016</v>
      </c>
      <c r="F4778"/>
      <c r="I4778">
        <f>VALUE(VLOOKUP($C4778,Goal11.1!$F$2:$G$560,2,FALSE))</f>
        <v>7.8</v>
      </c>
      <c r="J4778">
        <f>VALUE(VLOOKUP($C4778,'2G coverage'!$G$2:$H$3380,2,FALSE))</f>
        <v>99.8</v>
      </c>
      <c r="K4778">
        <f>VALUE(VLOOKUP($C4778,Goal17!$F$2:$G$4522,2,FALSE))</f>
        <v>80.56</v>
      </c>
    </row>
    <row r="4779" spans="1:11" x14ac:dyDescent="0.25">
      <c r="A4779" t="s">
        <v>422</v>
      </c>
      <c r="B4779" t="s">
        <v>423</v>
      </c>
      <c r="C4779" t="s">
        <v>10656</v>
      </c>
      <c r="D4779">
        <v>724</v>
      </c>
      <c r="E4779">
        <v>2017</v>
      </c>
      <c r="F4779">
        <f>VALUE(VLOOKUP($C4779,FreightVol!$D$2:$E$886,2,FALSE))</f>
        <v>1078633560</v>
      </c>
      <c r="J4779">
        <f>VALUE(VLOOKUP($C4779,'2G coverage'!$G$2:$H$3380,2,FALSE))</f>
        <v>99.8</v>
      </c>
      <c r="K4779">
        <f>VALUE(VLOOKUP($C4779,Goal17!$F$2:$G$4522,2,FALSE))</f>
        <v>84.6</v>
      </c>
    </row>
    <row r="4780" spans="1:11" x14ac:dyDescent="0.25">
      <c r="A4780" t="s">
        <v>422</v>
      </c>
      <c r="B4780" t="s">
        <v>423</v>
      </c>
      <c r="C4780" t="s">
        <v>10657</v>
      </c>
      <c r="D4780">
        <v>724</v>
      </c>
      <c r="E4780">
        <v>2018</v>
      </c>
      <c r="F4780">
        <f>VALUE(VLOOKUP($C4780,FreightVol!$D$2:$E$886,2,FALSE))</f>
        <v>250900069760</v>
      </c>
      <c r="I4780">
        <f>VALUE(VLOOKUP($C4780,Goal11.1!$F$2:$G$560,2,FALSE))</f>
        <v>5.5</v>
      </c>
      <c r="J4780">
        <f>VALUE(VLOOKUP($C4780,'2G coverage'!$G$2:$H$3380,2,FALSE))</f>
        <v>99.8</v>
      </c>
      <c r="K4780">
        <f>VALUE(VLOOKUP($C4780,Goal17!$F$2:$G$4522,2,FALSE))</f>
        <v>86.11</v>
      </c>
    </row>
    <row r="4781" spans="1:11" x14ac:dyDescent="0.25">
      <c r="A4781" t="s">
        <v>422</v>
      </c>
      <c r="B4781" t="s">
        <v>423</v>
      </c>
      <c r="C4781" t="s">
        <v>10658</v>
      </c>
      <c r="D4781">
        <v>724</v>
      </c>
      <c r="E4781">
        <v>2019</v>
      </c>
      <c r="F4781">
        <f>VALUE(VLOOKUP($C4781,FreightVol!$D$2:$E$886,2,FALSE))</f>
        <v>183957866578</v>
      </c>
      <c r="G4781">
        <f>VALUE(VLOOKUP($C4781,WeightCountryEstimate!$E$2:$F$116,2,FALSE))</f>
        <v>96.533185975210486</v>
      </c>
      <c r="J4781">
        <f>VALUE(VLOOKUP($C4781,'2G coverage'!$G$2:$H$3380,2,FALSE))</f>
        <v>99.8</v>
      </c>
      <c r="K4781">
        <f>VALUE(VLOOKUP($C4781,Goal17!$F$2:$G$4522,2,FALSE))</f>
        <v>90.72</v>
      </c>
    </row>
    <row r="4782" spans="1:11" x14ac:dyDescent="0.25">
      <c r="A4782" t="s">
        <v>51</v>
      </c>
      <c r="B4782" t="s">
        <v>52</v>
      </c>
      <c r="C4782" t="s">
        <v>10659</v>
      </c>
      <c r="D4782">
        <v>728</v>
      </c>
      <c r="E4782">
        <v>2000</v>
      </c>
      <c r="F4782"/>
    </row>
    <row r="4783" spans="1:11" x14ac:dyDescent="0.25">
      <c r="A4783" t="s">
        <v>51</v>
      </c>
      <c r="B4783" t="s">
        <v>52</v>
      </c>
      <c r="C4783" t="s">
        <v>10660</v>
      </c>
      <c r="D4783">
        <v>728</v>
      </c>
      <c r="E4783">
        <v>2001</v>
      </c>
      <c r="F4783"/>
    </row>
    <row r="4784" spans="1:11" x14ac:dyDescent="0.25">
      <c r="A4784" t="s">
        <v>51</v>
      </c>
      <c r="B4784" t="s">
        <v>52</v>
      </c>
      <c r="C4784" t="s">
        <v>10661</v>
      </c>
      <c r="D4784">
        <v>728</v>
      </c>
      <c r="E4784">
        <v>2002</v>
      </c>
      <c r="F4784"/>
    </row>
    <row r="4785" spans="1:11" x14ac:dyDescent="0.25">
      <c r="A4785" t="s">
        <v>51</v>
      </c>
      <c r="B4785" t="s">
        <v>52</v>
      </c>
      <c r="C4785" t="s">
        <v>10662</v>
      </c>
      <c r="D4785">
        <v>728</v>
      </c>
      <c r="E4785">
        <v>2003</v>
      </c>
      <c r="F4785"/>
    </row>
    <row r="4786" spans="1:11" x14ac:dyDescent="0.25">
      <c r="A4786" t="s">
        <v>51</v>
      </c>
      <c r="B4786" t="s">
        <v>52</v>
      </c>
      <c r="C4786" t="s">
        <v>10663</v>
      </c>
      <c r="D4786">
        <v>728</v>
      </c>
      <c r="E4786">
        <v>2004</v>
      </c>
      <c r="F4786"/>
    </row>
    <row r="4787" spans="1:11" x14ac:dyDescent="0.25">
      <c r="A4787" t="s">
        <v>51</v>
      </c>
      <c r="B4787" t="s">
        <v>52</v>
      </c>
      <c r="C4787" t="s">
        <v>10664</v>
      </c>
      <c r="D4787">
        <v>728</v>
      </c>
      <c r="E4787">
        <v>2005</v>
      </c>
      <c r="F4787"/>
    </row>
    <row r="4788" spans="1:11" x14ac:dyDescent="0.25">
      <c r="A4788" t="s">
        <v>51</v>
      </c>
      <c r="B4788" t="s">
        <v>52</v>
      </c>
      <c r="C4788" t="s">
        <v>10665</v>
      </c>
      <c r="D4788">
        <v>728</v>
      </c>
      <c r="E4788">
        <v>2006</v>
      </c>
      <c r="F4788"/>
    </row>
    <row r="4789" spans="1:11" x14ac:dyDescent="0.25">
      <c r="A4789" t="s">
        <v>51</v>
      </c>
      <c r="B4789" t="s">
        <v>52</v>
      </c>
      <c r="C4789" t="s">
        <v>10666</v>
      </c>
      <c r="D4789">
        <v>728</v>
      </c>
      <c r="E4789">
        <v>2007</v>
      </c>
      <c r="F4789"/>
    </row>
    <row r="4790" spans="1:11" x14ac:dyDescent="0.25">
      <c r="A4790" t="s">
        <v>51</v>
      </c>
      <c r="B4790" t="s">
        <v>52</v>
      </c>
      <c r="C4790" t="s">
        <v>10667</v>
      </c>
      <c r="D4790">
        <v>728</v>
      </c>
      <c r="E4790">
        <v>2008</v>
      </c>
      <c r="F4790"/>
    </row>
    <row r="4791" spans="1:11" x14ac:dyDescent="0.25">
      <c r="A4791" t="s">
        <v>51</v>
      </c>
      <c r="B4791" t="s">
        <v>52</v>
      </c>
      <c r="C4791" t="s">
        <v>10668</v>
      </c>
      <c r="D4791">
        <v>728</v>
      </c>
      <c r="E4791">
        <v>2009</v>
      </c>
      <c r="F4791"/>
    </row>
    <row r="4792" spans="1:11" x14ac:dyDescent="0.25">
      <c r="A4792" t="s">
        <v>51</v>
      </c>
      <c r="B4792" t="s">
        <v>52</v>
      </c>
      <c r="C4792" t="s">
        <v>10669</v>
      </c>
      <c r="D4792">
        <v>728</v>
      </c>
      <c r="E4792">
        <v>2010</v>
      </c>
      <c r="F4792"/>
    </row>
    <row r="4793" spans="1:11" x14ac:dyDescent="0.25">
      <c r="A4793" t="s">
        <v>51</v>
      </c>
      <c r="B4793" t="s">
        <v>52</v>
      </c>
      <c r="C4793" t="s">
        <v>10670</v>
      </c>
      <c r="D4793">
        <v>728</v>
      </c>
      <c r="E4793">
        <v>2011</v>
      </c>
      <c r="F4793"/>
    </row>
    <row r="4794" spans="1:11" x14ac:dyDescent="0.25">
      <c r="A4794" t="s">
        <v>51</v>
      </c>
      <c r="B4794" t="s">
        <v>52</v>
      </c>
      <c r="C4794" t="s">
        <v>10671</v>
      </c>
      <c r="D4794">
        <v>728</v>
      </c>
      <c r="E4794">
        <v>2012</v>
      </c>
      <c r="F4794"/>
    </row>
    <row r="4795" spans="1:11" x14ac:dyDescent="0.25">
      <c r="A4795" t="s">
        <v>51</v>
      </c>
      <c r="B4795" t="s">
        <v>52</v>
      </c>
      <c r="C4795" t="s">
        <v>10672</v>
      </c>
      <c r="D4795">
        <v>728</v>
      </c>
      <c r="E4795">
        <v>2013</v>
      </c>
      <c r="F4795"/>
      <c r="J4795">
        <f>VALUE(VLOOKUP($C4795,'2G coverage'!$G$2:$H$3380,2,FALSE))</f>
        <v>41.6</v>
      </c>
      <c r="K4795">
        <f>VALUE(VLOOKUP($C4795,Goal17!$F$2:$G$4522,2,FALSE))</f>
        <v>3.83</v>
      </c>
    </row>
    <row r="4796" spans="1:11" x14ac:dyDescent="0.25">
      <c r="A4796" t="s">
        <v>51</v>
      </c>
      <c r="B4796" t="s">
        <v>52</v>
      </c>
      <c r="C4796" t="s">
        <v>10673</v>
      </c>
      <c r="D4796">
        <v>728</v>
      </c>
      <c r="E4796">
        <v>2014</v>
      </c>
      <c r="F4796"/>
      <c r="I4796">
        <f>VALUE(VLOOKUP($C4796,Goal11.1!$F$2:$G$560,2,FALSE))</f>
        <v>95.6</v>
      </c>
      <c r="K4796">
        <f>VALUE(VLOOKUP($C4796,Goal17!$F$2:$G$4522,2,FALSE))</f>
        <v>4.5199999999999996</v>
      </c>
    </row>
    <row r="4797" spans="1:11" x14ac:dyDescent="0.25">
      <c r="A4797" t="s">
        <v>51</v>
      </c>
      <c r="B4797" t="s">
        <v>52</v>
      </c>
      <c r="C4797" t="s">
        <v>10674</v>
      </c>
      <c r="D4797">
        <v>728</v>
      </c>
      <c r="E4797">
        <v>2015</v>
      </c>
      <c r="F4797"/>
      <c r="K4797">
        <f>VALUE(VLOOKUP($C4797,Goal17!$F$2:$G$4522,2,FALSE))</f>
        <v>5.5</v>
      </c>
    </row>
    <row r="4798" spans="1:11" x14ac:dyDescent="0.25">
      <c r="A4798" t="s">
        <v>51</v>
      </c>
      <c r="B4798" t="s">
        <v>52</v>
      </c>
      <c r="C4798" t="s">
        <v>10675</v>
      </c>
      <c r="D4798">
        <v>728</v>
      </c>
      <c r="E4798">
        <v>2016</v>
      </c>
      <c r="F4798"/>
      <c r="I4798">
        <f>VALUE(VLOOKUP($C4798,Goal11.1!$F$2:$G$560,2,FALSE))</f>
        <v>97.3</v>
      </c>
      <c r="J4798">
        <f>VALUE(VLOOKUP($C4798,'2G coverage'!$G$2:$H$3380,2,FALSE))</f>
        <v>31</v>
      </c>
      <c r="K4798">
        <f>VALUE(VLOOKUP($C4798,Goal17!$F$2:$G$4522,2,FALSE))</f>
        <v>6.68</v>
      </c>
    </row>
    <row r="4799" spans="1:11" x14ac:dyDescent="0.25">
      <c r="A4799" t="s">
        <v>51</v>
      </c>
      <c r="B4799" t="s">
        <v>52</v>
      </c>
      <c r="C4799" t="s">
        <v>10676</v>
      </c>
      <c r="D4799">
        <v>728</v>
      </c>
      <c r="E4799">
        <v>2017</v>
      </c>
      <c r="F4799">
        <f>VALUE(VLOOKUP($C4799,FreightVol!$D$2:$E$886,2,FALSE))</f>
        <v>0</v>
      </c>
      <c r="J4799">
        <f>VALUE(VLOOKUP($C4799,'2G coverage'!$G$2:$H$3380,2,FALSE))</f>
        <v>30</v>
      </c>
      <c r="K4799">
        <f>VALUE(VLOOKUP($C4799,Goal17!$F$2:$G$4522,2,FALSE))</f>
        <v>7.98</v>
      </c>
    </row>
    <row r="4800" spans="1:11" x14ac:dyDescent="0.25">
      <c r="A4800" t="s">
        <v>51</v>
      </c>
      <c r="B4800" t="s">
        <v>52</v>
      </c>
      <c r="C4800" t="s">
        <v>10677</v>
      </c>
      <c r="D4800">
        <v>728</v>
      </c>
      <c r="E4800">
        <v>2018</v>
      </c>
      <c r="F4800">
        <f>VALUE(VLOOKUP($C4800,FreightVol!$D$2:$E$886,2,FALSE))</f>
        <v>997685448</v>
      </c>
      <c r="I4800">
        <f>VALUE(VLOOKUP($C4800,Goal11.1!$F$2:$G$560,2,FALSE))</f>
        <v>91.4</v>
      </c>
      <c r="J4800">
        <f>VALUE(VLOOKUP($C4800,'2G coverage'!$G$2:$H$3380,2,FALSE))</f>
        <v>38</v>
      </c>
    </row>
    <row r="4801" spans="1:11" x14ac:dyDescent="0.25">
      <c r="A4801" t="s">
        <v>51</v>
      </c>
      <c r="B4801" t="s">
        <v>52</v>
      </c>
      <c r="C4801" t="s">
        <v>10678</v>
      </c>
      <c r="D4801">
        <v>728</v>
      </c>
      <c r="E4801">
        <v>2019</v>
      </c>
      <c r="F4801">
        <f>VALUE(VLOOKUP($C4801,FreightVol!$D$2:$E$886,2,FALSE))</f>
        <v>2153000000</v>
      </c>
      <c r="J4801">
        <f>VALUE(VLOOKUP($C4801,'2G coverage'!$G$2:$H$3380,2,FALSE))</f>
        <v>48</v>
      </c>
    </row>
    <row r="4802" spans="1:11" x14ac:dyDescent="0.25">
      <c r="A4802" t="s">
        <v>11</v>
      </c>
      <c r="B4802" t="s">
        <v>12</v>
      </c>
      <c r="C4802" t="s">
        <v>10679</v>
      </c>
      <c r="D4802">
        <v>729</v>
      </c>
      <c r="E4802">
        <v>2000</v>
      </c>
      <c r="F4802"/>
      <c r="K4802">
        <f>VALUE(VLOOKUP($C4802,Goal17!$F$2:$G$4522,2,FALSE))</f>
        <v>0.03</v>
      </c>
    </row>
    <row r="4803" spans="1:11" x14ac:dyDescent="0.25">
      <c r="A4803" t="s">
        <v>11</v>
      </c>
      <c r="B4803" t="s">
        <v>12</v>
      </c>
      <c r="C4803" t="s">
        <v>10680</v>
      </c>
      <c r="D4803">
        <v>729</v>
      </c>
      <c r="E4803">
        <v>2001</v>
      </c>
      <c r="F4803"/>
      <c r="K4803">
        <f>VALUE(VLOOKUP($C4803,Goal17!$F$2:$G$4522,2,FALSE))</f>
        <v>0.14000000000000001</v>
      </c>
    </row>
    <row r="4804" spans="1:11" x14ac:dyDescent="0.25">
      <c r="A4804" t="s">
        <v>11</v>
      </c>
      <c r="B4804" t="s">
        <v>12</v>
      </c>
      <c r="C4804" t="s">
        <v>10681</v>
      </c>
      <c r="D4804">
        <v>729</v>
      </c>
      <c r="E4804">
        <v>2002</v>
      </c>
      <c r="F4804"/>
      <c r="J4804">
        <f>VALUE(VLOOKUP($C4804,'2G coverage'!$G$2:$H$3380,2,FALSE))</f>
        <v>20</v>
      </c>
      <c r="K4804">
        <f>VALUE(VLOOKUP($C4804,Goal17!$F$2:$G$4522,2,FALSE))</f>
        <v>0.44</v>
      </c>
    </row>
    <row r="4805" spans="1:11" x14ac:dyDescent="0.25">
      <c r="A4805" t="s">
        <v>11</v>
      </c>
      <c r="B4805" t="s">
        <v>12</v>
      </c>
      <c r="C4805" t="s">
        <v>10682</v>
      </c>
      <c r="D4805">
        <v>729</v>
      </c>
      <c r="E4805">
        <v>2003</v>
      </c>
      <c r="F4805"/>
      <c r="J4805">
        <f>VALUE(VLOOKUP($C4805,'2G coverage'!$G$2:$H$3380,2,FALSE))</f>
        <v>27</v>
      </c>
      <c r="K4805">
        <f>VALUE(VLOOKUP($C4805,Goal17!$F$2:$G$4522,2,FALSE))</f>
        <v>0.54</v>
      </c>
    </row>
    <row r="4806" spans="1:11" x14ac:dyDescent="0.25">
      <c r="A4806" t="s">
        <v>11</v>
      </c>
      <c r="B4806" t="s">
        <v>12</v>
      </c>
      <c r="C4806" t="s">
        <v>10683</v>
      </c>
      <c r="D4806">
        <v>729</v>
      </c>
      <c r="E4806">
        <v>2004</v>
      </c>
      <c r="F4806"/>
      <c r="J4806">
        <f>VALUE(VLOOKUP($C4806,'2G coverage'!$G$2:$H$3380,2,FALSE))</f>
        <v>33</v>
      </c>
      <c r="K4806">
        <f>VALUE(VLOOKUP($C4806,Goal17!$F$2:$G$4522,2,FALSE))</f>
        <v>0.79</v>
      </c>
    </row>
    <row r="4807" spans="1:11" x14ac:dyDescent="0.25">
      <c r="A4807" t="s">
        <v>11</v>
      </c>
      <c r="B4807" t="s">
        <v>12</v>
      </c>
      <c r="C4807" t="s">
        <v>10684</v>
      </c>
      <c r="D4807">
        <v>729</v>
      </c>
      <c r="E4807">
        <v>2005</v>
      </c>
      <c r="F4807"/>
      <c r="J4807">
        <f>VALUE(VLOOKUP($C4807,'2G coverage'!$G$2:$H$3380,2,FALSE))</f>
        <v>34</v>
      </c>
      <c r="K4807">
        <f>VALUE(VLOOKUP($C4807,Goal17!$F$2:$G$4522,2,FALSE))</f>
        <v>1.29</v>
      </c>
    </row>
    <row r="4808" spans="1:11" x14ac:dyDescent="0.25">
      <c r="A4808" t="s">
        <v>11</v>
      </c>
      <c r="B4808" t="s">
        <v>12</v>
      </c>
      <c r="C4808" t="s">
        <v>10685</v>
      </c>
      <c r="D4808">
        <v>729</v>
      </c>
      <c r="E4808">
        <v>2006</v>
      </c>
      <c r="F4808"/>
    </row>
    <row r="4809" spans="1:11" x14ac:dyDescent="0.25">
      <c r="A4809" t="s">
        <v>11</v>
      </c>
      <c r="B4809" t="s">
        <v>12</v>
      </c>
      <c r="C4809" t="s">
        <v>10686</v>
      </c>
      <c r="D4809">
        <v>729</v>
      </c>
      <c r="E4809">
        <v>2007</v>
      </c>
      <c r="F4809"/>
      <c r="J4809">
        <f>VALUE(VLOOKUP($C4809,'2G coverage'!$G$2:$H$3380,2,FALSE))</f>
        <v>60</v>
      </c>
      <c r="K4809">
        <f>VALUE(VLOOKUP($C4809,Goal17!$F$2:$G$4522,2,FALSE))</f>
        <v>8.66</v>
      </c>
    </row>
    <row r="4810" spans="1:11" x14ac:dyDescent="0.25">
      <c r="A4810" t="s">
        <v>11</v>
      </c>
      <c r="B4810" t="s">
        <v>12</v>
      </c>
      <c r="C4810" t="s">
        <v>10687</v>
      </c>
      <c r="D4810">
        <v>729</v>
      </c>
      <c r="E4810">
        <v>2008</v>
      </c>
      <c r="F4810"/>
      <c r="J4810">
        <f>VALUE(VLOOKUP($C4810,'2G coverage'!$G$2:$H$3380,2,FALSE))</f>
        <v>66</v>
      </c>
    </row>
    <row r="4811" spans="1:11" x14ac:dyDescent="0.25">
      <c r="A4811" t="s">
        <v>11</v>
      </c>
      <c r="B4811" t="s">
        <v>12</v>
      </c>
      <c r="C4811" t="s">
        <v>10688</v>
      </c>
      <c r="D4811">
        <v>729</v>
      </c>
      <c r="E4811">
        <v>2009</v>
      </c>
      <c r="F4811"/>
      <c r="J4811">
        <f>VALUE(VLOOKUP($C4811,'2G coverage'!$G$2:$H$3380,2,FALSE))</f>
        <v>66</v>
      </c>
    </row>
    <row r="4812" spans="1:11" x14ac:dyDescent="0.25">
      <c r="A4812" t="s">
        <v>11</v>
      </c>
      <c r="B4812" t="s">
        <v>12</v>
      </c>
      <c r="C4812" t="s">
        <v>10689</v>
      </c>
      <c r="D4812">
        <v>729</v>
      </c>
      <c r="E4812">
        <v>2010</v>
      </c>
      <c r="F4812"/>
      <c r="H4812">
        <f>VALUE(VLOOKUP($C4812,LivingArea!$G$2:$H$423,2,FALSE))</f>
        <v>54.4</v>
      </c>
      <c r="J4812">
        <f>VALUE(VLOOKUP($C4812,'2G coverage'!$G$2:$H$3380,2,FALSE))</f>
        <v>86</v>
      </c>
      <c r="K4812">
        <f>VALUE(VLOOKUP($C4812,Goal17!$F$2:$G$4522,2,FALSE))</f>
        <v>16.7</v>
      </c>
    </row>
    <row r="4813" spans="1:11" x14ac:dyDescent="0.25">
      <c r="A4813" t="s">
        <v>11</v>
      </c>
      <c r="B4813" t="s">
        <v>12</v>
      </c>
      <c r="C4813" t="s">
        <v>10690</v>
      </c>
      <c r="D4813">
        <v>729</v>
      </c>
      <c r="E4813">
        <v>2011</v>
      </c>
      <c r="F4813"/>
      <c r="J4813">
        <f>VALUE(VLOOKUP($C4813,'2G coverage'!$G$2:$H$3380,2,FALSE))</f>
        <v>86.7</v>
      </c>
      <c r="K4813">
        <f>VALUE(VLOOKUP($C4813,Goal17!$F$2:$G$4522,2,FALSE))</f>
        <v>17.46</v>
      </c>
    </row>
    <row r="4814" spans="1:11" x14ac:dyDescent="0.25">
      <c r="A4814" t="s">
        <v>11</v>
      </c>
      <c r="B4814" t="s">
        <v>12</v>
      </c>
      <c r="C4814" t="s">
        <v>10691</v>
      </c>
      <c r="D4814">
        <v>729</v>
      </c>
      <c r="E4814">
        <v>2012</v>
      </c>
      <c r="F4814"/>
      <c r="J4814">
        <f>VALUE(VLOOKUP($C4814,'2G coverage'!$G$2:$H$3380,2,FALSE))</f>
        <v>88.3</v>
      </c>
      <c r="K4814">
        <f>VALUE(VLOOKUP($C4814,Goal17!$F$2:$G$4522,2,FALSE))</f>
        <v>21</v>
      </c>
    </row>
    <row r="4815" spans="1:11" x14ac:dyDescent="0.25">
      <c r="A4815" t="s">
        <v>11</v>
      </c>
      <c r="B4815" t="s">
        <v>12</v>
      </c>
      <c r="C4815" t="s">
        <v>10692</v>
      </c>
      <c r="D4815">
        <v>729</v>
      </c>
      <c r="E4815">
        <v>2013</v>
      </c>
      <c r="F4815"/>
      <c r="J4815">
        <f>VALUE(VLOOKUP($C4815,'2G coverage'!$G$2:$H$3380,2,FALSE))</f>
        <v>89</v>
      </c>
      <c r="K4815">
        <f>VALUE(VLOOKUP($C4815,Goal17!$F$2:$G$4522,2,FALSE))</f>
        <v>22.7</v>
      </c>
    </row>
    <row r="4816" spans="1:11" x14ac:dyDescent="0.25">
      <c r="A4816" t="s">
        <v>11</v>
      </c>
      <c r="B4816" t="s">
        <v>12</v>
      </c>
      <c r="C4816" t="s">
        <v>10693</v>
      </c>
      <c r="D4816">
        <v>729</v>
      </c>
      <c r="E4816">
        <v>2014</v>
      </c>
      <c r="F4816"/>
      <c r="H4816">
        <f>VALUE(VLOOKUP($C4816,LivingArea!$G$2:$H$423,2,FALSE))</f>
        <v>55.9</v>
      </c>
      <c r="I4816">
        <f>VALUE(VLOOKUP($C4816,Goal11.1!$F$2:$G$560,2,FALSE))</f>
        <v>91.6</v>
      </c>
      <c r="J4816">
        <f>VALUE(VLOOKUP($C4816,'2G coverage'!$G$2:$H$3380,2,FALSE))</f>
        <v>89.1</v>
      </c>
      <c r="K4816">
        <f>VALUE(VLOOKUP($C4816,Goal17!$F$2:$G$4522,2,FALSE))</f>
        <v>24.64</v>
      </c>
    </row>
    <row r="4817" spans="1:11" x14ac:dyDescent="0.25">
      <c r="A4817" t="s">
        <v>11</v>
      </c>
      <c r="B4817" t="s">
        <v>12</v>
      </c>
      <c r="C4817" t="s">
        <v>10694</v>
      </c>
      <c r="D4817">
        <v>729</v>
      </c>
      <c r="E4817">
        <v>2015</v>
      </c>
      <c r="F4817"/>
      <c r="J4817">
        <f>VALUE(VLOOKUP($C4817,'2G coverage'!$G$2:$H$3380,2,FALSE))</f>
        <v>89.45</v>
      </c>
      <c r="K4817">
        <f>VALUE(VLOOKUP($C4817,Goal17!$F$2:$G$4522,2,FALSE))</f>
        <v>26.61</v>
      </c>
    </row>
    <row r="4818" spans="1:11" x14ac:dyDescent="0.25">
      <c r="A4818" t="s">
        <v>11</v>
      </c>
      <c r="B4818" t="s">
        <v>12</v>
      </c>
      <c r="C4818" t="s">
        <v>10695</v>
      </c>
      <c r="D4818">
        <v>729</v>
      </c>
      <c r="E4818">
        <v>2016</v>
      </c>
      <c r="F4818"/>
      <c r="I4818">
        <f>VALUE(VLOOKUP($C4818,Goal11.1!$F$2:$G$560,2,FALSE))</f>
        <v>93.6</v>
      </c>
      <c r="J4818">
        <f>VALUE(VLOOKUP($C4818,'2G coverage'!$G$2:$H$3380,2,FALSE))</f>
        <v>89.7</v>
      </c>
      <c r="K4818">
        <f>VALUE(VLOOKUP($C4818,Goal17!$F$2:$G$4522,2,FALSE))</f>
        <v>14.1</v>
      </c>
    </row>
    <row r="4819" spans="1:11" x14ac:dyDescent="0.25">
      <c r="A4819" t="s">
        <v>11</v>
      </c>
      <c r="B4819" t="s">
        <v>12</v>
      </c>
      <c r="C4819" t="s">
        <v>10696</v>
      </c>
      <c r="D4819">
        <v>729</v>
      </c>
      <c r="E4819">
        <v>2017</v>
      </c>
      <c r="F4819">
        <f>VALUE(VLOOKUP($C4819,FreightVol!$D$2:$E$886,2,FALSE))</f>
        <v>5688339</v>
      </c>
      <c r="J4819">
        <f>VALUE(VLOOKUP($C4819,'2G coverage'!$G$2:$H$3380,2,FALSE))</f>
        <v>89.7</v>
      </c>
      <c r="K4819">
        <f>VALUE(VLOOKUP($C4819,Goal17!$F$2:$G$4522,2,FALSE))</f>
        <v>30.87</v>
      </c>
    </row>
    <row r="4820" spans="1:11" x14ac:dyDescent="0.25">
      <c r="A4820" t="s">
        <v>11</v>
      </c>
      <c r="B4820" t="s">
        <v>12</v>
      </c>
      <c r="C4820" t="s">
        <v>10697</v>
      </c>
      <c r="D4820">
        <v>729</v>
      </c>
      <c r="E4820">
        <v>2018</v>
      </c>
      <c r="F4820"/>
      <c r="I4820">
        <f>VALUE(VLOOKUP($C4820,Goal11.1!$F$2:$G$560,2,FALSE))</f>
        <v>88.4</v>
      </c>
      <c r="J4820">
        <f>VALUE(VLOOKUP($C4820,'2G coverage'!$G$2:$H$3380,2,FALSE))</f>
        <v>90</v>
      </c>
    </row>
    <row r="4821" spans="1:11" x14ac:dyDescent="0.25">
      <c r="A4821" t="s">
        <v>11</v>
      </c>
      <c r="B4821" t="s">
        <v>12</v>
      </c>
      <c r="C4821" t="s">
        <v>10698</v>
      </c>
      <c r="D4821">
        <v>729</v>
      </c>
      <c r="E4821">
        <v>2019</v>
      </c>
      <c r="F4821">
        <f>VALUE(VLOOKUP($C4821,FreightVol!$D$2:$E$886,2,FALSE))</f>
        <v>59562275500</v>
      </c>
      <c r="G4821">
        <f>VALUE(VLOOKUP($C4821,WeightCountryEstimate!$E$2:$F$116,2,FALSE))</f>
        <v>13.393109853959199</v>
      </c>
      <c r="J4821">
        <f>VALUE(VLOOKUP($C4821,'2G coverage'!$G$2:$H$3380,2,FALSE))</f>
        <v>90.9</v>
      </c>
    </row>
    <row r="4822" spans="1:11" x14ac:dyDescent="0.25">
      <c r="A4822" t="s">
        <v>15</v>
      </c>
      <c r="B4822" t="s">
        <v>16</v>
      </c>
      <c r="C4822" t="s">
        <v>10699</v>
      </c>
      <c r="D4822">
        <v>732</v>
      </c>
      <c r="E4822">
        <v>2000</v>
      </c>
      <c r="F4822"/>
    </row>
    <row r="4823" spans="1:11" x14ac:dyDescent="0.25">
      <c r="A4823" t="s">
        <v>15</v>
      </c>
      <c r="B4823" t="s">
        <v>16</v>
      </c>
      <c r="C4823" t="s">
        <v>10700</v>
      </c>
      <c r="D4823">
        <v>732</v>
      </c>
      <c r="E4823">
        <v>2001</v>
      </c>
      <c r="F4823"/>
    </row>
    <row r="4824" spans="1:11" x14ac:dyDescent="0.25">
      <c r="A4824" t="s">
        <v>15</v>
      </c>
      <c r="B4824" t="s">
        <v>16</v>
      </c>
      <c r="C4824" t="s">
        <v>10701</v>
      </c>
      <c r="D4824">
        <v>732</v>
      </c>
      <c r="E4824">
        <v>2002</v>
      </c>
      <c r="F4824"/>
    </row>
    <row r="4825" spans="1:11" x14ac:dyDescent="0.25">
      <c r="A4825" t="s">
        <v>15</v>
      </c>
      <c r="B4825" t="s">
        <v>16</v>
      </c>
      <c r="C4825" t="s">
        <v>10702</v>
      </c>
      <c r="D4825">
        <v>732</v>
      </c>
      <c r="E4825">
        <v>2003</v>
      </c>
      <c r="F4825"/>
    </row>
    <row r="4826" spans="1:11" x14ac:dyDescent="0.25">
      <c r="A4826" t="s">
        <v>15</v>
      </c>
      <c r="B4826" t="s">
        <v>16</v>
      </c>
      <c r="C4826" t="s">
        <v>10703</v>
      </c>
      <c r="D4826">
        <v>732</v>
      </c>
      <c r="E4826">
        <v>2004</v>
      </c>
      <c r="F4826"/>
    </row>
    <row r="4827" spans="1:11" x14ac:dyDescent="0.25">
      <c r="A4827" t="s">
        <v>15</v>
      </c>
      <c r="B4827" t="s">
        <v>16</v>
      </c>
      <c r="C4827" t="s">
        <v>10704</v>
      </c>
      <c r="D4827">
        <v>732</v>
      </c>
      <c r="E4827">
        <v>2005</v>
      </c>
      <c r="F4827"/>
    </row>
    <row r="4828" spans="1:11" x14ac:dyDescent="0.25">
      <c r="A4828" t="s">
        <v>15</v>
      </c>
      <c r="B4828" t="s">
        <v>16</v>
      </c>
      <c r="C4828" t="s">
        <v>10705</v>
      </c>
      <c r="D4828">
        <v>732</v>
      </c>
      <c r="E4828">
        <v>2006</v>
      </c>
      <c r="F4828"/>
    </row>
    <row r="4829" spans="1:11" x14ac:dyDescent="0.25">
      <c r="A4829" t="s">
        <v>15</v>
      </c>
      <c r="B4829" t="s">
        <v>16</v>
      </c>
      <c r="C4829" t="s">
        <v>10706</v>
      </c>
      <c r="D4829">
        <v>732</v>
      </c>
      <c r="E4829">
        <v>2007</v>
      </c>
      <c r="F4829"/>
    </row>
    <row r="4830" spans="1:11" x14ac:dyDescent="0.25">
      <c r="A4830" t="s">
        <v>15</v>
      </c>
      <c r="B4830" t="s">
        <v>16</v>
      </c>
      <c r="C4830" t="s">
        <v>10707</v>
      </c>
      <c r="D4830">
        <v>732</v>
      </c>
      <c r="E4830">
        <v>2008</v>
      </c>
      <c r="F4830"/>
    </row>
    <row r="4831" spans="1:11" x14ac:dyDescent="0.25">
      <c r="A4831" t="s">
        <v>15</v>
      </c>
      <c r="B4831" t="s">
        <v>16</v>
      </c>
      <c r="C4831" t="s">
        <v>10708</v>
      </c>
      <c r="D4831">
        <v>732</v>
      </c>
      <c r="E4831">
        <v>2009</v>
      </c>
      <c r="F4831"/>
    </row>
    <row r="4832" spans="1:11" x14ac:dyDescent="0.25">
      <c r="A4832" t="s">
        <v>15</v>
      </c>
      <c r="B4832" t="s">
        <v>16</v>
      </c>
      <c r="C4832" t="s">
        <v>10709</v>
      </c>
      <c r="D4832">
        <v>732</v>
      </c>
      <c r="E4832">
        <v>2010</v>
      </c>
      <c r="F4832"/>
    </row>
    <row r="4833" spans="1:11" x14ac:dyDescent="0.25">
      <c r="A4833" t="s">
        <v>15</v>
      </c>
      <c r="B4833" t="s">
        <v>16</v>
      </c>
      <c r="C4833" t="s">
        <v>10710</v>
      </c>
      <c r="D4833">
        <v>732</v>
      </c>
      <c r="E4833">
        <v>2011</v>
      </c>
      <c r="F4833"/>
    </row>
    <row r="4834" spans="1:11" x14ac:dyDescent="0.25">
      <c r="A4834" t="s">
        <v>15</v>
      </c>
      <c r="B4834" t="s">
        <v>16</v>
      </c>
      <c r="C4834" t="s">
        <v>10711</v>
      </c>
      <c r="D4834">
        <v>732</v>
      </c>
      <c r="E4834">
        <v>2012</v>
      </c>
      <c r="F4834"/>
    </row>
    <row r="4835" spans="1:11" x14ac:dyDescent="0.25">
      <c r="A4835" t="s">
        <v>15</v>
      </c>
      <c r="B4835" t="s">
        <v>16</v>
      </c>
      <c r="C4835" t="s">
        <v>10712</v>
      </c>
      <c r="D4835">
        <v>732</v>
      </c>
      <c r="E4835">
        <v>2013</v>
      </c>
      <c r="F4835"/>
    </row>
    <row r="4836" spans="1:11" x14ac:dyDescent="0.25">
      <c r="A4836" t="s">
        <v>15</v>
      </c>
      <c r="B4836" t="s">
        <v>16</v>
      </c>
      <c r="C4836" t="s">
        <v>10713</v>
      </c>
      <c r="D4836">
        <v>732</v>
      </c>
      <c r="E4836">
        <v>2014</v>
      </c>
      <c r="F4836"/>
    </row>
    <row r="4837" spans="1:11" x14ac:dyDescent="0.25">
      <c r="A4837" t="s">
        <v>15</v>
      </c>
      <c r="B4837" t="s">
        <v>16</v>
      </c>
      <c r="C4837" t="s">
        <v>10714</v>
      </c>
      <c r="D4837">
        <v>732</v>
      </c>
      <c r="E4837">
        <v>2015</v>
      </c>
      <c r="F4837"/>
    </row>
    <row r="4838" spans="1:11" x14ac:dyDescent="0.25">
      <c r="A4838" t="s">
        <v>15</v>
      </c>
      <c r="B4838" t="s">
        <v>16</v>
      </c>
      <c r="C4838" t="s">
        <v>10715</v>
      </c>
      <c r="D4838">
        <v>732</v>
      </c>
      <c r="E4838">
        <v>2016</v>
      </c>
      <c r="F4838"/>
    </row>
    <row r="4839" spans="1:11" x14ac:dyDescent="0.25">
      <c r="A4839" t="s">
        <v>15</v>
      </c>
      <c r="B4839" t="s">
        <v>16</v>
      </c>
      <c r="C4839" t="s">
        <v>10716</v>
      </c>
      <c r="D4839">
        <v>732</v>
      </c>
      <c r="E4839">
        <v>2017</v>
      </c>
      <c r="F4839">
        <f>VALUE(VLOOKUP($C4839,FreightVol!$D$2:$E$886,2,FALSE))</f>
        <v>0</v>
      </c>
    </row>
    <row r="4840" spans="1:11" x14ac:dyDescent="0.25">
      <c r="A4840" t="s">
        <v>15</v>
      </c>
      <c r="B4840" t="s">
        <v>16</v>
      </c>
      <c r="C4840" t="s">
        <v>10717</v>
      </c>
      <c r="D4840">
        <v>732</v>
      </c>
      <c r="E4840">
        <v>2018</v>
      </c>
      <c r="F4840">
        <f>VALUE(VLOOKUP($C4840,FreightVol!$D$2:$E$886,2,FALSE))</f>
        <v>0</v>
      </c>
    </row>
    <row r="4841" spans="1:11" x14ac:dyDescent="0.25">
      <c r="A4841" t="s">
        <v>15</v>
      </c>
      <c r="B4841" t="s">
        <v>16</v>
      </c>
      <c r="C4841" t="s">
        <v>10718</v>
      </c>
      <c r="D4841">
        <v>732</v>
      </c>
      <c r="E4841">
        <v>2019</v>
      </c>
      <c r="F4841">
        <f>VALUE(VLOOKUP($C4841,FreightVol!$D$2:$E$886,2,FALSE))</f>
        <v>191400000</v>
      </c>
    </row>
    <row r="4842" spans="1:11" x14ac:dyDescent="0.25">
      <c r="A4842" t="s">
        <v>221</v>
      </c>
      <c r="B4842" t="s">
        <v>222</v>
      </c>
      <c r="C4842" t="s">
        <v>10719</v>
      </c>
      <c r="D4842">
        <v>740</v>
      </c>
      <c r="E4842">
        <v>2000</v>
      </c>
      <c r="F4842"/>
      <c r="K4842">
        <f>VALUE(VLOOKUP($C4842,Goal17!$F$2:$G$4522,2,FALSE))</f>
        <v>2.5099999999999998</v>
      </c>
    </row>
    <row r="4843" spans="1:11" x14ac:dyDescent="0.25">
      <c r="A4843" t="s">
        <v>221</v>
      </c>
      <c r="B4843" t="s">
        <v>222</v>
      </c>
      <c r="C4843" t="s">
        <v>10720</v>
      </c>
      <c r="D4843">
        <v>740</v>
      </c>
      <c r="E4843">
        <v>2001</v>
      </c>
      <c r="F4843"/>
      <c r="K4843">
        <f>VALUE(VLOOKUP($C4843,Goal17!$F$2:$G$4522,2,FALSE))</f>
        <v>3.06</v>
      </c>
    </row>
    <row r="4844" spans="1:11" x14ac:dyDescent="0.25">
      <c r="A4844" t="s">
        <v>221</v>
      </c>
      <c r="B4844" t="s">
        <v>222</v>
      </c>
      <c r="C4844" t="s">
        <v>10721</v>
      </c>
      <c r="D4844">
        <v>740</v>
      </c>
      <c r="E4844">
        <v>2002</v>
      </c>
      <c r="F4844"/>
      <c r="K4844">
        <f>VALUE(VLOOKUP($C4844,Goal17!$F$2:$G$4522,2,FALSE))</f>
        <v>4.16</v>
      </c>
    </row>
    <row r="4845" spans="1:11" x14ac:dyDescent="0.25">
      <c r="A4845" t="s">
        <v>221</v>
      </c>
      <c r="B4845" t="s">
        <v>222</v>
      </c>
      <c r="C4845" t="s">
        <v>10722</v>
      </c>
      <c r="D4845">
        <v>740</v>
      </c>
      <c r="E4845">
        <v>2003</v>
      </c>
      <c r="F4845"/>
      <c r="K4845">
        <f>VALUE(VLOOKUP($C4845,Goal17!$F$2:$G$4522,2,FALSE))</f>
        <v>4.72</v>
      </c>
    </row>
    <row r="4846" spans="1:11" x14ac:dyDescent="0.25">
      <c r="A4846" t="s">
        <v>221</v>
      </c>
      <c r="B4846" t="s">
        <v>222</v>
      </c>
      <c r="C4846" t="s">
        <v>10723</v>
      </c>
      <c r="D4846">
        <v>740</v>
      </c>
      <c r="E4846">
        <v>2004</v>
      </c>
      <c r="F4846"/>
      <c r="K4846">
        <f>VALUE(VLOOKUP($C4846,Goal17!$F$2:$G$4522,2,FALSE))</f>
        <v>6.08</v>
      </c>
    </row>
    <row r="4847" spans="1:11" x14ac:dyDescent="0.25">
      <c r="A4847" t="s">
        <v>221</v>
      </c>
      <c r="B4847" t="s">
        <v>222</v>
      </c>
      <c r="C4847" t="s">
        <v>10724</v>
      </c>
      <c r="D4847">
        <v>740</v>
      </c>
      <c r="E4847">
        <v>2005</v>
      </c>
      <c r="F4847"/>
      <c r="I4847">
        <f>VALUE(VLOOKUP($C4847,Goal11.1!$F$2:$G$560,2,FALSE))</f>
        <v>3.9</v>
      </c>
      <c r="K4847">
        <f>VALUE(VLOOKUP($C4847,Goal17!$F$2:$G$4522,2,FALSE))</f>
        <v>6.4</v>
      </c>
    </row>
    <row r="4848" spans="1:11" x14ac:dyDescent="0.25">
      <c r="A4848" t="s">
        <v>221</v>
      </c>
      <c r="B4848" t="s">
        <v>222</v>
      </c>
      <c r="C4848" t="s">
        <v>10725</v>
      </c>
      <c r="D4848">
        <v>740</v>
      </c>
      <c r="E4848">
        <v>2006</v>
      </c>
      <c r="F4848"/>
      <c r="H4848">
        <f>VALUE(VLOOKUP($C4848,LivingArea!$G$2:$H$423,2,FALSE))</f>
        <v>88.6</v>
      </c>
      <c r="K4848">
        <f>VALUE(VLOOKUP($C4848,Goal17!$F$2:$G$4522,2,FALSE))</f>
        <v>9.5</v>
      </c>
    </row>
    <row r="4849" spans="1:11" x14ac:dyDescent="0.25">
      <c r="A4849" t="s">
        <v>221</v>
      </c>
      <c r="B4849" t="s">
        <v>222</v>
      </c>
      <c r="C4849" t="s">
        <v>10726</v>
      </c>
      <c r="D4849">
        <v>740</v>
      </c>
      <c r="E4849">
        <v>2007</v>
      </c>
      <c r="F4849"/>
      <c r="K4849">
        <f>VALUE(VLOOKUP($C4849,Goal17!$F$2:$G$4522,2,FALSE))</f>
        <v>14.11</v>
      </c>
    </row>
    <row r="4850" spans="1:11" x14ac:dyDescent="0.25">
      <c r="A4850" t="s">
        <v>221</v>
      </c>
      <c r="B4850" t="s">
        <v>222</v>
      </c>
      <c r="C4850" t="s">
        <v>10727</v>
      </c>
      <c r="D4850">
        <v>740</v>
      </c>
      <c r="E4850">
        <v>2008</v>
      </c>
      <c r="F4850"/>
      <c r="K4850">
        <f>VALUE(VLOOKUP($C4850,Goal17!$F$2:$G$4522,2,FALSE))</f>
        <v>21.06</v>
      </c>
    </row>
    <row r="4851" spans="1:11" x14ac:dyDescent="0.25">
      <c r="A4851" t="s">
        <v>221</v>
      </c>
      <c r="B4851" t="s">
        <v>222</v>
      </c>
      <c r="C4851" t="s">
        <v>10728</v>
      </c>
      <c r="D4851">
        <v>740</v>
      </c>
      <c r="E4851">
        <v>2009</v>
      </c>
      <c r="F4851"/>
      <c r="K4851">
        <f>VALUE(VLOOKUP($C4851,Goal17!$F$2:$G$4522,2,FALSE))</f>
        <v>31.36</v>
      </c>
    </row>
    <row r="4852" spans="1:11" x14ac:dyDescent="0.25">
      <c r="A4852" t="s">
        <v>221</v>
      </c>
      <c r="B4852" t="s">
        <v>222</v>
      </c>
      <c r="C4852" t="s">
        <v>10729</v>
      </c>
      <c r="D4852">
        <v>740</v>
      </c>
      <c r="E4852">
        <v>2010</v>
      </c>
      <c r="F4852"/>
      <c r="H4852">
        <f>VALUE(VLOOKUP($C4852,LivingArea!$G$2:$H$423,2,FALSE))</f>
        <v>90.1</v>
      </c>
      <c r="J4852">
        <f>VALUE(VLOOKUP($C4852,'2G coverage'!$G$2:$H$3380,2,FALSE))</f>
        <v>98</v>
      </c>
      <c r="K4852">
        <f>VALUE(VLOOKUP($C4852,Goal17!$F$2:$G$4522,2,FALSE))</f>
        <v>31.59</v>
      </c>
    </row>
    <row r="4853" spans="1:11" x14ac:dyDescent="0.25">
      <c r="A4853" t="s">
        <v>221</v>
      </c>
      <c r="B4853" t="s">
        <v>222</v>
      </c>
      <c r="C4853" t="s">
        <v>10730</v>
      </c>
      <c r="D4853">
        <v>740</v>
      </c>
      <c r="E4853">
        <v>2011</v>
      </c>
      <c r="F4853"/>
      <c r="J4853">
        <f>VALUE(VLOOKUP($C4853,'2G coverage'!$G$2:$H$3380,2,FALSE))</f>
        <v>99</v>
      </c>
      <c r="K4853">
        <f>VALUE(VLOOKUP($C4853,Goal17!$F$2:$G$4522,2,FALSE))</f>
        <v>32</v>
      </c>
    </row>
    <row r="4854" spans="1:11" x14ac:dyDescent="0.25">
      <c r="A4854" t="s">
        <v>221</v>
      </c>
      <c r="B4854" t="s">
        <v>222</v>
      </c>
      <c r="C4854" t="s">
        <v>10731</v>
      </c>
      <c r="D4854">
        <v>740</v>
      </c>
      <c r="E4854">
        <v>2012</v>
      </c>
      <c r="F4854"/>
      <c r="J4854">
        <f>VALUE(VLOOKUP($C4854,'2G coverage'!$G$2:$H$3380,2,FALSE))</f>
        <v>100</v>
      </c>
      <c r="K4854">
        <f>VALUE(VLOOKUP($C4854,Goal17!$F$2:$G$4522,2,FALSE))</f>
        <v>34.68</v>
      </c>
    </row>
    <row r="4855" spans="1:11" x14ac:dyDescent="0.25">
      <c r="A4855" t="s">
        <v>221</v>
      </c>
      <c r="B4855" t="s">
        <v>222</v>
      </c>
      <c r="C4855" t="s">
        <v>10732</v>
      </c>
      <c r="D4855">
        <v>740</v>
      </c>
      <c r="E4855">
        <v>2013</v>
      </c>
      <c r="F4855"/>
      <c r="J4855">
        <f>VALUE(VLOOKUP($C4855,'2G coverage'!$G$2:$H$3380,2,FALSE))</f>
        <v>100</v>
      </c>
      <c r="K4855">
        <f>VALUE(VLOOKUP($C4855,Goal17!$F$2:$G$4522,2,FALSE))</f>
        <v>37.4</v>
      </c>
    </row>
    <row r="4856" spans="1:11" x14ac:dyDescent="0.25">
      <c r="A4856" t="s">
        <v>221</v>
      </c>
      <c r="B4856" t="s">
        <v>222</v>
      </c>
      <c r="C4856" t="s">
        <v>10733</v>
      </c>
      <c r="D4856">
        <v>740</v>
      </c>
      <c r="E4856">
        <v>2014</v>
      </c>
      <c r="F4856"/>
      <c r="I4856">
        <f>VALUE(VLOOKUP($C4856,Goal11.1!$F$2:$G$560,2,FALSE))</f>
        <v>7.3</v>
      </c>
      <c r="K4856">
        <f>VALUE(VLOOKUP($C4856,Goal17!$F$2:$G$4522,2,FALSE))</f>
        <v>40.08</v>
      </c>
    </row>
    <row r="4857" spans="1:11" x14ac:dyDescent="0.25">
      <c r="A4857" t="s">
        <v>221</v>
      </c>
      <c r="B4857" t="s">
        <v>222</v>
      </c>
      <c r="C4857" t="s">
        <v>10734</v>
      </c>
      <c r="D4857">
        <v>740</v>
      </c>
      <c r="E4857">
        <v>2015</v>
      </c>
      <c r="F4857"/>
      <c r="J4857">
        <f>VALUE(VLOOKUP($C4857,'2G coverage'!$G$2:$H$3380,2,FALSE))</f>
        <v>100</v>
      </c>
      <c r="K4857">
        <f>VALUE(VLOOKUP($C4857,Goal17!$F$2:$G$4522,2,FALSE))</f>
        <v>42.76</v>
      </c>
    </row>
    <row r="4858" spans="1:11" x14ac:dyDescent="0.25">
      <c r="A4858" t="s">
        <v>221</v>
      </c>
      <c r="B4858" t="s">
        <v>222</v>
      </c>
      <c r="C4858" t="s">
        <v>10735</v>
      </c>
      <c r="D4858">
        <v>740</v>
      </c>
      <c r="E4858">
        <v>2016</v>
      </c>
      <c r="F4858"/>
      <c r="I4858">
        <f>VALUE(VLOOKUP($C4858,Goal11.1!$F$2:$G$560,2,FALSE))</f>
        <v>5.9</v>
      </c>
      <c r="J4858">
        <f>VALUE(VLOOKUP($C4858,'2G coverage'!$G$2:$H$3380,2,FALSE))</f>
        <v>100</v>
      </c>
      <c r="K4858">
        <f>VALUE(VLOOKUP($C4858,Goal17!$F$2:$G$4522,2,FALSE))</f>
        <v>45.4</v>
      </c>
    </row>
    <row r="4859" spans="1:11" x14ac:dyDescent="0.25">
      <c r="A4859" t="s">
        <v>221</v>
      </c>
      <c r="B4859" t="s">
        <v>222</v>
      </c>
      <c r="C4859" t="s">
        <v>10736</v>
      </c>
      <c r="D4859">
        <v>740</v>
      </c>
      <c r="E4859">
        <v>2017</v>
      </c>
      <c r="F4859">
        <f>VALUE(VLOOKUP($C4859,FreightVol!$D$2:$E$886,2,FALSE))</f>
        <v>23184000</v>
      </c>
      <c r="J4859">
        <f>VALUE(VLOOKUP($C4859,'2G coverage'!$G$2:$H$3380,2,FALSE))</f>
        <v>100</v>
      </c>
      <c r="K4859">
        <f>VALUE(VLOOKUP($C4859,Goal17!$F$2:$G$4522,2,FALSE))</f>
        <v>48.95</v>
      </c>
    </row>
    <row r="4860" spans="1:11" x14ac:dyDescent="0.25">
      <c r="A4860" t="s">
        <v>221</v>
      </c>
      <c r="B4860" t="s">
        <v>222</v>
      </c>
      <c r="C4860" t="s">
        <v>10737</v>
      </c>
      <c r="D4860">
        <v>740</v>
      </c>
      <c r="E4860">
        <v>2018</v>
      </c>
      <c r="F4860">
        <f>VALUE(VLOOKUP($C4860,FreightVol!$D$2:$E$886,2,FALSE))</f>
        <v>822269915</v>
      </c>
      <c r="H4860">
        <f>VALUE(VLOOKUP($C4860,LivingArea!$G$2:$H$423,2,FALSE))</f>
        <v>89.4</v>
      </c>
      <c r="I4860">
        <f>VALUE(VLOOKUP($C4860,Goal11.1!$F$2:$G$560,2,FALSE))</f>
        <v>5.9</v>
      </c>
      <c r="J4860">
        <f>VALUE(VLOOKUP($C4860,'2G coverage'!$G$2:$H$3380,2,FALSE))</f>
        <v>100</v>
      </c>
    </row>
    <row r="4861" spans="1:11" x14ac:dyDescent="0.25">
      <c r="A4861" t="s">
        <v>221</v>
      </c>
      <c r="B4861" t="s">
        <v>222</v>
      </c>
      <c r="C4861" t="s">
        <v>10738</v>
      </c>
      <c r="D4861">
        <v>740</v>
      </c>
      <c r="E4861">
        <v>2019</v>
      </c>
      <c r="F4861">
        <f>VALUE(VLOOKUP($C4861,FreightVol!$D$2:$E$886,2,FALSE))</f>
        <v>781827000</v>
      </c>
      <c r="J4861">
        <f>VALUE(VLOOKUP($C4861,'2G coverage'!$G$2:$H$3380,2,FALSE))</f>
        <v>100</v>
      </c>
    </row>
    <row r="4862" spans="1:11" x14ac:dyDescent="0.25">
      <c r="A4862" t="s">
        <v>386</v>
      </c>
      <c r="B4862" t="s">
        <v>387</v>
      </c>
      <c r="C4862" t="s">
        <v>10739</v>
      </c>
      <c r="D4862">
        <v>744</v>
      </c>
      <c r="E4862">
        <v>2000</v>
      </c>
      <c r="F4862"/>
    </row>
    <row r="4863" spans="1:11" x14ac:dyDescent="0.25">
      <c r="A4863" t="s">
        <v>386</v>
      </c>
      <c r="B4863" t="s">
        <v>387</v>
      </c>
      <c r="C4863" t="s">
        <v>10740</v>
      </c>
      <c r="D4863">
        <v>744</v>
      </c>
      <c r="E4863">
        <v>2001</v>
      </c>
      <c r="F4863"/>
    </row>
    <row r="4864" spans="1:11" x14ac:dyDescent="0.25">
      <c r="A4864" t="s">
        <v>386</v>
      </c>
      <c r="B4864" t="s">
        <v>387</v>
      </c>
      <c r="C4864" t="s">
        <v>10741</v>
      </c>
      <c r="D4864">
        <v>744</v>
      </c>
      <c r="E4864">
        <v>2002</v>
      </c>
      <c r="F4864"/>
    </row>
    <row r="4865" spans="1:6" x14ac:dyDescent="0.25">
      <c r="A4865" t="s">
        <v>386</v>
      </c>
      <c r="B4865" t="s">
        <v>387</v>
      </c>
      <c r="C4865" t="s">
        <v>10742</v>
      </c>
      <c r="D4865">
        <v>744</v>
      </c>
      <c r="E4865">
        <v>2003</v>
      </c>
      <c r="F4865"/>
    </row>
    <row r="4866" spans="1:6" x14ac:dyDescent="0.25">
      <c r="A4866" t="s">
        <v>386</v>
      </c>
      <c r="B4866" t="s">
        <v>387</v>
      </c>
      <c r="C4866" t="s">
        <v>10743</v>
      </c>
      <c r="D4866">
        <v>744</v>
      </c>
      <c r="E4866">
        <v>2004</v>
      </c>
      <c r="F4866"/>
    </row>
    <row r="4867" spans="1:6" x14ac:dyDescent="0.25">
      <c r="A4867" t="s">
        <v>386</v>
      </c>
      <c r="B4867" t="s">
        <v>387</v>
      </c>
      <c r="C4867" t="s">
        <v>10744</v>
      </c>
      <c r="D4867">
        <v>744</v>
      </c>
      <c r="E4867">
        <v>2005</v>
      </c>
      <c r="F4867"/>
    </row>
    <row r="4868" spans="1:6" x14ac:dyDescent="0.25">
      <c r="A4868" t="s">
        <v>386</v>
      </c>
      <c r="B4868" t="s">
        <v>387</v>
      </c>
      <c r="C4868" t="s">
        <v>10745</v>
      </c>
      <c r="D4868">
        <v>744</v>
      </c>
      <c r="E4868">
        <v>2006</v>
      </c>
      <c r="F4868"/>
    </row>
    <row r="4869" spans="1:6" x14ac:dyDescent="0.25">
      <c r="A4869" t="s">
        <v>386</v>
      </c>
      <c r="B4869" t="s">
        <v>387</v>
      </c>
      <c r="C4869" t="s">
        <v>10746</v>
      </c>
      <c r="D4869">
        <v>744</v>
      </c>
      <c r="E4869">
        <v>2007</v>
      </c>
      <c r="F4869"/>
    </row>
    <row r="4870" spans="1:6" x14ac:dyDescent="0.25">
      <c r="A4870" t="s">
        <v>386</v>
      </c>
      <c r="B4870" t="s">
        <v>387</v>
      </c>
      <c r="C4870" t="s">
        <v>10747</v>
      </c>
      <c r="D4870">
        <v>744</v>
      </c>
      <c r="E4870">
        <v>2008</v>
      </c>
      <c r="F4870"/>
    </row>
    <row r="4871" spans="1:6" x14ac:dyDescent="0.25">
      <c r="A4871" t="s">
        <v>386</v>
      </c>
      <c r="B4871" t="s">
        <v>387</v>
      </c>
      <c r="C4871" t="s">
        <v>10748</v>
      </c>
      <c r="D4871">
        <v>744</v>
      </c>
      <c r="E4871">
        <v>2009</v>
      </c>
      <c r="F4871"/>
    </row>
    <row r="4872" spans="1:6" x14ac:dyDescent="0.25">
      <c r="A4872" t="s">
        <v>386</v>
      </c>
      <c r="B4872" t="s">
        <v>387</v>
      </c>
      <c r="C4872" t="s">
        <v>10749</v>
      </c>
      <c r="D4872">
        <v>744</v>
      </c>
      <c r="E4872">
        <v>2010</v>
      </c>
      <c r="F4872"/>
    </row>
    <row r="4873" spans="1:6" x14ac:dyDescent="0.25">
      <c r="A4873" t="s">
        <v>386</v>
      </c>
      <c r="B4873" t="s">
        <v>387</v>
      </c>
      <c r="C4873" t="s">
        <v>10750</v>
      </c>
      <c r="D4873">
        <v>744</v>
      </c>
      <c r="E4873">
        <v>2011</v>
      </c>
      <c r="F4873"/>
    </row>
    <row r="4874" spans="1:6" x14ac:dyDescent="0.25">
      <c r="A4874" t="s">
        <v>386</v>
      </c>
      <c r="B4874" t="s">
        <v>387</v>
      </c>
      <c r="C4874" t="s">
        <v>10751</v>
      </c>
      <c r="D4874">
        <v>744</v>
      </c>
      <c r="E4874">
        <v>2012</v>
      </c>
      <c r="F4874"/>
    </row>
    <row r="4875" spans="1:6" x14ac:dyDescent="0.25">
      <c r="A4875" t="s">
        <v>386</v>
      </c>
      <c r="B4875" t="s">
        <v>387</v>
      </c>
      <c r="C4875" t="s">
        <v>10752</v>
      </c>
      <c r="D4875">
        <v>744</v>
      </c>
      <c r="E4875">
        <v>2013</v>
      </c>
      <c r="F4875"/>
    </row>
    <row r="4876" spans="1:6" x14ac:dyDescent="0.25">
      <c r="A4876" t="s">
        <v>386</v>
      </c>
      <c r="B4876" t="s">
        <v>387</v>
      </c>
      <c r="C4876" t="s">
        <v>10753</v>
      </c>
      <c r="D4876">
        <v>744</v>
      </c>
      <c r="E4876">
        <v>2014</v>
      </c>
      <c r="F4876"/>
    </row>
    <row r="4877" spans="1:6" x14ac:dyDescent="0.25">
      <c r="A4877" t="s">
        <v>386</v>
      </c>
      <c r="B4877" t="s">
        <v>387</v>
      </c>
      <c r="C4877" t="s">
        <v>10754</v>
      </c>
      <c r="D4877">
        <v>744</v>
      </c>
      <c r="E4877">
        <v>2015</v>
      </c>
      <c r="F4877"/>
    </row>
    <row r="4878" spans="1:6" x14ac:dyDescent="0.25">
      <c r="A4878" t="s">
        <v>386</v>
      </c>
      <c r="B4878" t="s">
        <v>387</v>
      </c>
      <c r="C4878" t="s">
        <v>10755</v>
      </c>
      <c r="D4878">
        <v>744</v>
      </c>
      <c r="E4878">
        <v>2016</v>
      </c>
      <c r="F4878"/>
    </row>
    <row r="4879" spans="1:6" x14ac:dyDescent="0.25">
      <c r="A4879" t="s">
        <v>386</v>
      </c>
      <c r="B4879" t="s">
        <v>387</v>
      </c>
      <c r="C4879" t="s">
        <v>10756</v>
      </c>
      <c r="D4879">
        <v>744</v>
      </c>
      <c r="E4879">
        <v>2017</v>
      </c>
      <c r="F4879">
        <f>VALUE(VLOOKUP($C4879,FreightVol!$D$2:$E$886,2,FALSE))</f>
        <v>0</v>
      </c>
    </row>
    <row r="4880" spans="1:6" x14ac:dyDescent="0.25">
      <c r="A4880" t="s">
        <v>386</v>
      </c>
      <c r="B4880" t="s">
        <v>387</v>
      </c>
      <c r="C4880" t="s">
        <v>10757</v>
      </c>
      <c r="D4880">
        <v>744</v>
      </c>
      <c r="E4880">
        <v>2018</v>
      </c>
      <c r="F4880">
        <f>VALUE(VLOOKUP($C4880,FreightVol!$D$2:$E$886,2,FALSE))</f>
        <v>0</v>
      </c>
    </row>
    <row r="4881" spans="1:11" x14ac:dyDescent="0.25">
      <c r="A4881" t="s">
        <v>386</v>
      </c>
      <c r="B4881" t="s">
        <v>387</v>
      </c>
      <c r="C4881" t="s">
        <v>10758</v>
      </c>
      <c r="D4881">
        <v>744</v>
      </c>
      <c r="E4881">
        <v>2019</v>
      </c>
      <c r="F4881">
        <f>VALUE(VLOOKUP($C4881,FreightVol!$D$2:$E$886,2,FALSE))</f>
        <v>0</v>
      </c>
    </row>
    <row r="4882" spans="1:11" x14ac:dyDescent="0.25">
      <c r="A4882" t="s">
        <v>81</v>
      </c>
      <c r="B4882" t="s">
        <v>82</v>
      </c>
      <c r="C4882" t="s">
        <v>10759</v>
      </c>
      <c r="D4882">
        <v>748</v>
      </c>
      <c r="E4882">
        <v>2000</v>
      </c>
      <c r="F4882"/>
      <c r="J4882">
        <f>VALUE(VLOOKUP($C4882,'2G coverage'!$G$2:$H$3380,2,FALSE))</f>
        <v>70</v>
      </c>
      <c r="K4882">
        <f>VALUE(VLOOKUP($C4882,Goal17!$F$2:$G$4522,2,FALSE))</f>
        <v>0.93</v>
      </c>
    </row>
    <row r="4883" spans="1:11" x14ac:dyDescent="0.25">
      <c r="A4883" t="s">
        <v>81</v>
      </c>
      <c r="B4883" t="s">
        <v>82</v>
      </c>
      <c r="C4883" t="s">
        <v>10760</v>
      </c>
      <c r="D4883">
        <v>748</v>
      </c>
      <c r="E4883">
        <v>2001</v>
      </c>
      <c r="F4883"/>
      <c r="J4883">
        <f>VALUE(VLOOKUP($C4883,'2G coverage'!$G$2:$H$3380,2,FALSE))</f>
        <v>65</v>
      </c>
      <c r="K4883">
        <f>VALUE(VLOOKUP($C4883,Goal17!$F$2:$G$4522,2,FALSE))</f>
        <v>1.28</v>
      </c>
    </row>
    <row r="4884" spans="1:11" x14ac:dyDescent="0.25">
      <c r="A4884" t="s">
        <v>81</v>
      </c>
      <c r="B4884" t="s">
        <v>82</v>
      </c>
      <c r="C4884" t="s">
        <v>10761</v>
      </c>
      <c r="D4884">
        <v>748</v>
      </c>
      <c r="E4884">
        <v>2002</v>
      </c>
      <c r="F4884"/>
      <c r="J4884">
        <f>VALUE(VLOOKUP($C4884,'2G coverage'!$G$2:$H$3380,2,FALSE))</f>
        <v>80</v>
      </c>
      <c r="K4884">
        <f>VALUE(VLOOKUP($C4884,Goal17!$F$2:$G$4522,2,FALSE))</f>
        <v>1.82</v>
      </c>
    </row>
    <row r="4885" spans="1:11" x14ac:dyDescent="0.25">
      <c r="A4885" t="s">
        <v>81</v>
      </c>
      <c r="B4885" t="s">
        <v>82</v>
      </c>
      <c r="C4885" t="s">
        <v>10762</v>
      </c>
      <c r="D4885">
        <v>748</v>
      </c>
      <c r="E4885">
        <v>2003</v>
      </c>
      <c r="F4885"/>
      <c r="K4885">
        <f>VALUE(VLOOKUP($C4885,Goal17!$F$2:$G$4522,2,FALSE))</f>
        <v>2.44</v>
      </c>
    </row>
    <row r="4886" spans="1:11" x14ac:dyDescent="0.25">
      <c r="A4886" t="s">
        <v>81</v>
      </c>
      <c r="B4886" t="s">
        <v>82</v>
      </c>
      <c r="C4886" t="s">
        <v>10763</v>
      </c>
      <c r="D4886">
        <v>748</v>
      </c>
      <c r="E4886">
        <v>2004</v>
      </c>
      <c r="F4886"/>
      <c r="K4886">
        <f>VALUE(VLOOKUP($C4886,Goal17!$F$2:$G$4522,2,FALSE))</f>
        <v>3.23</v>
      </c>
    </row>
    <row r="4887" spans="1:11" x14ac:dyDescent="0.25">
      <c r="A4887" t="s">
        <v>81</v>
      </c>
      <c r="B4887" t="s">
        <v>82</v>
      </c>
      <c r="C4887" t="s">
        <v>10764</v>
      </c>
      <c r="D4887">
        <v>748</v>
      </c>
      <c r="E4887">
        <v>2005</v>
      </c>
      <c r="F4887"/>
      <c r="K4887">
        <f>VALUE(VLOOKUP($C4887,Goal17!$F$2:$G$4522,2,FALSE))</f>
        <v>3.7</v>
      </c>
    </row>
    <row r="4888" spans="1:11" x14ac:dyDescent="0.25">
      <c r="A4888" t="s">
        <v>81</v>
      </c>
      <c r="B4888" t="s">
        <v>82</v>
      </c>
      <c r="C4888" t="s">
        <v>10765</v>
      </c>
      <c r="D4888">
        <v>748</v>
      </c>
      <c r="E4888">
        <v>2006</v>
      </c>
      <c r="F4888"/>
      <c r="H4888">
        <f>VALUE(VLOOKUP($C4888,LivingArea!$G$2:$H$423,2,FALSE))</f>
        <v>78.2</v>
      </c>
      <c r="J4888">
        <f>VALUE(VLOOKUP($C4888,'2G coverage'!$G$2:$H$3380,2,FALSE))</f>
        <v>90</v>
      </c>
      <c r="K4888">
        <f>VALUE(VLOOKUP($C4888,Goal17!$F$2:$G$4522,2,FALSE))</f>
        <v>3.7</v>
      </c>
    </row>
    <row r="4889" spans="1:11" x14ac:dyDescent="0.25">
      <c r="A4889" t="s">
        <v>81</v>
      </c>
      <c r="B4889" t="s">
        <v>82</v>
      </c>
      <c r="C4889" t="s">
        <v>10766</v>
      </c>
      <c r="D4889">
        <v>748</v>
      </c>
      <c r="E4889">
        <v>2007</v>
      </c>
      <c r="F4889"/>
      <c r="K4889">
        <f>VALUE(VLOOKUP($C4889,Goal17!$F$2:$G$4522,2,FALSE))</f>
        <v>4.0999999999999996</v>
      </c>
    </row>
    <row r="4890" spans="1:11" x14ac:dyDescent="0.25">
      <c r="A4890" t="s">
        <v>81</v>
      </c>
      <c r="B4890" t="s">
        <v>82</v>
      </c>
      <c r="C4890" t="s">
        <v>10767</v>
      </c>
      <c r="D4890">
        <v>748</v>
      </c>
      <c r="E4890">
        <v>2008</v>
      </c>
      <c r="F4890"/>
      <c r="J4890">
        <f>VALUE(VLOOKUP($C4890,'2G coverage'!$G$2:$H$3380,2,FALSE))</f>
        <v>91</v>
      </c>
      <c r="K4890">
        <f>VALUE(VLOOKUP($C4890,Goal17!$F$2:$G$4522,2,FALSE))</f>
        <v>6.85</v>
      </c>
    </row>
    <row r="4891" spans="1:11" x14ac:dyDescent="0.25">
      <c r="A4891" t="s">
        <v>81</v>
      </c>
      <c r="B4891" t="s">
        <v>82</v>
      </c>
      <c r="C4891" t="s">
        <v>10768</v>
      </c>
      <c r="D4891">
        <v>748</v>
      </c>
      <c r="E4891">
        <v>2009</v>
      </c>
      <c r="F4891"/>
      <c r="J4891">
        <f>VALUE(VLOOKUP($C4891,'2G coverage'!$G$2:$H$3380,2,FALSE))</f>
        <v>90</v>
      </c>
      <c r="K4891">
        <f>VALUE(VLOOKUP($C4891,Goal17!$F$2:$G$4522,2,FALSE))</f>
        <v>8.94</v>
      </c>
    </row>
    <row r="4892" spans="1:11" x14ac:dyDescent="0.25">
      <c r="A4892" t="s">
        <v>81</v>
      </c>
      <c r="B4892" t="s">
        <v>82</v>
      </c>
      <c r="C4892" t="s">
        <v>10769</v>
      </c>
      <c r="D4892">
        <v>748</v>
      </c>
      <c r="E4892">
        <v>2010</v>
      </c>
      <c r="F4892"/>
      <c r="H4892">
        <f>VALUE(VLOOKUP($C4892,LivingArea!$G$2:$H$423,2,FALSE))</f>
        <v>82</v>
      </c>
      <c r="J4892">
        <f>VALUE(VLOOKUP($C4892,'2G coverage'!$G$2:$H$3380,2,FALSE))</f>
        <v>92</v>
      </c>
      <c r="K4892">
        <f>VALUE(VLOOKUP($C4892,Goal17!$F$2:$G$4522,2,FALSE))</f>
        <v>11.04</v>
      </c>
    </row>
    <row r="4893" spans="1:11" x14ac:dyDescent="0.25">
      <c r="A4893" t="s">
        <v>81</v>
      </c>
      <c r="B4893" t="s">
        <v>82</v>
      </c>
      <c r="C4893" t="s">
        <v>10770</v>
      </c>
      <c r="D4893">
        <v>748</v>
      </c>
      <c r="E4893">
        <v>2011</v>
      </c>
      <c r="F4893"/>
      <c r="J4893">
        <f>VALUE(VLOOKUP($C4893,'2G coverage'!$G$2:$H$3380,2,FALSE))</f>
        <v>94.9</v>
      </c>
      <c r="K4893">
        <f>VALUE(VLOOKUP($C4893,Goal17!$F$2:$G$4522,2,FALSE))</f>
        <v>18.13</v>
      </c>
    </row>
    <row r="4894" spans="1:11" x14ac:dyDescent="0.25">
      <c r="A4894" t="s">
        <v>81</v>
      </c>
      <c r="B4894" t="s">
        <v>82</v>
      </c>
      <c r="C4894" t="s">
        <v>10771</v>
      </c>
      <c r="D4894">
        <v>748</v>
      </c>
      <c r="E4894">
        <v>2012</v>
      </c>
      <c r="F4894"/>
      <c r="J4894">
        <f>VALUE(VLOOKUP($C4894,'2G coverage'!$G$2:$H$3380,2,FALSE))</f>
        <v>96.8</v>
      </c>
      <c r="K4894">
        <f>VALUE(VLOOKUP($C4894,Goal17!$F$2:$G$4522,2,FALSE))</f>
        <v>20.78</v>
      </c>
    </row>
    <row r="4895" spans="1:11" x14ac:dyDescent="0.25">
      <c r="A4895" t="s">
        <v>81</v>
      </c>
      <c r="B4895" t="s">
        <v>82</v>
      </c>
      <c r="C4895" t="s">
        <v>10772</v>
      </c>
      <c r="D4895">
        <v>748</v>
      </c>
      <c r="E4895">
        <v>2013</v>
      </c>
      <c r="F4895"/>
      <c r="K4895">
        <f>VALUE(VLOOKUP($C4895,Goal17!$F$2:$G$4522,2,FALSE))</f>
        <v>24.7</v>
      </c>
    </row>
    <row r="4896" spans="1:11" x14ac:dyDescent="0.25">
      <c r="A4896" t="s">
        <v>81</v>
      </c>
      <c r="B4896" t="s">
        <v>82</v>
      </c>
      <c r="C4896" t="s">
        <v>10773</v>
      </c>
      <c r="D4896">
        <v>748</v>
      </c>
      <c r="E4896">
        <v>2014</v>
      </c>
      <c r="F4896"/>
      <c r="I4896">
        <f>VALUE(VLOOKUP($C4896,Goal11.1!$F$2:$G$560,2,FALSE))</f>
        <v>32.700000000000003</v>
      </c>
      <c r="K4896">
        <f>VALUE(VLOOKUP($C4896,Goal17!$F$2:$G$4522,2,FALSE))</f>
        <v>26.18</v>
      </c>
    </row>
    <row r="4897" spans="1:11" x14ac:dyDescent="0.25">
      <c r="A4897" t="s">
        <v>81</v>
      </c>
      <c r="B4897" t="s">
        <v>82</v>
      </c>
      <c r="C4897" t="s">
        <v>10774</v>
      </c>
      <c r="D4897">
        <v>748</v>
      </c>
      <c r="E4897">
        <v>2015</v>
      </c>
      <c r="F4897"/>
      <c r="J4897">
        <f>VALUE(VLOOKUP($C4897,'2G coverage'!$G$2:$H$3380,2,FALSE))</f>
        <v>21</v>
      </c>
      <c r="K4897">
        <f>VALUE(VLOOKUP($C4897,Goal17!$F$2:$G$4522,2,FALSE))</f>
        <v>25.64</v>
      </c>
    </row>
    <row r="4898" spans="1:11" x14ac:dyDescent="0.25">
      <c r="A4898" t="s">
        <v>81</v>
      </c>
      <c r="B4898" t="s">
        <v>82</v>
      </c>
      <c r="C4898" t="s">
        <v>10775</v>
      </c>
      <c r="D4898">
        <v>748</v>
      </c>
      <c r="E4898">
        <v>2016</v>
      </c>
      <c r="F4898"/>
      <c r="I4898">
        <f>VALUE(VLOOKUP($C4898,Goal11.1!$F$2:$G$560,2,FALSE))</f>
        <v>32.700000000000003</v>
      </c>
      <c r="J4898">
        <f>VALUE(VLOOKUP($C4898,'2G coverage'!$G$2:$H$3380,2,FALSE))</f>
        <v>21.21</v>
      </c>
      <c r="K4898">
        <f>VALUE(VLOOKUP($C4898,Goal17!$F$2:$G$4522,2,FALSE))</f>
        <v>28.57</v>
      </c>
    </row>
    <row r="4899" spans="1:11" x14ac:dyDescent="0.25">
      <c r="A4899" t="s">
        <v>81</v>
      </c>
      <c r="B4899" t="s">
        <v>82</v>
      </c>
      <c r="C4899" t="s">
        <v>10776</v>
      </c>
      <c r="D4899">
        <v>748</v>
      </c>
      <c r="E4899">
        <v>2017</v>
      </c>
      <c r="F4899">
        <f>VALUE(VLOOKUP($C4899,FreightVol!$D$2:$E$886,2,FALSE))</f>
        <v>0</v>
      </c>
      <c r="J4899">
        <f>VALUE(VLOOKUP($C4899,'2G coverage'!$G$2:$H$3380,2,FALSE))</f>
        <v>54</v>
      </c>
      <c r="K4899">
        <f>VALUE(VLOOKUP($C4899,Goal17!$F$2:$G$4522,2,FALSE))</f>
        <v>30.3</v>
      </c>
    </row>
    <row r="4900" spans="1:11" x14ac:dyDescent="0.25">
      <c r="A4900" t="s">
        <v>81</v>
      </c>
      <c r="B4900" t="s">
        <v>82</v>
      </c>
      <c r="C4900" t="s">
        <v>10777</v>
      </c>
      <c r="D4900">
        <v>748</v>
      </c>
      <c r="E4900">
        <v>2018</v>
      </c>
      <c r="F4900">
        <f>VALUE(VLOOKUP($C4900,FreightVol!$D$2:$E$886,2,FALSE))</f>
        <v>97243030</v>
      </c>
      <c r="I4900">
        <f>VALUE(VLOOKUP($C4900,Goal11.1!$F$2:$G$560,2,FALSE))</f>
        <v>32.1</v>
      </c>
    </row>
    <row r="4901" spans="1:11" x14ac:dyDescent="0.25">
      <c r="A4901" t="s">
        <v>81</v>
      </c>
      <c r="B4901" t="s">
        <v>82</v>
      </c>
      <c r="C4901" t="s">
        <v>10778</v>
      </c>
      <c r="D4901">
        <v>748</v>
      </c>
      <c r="E4901">
        <v>2019</v>
      </c>
      <c r="F4901">
        <f>VALUE(VLOOKUP($C4901,FreightVol!$D$2:$E$886,2,FALSE))</f>
        <v>1132643615</v>
      </c>
    </row>
    <row r="4902" spans="1:11" x14ac:dyDescent="0.25">
      <c r="A4902" t="s">
        <v>388</v>
      </c>
      <c r="B4902" t="s">
        <v>389</v>
      </c>
      <c r="C4902" t="s">
        <v>10779</v>
      </c>
      <c r="D4902">
        <v>752</v>
      </c>
      <c r="E4902">
        <v>2000</v>
      </c>
      <c r="F4902"/>
      <c r="K4902">
        <f>VALUE(VLOOKUP($C4902,Goal17!$F$2:$G$4522,2,FALSE))</f>
        <v>45.69</v>
      </c>
    </row>
    <row r="4903" spans="1:11" x14ac:dyDescent="0.25">
      <c r="A4903" t="s">
        <v>388</v>
      </c>
      <c r="B4903" t="s">
        <v>389</v>
      </c>
      <c r="C4903" t="s">
        <v>10780</v>
      </c>
      <c r="D4903">
        <v>752</v>
      </c>
      <c r="E4903">
        <v>2001</v>
      </c>
      <c r="F4903"/>
      <c r="J4903">
        <f>VALUE(VLOOKUP($C4903,'2G coverage'!$G$2:$H$3380,2,FALSE))</f>
        <v>99</v>
      </c>
      <c r="K4903">
        <f>VALUE(VLOOKUP($C4903,Goal17!$F$2:$G$4522,2,FALSE))</f>
        <v>51.77</v>
      </c>
    </row>
    <row r="4904" spans="1:11" x14ac:dyDescent="0.25">
      <c r="A4904" t="s">
        <v>388</v>
      </c>
      <c r="B4904" t="s">
        <v>389</v>
      </c>
      <c r="C4904" t="s">
        <v>10781</v>
      </c>
      <c r="D4904">
        <v>752</v>
      </c>
      <c r="E4904">
        <v>2002</v>
      </c>
      <c r="F4904"/>
      <c r="J4904">
        <f>VALUE(VLOOKUP($C4904,'2G coverage'!$G$2:$H$3380,2,FALSE))</f>
        <v>99</v>
      </c>
      <c r="K4904">
        <f>VALUE(VLOOKUP($C4904,Goal17!$F$2:$G$4522,2,FALSE))</f>
        <v>70.569999999999993</v>
      </c>
    </row>
    <row r="4905" spans="1:11" x14ac:dyDescent="0.25">
      <c r="A4905" t="s">
        <v>388</v>
      </c>
      <c r="B4905" t="s">
        <v>389</v>
      </c>
      <c r="C4905" t="s">
        <v>10782</v>
      </c>
      <c r="D4905">
        <v>752</v>
      </c>
      <c r="E4905">
        <v>2003</v>
      </c>
      <c r="F4905"/>
      <c r="J4905">
        <f>VALUE(VLOOKUP($C4905,'2G coverage'!$G$2:$H$3380,2,FALSE))</f>
        <v>99</v>
      </c>
      <c r="K4905">
        <f>VALUE(VLOOKUP($C4905,Goal17!$F$2:$G$4522,2,FALSE))</f>
        <v>79.13</v>
      </c>
    </row>
    <row r="4906" spans="1:11" x14ac:dyDescent="0.25">
      <c r="A4906" t="s">
        <v>388</v>
      </c>
      <c r="B4906" t="s">
        <v>389</v>
      </c>
      <c r="C4906" t="s">
        <v>10783</v>
      </c>
      <c r="D4906">
        <v>752</v>
      </c>
      <c r="E4906">
        <v>2004</v>
      </c>
      <c r="F4906"/>
      <c r="J4906">
        <f>VALUE(VLOOKUP($C4906,'2G coverage'!$G$2:$H$3380,2,FALSE))</f>
        <v>99</v>
      </c>
      <c r="K4906">
        <f>VALUE(VLOOKUP($C4906,Goal17!$F$2:$G$4522,2,FALSE))</f>
        <v>83.89</v>
      </c>
    </row>
    <row r="4907" spans="1:11" x14ac:dyDescent="0.25">
      <c r="A4907" t="s">
        <v>388</v>
      </c>
      <c r="B4907" t="s">
        <v>389</v>
      </c>
      <c r="C4907" t="s">
        <v>10784</v>
      </c>
      <c r="D4907">
        <v>752</v>
      </c>
      <c r="E4907">
        <v>2005</v>
      </c>
      <c r="F4907"/>
      <c r="J4907">
        <f>VALUE(VLOOKUP($C4907,'2G coverage'!$G$2:$H$3380,2,FALSE))</f>
        <v>99</v>
      </c>
      <c r="K4907">
        <f>VALUE(VLOOKUP($C4907,Goal17!$F$2:$G$4522,2,FALSE))</f>
        <v>84.83</v>
      </c>
    </row>
    <row r="4908" spans="1:11" x14ac:dyDescent="0.25">
      <c r="A4908" t="s">
        <v>388</v>
      </c>
      <c r="B4908" t="s">
        <v>389</v>
      </c>
      <c r="C4908" t="s">
        <v>10785</v>
      </c>
      <c r="D4908">
        <v>752</v>
      </c>
      <c r="E4908">
        <v>2006</v>
      </c>
      <c r="F4908"/>
      <c r="J4908">
        <f>VALUE(VLOOKUP($C4908,'2G coverage'!$G$2:$H$3380,2,FALSE))</f>
        <v>98</v>
      </c>
      <c r="K4908">
        <f>VALUE(VLOOKUP($C4908,Goal17!$F$2:$G$4522,2,FALSE))</f>
        <v>87.76</v>
      </c>
    </row>
    <row r="4909" spans="1:11" x14ac:dyDescent="0.25">
      <c r="A4909" t="s">
        <v>388</v>
      </c>
      <c r="B4909" t="s">
        <v>389</v>
      </c>
      <c r="C4909" t="s">
        <v>10786</v>
      </c>
      <c r="D4909">
        <v>752</v>
      </c>
      <c r="E4909">
        <v>2007</v>
      </c>
      <c r="F4909"/>
      <c r="J4909">
        <f>VALUE(VLOOKUP($C4909,'2G coverage'!$G$2:$H$3380,2,FALSE))</f>
        <v>99</v>
      </c>
      <c r="K4909">
        <f>VALUE(VLOOKUP($C4909,Goal17!$F$2:$G$4522,2,FALSE))</f>
        <v>82.01</v>
      </c>
    </row>
    <row r="4910" spans="1:11" x14ac:dyDescent="0.25">
      <c r="A4910" t="s">
        <v>388</v>
      </c>
      <c r="B4910" t="s">
        <v>389</v>
      </c>
      <c r="C4910" t="s">
        <v>10787</v>
      </c>
      <c r="D4910">
        <v>752</v>
      </c>
      <c r="E4910">
        <v>2008</v>
      </c>
      <c r="F4910"/>
      <c r="J4910">
        <f>VALUE(VLOOKUP($C4910,'2G coverage'!$G$2:$H$3380,2,FALSE))</f>
        <v>99</v>
      </c>
      <c r="K4910">
        <f>VALUE(VLOOKUP($C4910,Goal17!$F$2:$G$4522,2,FALSE))</f>
        <v>90</v>
      </c>
    </row>
    <row r="4911" spans="1:11" x14ac:dyDescent="0.25">
      <c r="A4911" t="s">
        <v>388</v>
      </c>
      <c r="B4911" t="s">
        <v>389</v>
      </c>
      <c r="C4911" t="s">
        <v>10788</v>
      </c>
      <c r="D4911">
        <v>752</v>
      </c>
      <c r="E4911">
        <v>2009</v>
      </c>
      <c r="F4911"/>
      <c r="J4911">
        <f>VALUE(VLOOKUP($C4911,'2G coverage'!$G$2:$H$3380,2,FALSE))</f>
        <v>99</v>
      </c>
      <c r="K4911">
        <f>VALUE(VLOOKUP($C4911,Goal17!$F$2:$G$4522,2,FALSE))</f>
        <v>91</v>
      </c>
    </row>
    <row r="4912" spans="1:11" x14ac:dyDescent="0.25">
      <c r="A4912" t="s">
        <v>388</v>
      </c>
      <c r="B4912" t="s">
        <v>389</v>
      </c>
      <c r="C4912" t="s">
        <v>10789</v>
      </c>
      <c r="D4912">
        <v>752</v>
      </c>
      <c r="E4912">
        <v>2010</v>
      </c>
      <c r="F4912"/>
      <c r="J4912">
        <f>VALUE(VLOOKUP($C4912,'2G coverage'!$G$2:$H$3380,2,FALSE))</f>
        <v>99.99</v>
      </c>
      <c r="K4912">
        <f>VALUE(VLOOKUP($C4912,Goal17!$F$2:$G$4522,2,FALSE))</f>
        <v>90</v>
      </c>
    </row>
    <row r="4913" spans="1:11" x14ac:dyDescent="0.25">
      <c r="A4913" t="s">
        <v>388</v>
      </c>
      <c r="B4913" t="s">
        <v>389</v>
      </c>
      <c r="C4913" t="s">
        <v>10790</v>
      </c>
      <c r="D4913">
        <v>752</v>
      </c>
      <c r="E4913">
        <v>2011</v>
      </c>
      <c r="F4913"/>
      <c r="J4913">
        <f>VALUE(VLOOKUP($C4913,'2G coverage'!$G$2:$H$3380,2,FALSE))</f>
        <v>99.99</v>
      </c>
      <c r="K4913">
        <f>VALUE(VLOOKUP($C4913,Goal17!$F$2:$G$4522,2,FALSE))</f>
        <v>92.77</v>
      </c>
    </row>
    <row r="4914" spans="1:11" x14ac:dyDescent="0.25">
      <c r="A4914" t="s">
        <v>388</v>
      </c>
      <c r="B4914" t="s">
        <v>389</v>
      </c>
      <c r="C4914" t="s">
        <v>10791</v>
      </c>
      <c r="D4914">
        <v>752</v>
      </c>
      <c r="E4914">
        <v>2012</v>
      </c>
      <c r="F4914"/>
      <c r="J4914">
        <f>VALUE(VLOOKUP($C4914,'2G coverage'!$G$2:$H$3380,2,FALSE))</f>
        <v>99.99</v>
      </c>
      <c r="K4914">
        <f>VALUE(VLOOKUP($C4914,Goal17!$F$2:$G$4522,2,FALSE))</f>
        <v>93.18</v>
      </c>
    </row>
    <row r="4915" spans="1:11" x14ac:dyDescent="0.25">
      <c r="A4915" t="s">
        <v>388</v>
      </c>
      <c r="B4915" t="s">
        <v>389</v>
      </c>
      <c r="C4915" t="s">
        <v>10792</v>
      </c>
      <c r="D4915">
        <v>752</v>
      </c>
      <c r="E4915">
        <v>2013</v>
      </c>
      <c r="F4915"/>
      <c r="K4915">
        <f>VALUE(VLOOKUP($C4915,Goal17!$F$2:$G$4522,2,FALSE))</f>
        <v>94.78</v>
      </c>
    </row>
    <row r="4916" spans="1:11" x14ac:dyDescent="0.25">
      <c r="A4916" t="s">
        <v>388</v>
      </c>
      <c r="B4916" t="s">
        <v>389</v>
      </c>
      <c r="C4916" t="s">
        <v>10793</v>
      </c>
      <c r="D4916">
        <v>752</v>
      </c>
      <c r="E4916">
        <v>2014</v>
      </c>
      <c r="F4916"/>
      <c r="J4916">
        <f>VALUE(VLOOKUP($C4916,'2G coverage'!$G$2:$H$3380,2,FALSE))</f>
        <v>99.99</v>
      </c>
      <c r="K4916">
        <f>VALUE(VLOOKUP($C4916,Goal17!$F$2:$G$4522,2,FALSE))</f>
        <v>92.52</v>
      </c>
    </row>
    <row r="4917" spans="1:11" x14ac:dyDescent="0.25">
      <c r="A4917" t="s">
        <v>388</v>
      </c>
      <c r="B4917" t="s">
        <v>389</v>
      </c>
      <c r="C4917" t="s">
        <v>10794</v>
      </c>
      <c r="D4917">
        <v>752</v>
      </c>
      <c r="E4917">
        <v>2015</v>
      </c>
      <c r="F4917"/>
      <c r="J4917">
        <f>VALUE(VLOOKUP($C4917,'2G coverage'!$G$2:$H$3380,2,FALSE))</f>
        <v>99.99</v>
      </c>
      <c r="K4917">
        <f>VALUE(VLOOKUP($C4917,Goal17!$F$2:$G$4522,2,FALSE))</f>
        <v>90.61</v>
      </c>
    </row>
    <row r="4918" spans="1:11" x14ac:dyDescent="0.25">
      <c r="A4918" t="s">
        <v>388</v>
      </c>
      <c r="B4918" t="s">
        <v>389</v>
      </c>
      <c r="C4918" t="s">
        <v>10795</v>
      </c>
      <c r="D4918">
        <v>752</v>
      </c>
      <c r="E4918">
        <v>2016</v>
      </c>
      <c r="F4918"/>
      <c r="I4918">
        <f>VALUE(VLOOKUP($C4918,Goal11.1!$F$2:$G$560,2,FALSE))</f>
        <v>1E-3</v>
      </c>
      <c r="J4918">
        <f>VALUE(VLOOKUP($C4918,'2G coverage'!$G$2:$H$3380,2,FALSE))</f>
        <v>100</v>
      </c>
      <c r="K4918">
        <f>VALUE(VLOOKUP($C4918,Goal17!$F$2:$G$4522,2,FALSE))</f>
        <v>89.65</v>
      </c>
    </row>
    <row r="4919" spans="1:11" x14ac:dyDescent="0.25">
      <c r="A4919" t="s">
        <v>388</v>
      </c>
      <c r="B4919" t="s">
        <v>389</v>
      </c>
      <c r="C4919" t="s">
        <v>10796</v>
      </c>
      <c r="D4919">
        <v>752</v>
      </c>
      <c r="E4919">
        <v>2017</v>
      </c>
      <c r="F4919">
        <f>VALUE(VLOOKUP($C4919,FreightVol!$D$2:$E$886,2,FALSE))</f>
        <v>252728000</v>
      </c>
      <c r="J4919">
        <f>VALUE(VLOOKUP($C4919,'2G coverage'!$G$2:$H$3380,2,FALSE))</f>
        <v>100</v>
      </c>
      <c r="K4919">
        <f>VALUE(VLOOKUP($C4919,Goal17!$F$2:$G$4522,2,FALSE))</f>
        <v>93.01</v>
      </c>
    </row>
    <row r="4920" spans="1:11" x14ac:dyDescent="0.25">
      <c r="A4920" t="s">
        <v>388</v>
      </c>
      <c r="B4920" t="s">
        <v>389</v>
      </c>
      <c r="C4920" t="s">
        <v>10797</v>
      </c>
      <c r="D4920">
        <v>752</v>
      </c>
      <c r="E4920">
        <v>2018</v>
      </c>
      <c r="F4920">
        <f>VALUE(VLOOKUP($C4920,FreightVol!$D$2:$E$886,2,FALSE))</f>
        <v>67355000000</v>
      </c>
      <c r="I4920">
        <f>VALUE(VLOOKUP($C4920,Goal11.1!$F$2:$G$560,2,FALSE))</f>
        <v>1E-3</v>
      </c>
      <c r="J4920">
        <f>VALUE(VLOOKUP($C4920,'2G coverage'!$G$2:$H$3380,2,FALSE))</f>
        <v>100</v>
      </c>
    </row>
    <row r="4921" spans="1:11" x14ac:dyDescent="0.25">
      <c r="A4921" t="s">
        <v>388</v>
      </c>
      <c r="B4921" t="s">
        <v>389</v>
      </c>
      <c r="C4921" t="s">
        <v>10798</v>
      </c>
      <c r="D4921">
        <v>752</v>
      </c>
      <c r="E4921">
        <v>2019</v>
      </c>
      <c r="F4921">
        <f>VALUE(VLOOKUP($C4921,FreightVol!$D$2:$E$886,2,FALSE))</f>
        <v>99049000000</v>
      </c>
      <c r="G4921">
        <f>VALUE(VLOOKUP($C4921,WeightCountryEstimate!$E$2:$F$116,2,FALSE))</f>
        <v>87.906444519027602</v>
      </c>
      <c r="J4921">
        <f>VALUE(VLOOKUP($C4921,'2G coverage'!$G$2:$H$3380,2,FALSE))</f>
        <v>100</v>
      </c>
      <c r="K4921">
        <f>VALUE(VLOOKUP($C4921,Goal17!$F$2:$G$4522,2,FALSE))</f>
        <v>94.49</v>
      </c>
    </row>
    <row r="4922" spans="1:11" x14ac:dyDescent="0.25">
      <c r="A4922" t="s">
        <v>440</v>
      </c>
      <c r="B4922" t="s">
        <v>441</v>
      </c>
      <c r="C4922" t="s">
        <v>10799</v>
      </c>
      <c r="D4922">
        <v>756</v>
      </c>
      <c r="E4922">
        <v>2000</v>
      </c>
      <c r="F4922"/>
      <c r="H4922">
        <f>VALUE(VLOOKUP($C4922,LivingArea!$G$2:$H$423,2,FALSE))</f>
        <v>99.7</v>
      </c>
      <c r="J4922">
        <f>VALUE(VLOOKUP($C4922,'2G coverage'!$G$2:$H$3380,2,FALSE))</f>
        <v>98</v>
      </c>
      <c r="K4922">
        <f>VALUE(VLOOKUP($C4922,Goal17!$F$2:$G$4522,2,FALSE))</f>
        <v>47.1</v>
      </c>
    </row>
    <row r="4923" spans="1:11" x14ac:dyDescent="0.25">
      <c r="A4923" t="s">
        <v>440</v>
      </c>
      <c r="B4923" t="s">
        <v>441</v>
      </c>
      <c r="C4923" t="s">
        <v>10800</v>
      </c>
      <c r="D4923">
        <v>756</v>
      </c>
      <c r="E4923">
        <v>2001</v>
      </c>
      <c r="F4923"/>
      <c r="J4923">
        <f>VALUE(VLOOKUP($C4923,'2G coverage'!$G$2:$H$3380,2,FALSE))</f>
        <v>99</v>
      </c>
      <c r="K4923">
        <f>VALUE(VLOOKUP($C4923,Goal17!$F$2:$G$4522,2,FALSE))</f>
        <v>55.1</v>
      </c>
    </row>
    <row r="4924" spans="1:11" x14ac:dyDescent="0.25">
      <c r="A4924" t="s">
        <v>440</v>
      </c>
      <c r="B4924" t="s">
        <v>441</v>
      </c>
      <c r="C4924" t="s">
        <v>10801</v>
      </c>
      <c r="D4924">
        <v>756</v>
      </c>
      <c r="E4924">
        <v>2002</v>
      </c>
      <c r="F4924"/>
      <c r="J4924">
        <f>VALUE(VLOOKUP($C4924,'2G coverage'!$G$2:$H$3380,2,FALSE))</f>
        <v>99</v>
      </c>
      <c r="K4924">
        <f>VALUE(VLOOKUP($C4924,Goal17!$F$2:$G$4522,2,FALSE))</f>
        <v>61.4</v>
      </c>
    </row>
    <row r="4925" spans="1:11" x14ac:dyDescent="0.25">
      <c r="A4925" t="s">
        <v>440</v>
      </c>
      <c r="B4925" t="s">
        <v>441</v>
      </c>
      <c r="C4925" t="s">
        <v>10802</v>
      </c>
      <c r="D4925">
        <v>756</v>
      </c>
      <c r="E4925">
        <v>2003</v>
      </c>
      <c r="F4925"/>
      <c r="J4925">
        <f>VALUE(VLOOKUP($C4925,'2G coverage'!$G$2:$H$3380,2,FALSE))</f>
        <v>100</v>
      </c>
      <c r="K4925">
        <f>VALUE(VLOOKUP($C4925,Goal17!$F$2:$G$4522,2,FALSE))</f>
        <v>65.099999999999994</v>
      </c>
    </row>
    <row r="4926" spans="1:11" x14ac:dyDescent="0.25">
      <c r="A4926" t="s">
        <v>440</v>
      </c>
      <c r="B4926" t="s">
        <v>441</v>
      </c>
      <c r="C4926" t="s">
        <v>10803</v>
      </c>
      <c r="D4926">
        <v>756</v>
      </c>
      <c r="E4926">
        <v>2004</v>
      </c>
      <c r="F4926"/>
      <c r="J4926">
        <f>VALUE(VLOOKUP($C4926,'2G coverage'!$G$2:$H$3380,2,FALSE))</f>
        <v>100</v>
      </c>
      <c r="K4926">
        <f>VALUE(VLOOKUP($C4926,Goal17!$F$2:$G$4522,2,FALSE))</f>
        <v>67.8</v>
      </c>
    </row>
    <row r="4927" spans="1:11" x14ac:dyDescent="0.25">
      <c r="A4927" t="s">
        <v>440</v>
      </c>
      <c r="B4927" t="s">
        <v>441</v>
      </c>
      <c r="C4927" t="s">
        <v>10804</v>
      </c>
      <c r="D4927">
        <v>756</v>
      </c>
      <c r="E4927">
        <v>2005</v>
      </c>
      <c r="F4927"/>
      <c r="J4927">
        <f>VALUE(VLOOKUP($C4927,'2G coverage'!$G$2:$H$3380,2,FALSE))</f>
        <v>100</v>
      </c>
      <c r="K4927">
        <f>VALUE(VLOOKUP($C4927,Goal17!$F$2:$G$4522,2,FALSE))</f>
        <v>70.099999999999994</v>
      </c>
    </row>
    <row r="4928" spans="1:11" x14ac:dyDescent="0.25">
      <c r="A4928" t="s">
        <v>440</v>
      </c>
      <c r="B4928" t="s">
        <v>441</v>
      </c>
      <c r="C4928" t="s">
        <v>10805</v>
      </c>
      <c r="D4928">
        <v>756</v>
      </c>
      <c r="E4928">
        <v>2006</v>
      </c>
      <c r="F4928"/>
      <c r="H4928">
        <f>VALUE(VLOOKUP($C4928,LivingArea!$G$2:$H$423,2,FALSE))</f>
        <v>78.7</v>
      </c>
      <c r="J4928">
        <f>VALUE(VLOOKUP($C4928,'2G coverage'!$G$2:$H$3380,2,FALSE))</f>
        <v>100</v>
      </c>
      <c r="K4928">
        <f>VALUE(VLOOKUP($C4928,Goal17!$F$2:$G$4522,2,FALSE))</f>
        <v>75.7</v>
      </c>
    </row>
    <row r="4929" spans="1:11" x14ac:dyDescent="0.25">
      <c r="A4929" t="s">
        <v>440</v>
      </c>
      <c r="B4929" t="s">
        <v>441</v>
      </c>
      <c r="C4929" t="s">
        <v>10806</v>
      </c>
      <c r="D4929">
        <v>756</v>
      </c>
      <c r="E4929">
        <v>2007</v>
      </c>
      <c r="F4929"/>
      <c r="J4929">
        <f>VALUE(VLOOKUP($C4929,'2G coverage'!$G$2:$H$3380,2,FALSE))</f>
        <v>100</v>
      </c>
      <c r="K4929">
        <f>VALUE(VLOOKUP($C4929,Goal17!$F$2:$G$4522,2,FALSE))</f>
        <v>77.2</v>
      </c>
    </row>
    <row r="4930" spans="1:11" x14ac:dyDescent="0.25">
      <c r="A4930" t="s">
        <v>440</v>
      </c>
      <c r="B4930" t="s">
        <v>441</v>
      </c>
      <c r="C4930" t="s">
        <v>10807</v>
      </c>
      <c r="D4930">
        <v>756</v>
      </c>
      <c r="E4930">
        <v>2008</v>
      </c>
      <c r="F4930"/>
      <c r="J4930">
        <f>VALUE(VLOOKUP($C4930,'2G coverage'!$G$2:$H$3380,2,FALSE))</f>
        <v>100</v>
      </c>
      <c r="K4930">
        <f>VALUE(VLOOKUP($C4930,Goal17!$F$2:$G$4522,2,FALSE))</f>
        <v>79.2</v>
      </c>
    </row>
    <row r="4931" spans="1:11" x14ac:dyDescent="0.25">
      <c r="A4931" t="s">
        <v>440</v>
      </c>
      <c r="B4931" t="s">
        <v>441</v>
      </c>
      <c r="C4931" t="s">
        <v>10808</v>
      </c>
      <c r="D4931">
        <v>756</v>
      </c>
      <c r="E4931">
        <v>2009</v>
      </c>
      <c r="F4931"/>
      <c r="J4931">
        <f>VALUE(VLOOKUP($C4931,'2G coverage'!$G$2:$H$3380,2,FALSE))</f>
        <v>100</v>
      </c>
      <c r="K4931">
        <f>VALUE(VLOOKUP($C4931,Goal17!$F$2:$G$4522,2,FALSE))</f>
        <v>81.3</v>
      </c>
    </row>
    <row r="4932" spans="1:11" x14ac:dyDescent="0.25">
      <c r="A4932" t="s">
        <v>440</v>
      </c>
      <c r="B4932" t="s">
        <v>441</v>
      </c>
      <c r="C4932" t="s">
        <v>10809</v>
      </c>
      <c r="D4932">
        <v>756</v>
      </c>
      <c r="E4932">
        <v>2010</v>
      </c>
      <c r="F4932"/>
      <c r="J4932">
        <f>VALUE(VLOOKUP($C4932,'2G coverage'!$G$2:$H$3380,2,FALSE))</f>
        <v>100</v>
      </c>
      <c r="K4932">
        <f>VALUE(VLOOKUP($C4932,Goal17!$F$2:$G$4522,2,FALSE))</f>
        <v>83.9</v>
      </c>
    </row>
    <row r="4933" spans="1:11" x14ac:dyDescent="0.25">
      <c r="A4933" t="s">
        <v>440</v>
      </c>
      <c r="B4933" t="s">
        <v>441</v>
      </c>
      <c r="C4933" t="s">
        <v>10810</v>
      </c>
      <c r="D4933">
        <v>756</v>
      </c>
      <c r="E4933">
        <v>2011</v>
      </c>
      <c r="F4933"/>
      <c r="J4933">
        <f>VALUE(VLOOKUP($C4933,'2G coverage'!$G$2:$H$3380,2,FALSE))</f>
        <v>100</v>
      </c>
      <c r="K4933">
        <f>VALUE(VLOOKUP($C4933,Goal17!$F$2:$G$4522,2,FALSE))</f>
        <v>85.19</v>
      </c>
    </row>
    <row r="4934" spans="1:11" x14ac:dyDescent="0.25">
      <c r="A4934" t="s">
        <v>440</v>
      </c>
      <c r="B4934" t="s">
        <v>441</v>
      </c>
      <c r="C4934" t="s">
        <v>10811</v>
      </c>
      <c r="D4934">
        <v>756</v>
      </c>
      <c r="E4934">
        <v>2012</v>
      </c>
      <c r="F4934"/>
      <c r="J4934">
        <f>VALUE(VLOOKUP($C4934,'2G coverage'!$G$2:$H$3380,2,FALSE))</f>
        <v>100</v>
      </c>
      <c r="K4934">
        <f>VALUE(VLOOKUP($C4934,Goal17!$F$2:$G$4522,2,FALSE))</f>
        <v>85.2</v>
      </c>
    </row>
    <row r="4935" spans="1:11" x14ac:dyDescent="0.25">
      <c r="A4935" t="s">
        <v>440</v>
      </c>
      <c r="B4935" t="s">
        <v>441</v>
      </c>
      <c r="C4935" t="s">
        <v>10812</v>
      </c>
      <c r="D4935">
        <v>756</v>
      </c>
      <c r="E4935">
        <v>2013</v>
      </c>
      <c r="F4935"/>
      <c r="J4935">
        <f>VALUE(VLOOKUP($C4935,'2G coverage'!$G$2:$H$3380,2,FALSE))</f>
        <v>100</v>
      </c>
      <c r="K4935">
        <f>VALUE(VLOOKUP($C4935,Goal17!$F$2:$G$4522,2,FALSE))</f>
        <v>86.34</v>
      </c>
    </row>
    <row r="4936" spans="1:11" x14ac:dyDescent="0.25">
      <c r="A4936" t="s">
        <v>440</v>
      </c>
      <c r="B4936" t="s">
        <v>441</v>
      </c>
      <c r="C4936" t="s">
        <v>10813</v>
      </c>
      <c r="D4936">
        <v>756</v>
      </c>
      <c r="E4936">
        <v>2014</v>
      </c>
      <c r="F4936"/>
      <c r="J4936">
        <f>VALUE(VLOOKUP($C4936,'2G coverage'!$G$2:$H$3380,2,FALSE))</f>
        <v>100</v>
      </c>
      <c r="K4936">
        <f>VALUE(VLOOKUP($C4936,Goal17!$F$2:$G$4522,2,FALSE))</f>
        <v>87.4</v>
      </c>
    </row>
    <row r="4937" spans="1:11" x14ac:dyDescent="0.25">
      <c r="A4937" t="s">
        <v>440</v>
      </c>
      <c r="B4937" t="s">
        <v>441</v>
      </c>
      <c r="C4937" t="s">
        <v>10814</v>
      </c>
      <c r="D4937">
        <v>756</v>
      </c>
      <c r="E4937">
        <v>2015</v>
      </c>
      <c r="F4937"/>
      <c r="J4937">
        <f>VALUE(VLOOKUP($C4937,'2G coverage'!$G$2:$H$3380,2,FALSE))</f>
        <v>100</v>
      </c>
      <c r="K4937">
        <f>VALUE(VLOOKUP($C4937,Goal17!$F$2:$G$4522,2,FALSE))</f>
        <v>87.48</v>
      </c>
    </row>
    <row r="4938" spans="1:11" x14ac:dyDescent="0.25">
      <c r="A4938" t="s">
        <v>440</v>
      </c>
      <c r="B4938" t="s">
        <v>441</v>
      </c>
      <c r="C4938" t="s">
        <v>10815</v>
      </c>
      <c r="D4938">
        <v>756</v>
      </c>
      <c r="E4938">
        <v>2016</v>
      </c>
      <c r="F4938"/>
      <c r="J4938">
        <f>VALUE(VLOOKUP($C4938,'2G coverage'!$G$2:$H$3380,2,FALSE))</f>
        <v>100</v>
      </c>
      <c r="K4938">
        <f>VALUE(VLOOKUP($C4938,Goal17!$F$2:$G$4522,2,FALSE))</f>
        <v>89.13</v>
      </c>
    </row>
    <row r="4939" spans="1:11" x14ac:dyDescent="0.25">
      <c r="A4939" t="s">
        <v>440</v>
      </c>
      <c r="B4939" t="s">
        <v>441</v>
      </c>
      <c r="C4939" t="s">
        <v>10816</v>
      </c>
      <c r="D4939">
        <v>756</v>
      </c>
      <c r="E4939">
        <v>2017</v>
      </c>
      <c r="F4939">
        <f>VALUE(VLOOKUP($C4939,FreightVol!$D$2:$E$886,2,FALSE))</f>
        <v>1581352360</v>
      </c>
      <c r="J4939">
        <f>VALUE(VLOOKUP($C4939,'2G coverage'!$G$2:$H$3380,2,FALSE))</f>
        <v>100</v>
      </c>
      <c r="K4939">
        <f>VALUE(VLOOKUP($C4939,Goal17!$F$2:$G$4522,2,FALSE))</f>
        <v>89.69</v>
      </c>
    </row>
    <row r="4940" spans="1:11" x14ac:dyDescent="0.25">
      <c r="A4940" t="s">
        <v>440</v>
      </c>
      <c r="B4940" t="s">
        <v>441</v>
      </c>
      <c r="C4940" t="s">
        <v>10817</v>
      </c>
      <c r="D4940">
        <v>756</v>
      </c>
      <c r="E4940">
        <v>2018</v>
      </c>
      <c r="F4940">
        <f>VALUE(VLOOKUP($C4940,FreightVol!$D$2:$E$886,2,FALSE))</f>
        <v>30866198520</v>
      </c>
      <c r="J4940">
        <f>VALUE(VLOOKUP($C4940,'2G coverage'!$G$2:$H$3380,2,FALSE))</f>
        <v>100</v>
      </c>
    </row>
    <row r="4941" spans="1:11" x14ac:dyDescent="0.25">
      <c r="A4941" t="s">
        <v>440</v>
      </c>
      <c r="B4941" t="s">
        <v>441</v>
      </c>
      <c r="C4941" t="s">
        <v>10818</v>
      </c>
      <c r="D4941">
        <v>756</v>
      </c>
      <c r="E4941">
        <v>2019</v>
      </c>
      <c r="F4941">
        <f>VALUE(VLOOKUP($C4941,FreightVol!$D$2:$E$886,2,FALSE))</f>
        <v>24458135000</v>
      </c>
      <c r="G4941">
        <f>VALUE(VLOOKUP($C4941,WeightCountryEstimate!$E$2:$F$116,2,FALSE))</f>
        <v>95.275210288025306</v>
      </c>
      <c r="J4941">
        <f>VALUE(VLOOKUP($C4941,'2G coverage'!$G$2:$H$3380,2,FALSE))</f>
        <v>100</v>
      </c>
      <c r="K4941">
        <f>VALUE(VLOOKUP($C4941,Goal17!$F$2:$G$4522,2,FALSE))</f>
        <v>93.15</v>
      </c>
    </row>
    <row r="4942" spans="1:11" x14ac:dyDescent="0.25">
      <c r="A4942" t="s">
        <v>331</v>
      </c>
      <c r="B4942" t="s">
        <v>332</v>
      </c>
      <c r="C4942" t="s">
        <v>10819</v>
      </c>
      <c r="D4942">
        <v>760</v>
      </c>
      <c r="E4942">
        <v>2000</v>
      </c>
      <c r="F4942"/>
      <c r="J4942">
        <f>VALUE(VLOOKUP($C4942,'2G coverage'!$G$2:$H$3380,2,FALSE))</f>
        <v>50</v>
      </c>
      <c r="K4942">
        <f>VALUE(VLOOKUP($C4942,Goal17!$F$2:$G$4522,2,FALSE))</f>
        <v>0.18</v>
      </c>
    </row>
    <row r="4943" spans="1:11" x14ac:dyDescent="0.25">
      <c r="A4943" t="s">
        <v>331</v>
      </c>
      <c r="B4943" t="s">
        <v>332</v>
      </c>
      <c r="C4943" t="s">
        <v>10820</v>
      </c>
      <c r="D4943">
        <v>760</v>
      </c>
      <c r="E4943">
        <v>2001</v>
      </c>
      <c r="F4943"/>
      <c r="K4943">
        <f>VALUE(VLOOKUP($C4943,Goal17!$F$2:$G$4522,2,FALSE))</f>
        <v>0.35</v>
      </c>
    </row>
    <row r="4944" spans="1:11" x14ac:dyDescent="0.25">
      <c r="A4944" t="s">
        <v>331</v>
      </c>
      <c r="B4944" t="s">
        <v>332</v>
      </c>
      <c r="C4944" t="s">
        <v>10821</v>
      </c>
      <c r="D4944">
        <v>760</v>
      </c>
      <c r="E4944">
        <v>2002</v>
      </c>
      <c r="F4944"/>
      <c r="J4944">
        <f>VALUE(VLOOKUP($C4944,'2G coverage'!$G$2:$H$3380,2,FALSE))</f>
        <v>40</v>
      </c>
      <c r="K4944">
        <f>VALUE(VLOOKUP($C4944,Goal17!$F$2:$G$4522,2,FALSE))</f>
        <v>2.09</v>
      </c>
    </row>
    <row r="4945" spans="1:11" x14ac:dyDescent="0.25">
      <c r="A4945" t="s">
        <v>331</v>
      </c>
      <c r="B4945" t="s">
        <v>332</v>
      </c>
      <c r="C4945" t="s">
        <v>10822</v>
      </c>
      <c r="D4945">
        <v>760</v>
      </c>
      <c r="E4945">
        <v>2003</v>
      </c>
      <c r="F4945"/>
      <c r="J4945">
        <f>VALUE(VLOOKUP($C4945,'2G coverage'!$G$2:$H$3380,2,FALSE))</f>
        <v>75</v>
      </c>
      <c r="K4945">
        <f>VALUE(VLOOKUP($C4945,Goal17!$F$2:$G$4522,2,FALSE))</f>
        <v>3.4</v>
      </c>
    </row>
    <row r="4946" spans="1:11" x14ac:dyDescent="0.25">
      <c r="A4946" t="s">
        <v>331</v>
      </c>
      <c r="B4946" t="s">
        <v>332</v>
      </c>
      <c r="C4946" t="s">
        <v>10823</v>
      </c>
      <c r="D4946">
        <v>760</v>
      </c>
      <c r="E4946">
        <v>2004</v>
      </c>
      <c r="F4946"/>
      <c r="J4946">
        <f>VALUE(VLOOKUP($C4946,'2G coverage'!$G$2:$H$3380,2,FALSE))</f>
        <v>90</v>
      </c>
      <c r="K4946">
        <f>VALUE(VLOOKUP($C4946,Goal17!$F$2:$G$4522,2,FALSE))</f>
        <v>4.32</v>
      </c>
    </row>
    <row r="4947" spans="1:11" x14ac:dyDescent="0.25">
      <c r="A4947" t="s">
        <v>331</v>
      </c>
      <c r="B4947" t="s">
        <v>332</v>
      </c>
      <c r="C4947" t="s">
        <v>10824</v>
      </c>
      <c r="D4947">
        <v>760</v>
      </c>
      <c r="E4947">
        <v>2005</v>
      </c>
      <c r="F4947"/>
      <c r="I4947">
        <f>VALUE(VLOOKUP($C4947,Goal11.1!$F$2:$G$560,2,FALSE))</f>
        <v>10.5</v>
      </c>
      <c r="J4947">
        <f>VALUE(VLOOKUP($C4947,'2G coverage'!$G$2:$H$3380,2,FALSE))</f>
        <v>92</v>
      </c>
      <c r="K4947">
        <f>VALUE(VLOOKUP($C4947,Goal17!$F$2:$G$4522,2,FALSE))</f>
        <v>5.65</v>
      </c>
    </row>
    <row r="4948" spans="1:11" x14ac:dyDescent="0.25">
      <c r="A4948" t="s">
        <v>331</v>
      </c>
      <c r="B4948" t="s">
        <v>332</v>
      </c>
      <c r="C4948" t="s">
        <v>10825</v>
      </c>
      <c r="D4948">
        <v>760</v>
      </c>
      <c r="E4948">
        <v>2006</v>
      </c>
      <c r="F4948"/>
      <c r="J4948">
        <f>VALUE(VLOOKUP($C4948,'2G coverage'!$G$2:$H$3380,2,FALSE))</f>
        <v>95</v>
      </c>
      <c r="K4948">
        <f>VALUE(VLOOKUP($C4948,Goal17!$F$2:$G$4522,2,FALSE))</f>
        <v>7.83</v>
      </c>
    </row>
    <row r="4949" spans="1:11" x14ac:dyDescent="0.25">
      <c r="A4949" t="s">
        <v>331</v>
      </c>
      <c r="B4949" t="s">
        <v>332</v>
      </c>
      <c r="C4949" t="s">
        <v>10826</v>
      </c>
      <c r="D4949">
        <v>760</v>
      </c>
      <c r="E4949">
        <v>2007</v>
      </c>
      <c r="F4949"/>
      <c r="J4949">
        <f>VALUE(VLOOKUP($C4949,'2G coverage'!$G$2:$H$3380,2,FALSE))</f>
        <v>96</v>
      </c>
      <c r="K4949">
        <f>VALUE(VLOOKUP($C4949,Goal17!$F$2:$G$4522,2,FALSE))</f>
        <v>11.5</v>
      </c>
    </row>
    <row r="4950" spans="1:11" x14ac:dyDescent="0.25">
      <c r="A4950" t="s">
        <v>331</v>
      </c>
      <c r="B4950" t="s">
        <v>332</v>
      </c>
      <c r="C4950" t="s">
        <v>10827</v>
      </c>
      <c r="D4950">
        <v>760</v>
      </c>
      <c r="E4950">
        <v>2008</v>
      </c>
      <c r="F4950"/>
      <c r="J4950">
        <f>VALUE(VLOOKUP($C4950,'2G coverage'!$G$2:$H$3380,2,FALSE))</f>
        <v>96</v>
      </c>
      <c r="K4950">
        <f>VALUE(VLOOKUP($C4950,Goal17!$F$2:$G$4522,2,FALSE))</f>
        <v>14</v>
      </c>
    </row>
    <row r="4951" spans="1:11" x14ac:dyDescent="0.25">
      <c r="A4951" t="s">
        <v>331</v>
      </c>
      <c r="B4951" t="s">
        <v>332</v>
      </c>
      <c r="C4951" t="s">
        <v>10828</v>
      </c>
      <c r="D4951">
        <v>760</v>
      </c>
      <c r="E4951">
        <v>2009</v>
      </c>
      <c r="F4951"/>
      <c r="J4951">
        <f>VALUE(VLOOKUP($C4951,'2G coverage'!$G$2:$H$3380,2,FALSE))</f>
        <v>97</v>
      </c>
      <c r="K4951">
        <f>VALUE(VLOOKUP($C4951,Goal17!$F$2:$G$4522,2,FALSE))</f>
        <v>17.3</v>
      </c>
    </row>
    <row r="4952" spans="1:11" x14ac:dyDescent="0.25">
      <c r="A4952" t="s">
        <v>331</v>
      </c>
      <c r="B4952" t="s">
        <v>332</v>
      </c>
      <c r="C4952" t="s">
        <v>10829</v>
      </c>
      <c r="D4952">
        <v>760</v>
      </c>
      <c r="E4952">
        <v>2010</v>
      </c>
      <c r="F4952"/>
      <c r="J4952">
        <f>VALUE(VLOOKUP($C4952,'2G coverage'!$G$2:$H$3380,2,FALSE))</f>
        <v>97.5</v>
      </c>
      <c r="K4952">
        <f>VALUE(VLOOKUP($C4952,Goal17!$F$2:$G$4522,2,FALSE))</f>
        <v>20.7</v>
      </c>
    </row>
    <row r="4953" spans="1:11" x14ac:dyDescent="0.25">
      <c r="A4953" t="s">
        <v>331</v>
      </c>
      <c r="B4953" t="s">
        <v>332</v>
      </c>
      <c r="C4953" t="s">
        <v>10830</v>
      </c>
      <c r="D4953">
        <v>760</v>
      </c>
      <c r="E4953">
        <v>2011</v>
      </c>
      <c r="F4953"/>
      <c r="J4953">
        <f>VALUE(VLOOKUP($C4953,'2G coverage'!$G$2:$H$3380,2,FALSE))</f>
        <v>91</v>
      </c>
      <c r="K4953">
        <f>VALUE(VLOOKUP($C4953,Goal17!$F$2:$G$4522,2,FALSE))</f>
        <v>22.5</v>
      </c>
    </row>
    <row r="4954" spans="1:11" x14ac:dyDescent="0.25">
      <c r="A4954" t="s">
        <v>331</v>
      </c>
      <c r="B4954" t="s">
        <v>332</v>
      </c>
      <c r="C4954" t="s">
        <v>10831</v>
      </c>
      <c r="D4954">
        <v>760</v>
      </c>
      <c r="E4954">
        <v>2012</v>
      </c>
      <c r="F4954"/>
      <c r="J4954">
        <f>VALUE(VLOOKUP($C4954,'2G coverage'!$G$2:$H$3380,2,FALSE))</f>
        <v>91</v>
      </c>
      <c r="K4954">
        <f>VALUE(VLOOKUP($C4954,Goal17!$F$2:$G$4522,2,FALSE))</f>
        <v>24.3</v>
      </c>
    </row>
    <row r="4955" spans="1:11" x14ac:dyDescent="0.25">
      <c r="A4955" t="s">
        <v>331</v>
      </c>
      <c r="B4955" t="s">
        <v>332</v>
      </c>
      <c r="C4955" t="s">
        <v>10832</v>
      </c>
      <c r="D4955">
        <v>760</v>
      </c>
      <c r="E4955">
        <v>2013</v>
      </c>
      <c r="F4955"/>
      <c r="K4955">
        <f>VALUE(VLOOKUP($C4955,Goal17!$F$2:$G$4522,2,FALSE))</f>
        <v>26.2</v>
      </c>
    </row>
    <row r="4956" spans="1:11" x14ac:dyDescent="0.25">
      <c r="A4956" t="s">
        <v>331</v>
      </c>
      <c r="B4956" t="s">
        <v>332</v>
      </c>
      <c r="C4956" t="s">
        <v>10833</v>
      </c>
      <c r="D4956">
        <v>760</v>
      </c>
      <c r="E4956">
        <v>2014</v>
      </c>
      <c r="F4956"/>
      <c r="I4956">
        <f>VALUE(VLOOKUP($C4956,Goal11.1!$F$2:$G$560,2,FALSE))</f>
        <v>19.3</v>
      </c>
      <c r="K4956">
        <f>VALUE(VLOOKUP($C4956,Goal17!$F$2:$G$4522,2,FALSE))</f>
        <v>28.09</v>
      </c>
    </row>
    <row r="4957" spans="1:11" x14ac:dyDescent="0.25">
      <c r="A4957" t="s">
        <v>331</v>
      </c>
      <c r="B4957" t="s">
        <v>332</v>
      </c>
      <c r="C4957" t="s">
        <v>10834</v>
      </c>
      <c r="D4957">
        <v>760</v>
      </c>
      <c r="E4957">
        <v>2015</v>
      </c>
      <c r="F4957"/>
      <c r="J4957">
        <f>VALUE(VLOOKUP($C4957,'2G coverage'!$G$2:$H$3380,2,FALSE))</f>
        <v>78</v>
      </c>
      <c r="K4957">
        <f>VALUE(VLOOKUP($C4957,Goal17!$F$2:$G$4522,2,FALSE))</f>
        <v>29.98</v>
      </c>
    </row>
    <row r="4958" spans="1:11" x14ac:dyDescent="0.25">
      <c r="A4958" t="s">
        <v>331</v>
      </c>
      <c r="B4958" t="s">
        <v>332</v>
      </c>
      <c r="C4958" t="s">
        <v>10835</v>
      </c>
      <c r="D4958">
        <v>760</v>
      </c>
      <c r="E4958">
        <v>2016</v>
      </c>
      <c r="F4958"/>
      <c r="I4958">
        <f>VALUE(VLOOKUP($C4958,Goal11.1!$F$2:$G$560,2,FALSE))</f>
        <v>15.3</v>
      </c>
      <c r="J4958">
        <f>VALUE(VLOOKUP($C4958,'2G coverage'!$G$2:$H$3380,2,FALSE))</f>
        <v>80</v>
      </c>
      <c r="K4958">
        <f>VALUE(VLOOKUP($C4958,Goal17!$F$2:$G$4522,2,FALSE))</f>
        <v>31.87</v>
      </c>
    </row>
    <row r="4959" spans="1:11" x14ac:dyDescent="0.25">
      <c r="A4959" t="s">
        <v>331</v>
      </c>
      <c r="B4959" t="s">
        <v>332</v>
      </c>
      <c r="C4959" t="s">
        <v>10836</v>
      </c>
      <c r="D4959">
        <v>760</v>
      </c>
      <c r="E4959">
        <v>2017</v>
      </c>
      <c r="F4959">
        <f>VALUE(VLOOKUP($C4959,FreightVol!$D$2:$E$886,2,FALSE))</f>
        <v>25671</v>
      </c>
      <c r="J4959">
        <f>VALUE(VLOOKUP($C4959,'2G coverage'!$G$2:$H$3380,2,FALSE))</f>
        <v>85</v>
      </c>
      <c r="K4959">
        <f>VALUE(VLOOKUP($C4959,Goal17!$F$2:$G$4522,2,FALSE))</f>
        <v>34.25</v>
      </c>
    </row>
    <row r="4960" spans="1:11" x14ac:dyDescent="0.25">
      <c r="A4960" t="s">
        <v>331</v>
      </c>
      <c r="B4960" t="s">
        <v>332</v>
      </c>
      <c r="C4960" t="s">
        <v>10837</v>
      </c>
      <c r="D4960">
        <v>760</v>
      </c>
      <c r="E4960">
        <v>2018</v>
      </c>
      <c r="F4960">
        <f>VALUE(VLOOKUP($C4960,FreightVol!$D$2:$E$886,2,FALSE))</f>
        <v>1905731905</v>
      </c>
      <c r="I4960">
        <f>VALUE(VLOOKUP($C4960,Goal11.1!$F$2:$G$560,2,FALSE))</f>
        <v>37.9</v>
      </c>
      <c r="J4960">
        <f>VALUE(VLOOKUP($C4960,'2G coverage'!$G$2:$H$3380,2,FALSE))</f>
        <v>88</v>
      </c>
    </row>
    <row r="4961" spans="1:11" x14ac:dyDescent="0.25">
      <c r="A4961" t="s">
        <v>331</v>
      </c>
      <c r="B4961" t="s">
        <v>332</v>
      </c>
      <c r="C4961" t="s">
        <v>10838</v>
      </c>
      <c r="D4961">
        <v>760</v>
      </c>
      <c r="E4961">
        <v>2019</v>
      </c>
      <c r="F4961">
        <f>VALUE(VLOOKUP($C4961,FreightVol!$D$2:$E$886,2,FALSE))</f>
        <v>8670424357</v>
      </c>
      <c r="J4961">
        <f>VALUE(VLOOKUP($C4961,'2G coverage'!$G$2:$H$3380,2,FALSE))</f>
        <v>90</v>
      </c>
    </row>
    <row r="4962" spans="1:11" x14ac:dyDescent="0.25">
      <c r="A4962" t="s">
        <v>243</v>
      </c>
      <c r="B4962" t="s">
        <v>244</v>
      </c>
      <c r="C4962" t="s">
        <v>10839</v>
      </c>
      <c r="D4962">
        <v>762</v>
      </c>
      <c r="E4962">
        <v>2000</v>
      </c>
      <c r="F4962"/>
      <c r="K4962">
        <f>VALUE(VLOOKUP($C4962,Goal17!$F$2:$G$4522,2,FALSE))</f>
        <v>0.05</v>
      </c>
    </row>
    <row r="4963" spans="1:11" x14ac:dyDescent="0.25">
      <c r="A4963" t="s">
        <v>243</v>
      </c>
      <c r="B4963" t="s">
        <v>244</v>
      </c>
      <c r="C4963" t="s">
        <v>10840</v>
      </c>
      <c r="D4963">
        <v>762</v>
      </c>
      <c r="E4963">
        <v>2001</v>
      </c>
      <c r="F4963"/>
      <c r="J4963">
        <f>VALUE(VLOOKUP($C4963,'2G coverage'!$G$2:$H$3380,2,FALSE))</f>
        <v>0</v>
      </c>
      <c r="K4963">
        <f>VALUE(VLOOKUP($C4963,Goal17!$F$2:$G$4522,2,FALSE))</f>
        <v>0.05</v>
      </c>
    </row>
    <row r="4964" spans="1:11" x14ac:dyDescent="0.25">
      <c r="A4964" t="s">
        <v>243</v>
      </c>
      <c r="B4964" t="s">
        <v>244</v>
      </c>
      <c r="C4964" t="s">
        <v>10841</v>
      </c>
      <c r="D4964">
        <v>762</v>
      </c>
      <c r="E4964">
        <v>2002</v>
      </c>
      <c r="F4964"/>
      <c r="K4964">
        <f>VALUE(VLOOKUP($C4964,Goal17!$F$2:$G$4522,2,FALSE))</f>
        <v>0.06</v>
      </c>
    </row>
    <row r="4965" spans="1:11" x14ac:dyDescent="0.25">
      <c r="A4965" t="s">
        <v>243</v>
      </c>
      <c r="B4965" t="s">
        <v>244</v>
      </c>
      <c r="C4965" t="s">
        <v>10842</v>
      </c>
      <c r="D4965">
        <v>762</v>
      </c>
      <c r="E4965">
        <v>2003</v>
      </c>
      <c r="F4965"/>
      <c r="K4965">
        <f>VALUE(VLOOKUP($C4965,Goal17!$F$2:$G$4522,2,FALSE))</f>
        <v>0.06</v>
      </c>
    </row>
    <row r="4966" spans="1:11" x14ac:dyDescent="0.25">
      <c r="A4966" t="s">
        <v>243</v>
      </c>
      <c r="B4966" t="s">
        <v>244</v>
      </c>
      <c r="C4966" t="s">
        <v>10843</v>
      </c>
      <c r="D4966">
        <v>762</v>
      </c>
      <c r="E4966">
        <v>2004</v>
      </c>
      <c r="F4966"/>
      <c r="H4966">
        <f>VALUE(VLOOKUP($C4966,LivingArea!$G$2:$H$423,2,FALSE))</f>
        <v>77.8</v>
      </c>
      <c r="K4966">
        <f>VALUE(VLOOKUP($C4966,Goal17!$F$2:$G$4522,2,FALSE))</f>
        <v>0.08</v>
      </c>
    </row>
    <row r="4967" spans="1:11" x14ac:dyDescent="0.25">
      <c r="A4967" t="s">
        <v>243</v>
      </c>
      <c r="B4967" t="s">
        <v>244</v>
      </c>
      <c r="C4967" t="s">
        <v>10844</v>
      </c>
      <c r="D4967">
        <v>762</v>
      </c>
      <c r="E4967">
        <v>2005</v>
      </c>
      <c r="F4967"/>
      <c r="H4967">
        <f>VALUE(VLOOKUP($C4967,LivingArea!$G$2:$H$423,2,FALSE))</f>
        <v>82.5</v>
      </c>
      <c r="K4967">
        <f>VALUE(VLOOKUP($C4967,Goal17!$F$2:$G$4522,2,FALSE))</f>
        <v>0.3</v>
      </c>
    </row>
    <row r="4968" spans="1:11" x14ac:dyDescent="0.25">
      <c r="A4968" t="s">
        <v>243</v>
      </c>
      <c r="B4968" t="s">
        <v>244</v>
      </c>
      <c r="C4968" t="s">
        <v>10845</v>
      </c>
      <c r="D4968">
        <v>762</v>
      </c>
      <c r="E4968">
        <v>2006</v>
      </c>
      <c r="F4968"/>
      <c r="K4968">
        <f>VALUE(VLOOKUP($C4968,Goal17!$F$2:$G$4522,2,FALSE))</f>
        <v>3.77</v>
      </c>
    </row>
    <row r="4969" spans="1:11" x14ac:dyDescent="0.25">
      <c r="A4969" t="s">
        <v>243</v>
      </c>
      <c r="B4969" t="s">
        <v>244</v>
      </c>
      <c r="C4969" t="s">
        <v>10846</v>
      </c>
      <c r="D4969">
        <v>762</v>
      </c>
      <c r="E4969">
        <v>2007</v>
      </c>
      <c r="F4969"/>
      <c r="H4969">
        <f>VALUE(VLOOKUP($C4969,LivingArea!$G$2:$H$423,2,FALSE))</f>
        <v>80.3</v>
      </c>
      <c r="K4969">
        <f>VALUE(VLOOKUP($C4969,Goal17!$F$2:$G$4522,2,FALSE))</f>
        <v>7.2</v>
      </c>
    </row>
    <row r="4970" spans="1:11" x14ac:dyDescent="0.25">
      <c r="A4970" t="s">
        <v>243</v>
      </c>
      <c r="B4970" t="s">
        <v>244</v>
      </c>
      <c r="C4970" t="s">
        <v>10847</v>
      </c>
      <c r="D4970">
        <v>762</v>
      </c>
      <c r="E4970">
        <v>2008</v>
      </c>
      <c r="F4970"/>
      <c r="K4970">
        <f>VALUE(VLOOKUP($C4970,Goal17!$F$2:$G$4522,2,FALSE))</f>
        <v>8.7799999999999994</v>
      </c>
    </row>
    <row r="4971" spans="1:11" x14ac:dyDescent="0.25">
      <c r="A4971" t="s">
        <v>243</v>
      </c>
      <c r="B4971" t="s">
        <v>244</v>
      </c>
      <c r="C4971" t="s">
        <v>10848</v>
      </c>
      <c r="D4971">
        <v>762</v>
      </c>
      <c r="E4971">
        <v>2009</v>
      </c>
      <c r="F4971"/>
      <c r="K4971">
        <f>VALUE(VLOOKUP($C4971,Goal17!$F$2:$G$4522,2,FALSE))</f>
        <v>10.07</v>
      </c>
    </row>
    <row r="4972" spans="1:11" x14ac:dyDescent="0.25">
      <c r="A4972" t="s">
        <v>243</v>
      </c>
      <c r="B4972" t="s">
        <v>244</v>
      </c>
      <c r="C4972" t="s">
        <v>10849</v>
      </c>
      <c r="D4972">
        <v>762</v>
      </c>
      <c r="E4972">
        <v>2010</v>
      </c>
      <c r="F4972"/>
      <c r="H4972">
        <f>VALUE(VLOOKUP($C4972,LivingArea!$G$2:$H$423,2,FALSE))</f>
        <v>77.8</v>
      </c>
      <c r="K4972">
        <f>VALUE(VLOOKUP($C4972,Goal17!$F$2:$G$4522,2,FALSE))</f>
        <v>11.55</v>
      </c>
    </row>
    <row r="4973" spans="1:11" x14ac:dyDescent="0.25">
      <c r="A4973" t="s">
        <v>243</v>
      </c>
      <c r="B4973" t="s">
        <v>244</v>
      </c>
      <c r="C4973" t="s">
        <v>10850</v>
      </c>
      <c r="D4973">
        <v>762</v>
      </c>
      <c r="E4973">
        <v>2011</v>
      </c>
      <c r="F4973"/>
      <c r="H4973">
        <f>VALUE(VLOOKUP($C4973,LivingArea!$G$2:$H$423,2,FALSE))</f>
        <v>81.900000000000006</v>
      </c>
      <c r="K4973">
        <f>VALUE(VLOOKUP($C4973,Goal17!$F$2:$G$4522,2,FALSE))</f>
        <v>13.03</v>
      </c>
    </row>
    <row r="4974" spans="1:11" x14ac:dyDescent="0.25">
      <c r="A4974" t="s">
        <v>243</v>
      </c>
      <c r="B4974" t="s">
        <v>244</v>
      </c>
      <c r="C4974" t="s">
        <v>10851</v>
      </c>
      <c r="D4974">
        <v>762</v>
      </c>
      <c r="E4974">
        <v>2012</v>
      </c>
      <c r="F4974"/>
      <c r="H4974">
        <f>VALUE(VLOOKUP($C4974,LivingArea!$G$2:$H$423,2,FALSE))</f>
        <v>77.099999999999994</v>
      </c>
      <c r="K4974">
        <f>VALUE(VLOOKUP($C4974,Goal17!$F$2:$G$4522,2,FALSE))</f>
        <v>14.51</v>
      </c>
    </row>
    <row r="4975" spans="1:11" x14ac:dyDescent="0.25">
      <c r="A4975" t="s">
        <v>243</v>
      </c>
      <c r="B4975" t="s">
        <v>244</v>
      </c>
      <c r="C4975" t="s">
        <v>10852</v>
      </c>
      <c r="D4975">
        <v>762</v>
      </c>
      <c r="E4975">
        <v>2013</v>
      </c>
      <c r="F4975"/>
      <c r="K4975">
        <f>VALUE(VLOOKUP($C4975,Goal17!$F$2:$G$4522,2,FALSE))</f>
        <v>16</v>
      </c>
    </row>
    <row r="4976" spans="1:11" x14ac:dyDescent="0.25">
      <c r="A4976" t="s">
        <v>243</v>
      </c>
      <c r="B4976" t="s">
        <v>244</v>
      </c>
      <c r="C4976" t="s">
        <v>10853</v>
      </c>
      <c r="D4976">
        <v>762</v>
      </c>
      <c r="E4976">
        <v>2014</v>
      </c>
      <c r="F4976"/>
      <c r="K4976">
        <f>VALUE(VLOOKUP($C4976,Goal17!$F$2:$G$4522,2,FALSE))</f>
        <v>17.489999999999998</v>
      </c>
    </row>
    <row r="4977" spans="1:11" x14ac:dyDescent="0.25">
      <c r="A4977" t="s">
        <v>243</v>
      </c>
      <c r="B4977" t="s">
        <v>244</v>
      </c>
      <c r="C4977" t="s">
        <v>10854</v>
      </c>
      <c r="D4977">
        <v>762</v>
      </c>
      <c r="E4977">
        <v>2015</v>
      </c>
      <c r="F4977"/>
      <c r="H4977">
        <f>VALUE(VLOOKUP($C4977,LivingArea!$G$2:$H$423,2,FALSE))</f>
        <v>80.2</v>
      </c>
      <c r="J4977">
        <f>VALUE(VLOOKUP($C4977,'2G coverage'!$G$2:$H$3380,2,FALSE))</f>
        <v>60</v>
      </c>
      <c r="K4977">
        <f>VALUE(VLOOKUP($C4977,Goal17!$F$2:$G$4522,2,FALSE))</f>
        <v>18.98</v>
      </c>
    </row>
    <row r="4978" spans="1:11" x14ac:dyDescent="0.25">
      <c r="A4978" t="s">
        <v>243</v>
      </c>
      <c r="B4978" t="s">
        <v>244</v>
      </c>
      <c r="C4978" t="s">
        <v>10855</v>
      </c>
      <c r="D4978">
        <v>762</v>
      </c>
      <c r="E4978">
        <v>2016</v>
      </c>
      <c r="F4978"/>
      <c r="I4978">
        <f>VALUE(VLOOKUP($C4978,Goal11.1!$F$2:$G$560,2,FALSE))</f>
        <v>26</v>
      </c>
      <c r="J4978">
        <f>VALUE(VLOOKUP($C4978,'2G coverage'!$G$2:$H$3380,2,FALSE))</f>
        <v>90</v>
      </c>
      <c r="K4978">
        <f>VALUE(VLOOKUP($C4978,Goal17!$F$2:$G$4522,2,FALSE))</f>
        <v>20.47</v>
      </c>
    </row>
    <row r="4979" spans="1:11" x14ac:dyDescent="0.25">
      <c r="A4979" t="s">
        <v>243</v>
      </c>
      <c r="B4979" t="s">
        <v>244</v>
      </c>
      <c r="C4979" t="s">
        <v>10856</v>
      </c>
      <c r="D4979">
        <v>762</v>
      </c>
      <c r="E4979">
        <v>2017</v>
      </c>
      <c r="F4979">
        <f>VALUE(VLOOKUP($C4979,FreightVol!$D$2:$E$886,2,FALSE))</f>
        <v>2898610</v>
      </c>
      <c r="H4979">
        <f>VALUE(VLOOKUP($C4979,LivingArea!$G$2:$H$423,2,FALSE))</f>
        <v>81.900000000000006</v>
      </c>
      <c r="J4979">
        <f>VALUE(VLOOKUP($C4979,'2G coverage'!$G$2:$H$3380,2,FALSE))</f>
        <v>90</v>
      </c>
      <c r="K4979">
        <f>VALUE(VLOOKUP($C4979,Goal17!$F$2:$G$4522,2,FALSE))</f>
        <v>21.96</v>
      </c>
    </row>
    <row r="4980" spans="1:11" x14ac:dyDescent="0.25">
      <c r="A4980" t="s">
        <v>243</v>
      </c>
      <c r="B4980" t="s">
        <v>244</v>
      </c>
      <c r="C4980" t="s">
        <v>10857</v>
      </c>
      <c r="D4980">
        <v>762</v>
      </c>
      <c r="E4980">
        <v>2018</v>
      </c>
      <c r="F4980">
        <f>VALUE(VLOOKUP($C4980,FreightVol!$D$2:$E$886,2,FALSE))</f>
        <v>3038939429</v>
      </c>
      <c r="I4980">
        <f>VALUE(VLOOKUP($C4980,Goal11.1!$F$2:$G$560,2,FALSE))</f>
        <v>26</v>
      </c>
    </row>
    <row r="4981" spans="1:11" x14ac:dyDescent="0.25">
      <c r="A4981" t="s">
        <v>243</v>
      </c>
      <c r="B4981" t="s">
        <v>244</v>
      </c>
      <c r="C4981" t="s">
        <v>10858</v>
      </c>
      <c r="D4981">
        <v>762</v>
      </c>
      <c r="E4981">
        <v>2019</v>
      </c>
      <c r="F4981">
        <f>VALUE(VLOOKUP($C4981,FreightVol!$D$2:$E$886,2,FALSE))</f>
        <v>6315506005</v>
      </c>
      <c r="G4981">
        <f>VALUE(VLOOKUP($C4981,WeightCountryEstimate!$E$2:$F$116,2,FALSE))</f>
        <v>21.7</v>
      </c>
    </row>
    <row r="4982" spans="1:11" x14ac:dyDescent="0.25">
      <c r="A4982" t="s">
        <v>279</v>
      </c>
      <c r="B4982" t="s">
        <v>280</v>
      </c>
      <c r="C4982" t="s">
        <v>10859</v>
      </c>
      <c r="D4982">
        <v>764</v>
      </c>
      <c r="E4982">
        <v>2000</v>
      </c>
      <c r="F4982"/>
      <c r="K4982">
        <f>VALUE(VLOOKUP($C4982,Goal17!$F$2:$G$4522,2,FALSE))</f>
        <v>3.69</v>
      </c>
    </row>
    <row r="4983" spans="1:11" x14ac:dyDescent="0.25">
      <c r="A4983" t="s">
        <v>279</v>
      </c>
      <c r="B4983" t="s">
        <v>280</v>
      </c>
      <c r="C4983" t="s">
        <v>10860</v>
      </c>
      <c r="D4983">
        <v>764</v>
      </c>
      <c r="E4983">
        <v>2001</v>
      </c>
      <c r="F4983"/>
      <c r="K4983">
        <f>VALUE(VLOOKUP($C4983,Goal17!$F$2:$G$4522,2,FALSE))</f>
        <v>5.56</v>
      </c>
    </row>
    <row r="4984" spans="1:11" x14ac:dyDescent="0.25">
      <c r="A4984" t="s">
        <v>279</v>
      </c>
      <c r="B4984" t="s">
        <v>280</v>
      </c>
      <c r="C4984" t="s">
        <v>10861</v>
      </c>
      <c r="D4984">
        <v>764</v>
      </c>
      <c r="E4984">
        <v>2002</v>
      </c>
      <c r="F4984"/>
      <c r="K4984">
        <f>VALUE(VLOOKUP($C4984,Goal17!$F$2:$G$4522,2,FALSE))</f>
        <v>7.53</v>
      </c>
    </row>
    <row r="4985" spans="1:11" x14ac:dyDescent="0.25">
      <c r="A4985" t="s">
        <v>279</v>
      </c>
      <c r="B4985" t="s">
        <v>280</v>
      </c>
      <c r="C4985" t="s">
        <v>10862</v>
      </c>
      <c r="D4985">
        <v>764</v>
      </c>
      <c r="E4985">
        <v>2003</v>
      </c>
      <c r="F4985"/>
      <c r="K4985">
        <f>VALUE(VLOOKUP($C4985,Goal17!$F$2:$G$4522,2,FALSE))</f>
        <v>9.3000000000000007</v>
      </c>
    </row>
    <row r="4986" spans="1:11" x14ac:dyDescent="0.25">
      <c r="A4986" t="s">
        <v>279</v>
      </c>
      <c r="B4986" t="s">
        <v>280</v>
      </c>
      <c r="C4986" t="s">
        <v>10863</v>
      </c>
      <c r="D4986">
        <v>764</v>
      </c>
      <c r="E4986">
        <v>2004</v>
      </c>
      <c r="F4986"/>
      <c r="K4986">
        <f>VALUE(VLOOKUP($C4986,Goal17!$F$2:$G$4522,2,FALSE))</f>
        <v>10.68</v>
      </c>
    </row>
    <row r="4987" spans="1:11" x14ac:dyDescent="0.25">
      <c r="A4987" t="s">
        <v>279</v>
      </c>
      <c r="B4987" t="s">
        <v>280</v>
      </c>
      <c r="C4987" t="s">
        <v>10864</v>
      </c>
      <c r="D4987">
        <v>764</v>
      </c>
      <c r="E4987">
        <v>2005</v>
      </c>
      <c r="F4987"/>
      <c r="H4987">
        <f>VALUE(VLOOKUP($C4987,LivingArea!$G$2:$H$423,2,FALSE))</f>
        <v>87</v>
      </c>
      <c r="I4987">
        <f>VALUE(VLOOKUP($C4987,Goal11.1!$F$2:$G$560,2,FALSE))</f>
        <v>26</v>
      </c>
      <c r="J4987">
        <f>VALUE(VLOOKUP($C4987,'2G coverage'!$G$2:$H$3380,2,FALSE))</f>
        <v>25.89</v>
      </c>
      <c r="K4987">
        <f>VALUE(VLOOKUP($C4987,Goal17!$F$2:$G$4522,2,FALSE))</f>
        <v>15.03</v>
      </c>
    </row>
    <row r="4988" spans="1:11" x14ac:dyDescent="0.25">
      <c r="A4988" t="s">
        <v>279</v>
      </c>
      <c r="B4988" t="s">
        <v>280</v>
      </c>
      <c r="C4988" t="s">
        <v>10865</v>
      </c>
      <c r="D4988">
        <v>764</v>
      </c>
      <c r="E4988">
        <v>2006</v>
      </c>
      <c r="F4988"/>
      <c r="J4988">
        <f>VALUE(VLOOKUP($C4988,'2G coverage'!$G$2:$H$3380,2,FALSE))</f>
        <v>30.92</v>
      </c>
      <c r="K4988">
        <f>VALUE(VLOOKUP($C4988,Goal17!$F$2:$G$4522,2,FALSE))</f>
        <v>17.16</v>
      </c>
    </row>
    <row r="4989" spans="1:11" x14ac:dyDescent="0.25">
      <c r="A4989" t="s">
        <v>279</v>
      </c>
      <c r="B4989" t="s">
        <v>280</v>
      </c>
      <c r="C4989" t="s">
        <v>10866</v>
      </c>
      <c r="D4989">
        <v>764</v>
      </c>
      <c r="E4989">
        <v>2007</v>
      </c>
      <c r="F4989"/>
      <c r="J4989">
        <f>VALUE(VLOOKUP($C4989,'2G coverage'!$G$2:$H$3380,2,FALSE))</f>
        <v>37.770000000000003</v>
      </c>
      <c r="K4989">
        <f>VALUE(VLOOKUP($C4989,Goal17!$F$2:$G$4522,2,FALSE))</f>
        <v>20.03</v>
      </c>
    </row>
    <row r="4990" spans="1:11" x14ac:dyDescent="0.25">
      <c r="A4990" t="s">
        <v>279</v>
      </c>
      <c r="B4990" t="s">
        <v>280</v>
      </c>
      <c r="C4990" t="s">
        <v>10867</v>
      </c>
      <c r="D4990">
        <v>764</v>
      </c>
      <c r="E4990">
        <v>2008</v>
      </c>
      <c r="F4990"/>
      <c r="K4990">
        <f>VALUE(VLOOKUP($C4990,Goal17!$F$2:$G$4522,2,FALSE))</f>
        <v>18.2</v>
      </c>
    </row>
    <row r="4991" spans="1:11" x14ac:dyDescent="0.25">
      <c r="A4991" t="s">
        <v>279</v>
      </c>
      <c r="B4991" t="s">
        <v>280</v>
      </c>
      <c r="C4991" t="s">
        <v>10868</v>
      </c>
      <c r="D4991">
        <v>764</v>
      </c>
      <c r="E4991">
        <v>2009</v>
      </c>
      <c r="F4991"/>
      <c r="K4991">
        <f>VALUE(VLOOKUP($C4991,Goal17!$F$2:$G$4522,2,FALSE))</f>
        <v>20.100000000000001</v>
      </c>
    </row>
    <row r="4992" spans="1:11" x14ac:dyDescent="0.25">
      <c r="A4992" t="s">
        <v>279</v>
      </c>
      <c r="B4992" t="s">
        <v>280</v>
      </c>
      <c r="C4992" t="s">
        <v>10869</v>
      </c>
      <c r="D4992">
        <v>764</v>
      </c>
      <c r="E4992">
        <v>2010</v>
      </c>
      <c r="F4992"/>
      <c r="I4992">
        <f>VALUE(VLOOKUP($C4992,Goal11.1!$F$2:$G$560,2,FALSE))</f>
        <v>27</v>
      </c>
      <c r="K4992">
        <f>VALUE(VLOOKUP($C4992,Goal17!$F$2:$G$4522,2,FALSE))</f>
        <v>22.4</v>
      </c>
    </row>
    <row r="4993" spans="1:11" x14ac:dyDescent="0.25">
      <c r="A4993" t="s">
        <v>279</v>
      </c>
      <c r="B4993" t="s">
        <v>280</v>
      </c>
      <c r="C4993" t="s">
        <v>10870</v>
      </c>
      <c r="D4993">
        <v>764</v>
      </c>
      <c r="E4993">
        <v>2011</v>
      </c>
      <c r="F4993"/>
      <c r="J4993">
        <f>VALUE(VLOOKUP($C4993,'2G coverage'!$G$2:$H$3380,2,FALSE))</f>
        <v>100</v>
      </c>
      <c r="K4993">
        <f>VALUE(VLOOKUP($C4993,Goal17!$F$2:$G$4522,2,FALSE))</f>
        <v>23.67</v>
      </c>
    </row>
    <row r="4994" spans="1:11" x14ac:dyDescent="0.25">
      <c r="A4994" t="s">
        <v>279</v>
      </c>
      <c r="B4994" t="s">
        <v>280</v>
      </c>
      <c r="C4994" t="s">
        <v>10871</v>
      </c>
      <c r="D4994">
        <v>764</v>
      </c>
      <c r="E4994">
        <v>2012</v>
      </c>
      <c r="F4994"/>
      <c r="K4994">
        <f>VALUE(VLOOKUP($C4994,Goal17!$F$2:$G$4522,2,FALSE))</f>
        <v>26.46</v>
      </c>
    </row>
    <row r="4995" spans="1:11" x14ac:dyDescent="0.25">
      <c r="A4995" t="s">
        <v>279</v>
      </c>
      <c r="B4995" t="s">
        <v>280</v>
      </c>
      <c r="C4995" t="s">
        <v>10872</v>
      </c>
      <c r="D4995">
        <v>764</v>
      </c>
      <c r="E4995">
        <v>2013</v>
      </c>
      <c r="F4995"/>
      <c r="K4995">
        <f>VALUE(VLOOKUP($C4995,Goal17!$F$2:$G$4522,2,FALSE))</f>
        <v>28.94</v>
      </c>
    </row>
    <row r="4996" spans="1:11" x14ac:dyDescent="0.25">
      <c r="A4996" t="s">
        <v>279</v>
      </c>
      <c r="B4996" t="s">
        <v>280</v>
      </c>
      <c r="C4996" t="s">
        <v>10873</v>
      </c>
      <c r="D4996">
        <v>764</v>
      </c>
      <c r="E4996">
        <v>2014</v>
      </c>
      <c r="F4996"/>
      <c r="I4996">
        <f>VALUE(VLOOKUP($C4996,Goal11.1!$F$2:$G$560,2,FALSE))</f>
        <v>25</v>
      </c>
      <c r="J4996">
        <f>VALUE(VLOOKUP($C4996,'2G coverage'!$G$2:$H$3380,2,FALSE))</f>
        <v>97</v>
      </c>
      <c r="K4996">
        <f>VALUE(VLOOKUP($C4996,Goal17!$F$2:$G$4522,2,FALSE))</f>
        <v>34.89</v>
      </c>
    </row>
    <row r="4997" spans="1:11" x14ac:dyDescent="0.25">
      <c r="A4997" t="s">
        <v>279</v>
      </c>
      <c r="B4997" t="s">
        <v>280</v>
      </c>
      <c r="C4997" t="s">
        <v>10874</v>
      </c>
      <c r="D4997">
        <v>764</v>
      </c>
      <c r="E4997">
        <v>2015</v>
      </c>
      <c r="F4997"/>
      <c r="H4997">
        <f>VALUE(VLOOKUP($C4997,LivingArea!$G$2:$H$423,2,FALSE))</f>
        <v>84.8</v>
      </c>
      <c r="J4997">
        <f>VALUE(VLOOKUP($C4997,'2G coverage'!$G$2:$H$3380,2,FALSE))</f>
        <v>97</v>
      </c>
      <c r="K4997">
        <f>VALUE(VLOOKUP($C4997,Goal17!$F$2:$G$4522,2,FALSE))</f>
        <v>39.32</v>
      </c>
    </row>
    <row r="4998" spans="1:11" x14ac:dyDescent="0.25">
      <c r="A4998" t="s">
        <v>279</v>
      </c>
      <c r="B4998" t="s">
        <v>280</v>
      </c>
      <c r="C4998" t="s">
        <v>10875</v>
      </c>
      <c r="D4998">
        <v>764</v>
      </c>
      <c r="E4998">
        <v>2016</v>
      </c>
      <c r="F4998"/>
      <c r="H4998">
        <f>VALUE(VLOOKUP($C4998,LivingArea!$G$2:$H$423,2,FALSE))</f>
        <v>90.4</v>
      </c>
      <c r="I4998">
        <f>VALUE(VLOOKUP($C4998,Goal11.1!$F$2:$G$560,2,FALSE))</f>
        <v>24.6</v>
      </c>
      <c r="J4998">
        <f>VALUE(VLOOKUP($C4998,'2G coverage'!$G$2:$H$3380,2,FALSE))</f>
        <v>98</v>
      </c>
      <c r="K4998">
        <f>VALUE(VLOOKUP($C4998,Goal17!$F$2:$G$4522,2,FALSE))</f>
        <v>47.5</v>
      </c>
    </row>
    <row r="4999" spans="1:11" x14ac:dyDescent="0.25">
      <c r="A4999" t="s">
        <v>279</v>
      </c>
      <c r="B4999" t="s">
        <v>280</v>
      </c>
      <c r="C4999" t="s">
        <v>10876</v>
      </c>
      <c r="D4999">
        <v>764</v>
      </c>
      <c r="E4999">
        <v>2017</v>
      </c>
      <c r="F4999">
        <f>VALUE(VLOOKUP($C4999,FreightVol!$D$2:$E$886,2,FALSE))</f>
        <v>2511891368</v>
      </c>
      <c r="J4999">
        <f>VALUE(VLOOKUP($C4999,'2G coverage'!$G$2:$H$3380,2,FALSE))</f>
        <v>98</v>
      </c>
      <c r="K4999">
        <f>VALUE(VLOOKUP($C4999,Goal17!$F$2:$G$4522,2,FALSE))</f>
        <v>52.89</v>
      </c>
    </row>
    <row r="5000" spans="1:11" x14ac:dyDescent="0.25">
      <c r="A5000" t="s">
        <v>279</v>
      </c>
      <c r="B5000" t="s">
        <v>280</v>
      </c>
      <c r="C5000" t="s">
        <v>10877</v>
      </c>
      <c r="D5000">
        <v>764</v>
      </c>
      <c r="E5000">
        <v>2018</v>
      </c>
      <c r="F5000">
        <f>VALUE(VLOOKUP($C5000,FreightVol!$D$2:$E$886,2,FALSE))</f>
        <v>220716735896</v>
      </c>
      <c r="I5000">
        <f>VALUE(VLOOKUP($C5000,Goal11.1!$F$2:$G$560,2,FALSE))</f>
        <v>23.7</v>
      </c>
      <c r="J5000">
        <f>VALUE(VLOOKUP($C5000,'2G coverage'!$G$2:$H$3380,2,FALSE))</f>
        <v>98</v>
      </c>
      <c r="K5000">
        <f>VALUE(VLOOKUP($C5000,Goal17!$F$2:$G$4522,2,FALSE))</f>
        <v>56.82</v>
      </c>
    </row>
    <row r="5001" spans="1:11" x14ac:dyDescent="0.25">
      <c r="A5001" t="s">
        <v>279</v>
      </c>
      <c r="B5001" t="s">
        <v>280</v>
      </c>
      <c r="C5001" t="s">
        <v>10878</v>
      </c>
      <c r="D5001">
        <v>764</v>
      </c>
      <c r="E5001">
        <v>2019</v>
      </c>
      <c r="F5001">
        <f>VALUE(VLOOKUP($C5001,FreightVol!$D$2:$E$886,2,FALSE))</f>
        <v>215760637310</v>
      </c>
      <c r="G5001">
        <f>VALUE(VLOOKUP($C5001,WeightCountryEstimate!$E$2:$F$116,2,FALSE))</f>
        <v>26.126380470705616</v>
      </c>
      <c r="J5001">
        <f>VALUE(VLOOKUP($C5001,'2G coverage'!$G$2:$H$3380,2,FALSE))</f>
        <v>98</v>
      </c>
      <c r="K5001">
        <f>VALUE(VLOOKUP($C5001,Goal17!$F$2:$G$4522,2,FALSE))</f>
        <v>66.650000000000006</v>
      </c>
    </row>
    <row r="5002" spans="1:11" x14ac:dyDescent="0.25">
      <c r="A5002" t="s">
        <v>121</v>
      </c>
      <c r="B5002" t="s">
        <v>122</v>
      </c>
      <c r="C5002" t="s">
        <v>10879</v>
      </c>
      <c r="D5002">
        <v>768</v>
      </c>
      <c r="E5002">
        <v>2000</v>
      </c>
      <c r="F5002"/>
      <c r="J5002">
        <f>VALUE(VLOOKUP($C5002,'2G coverage'!$G$2:$H$3380,2,FALSE))</f>
        <v>80</v>
      </c>
      <c r="K5002">
        <f>VALUE(VLOOKUP($C5002,Goal17!$F$2:$G$4522,2,FALSE))</f>
        <v>0.8</v>
      </c>
    </row>
    <row r="5003" spans="1:11" x14ac:dyDescent="0.25">
      <c r="A5003" t="s">
        <v>121</v>
      </c>
      <c r="B5003" t="s">
        <v>122</v>
      </c>
      <c r="C5003" t="s">
        <v>10880</v>
      </c>
      <c r="D5003">
        <v>768</v>
      </c>
      <c r="E5003">
        <v>2001</v>
      </c>
      <c r="F5003"/>
      <c r="J5003">
        <f>VALUE(VLOOKUP($C5003,'2G coverage'!$G$2:$H$3380,2,FALSE))</f>
        <v>85</v>
      </c>
      <c r="K5003">
        <f>VALUE(VLOOKUP($C5003,Goal17!$F$2:$G$4522,2,FALSE))</f>
        <v>0.9</v>
      </c>
    </row>
    <row r="5004" spans="1:11" x14ac:dyDescent="0.25">
      <c r="A5004" t="s">
        <v>121</v>
      </c>
      <c r="B5004" t="s">
        <v>122</v>
      </c>
      <c r="C5004" t="s">
        <v>10881</v>
      </c>
      <c r="D5004">
        <v>768</v>
      </c>
      <c r="E5004">
        <v>2002</v>
      </c>
      <c r="F5004"/>
      <c r="J5004">
        <f>VALUE(VLOOKUP($C5004,'2G coverage'!$G$2:$H$3380,2,FALSE))</f>
        <v>85</v>
      </c>
      <c r="K5004">
        <f>VALUE(VLOOKUP($C5004,Goal17!$F$2:$G$4522,2,FALSE))</f>
        <v>1</v>
      </c>
    </row>
    <row r="5005" spans="1:11" x14ac:dyDescent="0.25">
      <c r="A5005" t="s">
        <v>121</v>
      </c>
      <c r="B5005" t="s">
        <v>122</v>
      </c>
      <c r="C5005" t="s">
        <v>10882</v>
      </c>
      <c r="D5005">
        <v>768</v>
      </c>
      <c r="E5005">
        <v>2003</v>
      </c>
      <c r="F5005"/>
      <c r="J5005">
        <f>VALUE(VLOOKUP($C5005,'2G coverage'!$G$2:$H$3380,2,FALSE))</f>
        <v>85</v>
      </c>
      <c r="K5005">
        <f>VALUE(VLOOKUP($C5005,Goal17!$F$2:$G$4522,2,FALSE))</f>
        <v>1.2</v>
      </c>
    </row>
    <row r="5006" spans="1:11" x14ac:dyDescent="0.25">
      <c r="A5006" t="s">
        <v>121</v>
      </c>
      <c r="B5006" t="s">
        <v>122</v>
      </c>
      <c r="C5006" t="s">
        <v>10883</v>
      </c>
      <c r="D5006">
        <v>768</v>
      </c>
      <c r="E5006">
        <v>2004</v>
      </c>
      <c r="F5006"/>
      <c r="J5006">
        <f>VALUE(VLOOKUP($C5006,'2G coverage'!$G$2:$H$3380,2,FALSE))</f>
        <v>85</v>
      </c>
      <c r="K5006">
        <f>VALUE(VLOOKUP($C5006,Goal17!$F$2:$G$4522,2,FALSE))</f>
        <v>1.5</v>
      </c>
    </row>
    <row r="5007" spans="1:11" x14ac:dyDescent="0.25">
      <c r="A5007" t="s">
        <v>121</v>
      </c>
      <c r="B5007" t="s">
        <v>122</v>
      </c>
      <c r="C5007" t="s">
        <v>10884</v>
      </c>
      <c r="D5007">
        <v>768</v>
      </c>
      <c r="E5007">
        <v>2005</v>
      </c>
      <c r="F5007"/>
      <c r="I5007">
        <f>VALUE(VLOOKUP($C5007,Goal11.1!$F$2:$G$560,2,FALSE))</f>
        <v>62.1</v>
      </c>
      <c r="J5007">
        <f>VALUE(VLOOKUP($C5007,'2G coverage'!$G$2:$H$3380,2,FALSE))</f>
        <v>85</v>
      </c>
      <c r="K5007">
        <f>VALUE(VLOOKUP($C5007,Goal17!$F$2:$G$4522,2,FALSE))</f>
        <v>1.8</v>
      </c>
    </row>
    <row r="5008" spans="1:11" x14ac:dyDescent="0.25">
      <c r="A5008" t="s">
        <v>121</v>
      </c>
      <c r="B5008" t="s">
        <v>122</v>
      </c>
      <c r="C5008" t="s">
        <v>10885</v>
      </c>
      <c r="D5008">
        <v>768</v>
      </c>
      <c r="E5008">
        <v>2006</v>
      </c>
      <c r="F5008"/>
      <c r="H5008">
        <f>VALUE(VLOOKUP($C5008,LivingArea!$G$2:$H$423,2,FALSE))</f>
        <v>71.7</v>
      </c>
      <c r="J5008">
        <f>VALUE(VLOOKUP($C5008,'2G coverage'!$G$2:$H$3380,2,FALSE))</f>
        <v>85</v>
      </c>
      <c r="K5008">
        <f>VALUE(VLOOKUP($C5008,Goal17!$F$2:$G$4522,2,FALSE))</f>
        <v>2</v>
      </c>
    </row>
    <row r="5009" spans="1:11" x14ac:dyDescent="0.25">
      <c r="A5009" t="s">
        <v>121</v>
      </c>
      <c r="B5009" t="s">
        <v>122</v>
      </c>
      <c r="C5009" t="s">
        <v>10886</v>
      </c>
      <c r="D5009">
        <v>768</v>
      </c>
      <c r="E5009">
        <v>2007</v>
      </c>
      <c r="F5009"/>
      <c r="J5009">
        <f>VALUE(VLOOKUP($C5009,'2G coverage'!$G$2:$H$3380,2,FALSE))</f>
        <v>85</v>
      </c>
      <c r="K5009">
        <f>VALUE(VLOOKUP($C5009,Goal17!$F$2:$G$4522,2,FALSE))</f>
        <v>2.2000000000000002</v>
      </c>
    </row>
    <row r="5010" spans="1:11" x14ac:dyDescent="0.25">
      <c r="A5010" t="s">
        <v>121</v>
      </c>
      <c r="B5010" t="s">
        <v>122</v>
      </c>
      <c r="C5010" t="s">
        <v>10887</v>
      </c>
      <c r="D5010">
        <v>768</v>
      </c>
      <c r="E5010">
        <v>2008</v>
      </c>
      <c r="F5010"/>
      <c r="K5010">
        <f>VALUE(VLOOKUP($C5010,Goal17!$F$2:$G$4522,2,FALSE))</f>
        <v>2.4</v>
      </c>
    </row>
    <row r="5011" spans="1:11" x14ac:dyDescent="0.25">
      <c r="A5011" t="s">
        <v>121</v>
      </c>
      <c r="B5011" t="s">
        <v>122</v>
      </c>
      <c r="C5011" t="s">
        <v>10888</v>
      </c>
      <c r="D5011">
        <v>768</v>
      </c>
      <c r="E5011">
        <v>2009</v>
      </c>
      <c r="F5011"/>
      <c r="K5011">
        <f>VALUE(VLOOKUP($C5011,Goal17!$F$2:$G$4522,2,FALSE))</f>
        <v>2.6</v>
      </c>
    </row>
    <row r="5012" spans="1:11" x14ac:dyDescent="0.25">
      <c r="A5012" t="s">
        <v>121</v>
      </c>
      <c r="B5012" t="s">
        <v>122</v>
      </c>
      <c r="C5012" t="s">
        <v>10889</v>
      </c>
      <c r="D5012">
        <v>768</v>
      </c>
      <c r="E5012">
        <v>2010</v>
      </c>
      <c r="F5012"/>
      <c r="H5012">
        <f>VALUE(VLOOKUP($C5012,LivingArea!$G$2:$H$423,2,FALSE))</f>
        <v>71.099999999999994</v>
      </c>
      <c r="J5012">
        <f>VALUE(VLOOKUP($C5012,'2G coverage'!$G$2:$H$3380,2,FALSE))</f>
        <v>75</v>
      </c>
      <c r="K5012">
        <f>VALUE(VLOOKUP($C5012,Goal17!$F$2:$G$4522,2,FALSE))</f>
        <v>3</v>
      </c>
    </row>
    <row r="5013" spans="1:11" x14ac:dyDescent="0.25">
      <c r="A5013" t="s">
        <v>121</v>
      </c>
      <c r="B5013" t="s">
        <v>122</v>
      </c>
      <c r="C5013" t="s">
        <v>10890</v>
      </c>
      <c r="D5013">
        <v>768</v>
      </c>
      <c r="E5013">
        <v>2011</v>
      </c>
      <c r="F5013"/>
      <c r="J5013">
        <f>VALUE(VLOOKUP($C5013,'2G coverage'!$G$2:$H$3380,2,FALSE))</f>
        <v>91</v>
      </c>
      <c r="K5013">
        <f>VALUE(VLOOKUP($C5013,Goal17!$F$2:$G$4522,2,FALSE))</f>
        <v>3.5</v>
      </c>
    </row>
    <row r="5014" spans="1:11" x14ac:dyDescent="0.25">
      <c r="A5014" t="s">
        <v>121</v>
      </c>
      <c r="B5014" t="s">
        <v>122</v>
      </c>
      <c r="C5014" t="s">
        <v>10891</v>
      </c>
      <c r="D5014">
        <v>768</v>
      </c>
      <c r="E5014">
        <v>2012</v>
      </c>
      <c r="F5014"/>
      <c r="J5014">
        <f>VALUE(VLOOKUP($C5014,'2G coverage'!$G$2:$H$3380,2,FALSE))</f>
        <v>91</v>
      </c>
      <c r="K5014">
        <f>VALUE(VLOOKUP($C5014,Goal17!$F$2:$G$4522,2,FALSE))</f>
        <v>4</v>
      </c>
    </row>
    <row r="5015" spans="1:11" x14ac:dyDescent="0.25">
      <c r="A5015" t="s">
        <v>121</v>
      </c>
      <c r="B5015" t="s">
        <v>122</v>
      </c>
      <c r="C5015" t="s">
        <v>10892</v>
      </c>
      <c r="D5015">
        <v>768</v>
      </c>
      <c r="E5015">
        <v>2013</v>
      </c>
      <c r="F5015"/>
      <c r="H5015">
        <f>VALUE(VLOOKUP($C5015,LivingArea!$G$2:$H$423,2,FALSE))</f>
        <v>68</v>
      </c>
      <c r="K5015">
        <f>VALUE(VLOOKUP($C5015,Goal17!$F$2:$G$4522,2,FALSE))</f>
        <v>4.5</v>
      </c>
    </row>
    <row r="5016" spans="1:11" x14ac:dyDescent="0.25">
      <c r="A5016" t="s">
        <v>121</v>
      </c>
      <c r="B5016" t="s">
        <v>122</v>
      </c>
      <c r="C5016" t="s">
        <v>10893</v>
      </c>
      <c r="D5016">
        <v>768</v>
      </c>
      <c r="E5016">
        <v>2014</v>
      </c>
      <c r="F5016"/>
      <c r="I5016">
        <f>VALUE(VLOOKUP($C5016,Goal11.1!$F$2:$G$560,2,FALSE))</f>
        <v>51.2</v>
      </c>
      <c r="J5016">
        <f>VALUE(VLOOKUP($C5016,'2G coverage'!$G$2:$H$3380,2,FALSE))</f>
        <v>91</v>
      </c>
      <c r="K5016">
        <f>VALUE(VLOOKUP($C5016,Goal17!$F$2:$G$4522,2,FALSE))</f>
        <v>5.7</v>
      </c>
    </row>
    <row r="5017" spans="1:11" x14ac:dyDescent="0.25">
      <c r="A5017" t="s">
        <v>121</v>
      </c>
      <c r="B5017" t="s">
        <v>122</v>
      </c>
      <c r="C5017" t="s">
        <v>10894</v>
      </c>
      <c r="D5017">
        <v>768</v>
      </c>
      <c r="E5017">
        <v>2015</v>
      </c>
      <c r="F5017"/>
      <c r="J5017">
        <f>VALUE(VLOOKUP($C5017,'2G coverage'!$G$2:$H$3380,2,FALSE))</f>
        <v>93</v>
      </c>
      <c r="K5017">
        <f>VALUE(VLOOKUP($C5017,Goal17!$F$2:$G$4522,2,FALSE))</f>
        <v>7.12</v>
      </c>
    </row>
    <row r="5018" spans="1:11" x14ac:dyDescent="0.25">
      <c r="A5018" t="s">
        <v>121</v>
      </c>
      <c r="B5018" t="s">
        <v>122</v>
      </c>
      <c r="C5018" t="s">
        <v>10895</v>
      </c>
      <c r="D5018">
        <v>768</v>
      </c>
      <c r="E5018">
        <v>2016</v>
      </c>
      <c r="F5018"/>
      <c r="I5018">
        <f>VALUE(VLOOKUP($C5018,Goal11.1!$F$2:$G$560,2,FALSE))</f>
        <v>53</v>
      </c>
      <c r="J5018">
        <f>VALUE(VLOOKUP($C5018,'2G coverage'!$G$2:$H$3380,2,FALSE))</f>
        <v>91</v>
      </c>
      <c r="K5018">
        <f>VALUE(VLOOKUP($C5018,Goal17!$F$2:$G$4522,2,FALSE))</f>
        <v>11.31</v>
      </c>
    </row>
    <row r="5019" spans="1:11" x14ac:dyDescent="0.25">
      <c r="A5019" t="s">
        <v>121</v>
      </c>
      <c r="B5019" t="s">
        <v>122</v>
      </c>
      <c r="C5019" t="s">
        <v>10896</v>
      </c>
      <c r="D5019">
        <v>768</v>
      </c>
      <c r="E5019">
        <v>2017</v>
      </c>
      <c r="F5019">
        <f>VALUE(VLOOKUP($C5019,FreightVol!$D$2:$E$886,2,FALSE))</f>
        <v>8565828</v>
      </c>
      <c r="H5019">
        <f>VALUE(VLOOKUP($C5019,LivingArea!$G$2:$H$423,2,FALSE))</f>
        <v>69.400000000000006</v>
      </c>
      <c r="J5019">
        <f>VALUE(VLOOKUP($C5019,'2G coverage'!$G$2:$H$3380,2,FALSE))</f>
        <v>97</v>
      </c>
      <c r="K5019">
        <f>VALUE(VLOOKUP($C5019,Goal17!$F$2:$G$4522,2,FALSE))</f>
        <v>12.36</v>
      </c>
    </row>
    <row r="5020" spans="1:11" x14ac:dyDescent="0.25">
      <c r="A5020" t="s">
        <v>121</v>
      </c>
      <c r="B5020" t="s">
        <v>122</v>
      </c>
      <c r="C5020" t="s">
        <v>10897</v>
      </c>
      <c r="D5020">
        <v>768</v>
      </c>
      <c r="E5020">
        <v>2018</v>
      </c>
      <c r="F5020">
        <f>VALUE(VLOOKUP($C5020,FreightVol!$D$2:$E$886,2,FALSE))</f>
        <v>1012962315</v>
      </c>
      <c r="I5020">
        <f>VALUE(VLOOKUP($C5020,Goal11.1!$F$2:$G$560,2,FALSE))</f>
        <v>54.3</v>
      </c>
      <c r="J5020">
        <f>VALUE(VLOOKUP($C5020,'2G coverage'!$G$2:$H$3380,2,FALSE))</f>
        <v>97</v>
      </c>
    </row>
    <row r="5021" spans="1:11" x14ac:dyDescent="0.25">
      <c r="A5021" t="s">
        <v>121</v>
      </c>
      <c r="B5021" t="s">
        <v>122</v>
      </c>
      <c r="C5021" t="s">
        <v>10898</v>
      </c>
      <c r="D5021">
        <v>768</v>
      </c>
      <c r="E5021">
        <v>2019</v>
      </c>
      <c r="F5021">
        <f>VALUE(VLOOKUP($C5021,FreightVol!$D$2:$E$886,2,FALSE))</f>
        <v>987065775</v>
      </c>
      <c r="J5021">
        <f>VALUE(VLOOKUP($C5021,'2G coverage'!$G$2:$H$3380,2,FALSE))</f>
        <v>97</v>
      </c>
    </row>
    <row r="5022" spans="1:11" x14ac:dyDescent="0.25">
      <c r="A5022" t="s">
        <v>492</v>
      </c>
      <c r="B5022" t="s">
        <v>493</v>
      </c>
      <c r="C5022" t="s">
        <v>10899</v>
      </c>
      <c r="D5022">
        <v>772</v>
      </c>
      <c r="E5022">
        <v>2000</v>
      </c>
      <c r="F5022"/>
    </row>
    <row r="5023" spans="1:11" x14ac:dyDescent="0.25">
      <c r="A5023" t="s">
        <v>492</v>
      </c>
      <c r="B5023" t="s">
        <v>493</v>
      </c>
      <c r="C5023" t="s">
        <v>10900</v>
      </c>
      <c r="D5023">
        <v>772</v>
      </c>
      <c r="E5023">
        <v>2001</v>
      </c>
      <c r="F5023"/>
    </row>
    <row r="5024" spans="1:11" x14ac:dyDescent="0.25">
      <c r="A5024" t="s">
        <v>492</v>
      </c>
      <c r="B5024" t="s">
        <v>493</v>
      </c>
      <c r="C5024" t="s">
        <v>10901</v>
      </c>
      <c r="D5024">
        <v>772</v>
      </c>
      <c r="E5024">
        <v>2002</v>
      </c>
      <c r="F5024"/>
    </row>
    <row r="5025" spans="1:11" x14ac:dyDescent="0.25">
      <c r="A5025" t="s">
        <v>492</v>
      </c>
      <c r="B5025" t="s">
        <v>493</v>
      </c>
      <c r="C5025" t="s">
        <v>10902</v>
      </c>
      <c r="D5025">
        <v>772</v>
      </c>
      <c r="E5025">
        <v>2003</v>
      </c>
      <c r="F5025"/>
      <c r="K5025">
        <f>VALUE(VLOOKUP($C5025,Goal17!$F$2:$G$4522,2,FALSE))</f>
        <v>1.5</v>
      </c>
    </row>
    <row r="5026" spans="1:11" x14ac:dyDescent="0.25">
      <c r="A5026" t="s">
        <v>492</v>
      </c>
      <c r="B5026" t="s">
        <v>493</v>
      </c>
      <c r="C5026" t="s">
        <v>10903</v>
      </c>
      <c r="D5026">
        <v>772</v>
      </c>
      <c r="E5026">
        <v>2004</v>
      </c>
      <c r="F5026"/>
    </row>
    <row r="5027" spans="1:11" x14ac:dyDescent="0.25">
      <c r="A5027" t="s">
        <v>492</v>
      </c>
      <c r="B5027" t="s">
        <v>493</v>
      </c>
      <c r="C5027" t="s">
        <v>10904</v>
      </c>
      <c r="D5027">
        <v>772</v>
      </c>
      <c r="E5027">
        <v>2005</v>
      </c>
      <c r="F5027"/>
    </row>
    <row r="5028" spans="1:11" x14ac:dyDescent="0.25">
      <c r="A5028" t="s">
        <v>492</v>
      </c>
      <c r="B5028" t="s">
        <v>493</v>
      </c>
      <c r="C5028" t="s">
        <v>10905</v>
      </c>
      <c r="D5028">
        <v>772</v>
      </c>
      <c r="E5028">
        <v>2006</v>
      </c>
      <c r="F5028"/>
    </row>
    <row r="5029" spans="1:11" x14ac:dyDescent="0.25">
      <c r="A5029" t="s">
        <v>492</v>
      </c>
      <c r="B5029" t="s">
        <v>493</v>
      </c>
      <c r="C5029" t="s">
        <v>10906</v>
      </c>
      <c r="D5029">
        <v>772</v>
      </c>
      <c r="E5029">
        <v>2007</v>
      </c>
      <c r="F5029"/>
    </row>
    <row r="5030" spans="1:11" x14ac:dyDescent="0.25">
      <c r="A5030" t="s">
        <v>492</v>
      </c>
      <c r="B5030" t="s">
        <v>493</v>
      </c>
      <c r="C5030" t="s">
        <v>10907</v>
      </c>
      <c r="D5030">
        <v>772</v>
      </c>
      <c r="E5030">
        <v>2008</v>
      </c>
      <c r="F5030"/>
    </row>
    <row r="5031" spans="1:11" x14ac:dyDescent="0.25">
      <c r="A5031" t="s">
        <v>492</v>
      </c>
      <c r="B5031" t="s">
        <v>493</v>
      </c>
      <c r="C5031" t="s">
        <v>10908</v>
      </c>
      <c r="D5031">
        <v>772</v>
      </c>
      <c r="E5031">
        <v>2009</v>
      </c>
      <c r="F5031"/>
    </row>
    <row r="5032" spans="1:11" x14ac:dyDescent="0.25">
      <c r="A5032" t="s">
        <v>492</v>
      </c>
      <c r="B5032" t="s">
        <v>493</v>
      </c>
      <c r="C5032" t="s">
        <v>10909</v>
      </c>
      <c r="D5032">
        <v>772</v>
      </c>
      <c r="E5032">
        <v>2010</v>
      </c>
      <c r="F5032"/>
    </row>
    <row r="5033" spans="1:11" x14ac:dyDescent="0.25">
      <c r="A5033" t="s">
        <v>492</v>
      </c>
      <c r="B5033" t="s">
        <v>493</v>
      </c>
      <c r="C5033" t="s">
        <v>10910</v>
      </c>
      <c r="D5033">
        <v>772</v>
      </c>
      <c r="E5033">
        <v>2011</v>
      </c>
      <c r="F5033"/>
    </row>
    <row r="5034" spans="1:11" x14ac:dyDescent="0.25">
      <c r="A5034" t="s">
        <v>492</v>
      </c>
      <c r="B5034" t="s">
        <v>493</v>
      </c>
      <c r="C5034" t="s">
        <v>10911</v>
      </c>
      <c r="D5034">
        <v>772</v>
      </c>
      <c r="E5034">
        <v>2012</v>
      </c>
      <c r="F5034"/>
    </row>
    <row r="5035" spans="1:11" x14ac:dyDescent="0.25">
      <c r="A5035" t="s">
        <v>492</v>
      </c>
      <c r="B5035" t="s">
        <v>493</v>
      </c>
      <c r="C5035" t="s">
        <v>10912</v>
      </c>
      <c r="D5035">
        <v>772</v>
      </c>
      <c r="E5035">
        <v>2013</v>
      </c>
      <c r="F5035"/>
    </row>
    <row r="5036" spans="1:11" x14ac:dyDescent="0.25">
      <c r="A5036" t="s">
        <v>492</v>
      </c>
      <c r="B5036" t="s">
        <v>493</v>
      </c>
      <c r="C5036" t="s">
        <v>10913</v>
      </c>
      <c r="D5036">
        <v>772</v>
      </c>
      <c r="E5036">
        <v>2014</v>
      </c>
      <c r="F5036"/>
    </row>
    <row r="5037" spans="1:11" x14ac:dyDescent="0.25">
      <c r="A5037" t="s">
        <v>492</v>
      </c>
      <c r="B5037" t="s">
        <v>493</v>
      </c>
      <c r="C5037" t="s">
        <v>10914</v>
      </c>
      <c r="D5037">
        <v>772</v>
      </c>
      <c r="E5037">
        <v>2015</v>
      </c>
      <c r="F5037"/>
    </row>
    <row r="5038" spans="1:11" x14ac:dyDescent="0.25">
      <c r="A5038" t="s">
        <v>492</v>
      </c>
      <c r="B5038" t="s">
        <v>493</v>
      </c>
      <c r="C5038" t="s">
        <v>10915</v>
      </c>
      <c r="D5038">
        <v>772</v>
      </c>
      <c r="E5038">
        <v>2016</v>
      </c>
      <c r="F5038"/>
    </row>
    <row r="5039" spans="1:11" x14ac:dyDescent="0.25">
      <c r="A5039" t="s">
        <v>492</v>
      </c>
      <c r="B5039" t="s">
        <v>493</v>
      </c>
      <c r="C5039" t="s">
        <v>10916</v>
      </c>
      <c r="D5039">
        <v>772</v>
      </c>
      <c r="E5039">
        <v>2017</v>
      </c>
      <c r="F5039">
        <f>VALUE(VLOOKUP($C5039,FreightVol!$D$2:$E$886,2,FALSE))</f>
        <v>0</v>
      </c>
    </row>
    <row r="5040" spans="1:11" x14ac:dyDescent="0.25">
      <c r="A5040" t="s">
        <v>492</v>
      </c>
      <c r="B5040" t="s">
        <v>493</v>
      </c>
      <c r="C5040" t="s">
        <v>10917</v>
      </c>
      <c r="D5040">
        <v>772</v>
      </c>
      <c r="E5040">
        <v>2018</v>
      </c>
      <c r="F5040">
        <f>VALUE(VLOOKUP($C5040,FreightVol!$D$2:$E$886,2,FALSE))</f>
        <v>0</v>
      </c>
    </row>
    <row r="5041" spans="1:11" x14ac:dyDescent="0.25">
      <c r="A5041" t="s">
        <v>492</v>
      </c>
      <c r="B5041" t="s">
        <v>493</v>
      </c>
      <c r="C5041" t="s">
        <v>10918</v>
      </c>
      <c r="D5041">
        <v>772</v>
      </c>
      <c r="E5041">
        <v>2019</v>
      </c>
      <c r="F5041">
        <f>VALUE(VLOOKUP($C5041,FreightVol!$D$2:$E$886,2,FALSE))</f>
        <v>0</v>
      </c>
    </row>
    <row r="5042" spans="1:11" x14ac:dyDescent="0.25">
      <c r="A5042" t="s">
        <v>494</v>
      </c>
      <c r="B5042" t="s">
        <v>495</v>
      </c>
      <c r="C5042" t="s">
        <v>10919</v>
      </c>
      <c r="D5042">
        <v>776</v>
      </c>
      <c r="E5042">
        <v>2000</v>
      </c>
      <c r="F5042"/>
      <c r="K5042">
        <f>VALUE(VLOOKUP($C5042,Goal17!$F$2:$G$4522,2,FALSE))</f>
        <v>2.4300000000000002</v>
      </c>
    </row>
    <row r="5043" spans="1:11" x14ac:dyDescent="0.25">
      <c r="A5043" t="s">
        <v>494</v>
      </c>
      <c r="B5043" t="s">
        <v>495</v>
      </c>
      <c r="C5043" t="s">
        <v>10920</v>
      </c>
      <c r="D5043">
        <v>776</v>
      </c>
      <c r="E5043">
        <v>2001</v>
      </c>
      <c r="F5043"/>
      <c r="J5043">
        <f>VALUE(VLOOKUP($C5043,'2G coverage'!$G$2:$H$3380,2,FALSE))</f>
        <v>70</v>
      </c>
      <c r="K5043">
        <f>VALUE(VLOOKUP($C5043,Goal17!$F$2:$G$4522,2,FALSE))</f>
        <v>2.83</v>
      </c>
    </row>
    <row r="5044" spans="1:11" x14ac:dyDescent="0.25">
      <c r="A5044" t="s">
        <v>494</v>
      </c>
      <c r="B5044" t="s">
        <v>495</v>
      </c>
      <c r="C5044" t="s">
        <v>10921</v>
      </c>
      <c r="D5044">
        <v>776</v>
      </c>
      <c r="E5044">
        <v>2002</v>
      </c>
      <c r="F5044"/>
      <c r="J5044">
        <f>VALUE(VLOOKUP($C5044,'2G coverage'!$G$2:$H$3380,2,FALSE))</f>
        <v>70</v>
      </c>
      <c r="K5044">
        <f>VALUE(VLOOKUP($C5044,Goal17!$F$2:$G$4522,2,FALSE))</f>
        <v>2.91</v>
      </c>
    </row>
    <row r="5045" spans="1:11" x14ac:dyDescent="0.25">
      <c r="A5045" t="s">
        <v>494</v>
      </c>
      <c r="B5045" t="s">
        <v>495</v>
      </c>
      <c r="C5045" t="s">
        <v>10922</v>
      </c>
      <c r="D5045">
        <v>776</v>
      </c>
      <c r="E5045">
        <v>2003</v>
      </c>
      <c r="F5045"/>
      <c r="J5045">
        <f>VALUE(VLOOKUP($C5045,'2G coverage'!$G$2:$H$3380,2,FALSE))</f>
        <v>70</v>
      </c>
      <c r="K5045">
        <f>VALUE(VLOOKUP($C5045,Goal17!$F$2:$G$4522,2,FALSE))</f>
        <v>2.99</v>
      </c>
    </row>
    <row r="5046" spans="1:11" x14ac:dyDescent="0.25">
      <c r="A5046" t="s">
        <v>494</v>
      </c>
      <c r="B5046" t="s">
        <v>495</v>
      </c>
      <c r="C5046" t="s">
        <v>10923</v>
      </c>
      <c r="D5046">
        <v>776</v>
      </c>
      <c r="E5046">
        <v>2004</v>
      </c>
      <c r="F5046"/>
      <c r="J5046">
        <f>VALUE(VLOOKUP($C5046,'2G coverage'!$G$2:$H$3380,2,FALSE))</f>
        <v>70</v>
      </c>
      <c r="K5046">
        <f>VALUE(VLOOKUP($C5046,Goal17!$F$2:$G$4522,2,FALSE))</f>
        <v>3.95</v>
      </c>
    </row>
    <row r="5047" spans="1:11" x14ac:dyDescent="0.25">
      <c r="A5047" t="s">
        <v>494</v>
      </c>
      <c r="B5047" t="s">
        <v>495</v>
      </c>
      <c r="C5047" t="s">
        <v>10924</v>
      </c>
      <c r="D5047">
        <v>776</v>
      </c>
      <c r="E5047">
        <v>2005</v>
      </c>
      <c r="F5047"/>
      <c r="J5047">
        <f>VALUE(VLOOKUP($C5047,'2G coverage'!$G$2:$H$3380,2,FALSE))</f>
        <v>70</v>
      </c>
      <c r="K5047">
        <f>VALUE(VLOOKUP($C5047,Goal17!$F$2:$G$4522,2,FALSE))</f>
        <v>4.91</v>
      </c>
    </row>
    <row r="5048" spans="1:11" x14ac:dyDescent="0.25">
      <c r="A5048" t="s">
        <v>494</v>
      </c>
      <c r="B5048" t="s">
        <v>495</v>
      </c>
      <c r="C5048" t="s">
        <v>10925</v>
      </c>
      <c r="D5048">
        <v>776</v>
      </c>
      <c r="E5048">
        <v>2006</v>
      </c>
      <c r="F5048"/>
      <c r="J5048">
        <f>VALUE(VLOOKUP($C5048,'2G coverage'!$G$2:$H$3380,2,FALSE))</f>
        <v>85</v>
      </c>
      <c r="K5048">
        <f>VALUE(VLOOKUP($C5048,Goal17!$F$2:$G$4522,2,FALSE))</f>
        <v>5.85</v>
      </c>
    </row>
    <row r="5049" spans="1:11" x14ac:dyDescent="0.25">
      <c r="A5049" t="s">
        <v>494</v>
      </c>
      <c r="B5049" t="s">
        <v>495</v>
      </c>
      <c r="C5049" t="s">
        <v>10926</v>
      </c>
      <c r="D5049">
        <v>776</v>
      </c>
      <c r="E5049">
        <v>2007</v>
      </c>
      <c r="F5049"/>
      <c r="J5049">
        <f>VALUE(VLOOKUP($C5049,'2G coverage'!$G$2:$H$3380,2,FALSE))</f>
        <v>90</v>
      </c>
      <c r="K5049">
        <f>VALUE(VLOOKUP($C5049,Goal17!$F$2:$G$4522,2,FALSE))</f>
        <v>7.18</v>
      </c>
    </row>
    <row r="5050" spans="1:11" x14ac:dyDescent="0.25">
      <c r="A5050" t="s">
        <v>494</v>
      </c>
      <c r="B5050" t="s">
        <v>495</v>
      </c>
      <c r="C5050" t="s">
        <v>10927</v>
      </c>
      <c r="D5050">
        <v>776</v>
      </c>
      <c r="E5050">
        <v>2008</v>
      </c>
      <c r="F5050"/>
      <c r="K5050">
        <f>VALUE(VLOOKUP($C5050,Goal17!$F$2:$G$4522,2,FALSE))</f>
        <v>8.11</v>
      </c>
    </row>
    <row r="5051" spans="1:11" x14ac:dyDescent="0.25">
      <c r="A5051" t="s">
        <v>494</v>
      </c>
      <c r="B5051" t="s">
        <v>495</v>
      </c>
      <c r="C5051" t="s">
        <v>10928</v>
      </c>
      <c r="D5051">
        <v>776</v>
      </c>
      <c r="E5051">
        <v>2009</v>
      </c>
      <c r="F5051"/>
      <c r="K5051">
        <f>VALUE(VLOOKUP($C5051,Goal17!$F$2:$G$4522,2,FALSE))</f>
        <v>10</v>
      </c>
    </row>
    <row r="5052" spans="1:11" x14ac:dyDescent="0.25">
      <c r="A5052" t="s">
        <v>494</v>
      </c>
      <c r="B5052" t="s">
        <v>495</v>
      </c>
      <c r="C5052" t="s">
        <v>10929</v>
      </c>
      <c r="D5052">
        <v>776</v>
      </c>
      <c r="E5052">
        <v>2010</v>
      </c>
      <c r="F5052"/>
      <c r="K5052">
        <f>VALUE(VLOOKUP($C5052,Goal17!$F$2:$G$4522,2,FALSE))</f>
        <v>16</v>
      </c>
    </row>
    <row r="5053" spans="1:11" x14ac:dyDescent="0.25">
      <c r="A5053" t="s">
        <v>494</v>
      </c>
      <c r="B5053" t="s">
        <v>495</v>
      </c>
      <c r="C5053" t="s">
        <v>10930</v>
      </c>
      <c r="D5053">
        <v>776</v>
      </c>
      <c r="E5053">
        <v>2011</v>
      </c>
      <c r="F5053"/>
      <c r="K5053">
        <f>VALUE(VLOOKUP($C5053,Goal17!$F$2:$G$4522,2,FALSE))</f>
        <v>25</v>
      </c>
    </row>
    <row r="5054" spans="1:11" x14ac:dyDescent="0.25">
      <c r="A5054" t="s">
        <v>494</v>
      </c>
      <c r="B5054" t="s">
        <v>495</v>
      </c>
      <c r="C5054" t="s">
        <v>10931</v>
      </c>
      <c r="D5054">
        <v>776</v>
      </c>
      <c r="E5054">
        <v>2012</v>
      </c>
      <c r="F5054"/>
      <c r="K5054">
        <f>VALUE(VLOOKUP($C5054,Goal17!$F$2:$G$4522,2,FALSE))</f>
        <v>30</v>
      </c>
    </row>
    <row r="5055" spans="1:11" x14ac:dyDescent="0.25">
      <c r="A5055" t="s">
        <v>494</v>
      </c>
      <c r="B5055" t="s">
        <v>495</v>
      </c>
      <c r="C5055" t="s">
        <v>10932</v>
      </c>
      <c r="D5055">
        <v>776</v>
      </c>
      <c r="E5055">
        <v>2013</v>
      </c>
      <c r="F5055"/>
      <c r="K5055">
        <f>VALUE(VLOOKUP($C5055,Goal17!$F$2:$G$4522,2,FALSE))</f>
        <v>32.75</v>
      </c>
    </row>
    <row r="5056" spans="1:11" x14ac:dyDescent="0.25">
      <c r="A5056" t="s">
        <v>494</v>
      </c>
      <c r="B5056" t="s">
        <v>495</v>
      </c>
      <c r="C5056" t="s">
        <v>10933</v>
      </c>
      <c r="D5056">
        <v>776</v>
      </c>
      <c r="E5056">
        <v>2014</v>
      </c>
      <c r="F5056"/>
      <c r="K5056">
        <f>VALUE(VLOOKUP($C5056,Goal17!$F$2:$G$4522,2,FALSE))</f>
        <v>35.950000000000003</v>
      </c>
    </row>
    <row r="5057" spans="1:11" x14ac:dyDescent="0.25">
      <c r="A5057" t="s">
        <v>494</v>
      </c>
      <c r="B5057" t="s">
        <v>495</v>
      </c>
      <c r="C5057" t="s">
        <v>10934</v>
      </c>
      <c r="D5057">
        <v>776</v>
      </c>
      <c r="E5057">
        <v>2015</v>
      </c>
      <c r="F5057"/>
      <c r="J5057">
        <f>VALUE(VLOOKUP($C5057,'2G coverage'!$G$2:$H$3380,2,FALSE))</f>
        <v>92</v>
      </c>
      <c r="K5057">
        <f>VALUE(VLOOKUP($C5057,Goal17!$F$2:$G$4522,2,FALSE))</f>
        <v>38.65</v>
      </c>
    </row>
    <row r="5058" spans="1:11" x14ac:dyDescent="0.25">
      <c r="A5058" t="s">
        <v>494</v>
      </c>
      <c r="B5058" t="s">
        <v>495</v>
      </c>
      <c r="C5058" t="s">
        <v>10935</v>
      </c>
      <c r="D5058">
        <v>776</v>
      </c>
      <c r="E5058">
        <v>2016</v>
      </c>
      <c r="F5058"/>
      <c r="J5058">
        <f>VALUE(VLOOKUP($C5058,'2G coverage'!$G$2:$H$3380,2,FALSE))</f>
        <v>95</v>
      </c>
      <c r="K5058">
        <f>VALUE(VLOOKUP($C5058,Goal17!$F$2:$G$4522,2,FALSE))</f>
        <v>39.950000000000003</v>
      </c>
    </row>
    <row r="5059" spans="1:11" x14ac:dyDescent="0.25">
      <c r="A5059" t="s">
        <v>494</v>
      </c>
      <c r="B5059" t="s">
        <v>495</v>
      </c>
      <c r="C5059" t="s">
        <v>10936</v>
      </c>
      <c r="D5059">
        <v>776</v>
      </c>
      <c r="E5059">
        <v>2017</v>
      </c>
      <c r="F5059">
        <f>VALUE(VLOOKUP($C5059,FreightVol!$D$2:$E$886,2,FALSE))</f>
        <v>0</v>
      </c>
      <c r="J5059">
        <f>VALUE(VLOOKUP($C5059,'2G coverage'!$G$2:$H$3380,2,FALSE))</f>
        <v>98</v>
      </c>
      <c r="K5059">
        <f>VALUE(VLOOKUP($C5059,Goal17!$F$2:$G$4522,2,FALSE))</f>
        <v>41.25</v>
      </c>
    </row>
    <row r="5060" spans="1:11" x14ac:dyDescent="0.25">
      <c r="A5060" t="s">
        <v>494</v>
      </c>
      <c r="B5060" t="s">
        <v>495</v>
      </c>
      <c r="C5060" t="s">
        <v>10937</v>
      </c>
      <c r="D5060">
        <v>776</v>
      </c>
      <c r="E5060">
        <v>2018</v>
      </c>
      <c r="F5060">
        <f>VALUE(VLOOKUP($C5060,FreightVol!$D$2:$E$886,2,FALSE))</f>
        <v>0</v>
      </c>
      <c r="J5060">
        <f>VALUE(VLOOKUP($C5060,'2G coverage'!$G$2:$H$3380,2,FALSE))</f>
        <v>98</v>
      </c>
    </row>
    <row r="5061" spans="1:11" x14ac:dyDescent="0.25">
      <c r="A5061" t="s">
        <v>494</v>
      </c>
      <c r="B5061" t="s">
        <v>495</v>
      </c>
      <c r="C5061" t="s">
        <v>10938</v>
      </c>
      <c r="D5061">
        <v>776</v>
      </c>
      <c r="E5061">
        <v>2019</v>
      </c>
      <c r="F5061">
        <f>VALUE(VLOOKUP($C5061,FreightVol!$D$2:$E$886,2,FALSE))</f>
        <v>16200000</v>
      </c>
      <c r="J5061">
        <f>VALUE(VLOOKUP($C5061,'2G coverage'!$G$2:$H$3380,2,FALSE))</f>
        <v>99</v>
      </c>
    </row>
    <row r="5062" spans="1:11" x14ac:dyDescent="0.25">
      <c r="A5062" t="s">
        <v>173</v>
      </c>
      <c r="B5062" t="s">
        <v>174</v>
      </c>
      <c r="C5062" t="s">
        <v>10939</v>
      </c>
      <c r="D5062">
        <v>780</v>
      </c>
      <c r="E5062">
        <v>2000</v>
      </c>
      <c r="F5062"/>
      <c r="H5062">
        <f>VALUE(VLOOKUP($C5062,LivingArea!$G$2:$H$423,2,FALSE))</f>
        <v>89</v>
      </c>
      <c r="K5062">
        <f>VALUE(VLOOKUP($C5062,Goal17!$F$2:$G$4522,2,FALSE))</f>
        <v>7.72</v>
      </c>
    </row>
    <row r="5063" spans="1:11" x14ac:dyDescent="0.25">
      <c r="A5063" t="s">
        <v>173</v>
      </c>
      <c r="B5063" t="s">
        <v>174</v>
      </c>
      <c r="C5063" t="s">
        <v>10940</v>
      </c>
      <c r="D5063">
        <v>780</v>
      </c>
      <c r="E5063">
        <v>2001</v>
      </c>
      <c r="F5063"/>
      <c r="K5063">
        <f>VALUE(VLOOKUP($C5063,Goal17!$F$2:$G$4522,2,FALSE))</f>
        <v>15.38</v>
      </c>
    </row>
    <row r="5064" spans="1:11" x14ac:dyDescent="0.25">
      <c r="A5064" t="s">
        <v>173</v>
      </c>
      <c r="B5064" t="s">
        <v>174</v>
      </c>
      <c r="C5064" t="s">
        <v>10941</v>
      </c>
      <c r="D5064">
        <v>780</v>
      </c>
      <c r="E5064">
        <v>2002</v>
      </c>
      <c r="F5064"/>
      <c r="K5064">
        <f>VALUE(VLOOKUP($C5064,Goal17!$F$2:$G$4522,2,FALSE))</f>
        <v>22</v>
      </c>
    </row>
    <row r="5065" spans="1:11" x14ac:dyDescent="0.25">
      <c r="A5065" t="s">
        <v>173</v>
      </c>
      <c r="B5065" t="s">
        <v>174</v>
      </c>
      <c r="C5065" t="s">
        <v>10942</v>
      </c>
      <c r="D5065">
        <v>780</v>
      </c>
      <c r="E5065">
        <v>2003</v>
      </c>
      <c r="F5065"/>
      <c r="K5065">
        <f>VALUE(VLOOKUP($C5065,Goal17!$F$2:$G$4522,2,FALSE))</f>
        <v>25.97</v>
      </c>
    </row>
    <row r="5066" spans="1:11" x14ac:dyDescent="0.25">
      <c r="A5066" t="s">
        <v>173</v>
      </c>
      <c r="B5066" t="s">
        <v>174</v>
      </c>
      <c r="C5066" t="s">
        <v>10943</v>
      </c>
      <c r="D5066">
        <v>780</v>
      </c>
      <c r="E5066">
        <v>2004</v>
      </c>
      <c r="F5066"/>
      <c r="K5066">
        <f>VALUE(VLOOKUP($C5066,Goal17!$F$2:$G$4522,2,FALSE))</f>
        <v>27.02</v>
      </c>
    </row>
    <row r="5067" spans="1:11" x14ac:dyDescent="0.25">
      <c r="A5067" t="s">
        <v>173</v>
      </c>
      <c r="B5067" t="s">
        <v>174</v>
      </c>
      <c r="C5067" t="s">
        <v>10944</v>
      </c>
      <c r="D5067">
        <v>780</v>
      </c>
      <c r="E5067">
        <v>2005</v>
      </c>
      <c r="F5067"/>
      <c r="I5067">
        <f>VALUE(VLOOKUP($C5067,Goal11.1!$F$2:$G$560,2,FALSE))</f>
        <v>24.7</v>
      </c>
      <c r="K5067">
        <f>VALUE(VLOOKUP($C5067,Goal17!$F$2:$G$4522,2,FALSE))</f>
        <v>28.98</v>
      </c>
    </row>
    <row r="5068" spans="1:11" x14ac:dyDescent="0.25">
      <c r="A5068" t="s">
        <v>173</v>
      </c>
      <c r="B5068" t="s">
        <v>174</v>
      </c>
      <c r="C5068" t="s">
        <v>10945</v>
      </c>
      <c r="D5068">
        <v>780</v>
      </c>
      <c r="E5068">
        <v>2006</v>
      </c>
      <c r="F5068"/>
      <c r="H5068">
        <f>VALUE(VLOOKUP($C5068,LivingArea!$G$2:$H$423,2,FALSE))</f>
        <v>94.4</v>
      </c>
      <c r="K5068">
        <f>VALUE(VLOOKUP($C5068,Goal17!$F$2:$G$4522,2,FALSE))</f>
        <v>30</v>
      </c>
    </row>
    <row r="5069" spans="1:11" x14ac:dyDescent="0.25">
      <c r="A5069" t="s">
        <v>173</v>
      </c>
      <c r="B5069" t="s">
        <v>174</v>
      </c>
      <c r="C5069" t="s">
        <v>10946</v>
      </c>
      <c r="D5069">
        <v>780</v>
      </c>
      <c r="E5069">
        <v>2007</v>
      </c>
      <c r="F5069"/>
      <c r="J5069">
        <f>VALUE(VLOOKUP($C5069,'2G coverage'!$G$2:$H$3380,2,FALSE))</f>
        <v>100</v>
      </c>
      <c r="K5069">
        <f>VALUE(VLOOKUP($C5069,Goal17!$F$2:$G$4522,2,FALSE))</f>
        <v>32.299999999999997</v>
      </c>
    </row>
    <row r="5070" spans="1:11" x14ac:dyDescent="0.25">
      <c r="A5070" t="s">
        <v>173</v>
      </c>
      <c r="B5070" t="s">
        <v>174</v>
      </c>
      <c r="C5070" t="s">
        <v>10947</v>
      </c>
      <c r="D5070">
        <v>780</v>
      </c>
      <c r="E5070">
        <v>2008</v>
      </c>
      <c r="F5070"/>
      <c r="J5070">
        <f>VALUE(VLOOKUP($C5070,'2G coverage'!$G$2:$H$3380,2,FALSE))</f>
        <v>100</v>
      </c>
      <c r="K5070">
        <f>VALUE(VLOOKUP($C5070,Goal17!$F$2:$G$4522,2,FALSE))</f>
        <v>34.799999999999997</v>
      </c>
    </row>
    <row r="5071" spans="1:11" x14ac:dyDescent="0.25">
      <c r="A5071" t="s">
        <v>173</v>
      </c>
      <c r="B5071" t="s">
        <v>174</v>
      </c>
      <c r="C5071" t="s">
        <v>10948</v>
      </c>
      <c r="D5071">
        <v>780</v>
      </c>
      <c r="E5071">
        <v>2009</v>
      </c>
      <c r="F5071"/>
      <c r="J5071">
        <f>VALUE(VLOOKUP($C5071,'2G coverage'!$G$2:$H$3380,2,FALSE))</f>
        <v>100</v>
      </c>
      <c r="K5071">
        <f>VALUE(VLOOKUP($C5071,Goal17!$F$2:$G$4522,2,FALSE))</f>
        <v>44.3</v>
      </c>
    </row>
    <row r="5072" spans="1:11" x14ac:dyDescent="0.25">
      <c r="A5072" t="s">
        <v>173</v>
      </c>
      <c r="B5072" t="s">
        <v>174</v>
      </c>
      <c r="C5072" t="s">
        <v>10949</v>
      </c>
      <c r="D5072">
        <v>780</v>
      </c>
      <c r="E5072">
        <v>2010</v>
      </c>
      <c r="F5072"/>
      <c r="J5072">
        <f>VALUE(VLOOKUP($C5072,'2G coverage'!$G$2:$H$3380,2,FALSE))</f>
        <v>100</v>
      </c>
      <c r="K5072">
        <f>VALUE(VLOOKUP($C5072,Goal17!$F$2:$G$4522,2,FALSE))</f>
        <v>48.5</v>
      </c>
    </row>
    <row r="5073" spans="1:11" x14ac:dyDescent="0.25">
      <c r="A5073" t="s">
        <v>173</v>
      </c>
      <c r="B5073" t="s">
        <v>174</v>
      </c>
      <c r="C5073" t="s">
        <v>10950</v>
      </c>
      <c r="D5073">
        <v>780</v>
      </c>
      <c r="E5073">
        <v>2011</v>
      </c>
      <c r="F5073"/>
      <c r="H5073">
        <f>VALUE(VLOOKUP($C5073,LivingArea!$G$2:$H$423,2,FALSE))</f>
        <v>94.1</v>
      </c>
      <c r="K5073">
        <f>VALUE(VLOOKUP($C5073,Goal17!$F$2:$G$4522,2,FALSE))</f>
        <v>55.2</v>
      </c>
    </row>
    <row r="5074" spans="1:11" x14ac:dyDescent="0.25">
      <c r="A5074" t="s">
        <v>173</v>
      </c>
      <c r="B5074" t="s">
        <v>174</v>
      </c>
      <c r="C5074" t="s">
        <v>10951</v>
      </c>
      <c r="D5074">
        <v>780</v>
      </c>
      <c r="E5074">
        <v>2012</v>
      </c>
      <c r="F5074"/>
      <c r="J5074">
        <f>VALUE(VLOOKUP($C5074,'2G coverage'!$G$2:$H$3380,2,FALSE))</f>
        <v>100</v>
      </c>
      <c r="K5074">
        <f>VALUE(VLOOKUP($C5074,Goal17!$F$2:$G$4522,2,FALSE))</f>
        <v>59.52</v>
      </c>
    </row>
    <row r="5075" spans="1:11" x14ac:dyDescent="0.25">
      <c r="A5075" t="s">
        <v>173</v>
      </c>
      <c r="B5075" t="s">
        <v>174</v>
      </c>
      <c r="C5075" t="s">
        <v>10952</v>
      </c>
      <c r="D5075">
        <v>780</v>
      </c>
      <c r="E5075">
        <v>2013</v>
      </c>
      <c r="F5075"/>
      <c r="J5075">
        <f>VALUE(VLOOKUP($C5075,'2G coverage'!$G$2:$H$3380,2,FALSE))</f>
        <v>100</v>
      </c>
      <c r="K5075">
        <f>VALUE(VLOOKUP($C5075,Goal17!$F$2:$G$4522,2,FALSE))</f>
        <v>63.8</v>
      </c>
    </row>
    <row r="5076" spans="1:11" x14ac:dyDescent="0.25">
      <c r="A5076" t="s">
        <v>173</v>
      </c>
      <c r="B5076" t="s">
        <v>174</v>
      </c>
      <c r="C5076" t="s">
        <v>10953</v>
      </c>
      <c r="D5076">
        <v>780</v>
      </c>
      <c r="E5076">
        <v>2014</v>
      </c>
      <c r="F5076"/>
      <c r="I5076">
        <f>VALUE(VLOOKUP($C5076,Goal11.1!$F$2:$G$560,2,FALSE))</f>
        <v>24.7</v>
      </c>
      <c r="J5076">
        <f>VALUE(VLOOKUP($C5076,'2G coverage'!$G$2:$H$3380,2,FALSE))</f>
        <v>100</v>
      </c>
      <c r="K5076">
        <f>VALUE(VLOOKUP($C5076,Goal17!$F$2:$G$4522,2,FALSE))</f>
        <v>65.099999999999994</v>
      </c>
    </row>
    <row r="5077" spans="1:11" x14ac:dyDescent="0.25">
      <c r="A5077" t="s">
        <v>173</v>
      </c>
      <c r="B5077" t="s">
        <v>174</v>
      </c>
      <c r="C5077" t="s">
        <v>10954</v>
      </c>
      <c r="D5077">
        <v>780</v>
      </c>
      <c r="E5077">
        <v>2015</v>
      </c>
      <c r="F5077"/>
      <c r="J5077">
        <f>VALUE(VLOOKUP($C5077,'2G coverage'!$G$2:$H$3380,2,FALSE))</f>
        <v>100</v>
      </c>
      <c r="K5077">
        <f>VALUE(VLOOKUP($C5077,Goal17!$F$2:$G$4522,2,FALSE))</f>
        <v>69.2</v>
      </c>
    </row>
    <row r="5078" spans="1:11" x14ac:dyDescent="0.25">
      <c r="A5078" t="s">
        <v>173</v>
      </c>
      <c r="B5078" t="s">
        <v>174</v>
      </c>
      <c r="C5078" t="s">
        <v>10955</v>
      </c>
      <c r="D5078">
        <v>780</v>
      </c>
      <c r="E5078">
        <v>2016</v>
      </c>
      <c r="F5078"/>
      <c r="I5078">
        <f>VALUE(VLOOKUP($C5078,Goal11.1!$F$2:$G$560,2,FALSE))</f>
        <v>5.4</v>
      </c>
      <c r="J5078">
        <f>VALUE(VLOOKUP($C5078,'2G coverage'!$G$2:$H$3380,2,FALSE))</f>
        <v>100</v>
      </c>
      <c r="K5078">
        <f>VALUE(VLOOKUP($C5078,Goal17!$F$2:$G$4522,2,FALSE))</f>
        <v>73.3</v>
      </c>
    </row>
    <row r="5079" spans="1:11" x14ac:dyDescent="0.25">
      <c r="A5079" t="s">
        <v>173</v>
      </c>
      <c r="B5079" t="s">
        <v>174</v>
      </c>
      <c r="C5079" t="s">
        <v>10956</v>
      </c>
      <c r="D5079">
        <v>780</v>
      </c>
      <c r="E5079">
        <v>2017</v>
      </c>
      <c r="F5079">
        <f>VALUE(VLOOKUP($C5079,FreightVol!$D$2:$E$886,2,FALSE))</f>
        <v>37428000</v>
      </c>
      <c r="J5079">
        <f>VALUE(VLOOKUP($C5079,'2G coverage'!$G$2:$H$3380,2,FALSE))</f>
        <v>100</v>
      </c>
      <c r="K5079">
        <f>VALUE(VLOOKUP($C5079,Goal17!$F$2:$G$4522,2,FALSE))</f>
        <v>77.33</v>
      </c>
    </row>
    <row r="5080" spans="1:11" x14ac:dyDescent="0.25">
      <c r="A5080" t="s">
        <v>173</v>
      </c>
      <c r="B5080" t="s">
        <v>174</v>
      </c>
      <c r="C5080" t="s">
        <v>10957</v>
      </c>
      <c r="D5080">
        <v>780</v>
      </c>
      <c r="E5080">
        <v>2018</v>
      </c>
      <c r="F5080">
        <f>VALUE(VLOOKUP($C5080,FreightVol!$D$2:$E$886,2,FALSE))</f>
        <v>3084231361</v>
      </c>
      <c r="I5080">
        <f>VALUE(VLOOKUP($C5080,Goal11.1!$F$2:$G$560,2,FALSE))</f>
        <v>5.4</v>
      </c>
      <c r="J5080">
        <f>VALUE(VLOOKUP($C5080,'2G coverage'!$G$2:$H$3380,2,FALSE))</f>
        <v>100</v>
      </c>
    </row>
    <row r="5081" spans="1:11" x14ac:dyDescent="0.25">
      <c r="A5081" t="s">
        <v>173</v>
      </c>
      <c r="B5081" t="s">
        <v>174</v>
      </c>
      <c r="C5081" t="s">
        <v>10958</v>
      </c>
      <c r="D5081">
        <v>780</v>
      </c>
      <c r="E5081">
        <v>2019</v>
      </c>
      <c r="F5081">
        <f>VALUE(VLOOKUP($C5081,FreightVol!$D$2:$E$886,2,FALSE))</f>
        <v>1060738148</v>
      </c>
      <c r="J5081">
        <f>VALUE(VLOOKUP($C5081,'2G coverage'!$G$2:$H$3380,2,FALSE))</f>
        <v>100</v>
      </c>
    </row>
    <row r="5082" spans="1:11" x14ac:dyDescent="0.25">
      <c r="A5082" t="s">
        <v>335</v>
      </c>
      <c r="B5082" t="s">
        <v>336</v>
      </c>
      <c r="C5082" t="s">
        <v>10959</v>
      </c>
      <c r="D5082">
        <v>784</v>
      </c>
      <c r="E5082">
        <v>2000</v>
      </c>
      <c r="F5082"/>
      <c r="J5082">
        <f>VALUE(VLOOKUP($C5082,'2G coverage'!$G$2:$H$3380,2,FALSE))</f>
        <v>100</v>
      </c>
      <c r="K5082">
        <f>VALUE(VLOOKUP($C5082,Goal17!$F$2:$G$4522,2,FALSE))</f>
        <v>23.63</v>
      </c>
    </row>
    <row r="5083" spans="1:11" x14ac:dyDescent="0.25">
      <c r="A5083" t="s">
        <v>335</v>
      </c>
      <c r="B5083" t="s">
        <v>336</v>
      </c>
      <c r="C5083" t="s">
        <v>10960</v>
      </c>
      <c r="D5083">
        <v>784</v>
      </c>
      <c r="E5083">
        <v>2001</v>
      </c>
      <c r="F5083"/>
      <c r="J5083">
        <f>VALUE(VLOOKUP($C5083,'2G coverage'!$G$2:$H$3380,2,FALSE))</f>
        <v>100</v>
      </c>
      <c r="K5083">
        <f>VALUE(VLOOKUP($C5083,Goal17!$F$2:$G$4522,2,FALSE))</f>
        <v>26.27</v>
      </c>
    </row>
    <row r="5084" spans="1:11" x14ac:dyDescent="0.25">
      <c r="A5084" t="s">
        <v>335</v>
      </c>
      <c r="B5084" t="s">
        <v>336</v>
      </c>
      <c r="C5084" t="s">
        <v>10961</v>
      </c>
      <c r="D5084">
        <v>784</v>
      </c>
      <c r="E5084">
        <v>2002</v>
      </c>
      <c r="F5084"/>
      <c r="J5084">
        <f>VALUE(VLOOKUP($C5084,'2G coverage'!$G$2:$H$3380,2,FALSE))</f>
        <v>100</v>
      </c>
      <c r="K5084">
        <f>VALUE(VLOOKUP($C5084,Goal17!$F$2:$G$4522,2,FALSE))</f>
        <v>28.32</v>
      </c>
    </row>
    <row r="5085" spans="1:11" x14ac:dyDescent="0.25">
      <c r="A5085" t="s">
        <v>335</v>
      </c>
      <c r="B5085" t="s">
        <v>336</v>
      </c>
      <c r="C5085" t="s">
        <v>10962</v>
      </c>
      <c r="D5085">
        <v>784</v>
      </c>
      <c r="E5085">
        <v>2003</v>
      </c>
      <c r="F5085"/>
      <c r="J5085">
        <f>VALUE(VLOOKUP($C5085,'2G coverage'!$G$2:$H$3380,2,FALSE))</f>
        <v>100</v>
      </c>
      <c r="K5085">
        <f>VALUE(VLOOKUP($C5085,Goal17!$F$2:$G$4522,2,FALSE))</f>
        <v>29.48</v>
      </c>
    </row>
    <row r="5086" spans="1:11" x14ac:dyDescent="0.25">
      <c r="A5086" t="s">
        <v>335</v>
      </c>
      <c r="B5086" t="s">
        <v>336</v>
      </c>
      <c r="C5086" t="s">
        <v>10963</v>
      </c>
      <c r="D5086">
        <v>784</v>
      </c>
      <c r="E5086">
        <v>2004</v>
      </c>
      <c r="F5086"/>
      <c r="J5086">
        <f>VALUE(VLOOKUP($C5086,'2G coverage'!$G$2:$H$3380,2,FALSE))</f>
        <v>100</v>
      </c>
      <c r="K5086">
        <f>VALUE(VLOOKUP($C5086,Goal17!$F$2:$G$4522,2,FALSE))</f>
        <v>30.13</v>
      </c>
    </row>
    <row r="5087" spans="1:11" x14ac:dyDescent="0.25">
      <c r="A5087" t="s">
        <v>335</v>
      </c>
      <c r="B5087" t="s">
        <v>336</v>
      </c>
      <c r="C5087" t="s">
        <v>10964</v>
      </c>
      <c r="D5087">
        <v>784</v>
      </c>
      <c r="E5087">
        <v>2005</v>
      </c>
      <c r="F5087"/>
      <c r="J5087">
        <f>VALUE(VLOOKUP($C5087,'2G coverage'!$G$2:$H$3380,2,FALSE))</f>
        <v>100</v>
      </c>
      <c r="K5087">
        <f>VALUE(VLOOKUP($C5087,Goal17!$F$2:$G$4522,2,FALSE))</f>
        <v>40</v>
      </c>
    </row>
    <row r="5088" spans="1:11" x14ac:dyDescent="0.25">
      <c r="A5088" t="s">
        <v>335</v>
      </c>
      <c r="B5088" t="s">
        <v>336</v>
      </c>
      <c r="C5088" t="s">
        <v>10965</v>
      </c>
      <c r="D5088">
        <v>784</v>
      </c>
      <c r="E5088">
        <v>2006</v>
      </c>
      <c r="F5088"/>
      <c r="J5088">
        <f>VALUE(VLOOKUP($C5088,'2G coverage'!$G$2:$H$3380,2,FALSE))</f>
        <v>100</v>
      </c>
      <c r="K5088">
        <f>VALUE(VLOOKUP($C5088,Goal17!$F$2:$G$4522,2,FALSE))</f>
        <v>52</v>
      </c>
    </row>
    <row r="5089" spans="1:11" x14ac:dyDescent="0.25">
      <c r="A5089" t="s">
        <v>335</v>
      </c>
      <c r="B5089" t="s">
        <v>336</v>
      </c>
      <c r="C5089" t="s">
        <v>10966</v>
      </c>
      <c r="D5089">
        <v>784</v>
      </c>
      <c r="E5089">
        <v>2007</v>
      </c>
      <c r="F5089"/>
      <c r="J5089">
        <f>VALUE(VLOOKUP($C5089,'2G coverage'!$G$2:$H$3380,2,FALSE))</f>
        <v>100</v>
      </c>
      <c r="K5089">
        <f>VALUE(VLOOKUP($C5089,Goal17!$F$2:$G$4522,2,FALSE))</f>
        <v>61</v>
      </c>
    </row>
    <row r="5090" spans="1:11" x14ac:dyDescent="0.25">
      <c r="A5090" t="s">
        <v>335</v>
      </c>
      <c r="B5090" t="s">
        <v>336</v>
      </c>
      <c r="C5090" t="s">
        <v>10967</v>
      </c>
      <c r="D5090">
        <v>784</v>
      </c>
      <c r="E5090">
        <v>2008</v>
      </c>
      <c r="F5090"/>
      <c r="J5090">
        <f>VALUE(VLOOKUP($C5090,'2G coverage'!$G$2:$H$3380,2,FALSE))</f>
        <v>100</v>
      </c>
      <c r="K5090">
        <f>VALUE(VLOOKUP($C5090,Goal17!$F$2:$G$4522,2,FALSE))</f>
        <v>63</v>
      </c>
    </row>
    <row r="5091" spans="1:11" x14ac:dyDescent="0.25">
      <c r="A5091" t="s">
        <v>335</v>
      </c>
      <c r="B5091" t="s">
        <v>336</v>
      </c>
      <c r="C5091" t="s">
        <v>10968</v>
      </c>
      <c r="D5091">
        <v>784</v>
      </c>
      <c r="E5091">
        <v>2009</v>
      </c>
      <c r="F5091"/>
      <c r="J5091">
        <f>VALUE(VLOOKUP($C5091,'2G coverage'!$G$2:$H$3380,2,FALSE))</f>
        <v>100</v>
      </c>
      <c r="K5091">
        <f>VALUE(VLOOKUP($C5091,Goal17!$F$2:$G$4522,2,FALSE))</f>
        <v>64</v>
      </c>
    </row>
    <row r="5092" spans="1:11" x14ac:dyDescent="0.25">
      <c r="A5092" t="s">
        <v>335</v>
      </c>
      <c r="B5092" t="s">
        <v>336</v>
      </c>
      <c r="C5092" t="s">
        <v>10969</v>
      </c>
      <c r="D5092">
        <v>784</v>
      </c>
      <c r="E5092">
        <v>2010</v>
      </c>
      <c r="F5092"/>
      <c r="J5092">
        <f>VALUE(VLOOKUP($C5092,'2G coverage'!$G$2:$H$3380,2,FALSE))</f>
        <v>100</v>
      </c>
      <c r="K5092">
        <f>VALUE(VLOOKUP($C5092,Goal17!$F$2:$G$4522,2,FALSE))</f>
        <v>68</v>
      </c>
    </row>
    <row r="5093" spans="1:11" x14ac:dyDescent="0.25">
      <c r="A5093" t="s">
        <v>335</v>
      </c>
      <c r="B5093" t="s">
        <v>336</v>
      </c>
      <c r="C5093" t="s">
        <v>10970</v>
      </c>
      <c r="D5093">
        <v>784</v>
      </c>
      <c r="E5093">
        <v>2011</v>
      </c>
      <c r="F5093"/>
      <c r="J5093">
        <f>VALUE(VLOOKUP($C5093,'2G coverage'!$G$2:$H$3380,2,FALSE))</f>
        <v>100</v>
      </c>
      <c r="K5093">
        <f>VALUE(VLOOKUP($C5093,Goal17!$F$2:$G$4522,2,FALSE))</f>
        <v>78</v>
      </c>
    </row>
    <row r="5094" spans="1:11" x14ac:dyDescent="0.25">
      <c r="A5094" t="s">
        <v>335</v>
      </c>
      <c r="B5094" t="s">
        <v>336</v>
      </c>
      <c r="C5094" t="s">
        <v>10971</v>
      </c>
      <c r="D5094">
        <v>784</v>
      </c>
      <c r="E5094">
        <v>2012</v>
      </c>
      <c r="F5094"/>
      <c r="J5094">
        <f>VALUE(VLOOKUP($C5094,'2G coverage'!$G$2:$H$3380,2,FALSE))</f>
        <v>100</v>
      </c>
      <c r="K5094">
        <f>VALUE(VLOOKUP($C5094,Goal17!$F$2:$G$4522,2,FALSE))</f>
        <v>85</v>
      </c>
    </row>
    <row r="5095" spans="1:11" x14ac:dyDescent="0.25">
      <c r="A5095" t="s">
        <v>335</v>
      </c>
      <c r="B5095" t="s">
        <v>336</v>
      </c>
      <c r="C5095" t="s">
        <v>10972</v>
      </c>
      <c r="D5095">
        <v>784</v>
      </c>
      <c r="E5095">
        <v>2013</v>
      </c>
      <c r="F5095"/>
      <c r="J5095">
        <f>VALUE(VLOOKUP($C5095,'2G coverage'!$G$2:$H$3380,2,FALSE))</f>
        <v>100</v>
      </c>
      <c r="K5095">
        <f>VALUE(VLOOKUP($C5095,Goal17!$F$2:$G$4522,2,FALSE))</f>
        <v>88</v>
      </c>
    </row>
    <row r="5096" spans="1:11" x14ac:dyDescent="0.25">
      <c r="A5096" t="s">
        <v>335</v>
      </c>
      <c r="B5096" t="s">
        <v>336</v>
      </c>
      <c r="C5096" t="s">
        <v>10973</v>
      </c>
      <c r="D5096">
        <v>784</v>
      </c>
      <c r="E5096">
        <v>2014</v>
      </c>
      <c r="F5096"/>
      <c r="J5096">
        <f>VALUE(VLOOKUP($C5096,'2G coverage'!$G$2:$H$3380,2,FALSE))</f>
        <v>100</v>
      </c>
      <c r="K5096">
        <f>VALUE(VLOOKUP($C5096,Goal17!$F$2:$G$4522,2,FALSE))</f>
        <v>90.4</v>
      </c>
    </row>
    <row r="5097" spans="1:11" x14ac:dyDescent="0.25">
      <c r="A5097" t="s">
        <v>335</v>
      </c>
      <c r="B5097" t="s">
        <v>336</v>
      </c>
      <c r="C5097" t="s">
        <v>10974</v>
      </c>
      <c r="D5097">
        <v>784</v>
      </c>
      <c r="E5097">
        <v>2015</v>
      </c>
      <c r="F5097"/>
      <c r="J5097">
        <f>VALUE(VLOOKUP($C5097,'2G coverage'!$G$2:$H$3380,2,FALSE))</f>
        <v>100</v>
      </c>
      <c r="K5097">
        <f>VALUE(VLOOKUP($C5097,Goal17!$F$2:$G$4522,2,FALSE))</f>
        <v>90.5</v>
      </c>
    </row>
    <row r="5098" spans="1:11" x14ac:dyDescent="0.25">
      <c r="A5098" t="s">
        <v>335</v>
      </c>
      <c r="B5098" t="s">
        <v>336</v>
      </c>
      <c r="C5098" t="s">
        <v>10975</v>
      </c>
      <c r="D5098">
        <v>784</v>
      </c>
      <c r="E5098">
        <v>2016</v>
      </c>
      <c r="F5098"/>
      <c r="J5098">
        <f>VALUE(VLOOKUP($C5098,'2G coverage'!$G$2:$H$3380,2,FALSE))</f>
        <v>100</v>
      </c>
      <c r="K5098">
        <f>VALUE(VLOOKUP($C5098,Goal17!$F$2:$G$4522,2,FALSE))</f>
        <v>90.6</v>
      </c>
    </row>
    <row r="5099" spans="1:11" x14ac:dyDescent="0.25">
      <c r="A5099" t="s">
        <v>335</v>
      </c>
      <c r="B5099" t="s">
        <v>336</v>
      </c>
      <c r="C5099" t="s">
        <v>10976</v>
      </c>
      <c r="D5099">
        <v>784</v>
      </c>
      <c r="E5099">
        <v>2017</v>
      </c>
      <c r="F5099">
        <f>VALUE(VLOOKUP($C5099,FreightVol!$D$2:$E$886,2,FALSE))</f>
        <v>16616244610</v>
      </c>
      <c r="J5099">
        <f>VALUE(VLOOKUP($C5099,'2G coverage'!$G$2:$H$3380,2,FALSE))</f>
        <v>100</v>
      </c>
      <c r="K5099">
        <f>VALUE(VLOOKUP($C5099,Goal17!$F$2:$G$4522,2,FALSE))</f>
        <v>94.82</v>
      </c>
    </row>
    <row r="5100" spans="1:11" x14ac:dyDescent="0.25">
      <c r="A5100" t="s">
        <v>335</v>
      </c>
      <c r="B5100" t="s">
        <v>336</v>
      </c>
      <c r="C5100" t="s">
        <v>10977</v>
      </c>
      <c r="D5100">
        <v>784</v>
      </c>
      <c r="E5100">
        <v>2018</v>
      </c>
      <c r="F5100">
        <f>VALUE(VLOOKUP($C5100,FreightVol!$D$2:$E$886,2,FALSE))</f>
        <v>75532459517</v>
      </c>
      <c r="J5100">
        <f>VALUE(VLOOKUP($C5100,'2G coverage'!$G$2:$H$3380,2,FALSE))</f>
        <v>100</v>
      </c>
      <c r="K5100">
        <f>VALUE(VLOOKUP($C5100,Goal17!$F$2:$G$4522,2,FALSE))</f>
        <v>98.45</v>
      </c>
    </row>
    <row r="5101" spans="1:11" x14ac:dyDescent="0.25">
      <c r="A5101" t="s">
        <v>335</v>
      </c>
      <c r="B5101" t="s">
        <v>336</v>
      </c>
      <c r="C5101" t="s">
        <v>10978</v>
      </c>
      <c r="D5101">
        <v>784</v>
      </c>
      <c r="E5101">
        <v>2019</v>
      </c>
      <c r="F5101">
        <f>VALUE(VLOOKUP($C5101,FreightVol!$D$2:$E$886,2,FALSE))</f>
        <v>81574869581</v>
      </c>
      <c r="G5101">
        <f>VALUE(VLOOKUP($C5101,WeightCountryEstimate!$E$2:$F$116,2,FALSE))</f>
        <v>94.577743934691028</v>
      </c>
      <c r="J5101">
        <f>VALUE(VLOOKUP($C5101,'2G coverage'!$G$2:$H$3380,2,FALSE))</f>
        <v>100</v>
      </c>
      <c r="K5101">
        <f>VALUE(VLOOKUP($C5101,Goal17!$F$2:$G$4522,2,FALSE))</f>
        <v>99.15</v>
      </c>
    </row>
    <row r="5102" spans="1:11" x14ac:dyDescent="0.25">
      <c r="A5102" t="s">
        <v>13</v>
      </c>
      <c r="B5102" t="s">
        <v>14</v>
      </c>
      <c r="C5102" t="s">
        <v>10979</v>
      </c>
      <c r="D5102">
        <v>788</v>
      </c>
      <c r="E5102">
        <v>2000</v>
      </c>
      <c r="F5102"/>
      <c r="K5102">
        <f>VALUE(VLOOKUP($C5102,Goal17!$F$2:$G$4522,2,FALSE))</f>
        <v>2.75</v>
      </c>
    </row>
    <row r="5103" spans="1:11" x14ac:dyDescent="0.25">
      <c r="A5103" t="s">
        <v>13</v>
      </c>
      <c r="B5103" t="s">
        <v>14</v>
      </c>
      <c r="C5103" t="s">
        <v>10980</v>
      </c>
      <c r="D5103">
        <v>788</v>
      </c>
      <c r="E5103">
        <v>2001</v>
      </c>
      <c r="F5103"/>
      <c r="K5103">
        <f>VALUE(VLOOKUP($C5103,Goal17!$F$2:$G$4522,2,FALSE))</f>
        <v>4.3</v>
      </c>
    </row>
    <row r="5104" spans="1:11" x14ac:dyDescent="0.25">
      <c r="A5104" t="s">
        <v>13</v>
      </c>
      <c r="B5104" t="s">
        <v>14</v>
      </c>
      <c r="C5104" t="s">
        <v>10981</v>
      </c>
      <c r="D5104">
        <v>788</v>
      </c>
      <c r="E5104">
        <v>2002</v>
      </c>
      <c r="F5104"/>
      <c r="J5104">
        <f>VALUE(VLOOKUP($C5104,'2G coverage'!$G$2:$H$3380,2,FALSE))</f>
        <v>60</v>
      </c>
      <c r="K5104">
        <f>VALUE(VLOOKUP($C5104,Goal17!$F$2:$G$4522,2,FALSE))</f>
        <v>5.25</v>
      </c>
    </row>
    <row r="5105" spans="1:11" x14ac:dyDescent="0.25">
      <c r="A5105" t="s">
        <v>13</v>
      </c>
      <c r="B5105" t="s">
        <v>14</v>
      </c>
      <c r="C5105" t="s">
        <v>10982</v>
      </c>
      <c r="D5105">
        <v>788</v>
      </c>
      <c r="E5105">
        <v>2003</v>
      </c>
      <c r="F5105"/>
      <c r="J5105">
        <f>VALUE(VLOOKUP($C5105,'2G coverage'!$G$2:$H$3380,2,FALSE))</f>
        <v>98</v>
      </c>
      <c r="K5105">
        <f>VALUE(VLOOKUP($C5105,Goal17!$F$2:$G$4522,2,FALSE))</f>
        <v>6.49</v>
      </c>
    </row>
    <row r="5106" spans="1:11" x14ac:dyDescent="0.25">
      <c r="A5106" t="s">
        <v>13</v>
      </c>
      <c r="B5106" t="s">
        <v>14</v>
      </c>
      <c r="C5106" t="s">
        <v>10983</v>
      </c>
      <c r="D5106">
        <v>788</v>
      </c>
      <c r="E5106">
        <v>2004</v>
      </c>
      <c r="F5106"/>
      <c r="J5106">
        <f>VALUE(VLOOKUP($C5106,'2G coverage'!$G$2:$H$3380,2,FALSE))</f>
        <v>98</v>
      </c>
      <c r="K5106">
        <f>VALUE(VLOOKUP($C5106,Goal17!$F$2:$G$4522,2,FALSE))</f>
        <v>8.5299999999999994</v>
      </c>
    </row>
    <row r="5107" spans="1:11" x14ac:dyDescent="0.25">
      <c r="A5107" t="s">
        <v>13</v>
      </c>
      <c r="B5107" t="s">
        <v>14</v>
      </c>
      <c r="C5107" t="s">
        <v>10984</v>
      </c>
      <c r="D5107">
        <v>788</v>
      </c>
      <c r="E5107">
        <v>2005</v>
      </c>
      <c r="F5107"/>
      <c r="J5107">
        <f>VALUE(VLOOKUP($C5107,'2G coverage'!$G$2:$H$3380,2,FALSE))</f>
        <v>98</v>
      </c>
      <c r="K5107">
        <f>VALUE(VLOOKUP($C5107,Goal17!$F$2:$G$4522,2,FALSE))</f>
        <v>9.66</v>
      </c>
    </row>
    <row r="5108" spans="1:11" x14ac:dyDescent="0.25">
      <c r="A5108" t="s">
        <v>13</v>
      </c>
      <c r="B5108" t="s">
        <v>14</v>
      </c>
      <c r="C5108" t="s">
        <v>10985</v>
      </c>
      <c r="D5108">
        <v>788</v>
      </c>
      <c r="E5108">
        <v>2006</v>
      </c>
      <c r="F5108"/>
      <c r="J5108">
        <f>VALUE(VLOOKUP($C5108,'2G coverage'!$G$2:$H$3380,2,FALSE))</f>
        <v>100</v>
      </c>
      <c r="K5108">
        <f>VALUE(VLOOKUP($C5108,Goal17!$F$2:$G$4522,2,FALSE))</f>
        <v>12.99</v>
      </c>
    </row>
    <row r="5109" spans="1:11" x14ac:dyDescent="0.25">
      <c r="A5109" t="s">
        <v>13</v>
      </c>
      <c r="B5109" t="s">
        <v>14</v>
      </c>
      <c r="C5109" t="s">
        <v>10986</v>
      </c>
      <c r="D5109">
        <v>788</v>
      </c>
      <c r="E5109">
        <v>2007</v>
      </c>
      <c r="F5109"/>
      <c r="J5109">
        <f>VALUE(VLOOKUP($C5109,'2G coverage'!$G$2:$H$3380,2,FALSE))</f>
        <v>100</v>
      </c>
      <c r="K5109">
        <f>VALUE(VLOOKUP($C5109,Goal17!$F$2:$G$4522,2,FALSE))</f>
        <v>17.100000000000001</v>
      </c>
    </row>
    <row r="5110" spans="1:11" x14ac:dyDescent="0.25">
      <c r="A5110" t="s">
        <v>13</v>
      </c>
      <c r="B5110" t="s">
        <v>14</v>
      </c>
      <c r="C5110" t="s">
        <v>10987</v>
      </c>
      <c r="D5110">
        <v>788</v>
      </c>
      <c r="E5110">
        <v>2008</v>
      </c>
      <c r="F5110"/>
      <c r="J5110">
        <f>VALUE(VLOOKUP($C5110,'2G coverage'!$G$2:$H$3380,2,FALSE))</f>
        <v>100</v>
      </c>
      <c r="K5110">
        <f>VALUE(VLOOKUP($C5110,Goal17!$F$2:$G$4522,2,FALSE))</f>
        <v>27.53</v>
      </c>
    </row>
    <row r="5111" spans="1:11" x14ac:dyDescent="0.25">
      <c r="A5111" t="s">
        <v>13</v>
      </c>
      <c r="B5111" t="s">
        <v>14</v>
      </c>
      <c r="C5111" t="s">
        <v>10988</v>
      </c>
      <c r="D5111">
        <v>788</v>
      </c>
      <c r="E5111">
        <v>2009</v>
      </c>
      <c r="F5111"/>
      <c r="J5111">
        <f>VALUE(VLOOKUP($C5111,'2G coverage'!$G$2:$H$3380,2,FALSE))</f>
        <v>100</v>
      </c>
      <c r="K5111">
        <f>VALUE(VLOOKUP($C5111,Goal17!$F$2:$G$4522,2,FALSE))</f>
        <v>34.07</v>
      </c>
    </row>
    <row r="5112" spans="1:11" x14ac:dyDescent="0.25">
      <c r="A5112" t="s">
        <v>13</v>
      </c>
      <c r="B5112" t="s">
        <v>14</v>
      </c>
      <c r="C5112" t="s">
        <v>10989</v>
      </c>
      <c r="D5112">
        <v>788</v>
      </c>
      <c r="E5112">
        <v>2010</v>
      </c>
      <c r="F5112"/>
      <c r="J5112">
        <f>VALUE(VLOOKUP($C5112,'2G coverage'!$G$2:$H$3380,2,FALSE))</f>
        <v>99</v>
      </c>
      <c r="K5112">
        <f>VALUE(VLOOKUP($C5112,Goal17!$F$2:$G$4522,2,FALSE))</f>
        <v>36.799999999999997</v>
      </c>
    </row>
    <row r="5113" spans="1:11" x14ac:dyDescent="0.25">
      <c r="A5113" t="s">
        <v>13</v>
      </c>
      <c r="B5113" t="s">
        <v>14</v>
      </c>
      <c r="C5113" t="s">
        <v>10990</v>
      </c>
      <c r="D5113">
        <v>788</v>
      </c>
      <c r="E5113">
        <v>2011</v>
      </c>
      <c r="F5113"/>
      <c r="H5113">
        <f>VALUE(VLOOKUP($C5113,LivingArea!$G$2:$H$423,2,FALSE))</f>
        <v>90.5</v>
      </c>
      <c r="J5113">
        <f>VALUE(VLOOKUP($C5113,'2G coverage'!$G$2:$H$3380,2,FALSE))</f>
        <v>99</v>
      </c>
      <c r="K5113">
        <f>VALUE(VLOOKUP($C5113,Goal17!$F$2:$G$4522,2,FALSE))</f>
        <v>39.1</v>
      </c>
    </row>
    <row r="5114" spans="1:11" x14ac:dyDescent="0.25">
      <c r="A5114" t="s">
        <v>13</v>
      </c>
      <c r="B5114" t="s">
        <v>14</v>
      </c>
      <c r="C5114" t="s">
        <v>10991</v>
      </c>
      <c r="D5114">
        <v>788</v>
      </c>
      <c r="E5114">
        <v>2012</v>
      </c>
      <c r="F5114"/>
      <c r="J5114">
        <f>VALUE(VLOOKUP($C5114,'2G coverage'!$G$2:$H$3380,2,FALSE))</f>
        <v>99</v>
      </c>
      <c r="K5114">
        <f>VALUE(VLOOKUP($C5114,Goal17!$F$2:$G$4522,2,FALSE))</f>
        <v>41.44</v>
      </c>
    </row>
    <row r="5115" spans="1:11" x14ac:dyDescent="0.25">
      <c r="A5115" t="s">
        <v>13</v>
      </c>
      <c r="B5115" t="s">
        <v>14</v>
      </c>
      <c r="C5115" t="s">
        <v>10992</v>
      </c>
      <c r="D5115">
        <v>788</v>
      </c>
      <c r="E5115">
        <v>2013</v>
      </c>
      <c r="F5115"/>
      <c r="J5115">
        <f>VALUE(VLOOKUP($C5115,'2G coverage'!$G$2:$H$3380,2,FALSE))</f>
        <v>99</v>
      </c>
      <c r="K5115">
        <f>VALUE(VLOOKUP($C5115,Goal17!$F$2:$G$4522,2,FALSE))</f>
        <v>43.8</v>
      </c>
    </row>
    <row r="5116" spans="1:11" x14ac:dyDescent="0.25">
      <c r="A5116" t="s">
        <v>13</v>
      </c>
      <c r="B5116" t="s">
        <v>14</v>
      </c>
      <c r="C5116" t="s">
        <v>10993</v>
      </c>
      <c r="D5116">
        <v>788</v>
      </c>
      <c r="E5116">
        <v>2014</v>
      </c>
      <c r="F5116"/>
      <c r="I5116">
        <f>VALUE(VLOOKUP($C5116,Goal11.1!$F$2:$G$560,2,FALSE))</f>
        <v>8</v>
      </c>
      <c r="J5116">
        <f>VALUE(VLOOKUP($C5116,'2G coverage'!$G$2:$H$3380,2,FALSE))</f>
        <v>99</v>
      </c>
      <c r="K5116">
        <f>VALUE(VLOOKUP($C5116,Goal17!$F$2:$G$4522,2,FALSE))</f>
        <v>46.16</v>
      </c>
    </row>
    <row r="5117" spans="1:11" x14ac:dyDescent="0.25">
      <c r="A5117" t="s">
        <v>13</v>
      </c>
      <c r="B5117" t="s">
        <v>14</v>
      </c>
      <c r="C5117" t="s">
        <v>10994</v>
      </c>
      <c r="D5117">
        <v>788</v>
      </c>
      <c r="E5117">
        <v>2015</v>
      </c>
      <c r="F5117"/>
      <c r="J5117">
        <f>VALUE(VLOOKUP($C5117,'2G coverage'!$G$2:$H$3380,2,FALSE))</f>
        <v>99</v>
      </c>
      <c r="K5117">
        <f>VALUE(VLOOKUP($C5117,Goal17!$F$2:$G$4522,2,FALSE))</f>
        <v>46.5</v>
      </c>
    </row>
    <row r="5118" spans="1:11" x14ac:dyDescent="0.25">
      <c r="A5118" t="s">
        <v>13</v>
      </c>
      <c r="B5118" t="s">
        <v>14</v>
      </c>
      <c r="C5118" t="s">
        <v>10995</v>
      </c>
      <c r="D5118">
        <v>788</v>
      </c>
      <c r="E5118">
        <v>2016</v>
      </c>
      <c r="F5118"/>
      <c r="I5118">
        <f>VALUE(VLOOKUP($C5118,Goal11.1!$F$2:$G$560,2,FALSE))</f>
        <v>8</v>
      </c>
      <c r="J5118">
        <f>VALUE(VLOOKUP($C5118,'2G coverage'!$G$2:$H$3380,2,FALSE))</f>
        <v>99</v>
      </c>
      <c r="K5118">
        <f>VALUE(VLOOKUP($C5118,Goal17!$F$2:$G$4522,2,FALSE))</f>
        <v>49.6</v>
      </c>
    </row>
    <row r="5119" spans="1:11" x14ac:dyDescent="0.25">
      <c r="A5119" t="s">
        <v>13</v>
      </c>
      <c r="B5119" t="s">
        <v>14</v>
      </c>
      <c r="C5119" t="s">
        <v>10996</v>
      </c>
      <c r="D5119">
        <v>788</v>
      </c>
      <c r="E5119">
        <v>2017</v>
      </c>
      <c r="F5119">
        <f>VALUE(VLOOKUP($C5119,FreightVol!$D$2:$E$886,2,FALSE))</f>
        <v>12124027</v>
      </c>
      <c r="J5119">
        <f>VALUE(VLOOKUP($C5119,'2G coverage'!$G$2:$H$3380,2,FALSE))</f>
        <v>99</v>
      </c>
      <c r="K5119">
        <f>VALUE(VLOOKUP($C5119,Goal17!$F$2:$G$4522,2,FALSE))</f>
        <v>55.5</v>
      </c>
    </row>
    <row r="5120" spans="1:11" x14ac:dyDescent="0.25">
      <c r="A5120" t="s">
        <v>13</v>
      </c>
      <c r="B5120" t="s">
        <v>14</v>
      </c>
      <c r="C5120" t="s">
        <v>10997</v>
      </c>
      <c r="D5120">
        <v>788</v>
      </c>
      <c r="E5120">
        <v>2018</v>
      </c>
      <c r="F5120">
        <f>VALUE(VLOOKUP($C5120,FreightVol!$D$2:$E$886,2,FALSE))</f>
        <v>9621584039</v>
      </c>
      <c r="H5120">
        <f>VALUE(VLOOKUP($C5120,LivingArea!$G$2:$H$423,2,FALSE))</f>
        <v>93.1</v>
      </c>
      <c r="I5120">
        <f>VALUE(VLOOKUP($C5120,Goal11.1!$F$2:$G$560,2,FALSE))</f>
        <v>8.1999999999999993</v>
      </c>
      <c r="J5120">
        <f>VALUE(VLOOKUP($C5120,'2G coverage'!$G$2:$H$3380,2,FALSE))</f>
        <v>99</v>
      </c>
      <c r="K5120">
        <f>VALUE(VLOOKUP($C5120,Goal17!$F$2:$G$4522,2,FALSE))</f>
        <v>64.19</v>
      </c>
    </row>
    <row r="5121" spans="1:11" x14ac:dyDescent="0.25">
      <c r="A5121" t="s">
        <v>13</v>
      </c>
      <c r="B5121" t="s">
        <v>14</v>
      </c>
      <c r="C5121" t="s">
        <v>10998</v>
      </c>
      <c r="D5121">
        <v>788</v>
      </c>
      <c r="E5121">
        <v>2019</v>
      </c>
      <c r="F5121">
        <f>VALUE(VLOOKUP($C5121,FreightVol!$D$2:$E$886,2,FALSE))</f>
        <v>15184692473</v>
      </c>
      <c r="G5121">
        <f>VALUE(VLOOKUP($C5121,WeightCountryEstimate!$E$2:$F$116,2,FALSE))</f>
        <v>34.781123224142334</v>
      </c>
      <c r="J5121">
        <f>VALUE(VLOOKUP($C5121,'2G coverage'!$G$2:$H$3380,2,FALSE))</f>
        <v>99</v>
      </c>
      <c r="K5121">
        <f>VALUE(VLOOKUP($C5121,Goal17!$F$2:$G$4522,2,FALSE))</f>
        <v>66.7</v>
      </c>
    </row>
    <row r="5122" spans="1:11" x14ac:dyDescent="0.25">
      <c r="A5122" t="s">
        <v>333</v>
      </c>
      <c r="B5122" t="s">
        <v>334</v>
      </c>
      <c r="C5122" t="s">
        <v>10999</v>
      </c>
      <c r="D5122">
        <v>792</v>
      </c>
      <c r="E5122">
        <v>2000</v>
      </c>
      <c r="F5122"/>
      <c r="I5122">
        <f>VALUE(VLOOKUP($C5122,Goal11.1!$F$2:$G$560,2,FALSE))</f>
        <v>17.899999999999999</v>
      </c>
      <c r="J5122">
        <f>VALUE(VLOOKUP($C5122,'2G coverage'!$G$2:$H$3380,2,FALSE))</f>
        <v>50.2</v>
      </c>
      <c r="K5122">
        <f>VALUE(VLOOKUP($C5122,Goal17!$F$2:$G$4522,2,FALSE))</f>
        <v>3.76</v>
      </c>
    </row>
    <row r="5123" spans="1:11" x14ac:dyDescent="0.25">
      <c r="A5123" t="s">
        <v>333</v>
      </c>
      <c r="B5123" t="s">
        <v>334</v>
      </c>
      <c r="C5123" t="s">
        <v>11000</v>
      </c>
      <c r="D5123">
        <v>792</v>
      </c>
      <c r="E5123">
        <v>2001</v>
      </c>
      <c r="F5123"/>
      <c r="J5123">
        <f>VALUE(VLOOKUP($C5123,'2G coverage'!$G$2:$H$3380,2,FALSE))</f>
        <v>87.5</v>
      </c>
      <c r="K5123">
        <f>VALUE(VLOOKUP($C5123,Goal17!$F$2:$G$4522,2,FALSE))</f>
        <v>5.19</v>
      </c>
    </row>
    <row r="5124" spans="1:11" x14ac:dyDescent="0.25">
      <c r="A5124" t="s">
        <v>333</v>
      </c>
      <c r="B5124" t="s">
        <v>334</v>
      </c>
      <c r="C5124" t="s">
        <v>11001</v>
      </c>
      <c r="D5124">
        <v>792</v>
      </c>
      <c r="E5124">
        <v>2002</v>
      </c>
      <c r="F5124"/>
      <c r="J5124">
        <f>VALUE(VLOOKUP($C5124,'2G coverage'!$G$2:$H$3380,2,FALSE))</f>
        <v>88.2</v>
      </c>
      <c r="K5124">
        <f>VALUE(VLOOKUP($C5124,Goal17!$F$2:$G$4522,2,FALSE))</f>
        <v>11.38</v>
      </c>
    </row>
    <row r="5125" spans="1:11" x14ac:dyDescent="0.25">
      <c r="A5125" t="s">
        <v>333</v>
      </c>
      <c r="B5125" t="s">
        <v>334</v>
      </c>
      <c r="C5125" t="s">
        <v>11002</v>
      </c>
      <c r="D5125">
        <v>792</v>
      </c>
      <c r="E5125">
        <v>2003</v>
      </c>
      <c r="F5125"/>
      <c r="J5125">
        <f>VALUE(VLOOKUP($C5125,'2G coverage'!$G$2:$H$3380,2,FALSE))</f>
        <v>94.96</v>
      </c>
      <c r="K5125">
        <f>VALUE(VLOOKUP($C5125,Goal17!$F$2:$G$4522,2,FALSE))</f>
        <v>12.33</v>
      </c>
    </row>
    <row r="5126" spans="1:11" x14ac:dyDescent="0.25">
      <c r="A5126" t="s">
        <v>333</v>
      </c>
      <c r="B5126" t="s">
        <v>334</v>
      </c>
      <c r="C5126" t="s">
        <v>11003</v>
      </c>
      <c r="D5126">
        <v>792</v>
      </c>
      <c r="E5126">
        <v>2004</v>
      </c>
      <c r="F5126"/>
      <c r="H5126">
        <f>VALUE(VLOOKUP($C5126,LivingArea!$G$2:$H$423,2,FALSE))</f>
        <v>83.1</v>
      </c>
      <c r="J5126">
        <f>VALUE(VLOOKUP($C5126,'2G coverage'!$G$2:$H$3380,2,FALSE))</f>
        <v>95</v>
      </c>
      <c r="K5126">
        <f>VALUE(VLOOKUP($C5126,Goal17!$F$2:$G$4522,2,FALSE))</f>
        <v>14.58</v>
      </c>
    </row>
    <row r="5127" spans="1:11" x14ac:dyDescent="0.25">
      <c r="A5127" t="s">
        <v>333</v>
      </c>
      <c r="B5127" t="s">
        <v>334</v>
      </c>
      <c r="C5127" t="s">
        <v>11004</v>
      </c>
      <c r="D5127">
        <v>792</v>
      </c>
      <c r="E5127">
        <v>2005</v>
      </c>
      <c r="F5127"/>
      <c r="I5127">
        <f>VALUE(VLOOKUP($C5127,Goal11.1!$F$2:$G$560,2,FALSE))</f>
        <v>15.5</v>
      </c>
      <c r="J5127">
        <f>VALUE(VLOOKUP($C5127,'2G coverage'!$G$2:$H$3380,2,FALSE))</f>
        <v>96.3</v>
      </c>
      <c r="K5127">
        <f>VALUE(VLOOKUP($C5127,Goal17!$F$2:$G$4522,2,FALSE))</f>
        <v>15.46</v>
      </c>
    </row>
    <row r="5128" spans="1:11" x14ac:dyDescent="0.25">
      <c r="A5128" t="s">
        <v>333</v>
      </c>
      <c r="B5128" t="s">
        <v>334</v>
      </c>
      <c r="C5128" t="s">
        <v>11005</v>
      </c>
      <c r="D5128">
        <v>792</v>
      </c>
      <c r="E5128">
        <v>2006</v>
      </c>
      <c r="F5128"/>
      <c r="J5128">
        <f>VALUE(VLOOKUP($C5128,'2G coverage'!$G$2:$H$3380,2,FALSE))</f>
        <v>98.76</v>
      </c>
      <c r="K5128">
        <f>VALUE(VLOOKUP($C5128,Goal17!$F$2:$G$4522,2,FALSE))</f>
        <v>18.239999999999998</v>
      </c>
    </row>
    <row r="5129" spans="1:11" x14ac:dyDescent="0.25">
      <c r="A5129" t="s">
        <v>333</v>
      </c>
      <c r="B5129" t="s">
        <v>334</v>
      </c>
      <c r="C5129" t="s">
        <v>11006</v>
      </c>
      <c r="D5129">
        <v>792</v>
      </c>
      <c r="E5129">
        <v>2007</v>
      </c>
      <c r="F5129"/>
      <c r="J5129">
        <f>VALUE(VLOOKUP($C5129,'2G coverage'!$G$2:$H$3380,2,FALSE))</f>
        <v>98.01</v>
      </c>
      <c r="K5129">
        <f>VALUE(VLOOKUP($C5129,Goal17!$F$2:$G$4522,2,FALSE))</f>
        <v>28.63</v>
      </c>
    </row>
    <row r="5130" spans="1:11" x14ac:dyDescent="0.25">
      <c r="A5130" t="s">
        <v>333</v>
      </c>
      <c r="B5130" t="s">
        <v>334</v>
      </c>
      <c r="C5130" t="s">
        <v>11007</v>
      </c>
      <c r="D5130">
        <v>792</v>
      </c>
      <c r="E5130">
        <v>2008</v>
      </c>
      <c r="F5130"/>
      <c r="J5130">
        <f>VALUE(VLOOKUP($C5130,'2G coverage'!$G$2:$H$3380,2,FALSE))</f>
        <v>100</v>
      </c>
      <c r="K5130">
        <f>VALUE(VLOOKUP($C5130,Goal17!$F$2:$G$4522,2,FALSE))</f>
        <v>34.369999999999997</v>
      </c>
    </row>
    <row r="5131" spans="1:11" x14ac:dyDescent="0.25">
      <c r="A5131" t="s">
        <v>333</v>
      </c>
      <c r="B5131" t="s">
        <v>334</v>
      </c>
      <c r="C5131" t="s">
        <v>11008</v>
      </c>
      <c r="D5131">
        <v>792</v>
      </c>
      <c r="E5131">
        <v>2009</v>
      </c>
      <c r="F5131"/>
      <c r="J5131">
        <f>VALUE(VLOOKUP($C5131,'2G coverage'!$G$2:$H$3380,2,FALSE))</f>
        <v>100</v>
      </c>
      <c r="K5131">
        <f>VALUE(VLOOKUP($C5131,Goal17!$F$2:$G$4522,2,FALSE))</f>
        <v>36.4</v>
      </c>
    </row>
    <row r="5132" spans="1:11" x14ac:dyDescent="0.25">
      <c r="A5132" t="s">
        <v>333</v>
      </c>
      <c r="B5132" t="s">
        <v>334</v>
      </c>
      <c r="C5132" t="s">
        <v>11009</v>
      </c>
      <c r="D5132">
        <v>792</v>
      </c>
      <c r="E5132">
        <v>2010</v>
      </c>
      <c r="F5132"/>
      <c r="I5132">
        <f>VALUE(VLOOKUP($C5132,Goal11.1!$F$2:$G$560,2,FALSE))</f>
        <v>13</v>
      </c>
      <c r="J5132">
        <f>VALUE(VLOOKUP($C5132,'2G coverage'!$G$2:$H$3380,2,FALSE))</f>
        <v>100</v>
      </c>
      <c r="K5132">
        <f>VALUE(VLOOKUP($C5132,Goal17!$F$2:$G$4522,2,FALSE))</f>
        <v>39.82</v>
      </c>
    </row>
    <row r="5133" spans="1:11" x14ac:dyDescent="0.25">
      <c r="A5133" t="s">
        <v>333</v>
      </c>
      <c r="B5133" t="s">
        <v>334</v>
      </c>
      <c r="C5133" t="s">
        <v>11010</v>
      </c>
      <c r="D5133">
        <v>792</v>
      </c>
      <c r="E5133">
        <v>2011</v>
      </c>
      <c r="F5133"/>
      <c r="K5133">
        <f>VALUE(VLOOKUP($C5133,Goal17!$F$2:$G$4522,2,FALSE))</f>
        <v>43.07</v>
      </c>
    </row>
    <row r="5134" spans="1:11" x14ac:dyDescent="0.25">
      <c r="A5134" t="s">
        <v>333</v>
      </c>
      <c r="B5134" t="s">
        <v>334</v>
      </c>
      <c r="C5134" t="s">
        <v>11011</v>
      </c>
      <c r="D5134">
        <v>792</v>
      </c>
      <c r="E5134">
        <v>2012</v>
      </c>
      <c r="F5134"/>
      <c r="K5134">
        <f>VALUE(VLOOKUP($C5134,Goal17!$F$2:$G$4522,2,FALSE))</f>
        <v>45.13</v>
      </c>
    </row>
    <row r="5135" spans="1:11" x14ac:dyDescent="0.25">
      <c r="A5135" t="s">
        <v>333</v>
      </c>
      <c r="B5135" t="s">
        <v>334</v>
      </c>
      <c r="C5135" t="s">
        <v>11012</v>
      </c>
      <c r="D5135">
        <v>792</v>
      </c>
      <c r="E5135">
        <v>2013</v>
      </c>
      <c r="F5135"/>
      <c r="H5135">
        <f>VALUE(VLOOKUP($C5135,LivingArea!$G$2:$H$423,2,FALSE))</f>
        <v>90.1</v>
      </c>
      <c r="J5135">
        <f>VALUE(VLOOKUP($C5135,'2G coverage'!$G$2:$H$3380,2,FALSE))</f>
        <v>98</v>
      </c>
      <c r="K5135">
        <f>VALUE(VLOOKUP($C5135,Goal17!$F$2:$G$4522,2,FALSE))</f>
        <v>46.25</v>
      </c>
    </row>
    <row r="5136" spans="1:11" x14ac:dyDescent="0.25">
      <c r="A5136" t="s">
        <v>333</v>
      </c>
      <c r="B5136" t="s">
        <v>334</v>
      </c>
      <c r="C5136" t="s">
        <v>11013</v>
      </c>
      <c r="D5136">
        <v>792</v>
      </c>
      <c r="E5136">
        <v>2014</v>
      </c>
      <c r="F5136"/>
      <c r="I5136">
        <f>VALUE(VLOOKUP($C5136,Goal11.1!$F$2:$G$560,2,FALSE))</f>
        <v>11.9</v>
      </c>
      <c r="J5136">
        <f>VALUE(VLOOKUP($C5136,'2G coverage'!$G$2:$H$3380,2,FALSE))</f>
        <v>98</v>
      </c>
      <c r="K5136">
        <f>VALUE(VLOOKUP($C5136,Goal17!$F$2:$G$4522,2,FALSE))</f>
        <v>51.04</v>
      </c>
    </row>
    <row r="5137" spans="1:11" x14ac:dyDescent="0.25">
      <c r="A5137" t="s">
        <v>333</v>
      </c>
      <c r="B5137" t="s">
        <v>334</v>
      </c>
      <c r="C5137" t="s">
        <v>11014</v>
      </c>
      <c r="D5137">
        <v>792</v>
      </c>
      <c r="E5137">
        <v>2015</v>
      </c>
      <c r="F5137"/>
      <c r="J5137">
        <f>VALUE(VLOOKUP($C5137,'2G coverage'!$G$2:$H$3380,2,FALSE))</f>
        <v>98.51</v>
      </c>
      <c r="K5137">
        <f>VALUE(VLOOKUP($C5137,Goal17!$F$2:$G$4522,2,FALSE))</f>
        <v>53.74</v>
      </c>
    </row>
    <row r="5138" spans="1:11" x14ac:dyDescent="0.25">
      <c r="A5138" t="s">
        <v>333</v>
      </c>
      <c r="B5138" t="s">
        <v>334</v>
      </c>
      <c r="C5138" t="s">
        <v>11015</v>
      </c>
      <c r="D5138">
        <v>792</v>
      </c>
      <c r="E5138">
        <v>2016</v>
      </c>
      <c r="F5138"/>
      <c r="I5138">
        <f>VALUE(VLOOKUP($C5138,Goal11.1!$F$2:$G$560,2,FALSE))</f>
        <v>8.1</v>
      </c>
      <c r="J5138">
        <f>VALUE(VLOOKUP($C5138,'2G coverage'!$G$2:$H$3380,2,FALSE))</f>
        <v>99.67</v>
      </c>
      <c r="K5138">
        <f>VALUE(VLOOKUP($C5138,Goal17!$F$2:$G$4522,2,FALSE))</f>
        <v>58.35</v>
      </c>
    </row>
    <row r="5139" spans="1:11" x14ac:dyDescent="0.25">
      <c r="A5139" t="s">
        <v>333</v>
      </c>
      <c r="B5139" t="s">
        <v>334</v>
      </c>
      <c r="C5139" t="s">
        <v>11016</v>
      </c>
      <c r="D5139">
        <v>792</v>
      </c>
      <c r="E5139">
        <v>2017</v>
      </c>
      <c r="F5139">
        <f>VALUE(VLOOKUP($C5139,FreightVol!$D$2:$E$886,2,FALSE))</f>
        <v>4800237745</v>
      </c>
      <c r="J5139">
        <f>VALUE(VLOOKUP($C5139,'2G coverage'!$G$2:$H$3380,2,FALSE))</f>
        <v>99.84</v>
      </c>
      <c r="K5139">
        <f>VALUE(VLOOKUP($C5139,Goal17!$F$2:$G$4522,2,FALSE))</f>
        <v>64.680000000000007</v>
      </c>
    </row>
    <row r="5140" spans="1:11" x14ac:dyDescent="0.25">
      <c r="A5140" t="s">
        <v>333</v>
      </c>
      <c r="B5140" t="s">
        <v>334</v>
      </c>
      <c r="C5140" t="s">
        <v>11017</v>
      </c>
      <c r="D5140">
        <v>792</v>
      </c>
      <c r="E5140">
        <v>2018</v>
      </c>
      <c r="F5140">
        <f>VALUE(VLOOKUP($C5140,FreightVol!$D$2:$E$886,2,FALSE))</f>
        <v>319581230333</v>
      </c>
      <c r="I5140">
        <f>VALUE(VLOOKUP($C5140,Goal11.1!$F$2:$G$560,2,FALSE))</f>
        <v>8.6</v>
      </c>
      <c r="J5140">
        <f>VALUE(VLOOKUP($C5140,'2G coverage'!$G$2:$H$3380,2,FALSE))</f>
        <v>99.69</v>
      </c>
      <c r="K5140">
        <f>VALUE(VLOOKUP($C5140,Goal17!$F$2:$G$4522,2,FALSE))</f>
        <v>71.040000000000006</v>
      </c>
    </row>
    <row r="5141" spans="1:11" x14ac:dyDescent="0.25">
      <c r="A5141" t="s">
        <v>333</v>
      </c>
      <c r="B5141" t="s">
        <v>334</v>
      </c>
      <c r="C5141" t="s">
        <v>11018</v>
      </c>
      <c r="D5141">
        <v>792</v>
      </c>
      <c r="E5141">
        <v>2019</v>
      </c>
      <c r="F5141">
        <f>VALUE(VLOOKUP($C5141,FreightVol!$D$2:$E$886,2,FALSE))</f>
        <v>462890109750</v>
      </c>
      <c r="G5141">
        <f>VALUE(VLOOKUP($C5141,WeightCountryEstimate!$E$2:$F$116,2,FALSE))</f>
        <v>71.086777076943676</v>
      </c>
      <c r="J5141">
        <f>VALUE(VLOOKUP($C5141,'2G coverage'!$G$2:$H$3380,2,FALSE))</f>
        <v>99.7</v>
      </c>
      <c r="K5141">
        <f>VALUE(VLOOKUP($C5141,Goal17!$F$2:$G$4522,2,FALSE))</f>
        <v>73.98</v>
      </c>
    </row>
    <row r="5142" spans="1:11" x14ac:dyDescent="0.25">
      <c r="A5142" t="s">
        <v>245</v>
      </c>
      <c r="B5142" t="s">
        <v>246</v>
      </c>
      <c r="C5142" t="s">
        <v>11019</v>
      </c>
      <c r="D5142">
        <v>795</v>
      </c>
      <c r="E5142">
        <v>2000</v>
      </c>
      <c r="F5142"/>
      <c r="K5142">
        <f>VALUE(VLOOKUP($C5142,Goal17!$F$2:$G$4522,2,FALSE))</f>
        <v>0.13</v>
      </c>
    </row>
    <row r="5143" spans="1:11" x14ac:dyDescent="0.25">
      <c r="A5143" t="s">
        <v>245</v>
      </c>
      <c r="B5143" t="s">
        <v>246</v>
      </c>
      <c r="C5143" t="s">
        <v>11020</v>
      </c>
      <c r="D5143">
        <v>795</v>
      </c>
      <c r="E5143">
        <v>2001</v>
      </c>
      <c r="F5143"/>
      <c r="J5143">
        <f>VALUE(VLOOKUP($C5143,'2G coverage'!$G$2:$H$3380,2,FALSE))</f>
        <v>12.4</v>
      </c>
      <c r="K5143">
        <f>VALUE(VLOOKUP($C5143,Goal17!$F$2:$G$4522,2,FALSE))</f>
        <v>0.18</v>
      </c>
    </row>
    <row r="5144" spans="1:11" x14ac:dyDescent="0.25">
      <c r="A5144" t="s">
        <v>245</v>
      </c>
      <c r="B5144" t="s">
        <v>246</v>
      </c>
      <c r="C5144" t="s">
        <v>11021</v>
      </c>
      <c r="D5144">
        <v>795</v>
      </c>
      <c r="E5144">
        <v>2002</v>
      </c>
      <c r="F5144"/>
      <c r="K5144">
        <f>VALUE(VLOOKUP($C5144,Goal17!$F$2:$G$4522,2,FALSE))</f>
        <v>0.3</v>
      </c>
    </row>
    <row r="5145" spans="1:11" x14ac:dyDescent="0.25">
      <c r="A5145" t="s">
        <v>245</v>
      </c>
      <c r="B5145" t="s">
        <v>246</v>
      </c>
      <c r="C5145" t="s">
        <v>11022</v>
      </c>
      <c r="D5145">
        <v>795</v>
      </c>
      <c r="E5145">
        <v>2003</v>
      </c>
      <c r="F5145"/>
      <c r="K5145">
        <f>VALUE(VLOOKUP($C5145,Goal17!$F$2:$G$4522,2,FALSE))</f>
        <v>0.43</v>
      </c>
    </row>
    <row r="5146" spans="1:11" x14ac:dyDescent="0.25">
      <c r="A5146" t="s">
        <v>245</v>
      </c>
      <c r="B5146" t="s">
        <v>246</v>
      </c>
      <c r="C5146" t="s">
        <v>11023</v>
      </c>
      <c r="D5146">
        <v>795</v>
      </c>
      <c r="E5146">
        <v>2004</v>
      </c>
      <c r="F5146"/>
      <c r="K5146">
        <f>VALUE(VLOOKUP($C5146,Goal17!$F$2:$G$4522,2,FALSE))</f>
        <v>0.75</v>
      </c>
    </row>
    <row r="5147" spans="1:11" x14ac:dyDescent="0.25">
      <c r="A5147" t="s">
        <v>245</v>
      </c>
      <c r="B5147" t="s">
        <v>246</v>
      </c>
      <c r="C5147" t="s">
        <v>11024</v>
      </c>
      <c r="D5147">
        <v>795</v>
      </c>
      <c r="E5147">
        <v>2005</v>
      </c>
      <c r="F5147"/>
      <c r="J5147">
        <f>VALUE(VLOOKUP($C5147,'2G coverage'!$G$2:$H$3380,2,FALSE))</f>
        <v>13.7</v>
      </c>
      <c r="K5147">
        <f>VALUE(VLOOKUP($C5147,Goal17!$F$2:$G$4522,2,FALSE))</f>
        <v>1</v>
      </c>
    </row>
    <row r="5148" spans="1:11" x14ac:dyDescent="0.25">
      <c r="A5148" t="s">
        <v>245</v>
      </c>
      <c r="B5148" t="s">
        <v>246</v>
      </c>
      <c r="C5148" t="s">
        <v>11025</v>
      </c>
      <c r="D5148">
        <v>795</v>
      </c>
      <c r="E5148">
        <v>2006</v>
      </c>
      <c r="F5148"/>
      <c r="H5148">
        <f>VALUE(VLOOKUP($C5148,LivingArea!$G$2:$H$423,2,FALSE))</f>
        <v>89.8</v>
      </c>
      <c r="J5148">
        <f>VALUE(VLOOKUP($C5148,'2G coverage'!$G$2:$H$3380,2,FALSE))</f>
        <v>13.7</v>
      </c>
      <c r="K5148">
        <f>VALUE(VLOOKUP($C5148,Goal17!$F$2:$G$4522,2,FALSE))</f>
        <v>1.32</v>
      </c>
    </row>
    <row r="5149" spans="1:11" x14ac:dyDescent="0.25">
      <c r="A5149" t="s">
        <v>245</v>
      </c>
      <c r="B5149" t="s">
        <v>246</v>
      </c>
      <c r="C5149" t="s">
        <v>11026</v>
      </c>
      <c r="D5149">
        <v>795</v>
      </c>
      <c r="E5149">
        <v>2007</v>
      </c>
      <c r="F5149"/>
      <c r="K5149">
        <f>VALUE(VLOOKUP($C5149,Goal17!$F$2:$G$4522,2,FALSE))</f>
        <v>1.41</v>
      </c>
    </row>
    <row r="5150" spans="1:11" x14ac:dyDescent="0.25">
      <c r="A5150" t="s">
        <v>245</v>
      </c>
      <c r="B5150" t="s">
        <v>246</v>
      </c>
      <c r="C5150" t="s">
        <v>11027</v>
      </c>
      <c r="D5150">
        <v>795</v>
      </c>
      <c r="E5150">
        <v>2008</v>
      </c>
      <c r="F5150"/>
      <c r="K5150">
        <f>VALUE(VLOOKUP($C5150,Goal17!$F$2:$G$4522,2,FALSE))</f>
        <v>1.75</v>
      </c>
    </row>
    <row r="5151" spans="1:11" x14ac:dyDescent="0.25">
      <c r="A5151" t="s">
        <v>245</v>
      </c>
      <c r="B5151" t="s">
        <v>246</v>
      </c>
      <c r="C5151" t="s">
        <v>11028</v>
      </c>
      <c r="D5151">
        <v>795</v>
      </c>
      <c r="E5151">
        <v>2009</v>
      </c>
      <c r="F5151"/>
      <c r="K5151">
        <f>VALUE(VLOOKUP($C5151,Goal17!$F$2:$G$4522,2,FALSE))</f>
        <v>1.95</v>
      </c>
    </row>
    <row r="5152" spans="1:11" x14ac:dyDescent="0.25">
      <c r="A5152" t="s">
        <v>245</v>
      </c>
      <c r="B5152" t="s">
        <v>246</v>
      </c>
      <c r="C5152" t="s">
        <v>11029</v>
      </c>
      <c r="D5152">
        <v>795</v>
      </c>
      <c r="E5152">
        <v>2010</v>
      </c>
      <c r="F5152"/>
      <c r="K5152">
        <f>VALUE(VLOOKUP($C5152,Goal17!$F$2:$G$4522,2,FALSE))</f>
        <v>3</v>
      </c>
    </row>
    <row r="5153" spans="1:11" x14ac:dyDescent="0.25">
      <c r="A5153" t="s">
        <v>245</v>
      </c>
      <c r="B5153" t="s">
        <v>246</v>
      </c>
      <c r="C5153" t="s">
        <v>11030</v>
      </c>
      <c r="D5153">
        <v>795</v>
      </c>
      <c r="E5153">
        <v>2011</v>
      </c>
      <c r="F5153"/>
      <c r="K5153">
        <f>VALUE(VLOOKUP($C5153,Goal17!$F$2:$G$4522,2,FALSE))</f>
        <v>5</v>
      </c>
    </row>
    <row r="5154" spans="1:11" x14ac:dyDescent="0.25">
      <c r="A5154" t="s">
        <v>245</v>
      </c>
      <c r="B5154" t="s">
        <v>246</v>
      </c>
      <c r="C5154" t="s">
        <v>11031</v>
      </c>
      <c r="D5154">
        <v>795</v>
      </c>
      <c r="E5154">
        <v>2012</v>
      </c>
      <c r="F5154"/>
      <c r="K5154">
        <f>VALUE(VLOOKUP($C5154,Goal17!$F$2:$G$4522,2,FALSE))</f>
        <v>7.2</v>
      </c>
    </row>
    <row r="5155" spans="1:11" x14ac:dyDescent="0.25">
      <c r="A5155" t="s">
        <v>245</v>
      </c>
      <c r="B5155" t="s">
        <v>246</v>
      </c>
      <c r="C5155" t="s">
        <v>11032</v>
      </c>
      <c r="D5155">
        <v>795</v>
      </c>
      <c r="E5155">
        <v>2013</v>
      </c>
      <c r="F5155"/>
      <c r="K5155">
        <f>VALUE(VLOOKUP($C5155,Goal17!$F$2:$G$4522,2,FALSE))</f>
        <v>9.6</v>
      </c>
    </row>
    <row r="5156" spans="1:11" x14ac:dyDescent="0.25">
      <c r="A5156" t="s">
        <v>245</v>
      </c>
      <c r="B5156" t="s">
        <v>246</v>
      </c>
      <c r="C5156" t="s">
        <v>11033</v>
      </c>
      <c r="D5156">
        <v>795</v>
      </c>
      <c r="E5156">
        <v>2014</v>
      </c>
      <c r="F5156"/>
      <c r="K5156">
        <f>VALUE(VLOOKUP($C5156,Goal17!$F$2:$G$4522,2,FALSE))</f>
        <v>12.2</v>
      </c>
    </row>
    <row r="5157" spans="1:11" x14ac:dyDescent="0.25">
      <c r="A5157" t="s">
        <v>245</v>
      </c>
      <c r="B5157" t="s">
        <v>246</v>
      </c>
      <c r="C5157" t="s">
        <v>11034</v>
      </c>
      <c r="D5157">
        <v>795</v>
      </c>
      <c r="E5157">
        <v>2015</v>
      </c>
      <c r="F5157"/>
      <c r="H5157">
        <f>VALUE(VLOOKUP($C5157,LivingArea!$G$2:$H$423,2,FALSE))</f>
        <v>92.4</v>
      </c>
      <c r="J5157">
        <f>VALUE(VLOOKUP($C5157,'2G coverage'!$G$2:$H$3380,2,FALSE))</f>
        <v>60</v>
      </c>
      <c r="K5157">
        <f>VALUE(VLOOKUP($C5157,Goal17!$F$2:$G$4522,2,FALSE))</f>
        <v>15</v>
      </c>
    </row>
    <row r="5158" spans="1:11" x14ac:dyDescent="0.25">
      <c r="A5158" t="s">
        <v>245</v>
      </c>
      <c r="B5158" t="s">
        <v>246</v>
      </c>
      <c r="C5158" t="s">
        <v>11035</v>
      </c>
      <c r="D5158">
        <v>795</v>
      </c>
      <c r="E5158">
        <v>2016</v>
      </c>
      <c r="F5158"/>
      <c r="J5158">
        <f>VALUE(VLOOKUP($C5158,'2G coverage'!$G$2:$H$3380,2,FALSE))</f>
        <v>75.8</v>
      </c>
      <c r="K5158">
        <f>VALUE(VLOOKUP($C5158,Goal17!$F$2:$G$4522,2,FALSE))</f>
        <v>17.989999999999998</v>
      </c>
    </row>
    <row r="5159" spans="1:11" x14ac:dyDescent="0.25">
      <c r="A5159" t="s">
        <v>245</v>
      </c>
      <c r="B5159" t="s">
        <v>246</v>
      </c>
      <c r="C5159" t="s">
        <v>11036</v>
      </c>
      <c r="D5159">
        <v>795</v>
      </c>
      <c r="E5159">
        <v>2017</v>
      </c>
      <c r="F5159">
        <f>VALUE(VLOOKUP($C5159,FreightVol!$D$2:$E$886,2,FALSE))</f>
        <v>19484000</v>
      </c>
      <c r="J5159">
        <f>VALUE(VLOOKUP($C5159,'2G coverage'!$G$2:$H$3380,2,FALSE))</f>
        <v>95.76</v>
      </c>
      <c r="K5159">
        <f>VALUE(VLOOKUP($C5159,Goal17!$F$2:$G$4522,2,FALSE))</f>
        <v>21.25</v>
      </c>
    </row>
    <row r="5160" spans="1:11" x14ac:dyDescent="0.25">
      <c r="A5160" t="s">
        <v>245</v>
      </c>
      <c r="B5160" t="s">
        <v>246</v>
      </c>
      <c r="C5160" t="s">
        <v>11037</v>
      </c>
      <c r="D5160">
        <v>795</v>
      </c>
      <c r="E5160">
        <v>2018</v>
      </c>
      <c r="F5160">
        <f>VALUE(VLOOKUP($C5160,FreightVol!$D$2:$E$886,2,FALSE))</f>
        <v>19793389403</v>
      </c>
    </row>
    <row r="5161" spans="1:11" x14ac:dyDescent="0.25">
      <c r="A5161" t="s">
        <v>245</v>
      </c>
      <c r="B5161" t="s">
        <v>246</v>
      </c>
      <c r="C5161" t="s">
        <v>11038</v>
      </c>
      <c r="D5161">
        <v>795</v>
      </c>
      <c r="E5161">
        <v>2019</v>
      </c>
      <c r="F5161">
        <f>VALUE(VLOOKUP($C5161,FreightVol!$D$2:$E$886,2,FALSE))</f>
        <v>20762557840</v>
      </c>
      <c r="H5161">
        <f>VALUE(VLOOKUP($C5161,LivingArea!$G$2:$H$423,2,FALSE))</f>
        <v>91.3</v>
      </c>
    </row>
    <row r="5162" spans="1:11" x14ac:dyDescent="0.25">
      <c r="A5162" t="s">
        <v>175</v>
      </c>
      <c r="B5162" t="s">
        <v>176</v>
      </c>
      <c r="C5162" t="s">
        <v>11039</v>
      </c>
      <c r="D5162">
        <v>796</v>
      </c>
      <c r="E5162">
        <v>2000</v>
      </c>
      <c r="F5162"/>
    </row>
    <row r="5163" spans="1:11" x14ac:dyDescent="0.25">
      <c r="A5163" t="s">
        <v>175</v>
      </c>
      <c r="B5163" t="s">
        <v>176</v>
      </c>
      <c r="C5163" t="s">
        <v>11040</v>
      </c>
      <c r="D5163">
        <v>796</v>
      </c>
      <c r="E5163">
        <v>2001</v>
      </c>
      <c r="F5163"/>
    </row>
    <row r="5164" spans="1:11" x14ac:dyDescent="0.25">
      <c r="A5164" t="s">
        <v>175</v>
      </c>
      <c r="B5164" t="s">
        <v>176</v>
      </c>
      <c r="C5164" t="s">
        <v>11041</v>
      </c>
      <c r="D5164">
        <v>796</v>
      </c>
      <c r="E5164">
        <v>2002</v>
      </c>
      <c r="F5164"/>
    </row>
    <row r="5165" spans="1:11" x14ac:dyDescent="0.25">
      <c r="A5165" t="s">
        <v>175</v>
      </c>
      <c r="B5165" t="s">
        <v>176</v>
      </c>
      <c r="C5165" t="s">
        <v>11042</v>
      </c>
      <c r="D5165">
        <v>796</v>
      </c>
      <c r="E5165">
        <v>2003</v>
      </c>
      <c r="F5165"/>
    </row>
    <row r="5166" spans="1:11" x14ac:dyDescent="0.25">
      <c r="A5166" t="s">
        <v>175</v>
      </c>
      <c r="B5166" t="s">
        <v>176</v>
      </c>
      <c r="C5166" t="s">
        <v>11043</v>
      </c>
      <c r="D5166">
        <v>796</v>
      </c>
      <c r="E5166">
        <v>2004</v>
      </c>
      <c r="F5166"/>
    </row>
    <row r="5167" spans="1:11" x14ac:dyDescent="0.25">
      <c r="A5167" t="s">
        <v>175</v>
      </c>
      <c r="B5167" t="s">
        <v>176</v>
      </c>
      <c r="C5167" t="s">
        <v>11044</v>
      </c>
      <c r="D5167">
        <v>796</v>
      </c>
      <c r="E5167">
        <v>2005</v>
      </c>
      <c r="F5167"/>
    </row>
    <row r="5168" spans="1:11" x14ac:dyDescent="0.25">
      <c r="A5168" t="s">
        <v>175</v>
      </c>
      <c r="B5168" t="s">
        <v>176</v>
      </c>
      <c r="C5168" t="s">
        <v>11045</v>
      </c>
      <c r="D5168">
        <v>796</v>
      </c>
      <c r="E5168">
        <v>2006</v>
      </c>
      <c r="F5168"/>
    </row>
    <row r="5169" spans="1:11" x14ac:dyDescent="0.25">
      <c r="A5169" t="s">
        <v>175</v>
      </c>
      <c r="B5169" t="s">
        <v>176</v>
      </c>
      <c r="C5169" t="s">
        <v>11046</v>
      </c>
      <c r="D5169">
        <v>796</v>
      </c>
      <c r="E5169">
        <v>2007</v>
      </c>
      <c r="F5169"/>
    </row>
    <row r="5170" spans="1:11" x14ac:dyDescent="0.25">
      <c r="A5170" t="s">
        <v>175</v>
      </c>
      <c r="B5170" t="s">
        <v>176</v>
      </c>
      <c r="C5170" t="s">
        <v>11047</v>
      </c>
      <c r="D5170">
        <v>796</v>
      </c>
      <c r="E5170">
        <v>2008</v>
      </c>
      <c r="F5170"/>
    </row>
    <row r="5171" spans="1:11" x14ac:dyDescent="0.25">
      <c r="A5171" t="s">
        <v>175</v>
      </c>
      <c r="B5171" t="s">
        <v>176</v>
      </c>
      <c r="C5171" t="s">
        <v>11048</v>
      </c>
      <c r="D5171">
        <v>796</v>
      </c>
      <c r="E5171">
        <v>2009</v>
      </c>
      <c r="F5171"/>
    </row>
    <row r="5172" spans="1:11" x14ac:dyDescent="0.25">
      <c r="A5172" t="s">
        <v>175</v>
      </c>
      <c r="B5172" t="s">
        <v>176</v>
      </c>
      <c r="C5172" t="s">
        <v>11049</v>
      </c>
      <c r="D5172">
        <v>796</v>
      </c>
      <c r="E5172">
        <v>2010</v>
      </c>
      <c r="F5172"/>
    </row>
    <row r="5173" spans="1:11" x14ac:dyDescent="0.25">
      <c r="A5173" t="s">
        <v>175</v>
      </c>
      <c r="B5173" t="s">
        <v>176</v>
      </c>
      <c r="C5173" t="s">
        <v>11050</v>
      </c>
      <c r="D5173">
        <v>796</v>
      </c>
      <c r="E5173">
        <v>2011</v>
      </c>
      <c r="F5173"/>
    </row>
    <row r="5174" spans="1:11" x14ac:dyDescent="0.25">
      <c r="A5174" t="s">
        <v>175</v>
      </c>
      <c r="B5174" t="s">
        <v>176</v>
      </c>
      <c r="C5174" t="s">
        <v>11051</v>
      </c>
      <c r="D5174">
        <v>796</v>
      </c>
      <c r="E5174">
        <v>2012</v>
      </c>
      <c r="F5174"/>
    </row>
    <row r="5175" spans="1:11" x14ac:dyDescent="0.25">
      <c r="A5175" t="s">
        <v>175</v>
      </c>
      <c r="B5175" t="s">
        <v>176</v>
      </c>
      <c r="C5175" t="s">
        <v>11052</v>
      </c>
      <c r="D5175">
        <v>796</v>
      </c>
      <c r="E5175">
        <v>2013</v>
      </c>
      <c r="F5175"/>
    </row>
    <row r="5176" spans="1:11" x14ac:dyDescent="0.25">
      <c r="A5176" t="s">
        <v>175</v>
      </c>
      <c r="B5176" t="s">
        <v>176</v>
      </c>
      <c r="C5176" t="s">
        <v>11053</v>
      </c>
      <c r="D5176">
        <v>796</v>
      </c>
      <c r="E5176">
        <v>2014</v>
      </c>
      <c r="F5176"/>
    </row>
    <row r="5177" spans="1:11" x14ac:dyDescent="0.25">
      <c r="A5177" t="s">
        <v>175</v>
      </c>
      <c r="B5177" t="s">
        <v>176</v>
      </c>
      <c r="C5177" t="s">
        <v>11054</v>
      </c>
      <c r="D5177">
        <v>796</v>
      </c>
      <c r="E5177">
        <v>2015</v>
      </c>
      <c r="F5177"/>
      <c r="J5177">
        <f>VALUE(VLOOKUP($C5177,'2G coverage'!$G$2:$H$3380,2,FALSE))</f>
        <v>98</v>
      </c>
    </row>
    <row r="5178" spans="1:11" x14ac:dyDescent="0.25">
      <c r="A5178" t="s">
        <v>175</v>
      </c>
      <c r="B5178" t="s">
        <v>176</v>
      </c>
      <c r="C5178" t="s">
        <v>11055</v>
      </c>
      <c r="D5178">
        <v>796</v>
      </c>
      <c r="E5178">
        <v>2016</v>
      </c>
      <c r="F5178"/>
    </row>
    <row r="5179" spans="1:11" x14ac:dyDescent="0.25">
      <c r="A5179" t="s">
        <v>175</v>
      </c>
      <c r="B5179" t="s">
        <v>176</v>
      </c>
      <c r="C5179" t="s">
        <v>11056</v>
      </c>
      <c r="D5179">
        <v>796</v>
      </c>
      <c r="E5179">
        <v>2017</v>
      </c>
      <c r="F5179">
        <f>VALUE(VLOOKUP($C5179,FreightVol!$D$2:$E$886,2,FALSE))</f>
        <v>0</v>
      </c>
    </row>
    <row r="5180" spans="1:11" x14ac:dyDescent="0.25">
      <c r="A5180" t="s">
        <v>175</v>
      </c>
      <c r="B5180" t="s">
        <v>176</v>
      </c>
      <c r="C5180" t="s">
        <v>11057</v>
      </c>
      <c r="D5180">
        <v>796</v>
      </c>
      <c r="E5180">
        <v>2018</v>
      </c>
      <c r="F5180">
        <f>VALUE(VLOOKUP($C5180,FreightVol!$D$2:$E$886,2,FALSE))</f>
        <v>0</v>
      </c>
    </row>
    <row r="5181" spans="1:11" x14ac:dyDescent="0.25">
      <c r="A5181" t="s">
        <v>175</v>
      </c>
      <c r="B5181" t="s">
        <v>176</v>
      </c>
      <c r="C5181" t="s">
        <v>11058</v>
      </c>
      <c r="D5181">
        <v>796</v>
      </c>
      <c r="E5181">
        <v>2019</v>
      </c>
      <c r="F5181">
        <f>VALUE(VLOOKUP($C5181,FreightVol!$D$2:$E$886,2,FALSE))</f>
        <v>0</v>
      </c>
    </row>
    <row r="5182" spans="1:11" x14ac:dyDescent="0.25">
      <c r="A5182" t="s">
        <v>496</v>
      </c>
      <c r="B5182" t="s">
        <v>497</v>
      </c>
      <c r="C5182" t="s">
        <v>11059</v>
      </c>
      <c r="D5182">
        <v>798</v>
      </c>
      <c r="E5182">
        <v>2000</v>
      </c>
      <c r="F5182"/>
      <c r="K5182">
        <f>VALUE(VLOOKUP($C5182,Goal17!$F$2:$G$4522,2,FALSE))</f>
        <v>5.24</v>
      </c>
    </row>
    <row r="5183" spans="1:11" x14ac:dyDescent="0.25">
      <c r="A5183" t="s">
        <v>496</v>
      </c>
      <c r="B5183" t="s">
        <v>497</v>
      </c>
      <c r="C5183" t="s">
        <v>11060</v>
      </c>
      <c r="D5183">
        <v>798</v>
      </c>
      <c r="E5183">
        <v>2001</v>
      </c>
      <c r="F5183"/>
    </row>
    <row r="5184" spans="1:11" x14ac:dyDescent="0.25">
      <c r="A5184" t="s">
        <v>496</v>
      </c>
      <c r="B5184" t="s">
        <v>497</v>
      </c>
      <c r="C5184" t="s">
        <v>11061</v>
      </c>
      <c r="D5184">
        <v>798</v>
      </c>
      <c r="E5184">
        <v>2002</v>
      </c>
      <c r="F5184"/>
    </row>
    <row r="5185" spans="1:11" x14ac:dyDescent="0.25">
      <c r="A5185" t="s">
        <v>496</v>
      </c>
      <c r="B5185" t="s">
        <v>497</v>
      </c>
      <c r="C5185" t="s">
        <v>11062</v>
      </c>
      <c r="D5185">
        <v>798</v>
      </c>
      <c r="E5185">
        <v>2003</v>
      </c>
      <c r="F5185"/>
    </row>
    <row r="5186" spans="1:11" x14ac:dyDescent="0.25">
      <c r="A5186" t="s">
        <v>496</v>
      </c>
      <c r="B5186" t="s">
        <v>497</v>
      </c>
      <c r="C5186" t="s">
        <v>11063</v>
      </c>
      <c r="D5186">
        <v>798</v>
      </c>
      <c r="E5186">
        <v>2004</v>
      </c>
      <c r="F5186"/>
      <c r="J5186">
        <f>VALUE(VLOOKUP($C5186,'2G coverage'!$G$2:$H$3380,2,FALSE))</f>
        <v>15</v>
      </c>
    </row>
    <row r="5187" spans="1:11" x14ac:dyDescent="0.25">
      <c r="A5187" t="s">
        <v>496</v>
      </c>
      <c r="B5187" t="s">
        <v>497</v>
      </c>
      <c r="C5187" t="s">
        <v>11064</v>
      </c>
      <c r="D5187">
        <v>798</v>
      </c>
      <c r="E5187">
        <v>2005</v>
      </c>
      <c r="F5187"/>
      <c r="J5187">
        <f>VALUE(VLOOKUP($C5187,'2G coverage'!$G$2:$H$3380,2,FALSE))</f>
        <v>13</v>
      </c>
    </row>
    <row r="5188" spans="1:11" x14ac:dyDescent="0.25">
      <c r="A5188" t="s">
        <v>496</v>
      </c>
      <c r="B5188" t="s">
        <v>497</v>
      </c>
      <c r="C5188" t="s">
        <v>11065</v>
      </c>
      <c r="D5188">
        <v>798</v>
      </c>
      <c r="E5188">
        <v>2006</v>
      </c>
      <c r="F5188"/>
      <c r="J5188">
        <f>VALUE(VLOOKUP($C5188,'2G coverage'!$G$2:$H$3380,2,FALSE))</f>
        <v>16</v>
      </c>
    </row>
    <row r="5189" spans="1:11" x14ac:dyDescent="0.25">
      <c r="A5189" t="s">
        <v>496</v>
      </c>
      <c r="B5189" t="s">
        <v>497</v>
      </c>
      <c r="C5189" t="s">
        <v>11066</v>
      </c>
      <c r="D5189">
        <v>798</v>
      </c>
      <c r="E5189">
        <v>2007</v>
      </c>
      <c r="F5189"/>
      <c r="J5189">
        <f>VALUE(VLOOKUP($C5189,'2G coverage'!$G$2:$H$3380,2,FALSE))</f>
        <v>18</v>
      </c>
      <c r="K5189">
        <f>VALUE(VLOOKUP($C5189,Goal17!$F$2:$G$4522,2,FALSE))</f>
        <v>10</v>
      </c>
    </row>
    <row r="5190" spans="1:11" x14ac:dyDescent="0.25">
      <c r="A5190" t="s">
        <v>496</v>
      </c>
      <c r="B5190" t="s">
        <v>497</v>
      </c>
      <c r="C5190" t="s">
        <v>11067</v>
      </c>
      <c r="D5190">
        <v>798</v>
      </c>
      <c r="E5190">
        <v>2008</v>
      </c>
      <c r="F5190"/>
      <c r="K5190">
        <f>VALUE(VLOOKUP($C5190,Goal17!$F$2:$G$4522,2,FALSE))</f>
        <v>15</v>
      </c>
    </row>
    <row r="5191" spans="1:11" x14ac:dyDescent="0.25">
      <c r="A5191" t="s">
        <v>496</v>
      </c>
      <c r="B5191" t="s">
        <v>497</v>
      </c>
      <c r="C5191" t="s">
        <v>11068</v>
      </c>
      <c r="D5191">
        <v>798</v>
      </c>
      <c r="E5191">
        <v>2009</v>
      </c>
      <c r="F5191"/>
      <c r="K5191">
        <f>VALUE(VLOOKUP($C5191,Goal17!$F$2:$G$4522,2,FALSE))</f>
        <v>20</v>
      </c>
    </row>
    <row r="5192" spans="1:11" x14ac:dyDescent="0.25">
      <c r="A5192" t="s">
        <v>496</v>
      </c>
      <c r="B5192" t="s">
        <v>497</v>
      </c>
      <c r="C5192" t="s">
        <v>11069</v>
      </c>
      <c r="D5192">
        <v>798</v>
      </c>
      <c r="E5192">
        <v>2010</v>
      </c>
      <c r="F5192"/>
      <c r="K5192">
        <f>VALUE(VLOOKUP($C5192,Goal17!$F$2:$G$4522,2,FALSE))</f>
        <v>25</v>
      </c>
    </row>
    <row r="5193" spans="1:11" x14ac:dyDescent="0.25">
      <c r="A5193" t="s">
        <v>496</v>
      </c>
      <c r="B5193" t="s">
        <v>497</v>
      </c>
      <c r="C5193" t="s">
        <v>11070</v>
      </c>
      <c r="D5193">
        <v>798</v>
      </c>
      <c r="E5193">
        <v>2011</v>
      </c>
      <c r="F5193"/>
      <c r="K5193">
        <f>VALUE(VLOOKUP($C5193,Goal17!$F$2:$G$4522,2,FALSE))</f>
        <v>30</v>
      </c>
    </row>
    <row r="5194" spans="1:11" x14ac:dyDescent="0.25">
      <c r="A5194" t="s">
        <v>496</v>
      </c>
      <c r="B5194" t="s">
        <v>497</v>
      </c>
      <c r="C5194" t="s">
        <v>11071</v>
      </c>
      <c r="D5194">
        <v>798</v>
      </c>
      <c r="E5194">
        <v>2012</v>
      </c>
      <c r="F5194"/>
      <c r="K5194">
        <f>VALUE(VLOOKUP($C5194,Goal17!$F$2:$G$4522,2,FALSE))</f>
        <v>35</v>
      </c>
    </row>
    <row r="5195" spans="1:11" x14ac:dyDescent="0.25">
      <c r="A5195" t="s">
        <v>496</v>
      </c>
      <c r="B5195" t="s">
        <v>497</v>
      </c>
      <c r="C5195" t="s">
        <v>11072</v>
      </c>
      <c r="D5195">
        <v>798</v>
      </c>
      <c r="E5195">
        <v>2013</v>
      </c>
      <c r="F5195"/>
      <c r="K5195">
        <f>VALUE(VLOOKUP($C5195,Goal17!$F$2:$G$4522,2,FALSE))</f>
        <v>37</v>
      </c>
    </row>
    <row r="5196" spans="1:11" x14ac:dyDescent="0.25">
      <c r="A5196" t="s">
        <v>496</v>
      </c>
      <c r="B5196" t="s">
        <v>497</v>
      </c>
      <c r="C5196" t="s">
        <v>11073</v>
      </c>
      <c r="D5196">
        <v>798</v>
      </c>
      <c r="E5196">
        <v>2014</v>
      </c>
      <c r="F5196"/>
      <c r="K5196">
        <f>VALUE(VLOOKUP($C5196,Goal17!$F$2:$G$4522,2,FALSE))</f>
        <v>39.200000000000003</v>
      </c>
    </row>
    <row r="5197" spans="1:11" x14ac:dyDescent="0.25">
      <c r="A5197" t="s">
        <v>496</v>
      </c>
      <c r="B5197" t="s">
        <v>497</v>
      </c>
      <c r="C5197" t="s">
        <v>11074</v>
      </c>
      <c r="D5197">
        <v>798</v>
      </c>
      <c r="E5197">
        <v>2015</v>
      </c>
      <c r="F5197"/>
      <c r="J5197">
        <f>VALUE(VLOOKUP($C5197,'2G coverage'!$G$2:$H$3380,2,FALSE))</f>
        <v>19</v>
      </c>
      <c r="K5197">
        <f>VALUE(VLOOKUP($C5197,Goal17!$F$2:$G$4522,2,FALSE))</f>
        <v>42.7</v>
      </c>
    </row>
    <row r="5198" spans="1:11" x14ac:dyDescent="0.25">
      <c r="A5198" t="s">
        <v>496</v>
      </c>
      <c r="B5198" t="s">
        <v>497</v>
      </c>
      <c r="C5198" t="s">
        <v>11075</v>
      </c>
      <c r="D5198">
        <v>798</v>
      </c>
      <c r="E5198">
        <v>2016</v>
      </c>
      <c r="F5198"/>
      <c r="J5198">
        <f>VALUE(VLOOKUP($C5198,'2G coverage'!$G$2:$H$3380,2,FALSE))</f>
        <v>20</v>
      </c>
      <c r="K5198">
        <f>VALUE(VLOOKUP($C5198,Goal17!$F$2:$G$4522,2,FALSE))</f>
        <v>46.01</v>
      </c>
    </row>
    <row r="5199" spans="1:11" x14ac:dyDescent="0.25">
      <c r="A5199" t="s">
        <v>496</v>
      </c>
      <c r="B5199" t="s">
        <v>497</v>
      </c>
      <c r="C5199" t="s">
        <v>11076</v>
      </c>
      <c r="D5199">
        <v>798</v>
      </c>
      <c r="E5199">
        <v>2017</v>
      </c>
      <c r="F5199">
        <f>VALUE(VLOOKUP($C5199,FreightVol!$D$2:$E$886,2,FALSE))</f>
        <v>0</v>
      </c>
      <c r="J5199">
        <f>VALUE(VLOOKUP($C5199,'2G coverage'!$G$2:$H$3380,2,FALSE))</f>
        <v>48</v>
      </c>
      <c r="K5199">
        <f>VALUE(VLOOKUP($C5199,Goal17!$F$2:$G$4522,2,FALSE))</f>
        <v>49.32</v>
      </c>
    </row>
    <row r="5200" spans="1:11" x14ac:dyDescent="0.25">
      <c r="A5200" t="s">
        <v>496</v>
      </c>
      <c r="B5200" t="s">
        <v>497</v>
      </c>
      <c r="C5200" t="s">
        <v>11077</v>
      </c>
      <c r="D5200">
        <v>798</v>
      </c>
      <c r="E5200">
        <v>2018</v>
      </c>
      <c r="F5200">
        <f>VALUE(VLOOKUP($C5200,FreightVol!$D$2:$E$886,2,FALSE))</f>
        <v>0</v>
      </c>
    </row>
    <row r="5201" spans="1:11" x14ac:dyDescent="0.25">
      <c r="A5201" t="s">
        <v>496</v>
      </c>
      <c r="B5201" t="s">
        <v>497</v>
      </c>
      <c r="C5201" t="s">
        <v>11078</v>
      </c>
      <c r="D5201">
        <v>798</v>
      </c>
      <c r="E5201">
        <v>2019</v>
      </c>
      <c r="F5201">
        <f>VALUE(VLOOKUP($C5201,FreightVol!$D$2:$E$886,2,FALSE))</f>
        <v>1000000</v>
      </c>
      <c r="G5201">
        <f>VALUE(VLOOKUP($C5201,WeightCountryEstimate!$E$2:$F$116,2,FALSE))</f>
        <v>33.237196582194798</v>
      </c>
    </row>
    <row r="5202" spans="1:11" x14ac:dyDescent="0.25">
      <c r="A5202" t="s">
        <v>53</v>
      </c>
      <c r="B5202" t="s">
        <v>54</v>
      </c>
      <c r="C5202" t="s">
        <v>11079</v>
      </c>
      <c r="D5202">
        <v>800</v>
      </c>
      <c r="E5202">
        <v>2000</v>
      </c>
      <c r="F5202"/>
      <c r="I5202">
        <f>VALUE(VLOOKUP($C5202,Goal11.1!$F$2:$G$560,2,FALSE))</f>
        <v>75</v>
      </c>
      <c r="J5202">
        <f>VALUE(VLOOKUP($C5202,'2G coverage'!$G$2:$H$3380,2,FALSE))</f>
        <v>16.05</v>
      </c>
      <c r="K5202">
        <f>VALUE(VLOOKUP($C5202,Goal17!$F$2:$G$4522,2,FALSE))</f>
        <v>0.16</v>
      </c>
    </row>
    <row r="5203" spans="1:11" x14ac:dyDescent="0.25">
      <c r="A5203" t="s">
        <v>53</v>
      </c>
      <c r="B5203" t="s">
        <v>54</v>
      </c>
      <c r="C5203" t="s">
        <v>11080</v>
      </c>
      <c r="D5203">
        <v>800</v>
      </c>
      <c r="E5203">
        <v>2001</v>
      </c>
      <c r="F5203"/>
      <c r="J5203">
        <f>VALUE(VLOOKUP($C5203,'2G coverage'!$G$2:$H$3380,2,FALSE))</f>
        <v>22</v>
      </c>
      <c r="K5203">
        <f>VALUE(VLOOKUP($C5203,Goal17!$F$2:$G$4522,2,FALSE))</f>
        <v>0.24</v>
      </c>
    </row>
    <row r="5204" spans="1:11" x14ac:dyDescent="0.25">
      <c r="A5204" t="s">
        <v>53</v>
      </c>
      <c r="B5204" t="s">
        <v>54</v>
      </c>
      <c r="C5204" t="s">
        <v>11081</v>
      </c>
      <c r="D5204">
        <v>800</v>
      </c>
      <c r="E5204">
        <v>2002</v>
      </c>
      <c r="F5204"/>
      <c r="J5204">
        <f>VALUE(VLOOKUP($C5204,'2G coverage'!$G$2:$H$3380,2,FALSE))</f>
        <v>35</v>
      </c>
      <c r="K5204">
        <f>VALUE(VLOOKUP($C5204,Goal17!$F$2:$G$4522,2,FALSE))</f>
        <v>0.38</v>
      </c>
    </row>
    <row r="5205" spans="1:11" x14ac:dyDescent="0.25">
      <c r="A5205" t="s">
        <v>53</v>
      </c>
      <c r="B5205" t="s">
        <v>54</v>
      </c>
      <c r="C5205" t="s">
        <v>11082</v>
      </c>
      <c r="D5205">
        <v>800</v>
      </c>
      <c r="E5205">
        <v>2003</v>
      </c>
      <c r="F5205"/>
      <c r="J5205">
        <f>VALUE(VLOOKUP($C5205,'2G coverage'!$G$2:$H$3380,2,FALSE))</f>
        <v>46</v>
      </c>
      <c r="K5205">
        <f>VALUE(VLOOKUP($C5205,Goal17!$F$2:$G$4522,2,FALSE))</f>
        <v>0.46</v>
      </c>
    </row>
    <row r="5206" spans="1:11" x14ac:dyDescent="0.25">
      <c r="A5206" t="s">
        <v>53</v>
      </c>
      <c r="B5206" t="s">
        <v>54</v>
      </c>
      <c r="C5206" t="s">
        <v>11083</v>
      </c>
      <c r="D5206">
        <v>800</v>
      </c>
      <c r="E5206">
        <v>2004</v>
      </c>
      <c r="F5206"/>
      <c r="J5206">
        <f>VALUE(VLOOKUP($C5206,'2G coverage'!$G$2:$H$3380,2,FALSE))</f>
        <v>75</v>
      </c>
      <c r="K5206">
        <f>VALUE(VLOOKUP($C5206,Goal17!$F$2:$G$4522,2,FALSE))</f>
        <v>0.72</v>
      </c>
    </row>
    <row r="5207" spans="1:11" x14ac:dyDescent="0.25">
      <c r="A5207" t="s">
        <v>53</v>
      </c>
      <c r="B5207" t="s">
        <v>54</v>
      </c>
      <c r="C5207" t="s">
        <v>11084</v>
      </c>
      <c r="D5207">
        <v>800</v>
      </c>
      <c r="E5207">
        <v>2005</v>
      </c>
      <c r="F5207"/>
      <c r="I5207">
        <f>VALUE(VLOOKUP($C5207,Goal11.1!$F$2:$G$560,2,FALSE))</f>
        <v>66.7</v>
      </c>
      <c r="J5207">
        <f>VALUE(VLOOKUP($C5207,'2G coverage'!$G$2:$H$3380,2,FALSE))</f>
        <v>70</v>
      </c>
      <c r="K5207">
        <f>VALUE(VLOOKUP($C5207,Goal17!$F$2:$G$4522,2,FALSE))</f>
        <v>1.74</v>
      </c>
    </row>
    <row r="5208" spans="1:11" x14ac:dyDescent="0.25">
      <c r="A5208" t="s">
        <v>53</v>
      </c>
      <c r="B5208" t="s">
        <v>54</v>
      </c>
      <c r="C5208" t="s">
        <v>11085</v>
      </c>
      <c r="D5208">
        <v>800</v>
      </c>
      <c r="E5208">
        <v>2006</v>
      </c>
      <c r="F5208"/>
      <c r="H5208">
        <f>VALUE(VLOOKUP($C5208,LivingArea!$G$2:$H$423,2,FALSE))</f>
        <v>56.9</v>
      </c>
      <c r="J5208">
        <f>VALUE(VLOOKUP($C5208,'2G coverage'!$G$2:$H$3380,2,FALSE))</f>
        <v>80</v>
      </c>
      <c r="K5208">
        <f>VALUE(VLOOKUP($C5208,Goal17!$F$2:$G$4522,2,FALSE))</f>
        <v>2.5299999999999998</v>
      </c>
    </row>
    <row r="5209" spans="1:11" x14ac:dyDescent="0.25">
      <c r="A5209" t="s">
        <v>53</v>
      </c>
      <c r="B5209" t="s">
        <v>54</v>
      </c>
      <c r="C5209" t="s">
        <v>11086</v>
      </c>
      <c r="D5209">
        <v>800</v>
      </c>
      <c r="E5209">
        <v>2007</v>
      </c>
      <c r="F5209"/>
      <c r="J5209">
        <f>VALUE(VLOOKUP($C5209,'2G coverage'!$G$2:$H$3380,2,FALSE))</f>
        <v>80</v>
      </c>
      <c r="K5209">
        <f>VALUE(VLOOKUP($C5209,Goal17!$F$2:$G$4522,2,FALSE))</f>
        <v>3.67</v>
      </c>
    </row>
    <row r="5210" spans="1:11" x14ac:dyDescent="0.25">
      <c r="A5210" t="s">
        <v>53</v>
      </c>
      <c r="B5210" t="s">
        <v>54</v>
      </c>
      <c r="C5210" t="s">
        <v>11087</v>
      </c>
      <c r="D5210">
        <v>800</v>
      </c>
      <c r="E5210">
        <v>2008</v>
      </c>
      <c r="F5210"/>
      <c r="J5210">
        <f>VALUE(VLOOKUP($C5210,'2G coverage'!$G$2:$H$3380,2,FALSE))</f>
        <v>100</v>
      </c>
      <c r="K5210">
        <f>VALUE(VLOOKUP($C5210,Goal17!$F$2:$G$4522,2,FALSE))</f>
        <v>7.9</v>
      </c>
    </row>
    <row r="5211" spans="1:11" x14ac:dyDescent="0.25">
      <c r="A5211" t="s">
        <v>53</v>
      </c>
      <c r="B5211" t="s">
        <v>54</v>
      </c>
      <c r="C5211" t="s">
        <v>11088</v>
      </c>
      <c r="D5211">
        <v>800</v>
      </c>
      <c r="E5211">
        <v>2009</v>
      </c>
      <c r="F5211"/>
      <c r="H5211">
        <f>VALUE(VLOOKUP($C5211,LivingArea!$G$2:$H$423,2,FALSE))</f>
        <v>63.3</v>
      </c>
      <c r="J5211">
        <f>VALUE(VLOOKUP($C5211,'2G coverage'!$G$2:$H$3380,2,FALSE))</f>
        <v>100</v>
      </c>
      <c r="K5211">
        <f>VALUE(VLOOKUP($C5211,Goal17!$F$2:$G$4522,2,FALSE))</f>
        <v>9.7799999999999994</v>
      </c>
    </row>
    <row r="5212" spans="1:11" x14ac:dyDescent="0.25">
      <c r="A5212" t="s">
        <v>53</v>
      </c>
      <c r="B5212" t="s">
        <v>54</v>
      </c>
      <c r="C5212" t="s">
        <v>11089</v>
      </c>
      <c r="D5212">
        <v>800</v>
      </c>
      <c r="E5212">
        <v>2010</v>
      </c>
      <c r="F5212"/>
      <c r="I5212">
        <f>VALUE(VLOOKUP($C5212,Goal11.1!$F$2:$G$560,2,FALSE))</f>
        <v>60.1</v>
      </c>
      <c r="J5212">
        <f>VALUE(VLOOKUP($C5212,'2G coverage'!$G$2:$H$3380,2,FALSE))</f>
        <v>100</v>
      </c>
      <c r="K5212">
        <f>VALUE(VLOOKUP($C5212,Goal17!$F$2:$G$4522,2,FALSE))</f>
        <v>12.5</v>
      </c>
    </row>
    <row r="5213" spans="1:11" x14ac:dyDescent="0.25">
      <c r="A5213" t="s">
        <v>53</v>
      </c>
      <c r="B5213" t="s">
        <v>54</v>
      </c>
      <c r="C5213" t="s">
        <v>11090</v>
      </c>
      <c r="D5213">
        <v>800</v>
      </c>
      <c r="E5213">
        <v>2011</v>
      </c>
      <c r="F5213"/>
      <c r="H5213">
        <f>VALUE(VLOOKUP($C5213,LivingArea!$G$2:$H$423,2,FALSE))</f>
        <v>62.1</v>
      </c>
      <c r="J5213">
        <f>VALUE(VLOOKUP($C5213,'2G coverage'!$G$2:$H$3380,2,FALSE))</f>
        <v>100</v>
      </c>
      <c r="K5213">
        <f>VALUE(VLOOKUP($C5213,Goal17!$F$2:$G$4522,2,FALSE))</f>
        <v>13.01</v>
      </c>
    </row>
    <row r="5214" spans="1:11" x14ac:dyDescent="0.25">
      <c r="A5214" t="s">
        <v>53</v>
      </c>
      <c r="B5214" t="s">
        <v>54</v>
      </c>
      <c r="C5214" t="s">
        <v>11091</v>
      </c>
      <c r="D5214">
        <v>800</v>
      </c>
      <c r="E5214">
        <v>2012</v>
      </c>
      <c r="F5214"/>
      <c r="J5214">
        <f>VALUE(VLOOKUP($C5214,'2G coverage'!$G$2:$H$3380,2,FALSE))</f>
        <v>100</v>
      </c>
      <c r="K5214">
        <f>VALUE(VLOOKUP($C5214,Goal17!$F$2:$G$4522,2,FALSE))</f>
        <v>14.1</v>
      </c>
    </row>
    <row r="5215" spans="1:11" x14ac:dyDescent="0.25">
      <c r="A5215" t="s">
        <v>53</v>
      </c>
      <c r="B5215" t="s">
        <v>54</v>
      </c>
      <c r="C5215" t="s">
        <v>11092</v>
      </c>
      <c r="D5215">
        <v>800</v>
      </c>
      <c r="E5215">
        <v>2013</v>
      </c>
      <c r="F5215"/>
      <c r="K5215">
        <f>VALUE(VLOOKUP($C5215,Goal17!$F$2:$G$4522,2,FALSE))</f>
        <v>15.5</v>
      </c>
    </row>
    <row r="5216" spans="1:11" x14ac:dyDescent="0.25">
      <c r="A5216" t="s">
        <v>53</v>
      </c>
      <c r="B5216" t="s">
        <v>54</v>
      </c>
      <c r="C5216" t="s">
        <v>11093</v>
      </c>
      <c r="D5216">
        <v>800</v>
      </c>
      <c r="E5216">
        <v>2014</v>
      </c>
      <c r="F5216"/>
      <c r="H5216">
        <f>VALUE(VLOOKUP($C5216,LivingArea!$G$2:$H$423,2,FALSE))</f>
        <v>63.8</v>
      </c>
      <c r="I5216">
        <f>VALUE(VLOOKUP($C5216,Goal11.1!$F$2:$G$560,2,FALSE))</f>
        <v>53.6</v>
      </c>
      <c r="K5216">
        <f>VALUE(VLOOKUP($C5216,Goal17!$F$2:$G$4522,2,FALSE))</f>
        <v>16.899999999999999</v>
      </c>
    </row>
    <row r="5217" spans="1:11" x14ac:dyDescent="0.25">
      <c r="A5217" t="s">
        <v>53</v>
      </c>
      <c r="B5217" t="s">
        <v>54</v>
      </c>
      <c r="C5217" t="s">
        <v>11094</v>
      </c>
      <c r="D5217">
        <v>800</v>
      </c>
      <c r="E5217">
        <v>2015</v>
      </c>
      <c r="F5217"/>
      <c r="J5217">
        <f>VALUE(VLOOKUP($C5217,'2G coverage'!$G$2:$H$3380,2,FALSE))</f>
        <v>91</v>
      </c>
      <c r="K5217">
        <f>VALUE(VLOOKUP($C5217,Goal17!$F$2:$G$4522,2,FALSE))</f>
        <v>17.829999999999998</v>
      </c>
    </row>
    <row r="5218" spans="1:11" x14ac:dyDescent="0.25">
      <c r="A5218" t="s">
        <v>53</v>
      </c>
      <c r="B5218" t="s">
        <v>54</v>
      </c>
      <c r="C5218" t="s">
        <v>11095</v>
      </c>
      <c r="D5218">
        <v>800</v>
      </c>
      <c r="E5218">
        <v>2016</v>
      </c>
      <c r="F5218"/>
      <c r="H5218">
        <f>VALUE(VLOOKUP($C5218,LivingArea!$G$2:$H$423,2,FALSE))</f>
        <v>67.8</v>
      </c>
      <c r="I5218">
        <f>VALUE(VLOOKUP($C5218,Goal11.1!$F$2:$G$560,2,FALSE))</f>
        <v>47.5</v>
      </c>
      <c r="J5218">
        <f>VALUE(VLOOKUP($C5218,'2G coverage'!$G$2:$H$3380,2,FALSE))</f>
        <v>93</v>
      </c>
      <c r="K5218">
        <f>VALUE(VLOOKUP($C5218,Goal17!$F$2:$G$4522,2,FALSE))</f>
        <v>21.88</v>
      </c>
    </row>
    <row r="5219" spans="1:11" x14ac:dyDescent="0.25">
      <c r="A5219" t="s">
        <v>53</v>
      </c>
      <c r="B5219" t="s">
        <v>54</v>
      </c>
      <c r="C5219" t="s">
        <v>11096</v>
      </c>
      <c r="D5219">
        <v>800</v>
      </c>
      <c r="E5219">
        <v>2017</v>
      </c>
      <c r="F5219">
        <f>VALUE(VLOOKUP($C5219,FreightVol!$D$2:$E$886,2,FALSE))</f>
        <v>0</v>
      </c>
      <c r="J5219">
        <f>VALUE(VLOOKUP($C5219,'2G coverage'!$G$2:$H$3380,2,FALSE))</f>
        <v>93</v>
      </c>
      <c r="K5219">
        <f>VALUE(VLOOKUP($C5219,Goal17!$F$2:$G$4522,2,FALSE))</f>
        <v>23.71</v>
      </c>
    </row>
    <row r="5220" spans="1:11" x14ac:dyDescent="0.25">
      <c r="A5220" t="s">
        <v>53</v>
      </c>
      <c r="B5220" t="s">
        <v>54</v>
      </c>
      <c r="C5220" t="s">
        <v>11097</v>
      </c>
      <c r="D5220">
        <v>800</v>
      </c>
      <c r="E5220">
        <v>2018</v>
      </c>
      <c r="F5220">
        <f>VALUE(VLOOKUP($C5220,FreightVol!$D$2:$E$886,2,FALSE))</f>
        <v>9270217344</v>
      </c>
      <c r="I5220">
        <f>VALUE(VLOOKUP($C5220,Goal11.1!$F$2:$G$560,2,FALSE))</f>
        <v>48.3</v>
      </c>
      <c r="J5220">
        <f>VALUE(VLOOKUP($C5220,'2G coverage'!$G$2:$H$3380,2,FALSE))</f>
        <v>98</v>
      </c>
    </row>
    <row r="5221" spans="1:11" x14ac:dyDescent="0.25">
      <c r="A5221" t="s">
        <v>53</v>
      </c>
      <c r="B5221" t="s">
        <v>54</v>
      </c>
      <c r="C5221" t="s">
        <v>11098</v>
      </c>
      <c r="D5221">
        <v>800</v>
      </c>
      <c r="E5221">
        <v>2019</v>
      </c>
      <c r="F5221">
        <f>VALUE(VLOOKUP($C5221,FreightVol!$D$2:$E$886,2,FALSE))</f>
        <v>14709455325</v>
      </c>
      <c r="G5221">
        <f>VALUE(VLOOKUP($C5221,WeightCountryEstimate!$E$2:$F$116,2,FALSE))</f>
        <v>36.082148330573709</v>
      </c>
      <c r="H5221">
        <f>VALUE(VLOOKUP($C5221,LivingArea!$G$2:$H$423,2,FALSE))</f>
        <v>64.400000000000006</v>
      </c>
      <c r="J5221">
        <f>VALUE(VLOOKUP($C5221,'2G coverage'!$G$2:$H$3380,2,FALSE))</f>
        <v>98</v>
      </c>
    </row>
    <row r="5222" spans="1:11" x14ac:dyDescent="0.25">
      <c r="A5222" t="s">
        <v>357</v>
      </c>
      <c r="B5222" t="s">
        <v>358</v>
      </c>
      <c r="C5222" t="s">
        <v>11099</v>
      </c>
      <c r="D5222">
        <v>804</v>
      </c>
      <c r="E5222">
        <v>2000</v>
      </c>
      <c r="F5222"/>
      <c r="K5222">
        <f>VALUE(VLOOKUP($C5222,Goal17!$F$2:$G$4522,2,FALSE))</f>
        <v>0.72</v>
      </c>
    </row>
    <row r="5223" spans="1:11" x14ac:dyDescent="0.25">
      <c r="A5223" t="s">
        <v>357</v>
      </c>
      <c r="B5223" t="s">
        <v>358</v>
      </c>
      <c r="C5223" t="s">
        <v>11100</v>
      </c>
      <c r="D5223">
        <v>804</v>
      </c>
      <c r="E5223">
        <v>2001</v>
      </c>
      <c r="F5223"/>
      <c r="K5223">
        <f>VALUE(VLOOKUP($C5223,Goal17!$F$2:$G$4522,2,FALSE))</f>
        <v>1.24</v>
      </c>
    </row>
    <row r="5224" spans="1:11" x14ac:dyDescent="0.25">
      <c r="A5224" t="s">
        <v>357</v>
      </c>
      <c r="B5224" t="s">
        <v>358</v>
      </c>
      <c r="C5224" t="s">
        <v>11101</v>
      </c>
      <c r="D5224">
        <v>804</v>
      </c>
      <c r="E5224">
        <v>2002</v>
      </c>
      <c r="F5224"/>
      <c r="J5224">
        <f>VALUE(VLOOKUP($C5224,'2G coverage'!$G$2:$H$3380,2,FALSE))</f>
        <v>75</v>
      </c>
      <c r="K5224">
        <f>VALUE(VLOOKUP($C5224,Goal17!$F$2:$G$4522,2,FALSE))</f>
        <v>1.87</v>
      </c>
    </row>
    <row r="5225" spans="1:11" x14ac:dyDescent="0.25">
      <c r="A5225" t="s">
        <v>357</v>
      </c>
      <c r="B5225" t="s">
        <v>358</v>
      </c>
      <c r="C5225" t="s">
        <v>11102</v>
      </c>
      <c r="D5225">
        <v>804</v>
      </c>
      <c r="E5225">
        <v>2003</v>
      </c>
      <c r="F5225"/>
      <c r="K5225">
        <f>VALUE(VLOOKUP($C5225,Goal17!$F$2:$G$4522,2,FALSE))</f>
        <v>3.15</v>
      </c>
    </row>
    <row r="5226" spans="1:11" x14ac:dyDescent="0.25">
      <c r="A5226" t="s">
        <v>357</v>
      </c>
      <c r="B5226" t="s">
        <v>358</v>
      </c>
      <c r="C5226" t="s">
        <v>11103</v>
      </c>
      <c r="D5226">
        <v>804</v>
      </c>
      <c r="E5226">
        <v>2004</v>
      </c>
      <c r="F5226"/>
      <c r="J5226">
        <f>VALUE(VLOOKUP($C5226,'2G coverage'!$G$2:$H$3380,2,FALSE))</f>
        <v>92</v>
      </c>
      <c r="K5226">
        <f>VALUE(VLOOKUP($C5226,Goal17!$F$2:$G$4522,2,FALSE))</f>
        <v>3.49</v>
      </c>
    </row>
    <row r="5227" spans="1:11" x14ac:dyDescent="0.25">
      <c r="A5227" t="s">
        <v>357</v>
      </c>
      <c r="B5227" t="s">
        <v>358</v>
      </c>
      <c r="C5227" t="s">
        <v>11104</v>
      </c>
      <c r="D5227">
        <v>804</v>
      </c>
      <c r="E5227">
        <v>2005</v>
      </c>
      <c r="F5227"/>
      <c r="H5227">
        <f>VALUE(VLOOKUP($C5227,LivingArea!$G$2:$H$423,2,FALSE))</f>
        <v>97</v>
      </c>
      <c r="J5227">
        <f>VALUE(VLOOKUP($C5227,'2G coverage'!$G$2:$H$3380,2,FALSE))</f>
        <v>96</v>
      </c>
      <c r="K5227">
        <f>VALUE(VLOOKUP($C5227,Goal17!$F$2:$G$4522,2,FALSE))</f>
        <v>3.75</v>
      </c>
    </row>
    <row r="5228" spans="1:11" x14ac:dyDescent="0.25">
      <c r="A5228" t="s">
        <v>357</v>
      </c>
      <c r="B5228" t="s">
        <v>358</v>
      </c>
      <c r="C5228" t="s">
        <v>11105</v>
      </c>
      <c r="D5228">
        <v>804</v>
      </c>
      <c r="E5228">
        <v>2006</v>
      </c>
      <c r="F5228"/>
      <c r="J5228">
        <f>VALUE(VLOOKUP($C5228,'2G coverage'!$G$2:$H$3380,2,FALSE))</f>
        <v>96.16</v>
      </c>
      <c r="K5228">
        <f>VALUE(VLOOKUP($C5228,Goal17!$F$2:$G$4522,2,FALSE))</f>
        <v>4.51</v>
      </c>
    </row>
    <row r="5229" spans="1:11" x14ac:dyDescent="0.25">
      <c r="A5229" t="s">
        <v>357</v>
      </c>
      <c r="B5229" t="s">
        <v>358</v>
      </c>
      <c r="C5229" t="s">
        <v>11106</v>
      </c>
      <c r="D5229">
        <v>804</v>
      </c>
      <c r="E5229">
        <v>2007</v>
      </c>
      <c r="F5229"/>
      <c r="H5229">
        <f>VALUE(VLOOKUP($C5229,LivingArea!$G$2:$H$423,2,FALSE))</f>
        <v>98</v>
      </c>
      <c r="K5229">
        <f>VALUE(VLOOKUP($C5229,Goal17!$F$2:$G$4522,2,FALSE))</f>
        <v>6.55</v>
      </c>
    </row>
    <row r="5230" spans="1:11" x14ac:dyDescent="0.25">
      <c r="A5230" t="s">
        <v>357</v>
      </c>
      <c r="B5230" t="s">
        <v>358</v>
      </c>
      <c r="C5230" t="s">
        <v>11107</v>
      </c>
      <c r="D5230">
        <v>804</v>
      </c>
      <c r="E5230">
        <v>2008</v>
      </c>
      <c r="F5230"/>
      <c r="J5230">
        <f>VALUE(VLOOKUP($C5230,'2G coverage'!$G$2:$H$3380,2,FALSE))</f>
        <v>99.9</v>
      </c>
      <c r="K5230">
        <f>VALUE(VLOOKUP($C5230,Goal17!$F$2:$G$4522,2,FALSE))</f>
        <v>11</v>
      </c>
    </row>
    <row r="5231" spans="1:11" x14ac:dyDescent="0.25">
      <c r="A5231" t="s">
        <v>357</v>
      </c>
      <c r="B5231" t="s">
        <v>358</v>
      </c>
      <c r="C5231" t="s">
        <v>11108</v>
      </c>
      <c r="D5231">
        <v>804</v>
      </c>
      <c r="E5231">
        <v>2009</v>
      </c>
      <c r="F5231"/>
      <c r="J5231">
        <f>VALUE(VLOOKUP($C5231,'2G coverage'!$G$2:$H$3380,2,FALSE))</f>
        <v>99.9</v>
      </c>
      <c r="K5231">
        <f>VALUE(VLOOKUP($C5231,Goal17!$F$2:$G$4522,2,FALSE))</f>
        <v>17.899999999999999</v>
      </c>
    </row>
    <row r="5232" spans="1:11" x14ac:dyDescent="0.25">
      <c r="A5232" t="s">
        <v>357</v>
      </c>
      <c r="B5232" t="s">
        <v>358</v>
      </c>
      <c r="C5232" t="s">
        <v>11109</v>
      </c>
      <c r="D5232">
        <v>804</v>
      </c>
      <c r="E5232">
        <v>2010</v>
      </c>
      <c r="F5232"/>
      <c r="J5232">
        <f>VALUE(VLOOKUP($C5232,'2G coverage'!$G$2:$H$3380,2,FALSE))</f>
        <v>99.9</v>
      </c>
      <c r="K5232">
        <f>VALUE(VLOOKUP($C5232,Goal17!$F$2:$G$4522,2,FALSE))</f>
        <v>23.3</v>
      </c>
    </row>
    <row r="5233" spans="1:11" x14ac:dyDescent="0.25">
      <c r="A5233" t="s">
        <v>357</v>
      </c>
      <c r="B5233" t="s">
        <v>358</v>
      </c>
      <c r="C5233" t="s">
        <v>11110</v>
      </c>
      <c r="D5233">
        <v>804</v>
      </c>
      <c r="E5233">
        <v>2011</v>
      </c>
      <c r="F5233"/>
      <c r="J5233">
        <f>VALUE(VLOOKUP($C5233,'2G coverage'!$G$2:$H$3380,2,FALSE))</f>
        <v>99.9</v>
      </c>
      <c r="K5233">
        <f>VALUE(VLOOKUP($C5233,Goal17!$F$2:$G$4522,2,FALSE))</f>
        <v>28.71</v>
      </c>
    </row>
    <row r="5234" spans="1:11" x14ac:dyDescent="0.25">
      <c r="A5234" t="s">
        <v>357</v>
      </c>
      <c r="B5234" t="s">
        <v>358</v>
      </c>
      <c r="C5234" t="s">
        <v>11111</v>
      </c>
      <c r="D5234">
        <v>804</v>
      </c>
      <c r="E5234">
        <v>2012</v>
      </c>
      <c r="F5234"/>
      <c r="H5234">
        <f>VALUE(VLOOKUP($C5234,LivingArea!$G$2:$H$423,2,FALSE))</f>
        <v>98.6</v>
      </c>
      <c r="J5234">
        <f>VALUE(VLOOKUP($C5234,'2G coverage'!$G$2:$H$3380,2,FALSE))</f>
        <v>99.9</v>
      </c>
      <c r="K5234">
        <f>VALUE(VLOOKUP($C5234,Goal17!$F$2:$G$4522,2,FALSE))</f>
        <v>35.270000000000003</v>
      </c>
    </row>
    <row r="5235" spans="1:11" x14ac:dyDescent="0.25">
      <c r="A5235" t="s">
        <v>357</v>
      </c>
      <c r="B5235" t="s">
        <v>358</v>
      </c>
      <c r="C5235" t="s">
        <v>11112</v>
      </c>
      <c r="D5235">
        <v>804</v>
      </c>
      <c r="E5235">
        <v>2013</v>
      </c>
      <c r="F5235"/>
      <c r="J5235">
        <f>VALUE(VLOOKUP($C5235,'2G coverage'!$G$2:$H$3380,2,FALSE))</f>
        <v>99.9</v>
      </c>
      <c r="K5235">
        <f>VALUE(VLOOKUP($C5235,Goal17!$F$2:$G$4522,2,FALSE))</f>
        <v>40.950000000000003</v>
      </c>
    </row>
    <row r="5236" spans="1:11" x14ac:dyDescent="0.25">
      <c r="A5236" t="s">
        <v>357</v>
      </c>
      <c r="B5236" t="s">
        <v>358</v>
      </c>
      <c r="C5236" t="s">
        <v>11113</v>
      </c>
      <c r="D5236">
        <v>804</v>
      </c>
      <c r="E5236">
        <v>2014</v>
      </c>
      <c r="F5236"/>
      <c r="J5236">
        <f>VALUE(VLOOKUP($C5236,'2G coverage'!$G$2:$H$3380,2,FALSE))</f>
        <v>99.9</v>
      </c>
      <c r="K5236">
        <f>VALUE(VLOOKUP($C5236,Goal17!$F$2:$G$4522,2,FALSE))</f>
        <v>46.24</v>
      </c>
    </row>
    <row r="5237" spans="1:11" x14ac:dyDescent="0.25">
      <c r="A5237" t="s">
        <v>357</v>
      </c>
      <c r="B5237" t="s">
        <v>358</v>
      </c>
      <c r="C5237" t="s">
        <v>11114</v>
      </c>
      <c r="D5237">
        <v>804</v>
      </c>
      <c r="E5237">
        <v>2015</v>
      </c>
      <c r="F5237"/>
      <c r="J5237">
        <f>VALUE(VLOOKUP($C5237,'2G coverage'!$G$2:$H$3380,2,FALSE))</f>
        <v>99.9</v>
      </c>
      <c r="K5237">
        <f>VALUE(VLOOKUP($C5237,Goal17!$F$2:$G$4522,2,FALSE))</f>
        <v>48.88</v>
      </c>
    </row>
    <row r="5238" spans="1:11" x14ac:dyDescent="0.25">
      <c r="A5238" t="s">
        <v>357</v>
      </c>
      <c r="B5238" t="s">
        <v>358</v>
      </c>
      <c r="C5238" t="s">
        <v>11115</v>
      </c>
      <c r="D5238">
        <v>804</v>
      </c>
      <c r="E5238">
        <v>2016</v>
      </c>
      <c r="F5238"/>
      <c r="I5238">
        <f>VALUE(VLOOKUP($C5238,Goal11.1!$F$2:$G$560,2,FALSE))</f>
        <v>19</v>
      </c>
      <c r="J5238">
        <f>VALUE(VLOOKUP($C5238,'2G coverage'!$G$2:$H$3380,2,FALSE))</f>
        <v>99.9</v>
      </c>
      <c r="K5238">
        <f>VALUE(VLOOKUP($C5238,Goal17!$F$2:$G$4522,2,FALSE))</f>
        <v>53</v>
      </c>
    </row>
    <row r="5239" spans="1:11" x14ac:dyDescent="0.25">
      <c r="A5239" t="s">
        <v>357</v>
      </c>
      <c r="B5239" t="s">
        <v>358</v>
      </c>
      <c r="C5239" t="s">
        <v>11116</v>
      </c>
      <c r="D5239">
        <v>804</v>
      </c>
      <c r="E5239">
        <v>2017</v>
      </c>
      <c r="F5239">
        <f>VALUE(VLOOKUP($C5239,FreightVol!$D$2:$E$886,2,FALSE))</f>
        <v>53792982</v>
      </c>
      <c r="J5239">
        <f>VALUE(VLOOKUP($C5239,'2G coverage'!$G$2:$H$3380,2,FALSE))</f>
        <v>99.9</v>
      </c>
      <c r="K5239">
        <f>VALUE(VLOOKUP($C5239,Goal17!$F$2:$G$4522,2,FALSE))</f>
        <v>58.89</v>
      </c>
    </row>
    <row r="5240" spans="1:11" x14ac:dyDescent="0.25">
      <c r="A5240" t="s">
        <v>357</v>
      </c>
      <c r="B5240" t="s">
        <v>358</v>
      </c>
      <c r="C5240" t="s">
        <v>11117</v>
      </c>
      <c r="D5240">
        <v>804</v>
      </c>
      <c r="E5240">
        <v>2018</v>
      </c>
      <c r="F5240">
        <f>VALUE(VLOOKUP($C5240,FreightVol!$D$2:$E$886,2,FALSE))</f>
        <v>261850561450</v>
      </c>
      <c r="I5240">
        <f>VALUE(VLOOKUP($C5240,Goal11.1!$F$2:$G$560,2,FALSE))</f>
        <v>19</v>
      </c>
      <c r="J5240">
        <f>VALUE(VLOOKUP($C5240,'2G coverage'!$G$2:$H$3380,2,FALSE))</f>
        <v>99.9</v>
      </c>
      <c r="K5240">
        <f>VALUE(VLOOKUP($C5240,Goal17!$F$2:$G$4522,2,FALSE))</f>
        <v>62.55</v>
      </c>
    </row>
    <row r="5241" spans="1:11" x14ac:dyDescent="0.25">
      <c r="A5241" t="s">
        <v>357</v>
      </c>
      <c r="B5241" t="s">
        <v>358</v>
      </c>
      <c r="C5241" t="s">
        <v>11118</v>
      </c>
      <c r="D5241">
        <v>804</v>
      </c>
      <c r="E5241">
        <v>2019</v>
      </c>
      <c r="F5241">
        <f>VALUE(VLOOKUP($C5241,FreightVol!$D$2:$E$886,2,FALSE))</f>
        <v>287716217661</v>
      </c>
      <c r="G5241">
        <f>VALUE(VLOOKUP($C5241,WeightCountryEstimate!$E$2:$F$116,2,FALSE))</f>
        <v>78.250454107863703</v>
      </c>
      <c r="J5241">
        <f>VALUE(VLOOKUP($C5241,'2G coverage'!$G$2:$H$3380,2,FALSE))</f>
        <v>99.9</v>
      </c>
    </row>
    <row r="5242" spans="1:11" x14ac:dyDescent="0.25">
      <c r="A5242" t="s">
        <v>412</v>
      </c>
      <c r="B5242" t="s">
        <v>413</v>
      </c>
      <c r="C5242" t="s">
        <v>11119</v>
      </c>
      <c r="D5242">
        <v>807</v>
      </c>
      <c r="E5242">
        <v>2000</v>
      </c>
      <c r="F5242"/>
      <c r="J5242">
        <f>VALUE(VLOOKUP($C5242,'2G coverage'!$G$2:$H$3380,2,FALSE))</f>
        <v>90</v>
      </c>
      <c r="K5242">
        <f>VALUE(VLOOKUP($C5242,Goal17!$F$2:$G$4522,2,FALSE))</f>
        <v>2.4900000000000002</v>
      </c>
    </row>
    <row r="5243" spans="1:11" x14ac:dyDescent="0.25">
      <c r="A5243" t="s">
        <v>412</v>
      </c>
      <c r="B5243" t="s">
        <v>413</v>
      </c>
      <c r="C5243" t="s">
        <v>11120</v>
      </c>
      <c r="D5243">
        <v>807</v>
      </c>
      <c r="E5243">
        <v>2001</v>
      </c>
      <c r="F5243"/>
      <c r="K5243">
        <f>VALUE(VLOOKUP($C5243,Goal17!$F$2:$G$4522,2,FALSE))</f>
        <v>3.47</v>
      </c>
    </row>
    <row r="5244" spans="1:11" x14ac:dyDescent="0.25">
      <c r="A5244" t="s">
        <v>412</v>
      </c>
      <c r="B5244" t="s">
        <v>413</v>
      </c>
      <c r="C5244" t="s">
        <v>11121</v>
      </c>
      <c r="D5244">
        <v>807</v>
      </c>
      <c r="E5244">
        <v>2002</v>
      </c>
      <c r="F5244"/>
      <c r="K5244">
        <f>VALUE(VLOOKUP($C5244,Goal17!$F$2:$G$4522,2,FALSE))</f>
        <v>17.329999999999998</v>
      </c>
    </row>
    <row r="5245" spans="1:11" x14ac:dyDescent="0.25">
      <c r="A5245" t="s">
        <v>412</v>
      </c>
      <c r="B5245" t="s">
        <v>413</v>
      </c>
      <c r="C5245" t="s">
        <v>11122</v>
      </c>
      <c r="D5245">
        <v>807</v>
      </c>
      <c r="E5245">
        <v>2003</v>
      </c>
      <c r="F5245"/>
      <c r="K5245">
        <f>VALUE(VLOOKUP($C5245,Goal17!$F$2:$G$4522,2,FALSE))</f>
        <v>19.07</v>
      </c>
    </row>
    <row r="5246" spans="1:11" x14ac:dyDescent="0.25">
      <c r="A5246" t="s">
        <v>412</v>
      </c>
      <c r="B5246" t="s">
        <v>413</v>
      </c>
      <c r="C5246" t="s">
        <v>11123</v>
      </c>
      <c r="D5246">
        <v>807</v>
      </c>
      <c r="E5246">
        <v>2004</v>
      </c>
      <c r="F5246"/>
      <c r="J5246">
        <f>VALUE(VLOOKUP($C5246,'2G coverage'!$G$2:$H$3380,2,FALSE))</f>
        <v>98</v>
      </c>
      <c r="K5246">
        <f>VALUE(VLOOKUP($C5246,Goal17!$F$2:$G$4522,2,FALSE))</f>
        <v>24.44</v>
      </c>
    </row>
    <row r="5247" spans="1:11" x14ac:dyDescent="0.25">
      <c r="A5247" t="s">
        <v>412</v>
      </c>
      <c r="B5247" t="s">
        <v>413</v>
      </c>
      <c r="C5247" t="s">
        <v>11124</v>
      </c>
      <c r="D5247">
        <v>807</v>
      </c>
      <c r="E5247">
        <v>2005</v>
      </c>
      <c r="F5247"/>
      <c r="J5247">
        <f>VALUE(VLOOKUP($C5247,'2G coverage'!$G$2:$H$3380,2,FALSE))</f>
        <v>99</v>
      </c>
      <c r="K5247">
        <f>VALUE(VLOOKUP($C5247,Goal17!$F$2:$G$4522,2,FALSE))</f>
        <v>26.45</v>
      </c>
    </row>
    <row r="5248" spans="1:11" x14ac:dyDescent="0.25">
      <c r="A5248" t="s">
        <v>412</v>
      </c>
      <c r="B5248" t="s">
        <v>413</v>
      </c>
      <c r="C5248" t="s">
        <v>11125</v>
      </c>
      <c r="D5248">
        <v>807</v>
      </c>
      <c r="E5248">
        <v>2006</v>
      </c>
      <c r="F5248"/>
      <c r="J5248">
        <f>VALUE(VLOOKUP($C5248,'2G coverage'!$G$2:$H$3380,2,FALSE))</f>
        <v>99.8</v>
      </c>
      <c r="K5248">
        <f>VALUE(VLOOKUP($C5248,Goal17!$F$2:$G$4522,2,FALSE))</f>
        <v>28.62</v>
      </c>
    </row>
    <row r="5249" spans="1:11" x14ac:dyDescent="0.25">
      <c r="A5249" t="s">
        <v>412</v>
      </c>
      <c r="B5249" t="s">
        <v>413</v>
      </c>
      <c r="C5249" t="s">
        <v>11126</v>
      </c>
      <c r="D5249">
        <v>807</v>
      </c>
      <c r="E5249">
        <v>2007</v>
      </c>
      <c r="F5249"/>
      <c r="J5249">
        <f>VALUE(VLOOKUP($C5249,'2G coverage'!$G$2:$H$3380,2,FALSE))</f>
        <v>99.9</v>
      </c>
      <c r="K5249">
        <f>VALUE(VLOOKUP($C5249,Goal17!$F$2:$G$4522,2,FALSE))</f>
        <v>36.299999999999997</v>
      </c>
    </row>
    <row r="5250" spans="1:11" x14ac:dyDescent="0.25">
      <c r="A5250" t="s">
        <v>412</v>
      </c>
      <c r="B5250" t="s">
        <v>413</v>
      </c>
      <c r="C5250" t="s">
        <v>11127</v>
      </c>
      <c r="D5250">
        <v>807</v>
      </c>
      <c r="E5250">
        <v>2008</v>
      </c>
      <c r="F5250"/>
      <c r="K5250">
        <f>VALUE(VLOOKUP($C5250,Goal17!$F$2:$G$4522,2,FALSE))</f>
        <v>46.04</v>
      </c>
    </row>
    <row r="5251" spans="1:11" x14ac:dyDescent="0.25">
      <c r="A5251" t="s">
        <v>412</v>
      </c>
      <c r="B5251" t="s">
        <v>413</v>
      </c>
      <c r="C5251" t="s">
        <v>11128</v>
      </c>
      <c r="D5251">
        <v>807</v>
      </c>
      <c r="E5251">
        <v>2009</v>
      </c>
      <c r="F5251"/>
      <c r="K5251">
        <f>VALUE(VLOOKUP($C5251,Goal17!$F$2:$G$4522,2,FALSE))</f>
        <v>51.77</v>
      </c>
    </row>
    <row r="5252" spans="1:11" x14ac:dyDescent="0.25">
      <c r="A5252" t="s">
        <v>412</v>
      </c>
      <c r="B5252" t="s">
        <v>413</v>
      </c>
      <c r="C5252" t="s">
        <v>11129</v>
      </c>
      <c r="D5252">
        <v>807</v>
      </c>
      <c r="E5252">
        <v>2010</v>
      </c>
      <c r="F5252"/>
      <c r="J5252">
        <f>VALUE(VLOOKUP($C5252,'2G coverage'!$G$2:$H$3380,2,FALSE))</f>
        <v>99.9</v>
      </c>
      <c r="K5252">
        <f>VALUE(VLOOKUP($C5252,Goal17!$F$2:$G$4522,2,FALSE))</f>
        <v>51.9</v>
      </c>
    </row>
    <row r="5253" spans="1:11" x14ac:dyDescent="0.25">
      <c r="A5253" t="s">
        <v>412</v>
      </c>
      <c r="B5253" t="s">
        <v>413</v>
      </c>
      <c r="C5253" t="s">
        <v>11130</v>
      </c>
      <c r="D5253">
        <v>807</v>
      </c>
      <c r="E5253">
        <v>2011</v>
      </c>
      <c r="F5253"/>
      <c r="K5253">
        <f>VALUE(VLOOKUP($C5253,Goal17!$F$2:$G$4522,2,FALSE))</f>
        <v>56.7</v>
      </c>
    </row>
    <row r="5254" spans="1:11" x14ac:dyDescent="0.25">
      <c r="A5254" t="s">
        <v>412</v>
      </c>
      <c r="B5254" t="s">
        <v>413</v>
      </c>
      <c r="C5254" t="s">
        <v>11131</v>
      </c>
      <c r="D5254">
        <v>807</v>
      </c>
      <c r="E5254">
        <v>2012</v>
      </c>
      <c r="F5254"/>
      <c r="K5254">
        <f>VALUE(VLOOKUP($C5254,Goal17!$F$2:$G$4522,2,FALSE))</f>
        <v>57.45</v>
      </c>
    </row>
    <row r="5255" spans="1:11" x14ac:dyDescent="0.25">
      <c r="A5255" t="s">
        <v>412</v>
      </c>
      <c r="B5255" t="s">
        <v>413</v>
      </c>
      <c r="C5255" t="s">
        <v>11132</v>
      </c>
      <c r="D5255">
        <v>807</v>
      </c>
      <c r="E5255">
        <v>2013</v>
      </c>
      <c r="F5255"/>
      <c r="K5255">
        <f>VALUE(VLOOKUP($C5255,Goal17!$F$2:$G$4522,2,FALSE))</f>
        <v>65.239999999999995</v>
      </c>
    </row>
    <row r="5256" spans="1:11" x14ac:dyDescent="0.25">
      <c r="A5256" t="s">
        <v>412</v>
      </c>
      <c r="B5256" t="s">
        <v>413</v>
      </c>
      <c r="C5256" t="s">
        <v>11133</v>
      </c>
      <c r="D5256">
        <v>807</v>
      </c>
      <c r="E5256">
        <v>2014</v>
      </c>
      <c r="F5256"/>
      <c r="K5256">
        <f>VALUE(VLOOKUP($C5256,Goal17!$F$2:$G$4522,2,FALSE))</f>
        <v>68.06</v>
      </c>
    </row>
    <row r="5257" spans="1:11" x14ac:dyDescent="0.25">
      <c r="A5257" t="s">
        <v>412</v>
      </c>
      <c r="B5257" t="s">
        <v>413</v>
      </c>
      <c r="C5257" t="s">
        <v>11134</v>
      </c>
      <c r="D5257">
        <v>807</v>
      </c>
      <c r="E5257">
        <v>2015</v>
      </c>
      <c r="F5257"/>
      <c r="J5257">
        <f>VALUE(VLOOKUP($C5257,'2G coverage'!$G$2:$H$3380,2,FALSE))</f>
        <v>99.7</v>
      </c>
      <c r="K5257">
        <f>VALUE(VLOOKUP($C5257,Goal17!$F$2:$G$4522,2,FALSE))</f>
        <v>70.38</v>
      </c>
    </row>
    <row r="5258" spans="1:11" x14ac:dyDescent="0.25">
      <c r="A5258" t="s">
        <v>412</v>
      </c>
      <c r="B5258" t="s">
        <v>413</v>
      </c>
      <c r="C5258" t="s">
        <v>11135</v>
      </c>
      <c r="D5258">
        <v>807</v>
      </c>
      <c r="E5258">
        <v>2016</v>
      </c>
      <c r="F5258"/>
      <c r="I5258">
        <f>VALUE(VLOOKUP($C5258,Goal11.1!$F$2:$G$560,2,FALSE))</f>
        <v>8.3000000000000007</v>
      </c>
      <c r="J5258">
        <f>VALUE(VLOOKUP($C5258,'2G coverage'!$G$2:$H$3380,2,FALSE))</f>
        <v>99.7</v>
      </c>
      <c r="K5258">
        <f>VALUE(VLOOKUP($C5258,Goal17!$F$2:$G$4522,2,FALSE))</f>
        <v>72.16</v>
      </c>
    </row>
    <row r="5259" spans="1:11" x14ac:dyDescent="0.25">
      <c r="A5259" t="s">
        <v>412</v>
      </c>
      <c r="B5259" t="s">
        <v>413</v>
      </c>
      <c r="C5259" t="s">
        <v>11136</v>
      </c>
      <c r="D5259">
        <v>807</v>
      </c>
      <c r="E5259">
        <v>2017</v>
      </c>
      <c r="F5259">
        <f>VALUE(VLOOKUP($C5259,FreightVol!$D$2:$E$886,2,FALSE))</f>
        <v>0</v>
      </c>
      <c r="J5259">
        <f>VALUE(VLOOKUP($C5259,'2G coverage'!$G$2:$H$3380,2,FALSE))</f>
        <v>99.7</v>
      </c>
      <c r="K5259">
        <f>VALUE(VLOOKUP($C5259,Goal17!$F$2:$G$4522,2,FALSE))</f>
        <v>74.52</v>
      </c>
    </row>
    <row r="5260" spans="1:11" x14ac:dyDescent="0.25">
      <c r="A5260" t="s">
        <v>412</v>
      </c>
      <c r="B5260" t="s">
        <v>413</v>
      </c>
      <c r="C5260" t="s">
        <v>11137</v>
      </c>
      <c r="D5260">
        <v>807</v>
      </c>
      <c r="E5260">
        <v>2018</v>
      </c>
      <c r="F5260">
        <f>VALUE(VLOOKUP($C5260,FreightVol!$D$2:$E$886,2,FALSE))</f>
        <v>10944000000</v>
      </c>
      <c r="I5260">
        <f>VALUE(VLOOKUP($C5260,Goal11.1!$F$2:$G$560,2,FALSE))</f>
        <v>8.3000000000000007</v>
      </c>
      <c r="J5260">
        <f>VALUE(VLOOKUP($C5260,'2G coverage'!$G$2:$H$3380,2,FALSE))</f>
        <v>99.88</v>
      </c>
      <c r="K5260">
        <f>VALUE(VLOOKUP($C5260,Goal17!$F$2:$G$4522,2,FALSE))</f>
        <v>79.17</v>
      </c>
    </row>
    <row r="5261" spans="1:11" x14ac:dyDescent="0.25">
      <c r="A5261" t="s">
        <v>412</v>
      </c>
      <c r="B5261" t="s">
        <v>413</v>
      </c>
      <c r="C5261" t="s">
        <v>11138</v>
      </c>
      <c r="D5261">
        <v>807</v>
      </c>
      <c r="E5261">
        <v>2019</v>
      </c>
      <c r="F5261">
        <f>VALUE(VLOOKUP($C5261,FreightVol!$D$2:$E$886,2,FALSE))</f>
        <v>7708800000</v>
      </c>
      <c r="J5261">
        <f>VALUE(VLOOKUP($C5261,'2G coverage'!$G$2:$H$3380,2,FALSE))</f>
        <v>99.88</v>
      </c>
    </row>
    <row r="5262" spans="1:11" x14ac:dyDescent="0.25">
      <c r="A5262" t="s">
        <v>5</v>
      </c>
      <c r="B5262" t="s">
        <v>6</v>
      </c>
      <c r="C5262" t="s">
        <v>11139</v>
      </c>
      <c r="D5262">
        <v>818</v>
      </c>
      <c r="E5262">
        <v>2000</v>
      </c>
      <c r="F5262"/>
      <c r="H5262">
        <f>VALUE(VLOOKUP($C5262,LivingArea!$G$2:$H$423,2,FALSE))</f>
        <v>93</v>
      </c>
      <c r="I5262">
        <f>VALUE(VLOOKUP($C5262,Goal11.1!$F$2:$G$560,2,FALSE))</f>
        <v>28.1</v>
      </c>
      <c r="K5262">
        <f>VALUE(VLOOKUP($C5262,Goal17!$F$2:$G$4522,2,FALSE))</f>
        <v>0.64</v>
      </c>
    </row>
    <row r="5263" spans="1:11" x14ac:dyDescent="0.25">
      <c r="A5263" t="s">
        <v>5</v>
      </c>
      <c r="B5263" t="s">
        <v>6</v>
      </c>
      <c r="C5263" t="s">
        <v>11140</v>
      </c>
      <c r="D5263">
        <v>818</v>
      </c>
      <c r="E5263">
        <v>2001</v>
      </c>
      <c r="F5263"/>
      <c r="K5263">
        <f>VALUE(VLOOKUP($C5263,Goal17!$F$2:$G$4522,2,FALSE))</f>
        <v>0.84</v>
      </c>
    </row>
    <row r="5264" spans="1:11" x14ac:dyDescent="0.25">
      <c r="A5264" t="s">
        <v>5</v>
      </c>
      <c r="B5264" t="s">
        <v>6</v>
      </c>
      <c r="C5264" t="s">
        <v>11141</v>
      </c>
      <c r="D5264">
        <v>818</v>
      </c>
      <c r="E5264">
        <v>2002</v>
      </c>
      <c r="F5264"/>
      <c r="K5264">
        <f>VALUE(VLOOKUP($C5264,Goal17!$F$2:$G$4522,2,FALSE))</f>
        <v>2.72</v>
      </c>
    </row>
    <row r="5265" spans="1:11" x14ac:dyDescent="0.25">
      <c r="A5265" t="s">
        <v>5</v>
      </c>
      <c r="B5265" t="s">
        <v>6</v>
      </c>
      <c r="C5265" t="s">
        <v>11142</v>
      </c>
      <c r="D5265">
        <v>818</v>
      </c>
      <c r="E5265">
        <v>2003</v>
      </c>
      <c r="F5265"/>
      <c r="H5265">
        <f>VALUE(VLOOKUP($C5265,LivingArea!$G$2:$H$423,2,FALSE))</f>
        <v>95.8</v>
      </c>
      <c r="K5265">
        <f>VALUE(VLOOKUP($C5265,Goal17!$F$2:$G$4522,2,FALSE))</f>
        <v>4.04</v>
      </c>
    </row>
    <row r="5266" spans="1:11" x14ac:dyDescent="0.25">
      <c r="A5266" t="s">
        <v>5</v>
      </c>
      <c r="B5266" t="s">
        <v>6</v>
      </c>
      <c r="C5266" t="s">
        <v>11143</v>
      </c>
      <c r="D5266">
        <v>818</v>
      </c>
      <c r="E5266">
        <v>2004</v>
      </c>
      <c r="F5266"/>
      <c r="K5266">
        <f>VALUE(VLOOKUP($C5266,Goal17!$F$2:$G$4522,2,FALSE))</f>
        <v>11.92</v>
      </c>
    </row>
    <row r="5267" spans="1:11" x14ac:dyDescent="0.25">
      <c r="A5267" t="s">
        <v>5</v>
      </c>
      <c r="B5267" t="s">
        <v>6</v>
      </c>
      <c r="C5267" t="s">
        <v>11144</v>
      </c>
      <c r="D5267">
        <v>818</v>
      </c>
      <c r="E5267">
        <v>2005</v>
      </c>
      <c r="F5267"/>
      <c r="H5267">
        <f>VALUE(VLOOKUP($C5267,LivingArea!$G$2:$H$423,2,FALSE))</f>
        <v>95.5</v>
      </c>
      <c r="I5267">
        <f>VALUE(VLOOKUP($C5267,Goal11.1!$F$2:$G$560,2,FALSE))</f>
        <v>17.100000000000001</v>
      </c>
      <c r="J5267">
        <f>VALUE(VLOOKUP($C5267,'2G coverage'!$G$2:$H$3380,2,FALSE))</f>
        <v>92</v>
      </c>
      <c r="K5267">
        <f>VALUE(VLOOKUP($C5267,Goal17!$F$2:$G$4522,2,FALSE))</f>
        <v>12.75</v>
      </c>
    </row>
    <row r="5268" spans="1:11" x14ac:dyDescent="0.25">
      <c r="A5268" t="s">
        <v>5</v>
      </c>
      <c r="B5268" t="s">
        <v>6</v>
      </c>
      <c r="C5268" t="s">
        <v>11145</v>
      </c>
      <c r="D5268">
        <v>818</v>
      </c>
      <c r="E5268">
        <v>2006</v>
      </c>
      <c r="F5268"/>
      <c r="J5268">
        <f>VALUE(VLOOKUP($C5268,'2G coverage'!$G$2:$H$3380,2,FALSE))</f>
        <v>92</v>
      </c>
      <c r="K5268">
        <f>VALUE(VLOOKUP($C5268,Goal17!$F$2:$G$4522,2,FALSE))</f>
        <v>13.66</v>
      </c>
    </row>
    <row r="5269" spans="1:11" x14ac:dyDescent="0.25">
      <c r="A5269" t="s">
        <v>5</v>
      </c>
      <c r="B5269" t="s">
        <v>6</v>
      </c>
      <c r="C5269" t="s">
        <v>11146</v>
      </c>
      <c r="D5269">
        <v>818</v>
      </c>
      <c r="E5269">
        <v>2007</v>
      </c>
      <c r="F5269"/>
      <c r="J5269">
        <f>VALUE(VLOOKUP($C5269,'2G coverage'!$G$2:$H$3380,2,FALSE))</f>
        <v>99.6</v>
      </c>
      <c r="K5269">
        <f>VALUE(VLOOKUP($C5269,Goal17!$F$2:$G$4522,2,FALSE))</f>
        <v>16.03</v>
      </c>
    </row>
    <row r="5270" spans="1:11" x14ac:dyDescent="0.25">
      <c r="A5270" t="s">
        <v>5</v>
      </c>
      <c r="B5270" t="s">
        <v>6</v>
      </c>
      <c r="C5270" t="s">
        <v>11147</v>
      </c>
      <c r="D5270">
        <v>818</v>
      </c>
      <c r="E5270">
        <v>2008</v>
      </c>
      <c r="F5270"/>
      <c r="H5270">
        <f>VALUE(VLOOKUP($C5270,LivingArea!$G$2:$H$423,2,FALSE))</f>
        <v>96.4</v>
      </c>
      <c r="J5270">
        <f>VALUE(VLOOKUP($C5270,'2G coverage'!$G$2:$H$3380,2,FALSE))</f>
        <v>99.6</v>
      </c>
      <c r="K5270">
        <f>VALUE(VLOOKUP($C5270,Goal17!$F$2:$G$4522,2,FALSE))</f>
        <v>18.010000000000002</v>
      </c>
    </row>
    <row r="5271" spans="1:11" x14ac:dyDescent="0.25">
      <c r="A5271" t="s">
        <v>5</v>
      </c>
      <c r="B5271" t="s">
        <v>6</v>
      </c>
      <c r="C5271" t="s">
        <v>11148</v>
      </c>
      <c r="D5271">
        <v>818</v>
      </c>
      <c r="E5271">
        <v>2009</v>
      </c>
      <c r="F5271"/>
      <c r="J5271">
        <f>VALUE(VLOOKUP($C5271,'2G coverage'!$G$2:$H$3380,2,FALSE))</f>
        <v>99.7</v>
      </c>
      <c r="K5271">
        <f>VALUE(VLOOKUP($C5271,Goal17!$F$2:$G$4522,2,FALSE))</f>
        <v>20</v>
      </c>
    </row>
    <row r="5272" spans="1:11" x14ac:dyDescent="0.25">
      <c r="A5272" t="s">
        <v>5</v>
      </c>
      <c r="B5272" t="s">
        <v>6</v>
      </c>
      <c r="C5272" t="s">
        <v>11149</v>
      </c>
      <c r="D5272">
        <v>818</v>
      </c>
      <c r="E5272">
        <v>2010</v>
      </c>
      <c r="F5272"/>
      <c r="I5272">
        <f>VALUE(VLOOKUP($C5272,Goal11.1!$F$2:$G$560,2,FALSE))</f>
        <v>13.1</v>
      </c>
      <c r="J5272">
        <f>VALUE(VLOOKUP($C5272,'2G coverage'!$G$2:$H$3380,2,FALSE))</f>
        <v>99.7</v>
      </c>
      <c r="K5272">
        <f>VALUE(VLOOKUP($C5272,Goal17!$F$2:$G$4522,2,FALSE))</f>
        <v>21.6</v>
      </c>
    </row>
    <row r="5273" spans="1:11" x14ac:dyDescent="0.25">
      <c r="A5273" t="s">
        <v>5</v>
      </c>
      <c r="B5273" t="s">
        <v>6</v>
      </c>
      <c r="C5273" t="s">
        <v>11150</v>
      </c>
      <c r="D5273">
        <v>818</v>
      </c>
      <c r="E5273">
        <v>2011</v>
      </c>
      <c r="F5273"/>
      <c r="J5273">
        <f>VALUE(VLOOKUP($C5273,'2G coverage'!$G$2:$H$3380,2,FALSE))</f>
        <v>99.7</v>
      </c>
      <c r="K5273">
        <f>VALUE(VLOOKUP($C5273,Goal17!$F$2:$G$4522,2,FALSE))</f>
        <v>25.6</v>
      </c>
    </row>
    <row r="5274" spans="1:11" x14ac:dyDescent="0.25">
      <c r="A5274" t="s">
        <v>5</v>
      </c>
      <c r="B5274" t="s">
        <v>6</v>
      </c>
      <c r="C5274" t="s">
        <v>11151</v>
      </c>
      <c r="D5274">
        <v>818</v>
      </c>
      <c r="E5274">
        <v>2012</v>
      </c>
      <c r="F5274"/>
      <c r="J5274">
        <f>VALUE(VLOOKUP($C5274,'2G coverage'!$G$2:$H$3380,2,FALSE))</f>
        <v>99.8</v>
      </c>
      <c r="K5274">
        <f>VALUE(VLOOKUP($C5274,Goal17!$F$2:$G$4522,2,FALSE))</f>
        <v>26.4</v>
      </c>
    </row>
    <row r="5275" spans="1:11" x14ac:dyDescent="0.25">
      <c r="A5275" t="s">
        <v>5</v>
      </c>
      <c r="B5275" t="s">
        <v>6</v>
      </c>
      <c r="C5275" t="s">
        <v>11152</v>
      </c>
      <c r="D5275">
        <v>818</v>
      </c>
      <c r="E5275">
        <v>2013</v>
      </c>
      <c r="F5275"/>
      <c r="J5275">
        <f>VALUE(VLOOKUP($C5275,'2G coverage'!$G$2:$H$3380,2,FALSE))</f>
        <v>99.8</v>
      </c>
      <c r="K5275">
        <f>VALUE(VLOOKUP($C5275,Goal17!$F$2:$G$4522,2,FALSE))</f>
        <v>29.4</v>
      </c>
    </row>
    <row r="5276" spans="1:11" x14ac:dyDescent="0.25">
      <c r="A5276" t="s">
        <v>5</v>
      </c>
      <c r="B5276" t="s">
        <v>6</v>
      </c>
      <c r="C5276" t="s">
        <v>11153</v>
      </c>
      <c r="D5276">
        <v>818</v>
      </c>
      <c r="E5276">
        <v>2014</v>
      </c>
      <c r="F5276"/>
      <c r="H5276">
        <f>VALUE(VLOOKUP($C5276,LivingArea!$G$2:$H$423,2,FALSE))</f>
        <v>92.2</v>
      </c>
      <c r="I5276">
        <f>VALUE(VLOOKUP($C5276,Goal11.1!$F$2:$G$560,2,FALSE))</f>
        <v>10.6</v>
      </c>
      <c r="J5276">
        <f>VALUE(VLOOKUP($C5276,'2G coverage'!$G$2:$H$3380,2,FALSE))</f>
        <v>99.8</v>
      </c>
      <c r="K5276">
        <f>VALUE(VLOOKUP($C5276,Goal17!$F$2:$G$4522,2,FALSE))</f>
        <v>33.89</v>
      </c>
    </row>
    <row r="5277" spans="1:11" x14ac:dyDescent="0.25">
      <c r="A5277" t="s">
        <v>5</v>
      </c>
      <c r="B5277" t="s">
        <v>6</v>
      </c>
      <c r="C5277" t="s">
        <v>11154</v>
      </c>
      <c r="D5277">
        <v>818</v>
      </c>
      <c r="E5277">
        <v>2015</v>
      </c>
      <c r="F5277"/>
      <c r="J5277">
        <f>VALUE(VLOOKUP($C5277,'2G coverage'!$G$2:$H$3380,2,FALSE))</f>
        <v>99.8</v>
      </c>
      <c r="K5277">
        <f>VALUE(VLOOKUP($C5277,Goal17!$F$2:$G$4522,2,FALSE))</f>
        <v>37.82</v>
      </c>
    </row>
    <row r="5278" spans="1:11" x14ac:dyDescent="0.25">
      <c r="A5278" t="s">
        <v>5</v>
      </c>
      <c r="B5278" t="s">
        <v>6</v>
      </c>
      <c r="C5278" t="s">
        <v>11155</v>
      </c>
      <c r="D5278">
        <v>818</v>
      </c>
      <c r="E5278">
        <v>2016</v>
      </c>
      <c r="F5278"/>
      <c r="I5278">
        <f>VALUE(VLOOKUP($C5278,Goal11.1!$F$2:$G$560,2,FALSE))</f>
        <v>6.6</v>
      </c>
      <c r="J5278">
        <f>VALUE(VLOOKUP($C5278,'2G coverage'!$G$2:$H$3380,2,FALSE))</f>
        <v>99.8</v>
      </c>
      <c r="K5278">
        <f>VALUE(VLOOKUP($C5278,Goal17!$F$2:$G$4522,2,FALSE))</f>
        <v>41.25</v>
      </c>
    </row>
    <row r="5279" spans="1:11" x14ac:dyDescent="0.25">
      <c r="A5279" t="s">
        <v>5</v>
      </c>
      <c r="B5279" t="s">
        <v>6</v>
      </c>
      <c r="C5279" t="s">
        <v>11156</v>
      </c>
      <c r="D5279">
        <v>818</v>
      </c>
      <c r="E5279">
        <v>2017</v>
      </c>
      <c r="F5279">
        <f>VALUE(VLOOKUP($C5279,FreightVol!$D$2:$E$886,2,FALSE))</f>
        <v>403828739</v>
      </c>
      <c r="J5279">
        <f>VALUE(VLOOKUP($C5279,'2G coverage'!$G$2:$H$3380,2,FALSE))</f>
        <v>99.8</v>
      </c>
      <c r="K5279">
        <f>VALUE(VLOOKUP($C5279,Goal17!$F$2:$G$4522,2,FALSE))</f>
        <v>44.95</v>
      </c>
    </row>
    <row r="5280" spans="1:11" x14ac:dyDescent="0.25">
      <c r="A5280" t="s">
        <v>5</v>
      </c>
      <c r="B5280" t="s">
        <v>6</v>
      </c>
      <c r="C5280" t="s">
        <v>11157</v>
      </c>
      <c r="D5280">
        <v>818</v>
      </c>
      <c r="E5280">
        <v>2018</v>
      </c>
      <c r="F5280">
        <f>VALUE(VLOOKUP($C5280,FreightVol!$D$2:$E$886,2,FALSE))</f>
        <v>56990043093</v>
      </c>
      <c r="I5280">
        <f>VALUE(VLOOKUP($C5280,Goal11.1!$F$2:$G$560,2,FALSE))</f>
        <v>5.2</v>
      </c>
      <c r="J5280">
        <f>VALUE(VLOOKUP($C5280,'2G coverage'!$G$2:$H$3380,2,FALSE))</f>
        <v>99.8</v>
      </c>
      <c r="K5280">
        <f>VALUE(VLOOKUP($C5280,Goal17!$F$2:$G$4522,2,FALSE))</f>
        <v>46.92</v>
      </c>
    </row>
    <row r="5281" spans="1:11" x14ac:dyDescent="0.25">
      <c r="A5281" t="s">
        <v>5</v>
      </c>
      <c r="B5281" t="s">
        <v>6</v>
      </c>
      <c r="C5281" t="s">
        <v>11158</v>
      </c>
      <c r="D5281">
        <v>818</v>
      </c>
      <c r="E5281">
        <v>2019</v>
      </c>
      <c r="F5281">
        <f>VALUE(VLOOKUP($C5281,FreightVol!$D$2:$E$886,2,FALSE))</f>
        <v>70632813879</v>
      </c>
      <c r="G5281">
        <f>VALUE(VLOOKUP($C5281,WeightCountryEstimate!$E$2:$F$116,2,FALSE))</f>
        <v>25.824973777278444</v>
      </c>
      <c r="J5281">
        <f>VALUE(VLOOKUP($C5281,'2G coverage'!$G$2:$H$3380,2,FALSE))</f>
        <v>99.83</v>
      </c>
      <c r="K5281">
        <f>VALUE(VLOOKUP($C5281,Goal17!$F$2:$G$4522,2,FALSE))</f>
        <v>57.28</v>
      </c>
    </row>
    <row r="5282" spans="1:11" x14ac:dyDescent="0.25">
      <c r="A5282" t="s">
        <v>390</v>
      </c>
      <c r="B5282" t="s">
        <v>391</v>
      </c>
      <c r="C5282" t="s">
        <v>11159</v>
      </c>
      <c r="D5282">
        <v>826</v>
      </c>
      <c r="E5282">
        <v>2000</v>
      </c>
      <c r="F5282"/>
      <c r="J5282">
        <f>VALUE(VLOOKUP($C5282,'2G coverage'!$G$2:$H$3380,2,FALSE))</f>
        <v>99</v>
      </c>
      <c r="K5282">
        <f>VALUE(VLOOKUP($C5282,Goal17!$F$2:$G$4522,2,FALSE))</f>
        <v>26.82</v>
      </c>
    </row>
    <row r="5283" spans="1:11" x14ac:dyDescent="0.25">
      <c r="A5283" t="s">
        <v>390</v>
      </c>
      <c r="B5283" t="s">
        <v>391</v>
      </c>
      <c r="C5283" t="s">
        <v>11160</v>
      </c>
      <c r="D5283">
        <v>826</v>
      </c>
      <c r="E5283">
        <v>2001</v>
      </c>
      <c r="F5283"/>
      <c r="J5283">
        <f>VALUE(VLOOKUP($C5283,'2G coverage'!$G$2:$H$3380,2,FALSE))</f>
        <v>99</v>
      </c>
      <c r="K5283">
        <f>VALUE(VLOOKUP($C5283,Goal17!$F$2:$G$4522,2,FALSE))</f>
        <v>33.479999999999997</v>
      </c>
    </row>
    <row r="5284" spans="1:11" x14ac:dyDescent="0.25">
      <c r="A5284" t="s">
        <v>390</v>
      </c>
      <c r="B5284" t="s">
        <v>391</v>
      </c>
      <c r="C5284" t="s">
        <v>11161</v>
      </c>
      <c r="D5284">
        <v>826</v>
      </c>
      <c r="E5284">
        <v>2002</v>
      </c>
      <c r="F5284"/>
      <c r="J5284">
        <f>VALUE(VLOOKUP($C5284,'2G coverage'!$G$2:$H$3380,2,FALSE))</f>
        <v>99</v>
      </c>
      <c r="K5284">
        <f>VALUE(VLOOKUP($C5284,Goal17!$F$2:$G$4522,2,FALSE))</f>
        <v>56.48</v>
      </c>
    </row>
    <row r="5285" spans="1:11" x14ac:dyDescent="0.25">
      <c r="A5285" t="s">
        <v>390</v>
      </c>
      <c r="B5285" t="s">
        <v>391</v>
      </c>
      <c r="C5285" t="s">
        <v>11162</v>
      </c>
      <c r="D5285">
        <v>826</v>
      </c>
      <c r="E5285">
        <v>2003</v>
      </c>
      <c r="F5285"/>
      <c r="J5285">
        <f>VALUE(VLOOKUP($C5285,'2G coverage'!$G$2:$H$3380,2,FALSE))</f>
        <v>99</v>
      </c>
      <c r="K5285">
        <f>VALUE(VLOOKUP($C5285,Goal17!$F$2:$G$4522,2,FALSE))</f>
        <v>64.819999999999993</v>
      </c>
    </row>
    <row r="5286" spans="1:11" x14ac:dyDescent="0.25">
      <c r="A5286" t="s">
        <v>390</v>
      </c>
      <c r="B5286" t="s">
        <v>391</v>
      </c>
      <c r="C5286" t="s">
        <v>11163</v>
      </c>
      <c r="D5286">
        <v>826</v>
      </c>
      <c r="E5286">
        <v>2004</v>
      </c>
      <c r="F5286"/>
      <c r="J5286">
        <f>VALUE(VLOOKUP($C5286,'2G coverage'!$G$2:$H$3380,2,FALSE))</f>
        <v>99</v>
      </c>
      <c r="K5286">
        <f>VALUE(VLOOKUP($C5286,Goal17!$F$2:$G$4522,2,FALSE))</f>
        <v>65.61</v>
      </c>
    </row>
    <row r="5287" spans="1:11" x14ac:dyDescent="0.25">
      <c r="A5287" t="s">
        <v>390</v>
      </c>
      <c r="B5287" t="s">
        <v>391</v>
      </c>
      <c r="C5287" t="s">
        <v>11164</v>
      </c>
      <c r="D5287">
        <v>826</v>
      </c>
      <c r="E5287">
        <v>2005</v>
      </c>
      <c r="F5287"/>
      <c r="J5287">
        <f>VALUE(VLOOKUP($C5287,'2G coverage'!$G$2:$H$3380,2,FALSE))</f>
        <v>99</v>
      </c>
      <c r="K5287">
        <f>VALUE(VLOOKUP($C5287,Goal17!$F$2:$G$4522,2,FALSE))</f>
        <v>70</v>
      </c>
    </row>
    <row r="5288" spans="1:11" x14ac:dyDescent="0.25">
      <c r="A5288" t="s">
        <v>390</v>
      </c>
      <c r="B5288" t="s">
        <v>391</v>
      </c>
      <c r="C5288" t="s">
        <v>11165</v>
      </c>
      <c r="D5288">
        <v>826</v>
      </c>
      <c r="E5288">
        <v>2006</v>
      </c>
      <c r="F5288"/>
      <c r="J5288">
        <f>VALUE(VLOOKUP($C5288,'2G coverage'!$G$2:$H$3380,2,FALSE))</f>
        <v>99.8</v>
      </c>
      <c r="K5288">
        <f>VALUE(VLOOKUP($C5288,Goal17!$F$2:$G$4522,2,FALSE))</f>
        <v>68.819999999999993</v>
      </c>
    </row>
    <row r="5289" spans="1:11" x14ac:dyDescent="0.25">
      <c r="A5289" t="s">
        <v>390</v>
      </c>
      <c r="B5289" t="s">
        <v>391</v>
      </c>
      <c r="C5289" t="s">
        <v>11166</v>
      </c>
      <c r="D5289">
        <v>826</v>
      </c>
      <c r="E5289">
        <v>2007</v>
      </c>
      <c r="F5289"/>
      <c r="J5289">
        <f>VALUE(VLOOKUP($C5289,'2G coverage'!$G$2:$H$3380,2,FALSE))</f>
        <v>99.8</v>
      </c>
      <c r="K5289">
        <f>VALUE(VLOOKUP($C5289,Goal17!$F$2:$G$4522,2,FALSE))</f>
        <v>75.09</v>
      </c>
    </row>
    <row r="5290" spans="1:11" x14ac:dyDescent="0.25">
      <c r="A5290" t="s">
        <v>390</v>
      </c>
      <c r="B5290" t="s">
        <v>391</v>
      </c>
      <c r="C5290" t="s">
        <v>11167</v>
      </c>
      <c r="D5290">
        <v>826</v>
      </c>
      <c r="E5290">
        <v>2008</v>
      </c>
      <c r="F5290"/>
      <c r="J5290">
        <f>VALUE(VLOOKUP($C5290,'2G coverage'!$G$2:$H$3380,2,FALSE))</f>
        <v>99.8</v>
      </c>
      <c r="K5290">
        <f>VALUE(VLOOKUP($C5290,Goal17!$F$2:$G$4522,2,FALSE))</f>
        <v>78.39</v>
      </c>
    </row>
    <row r="5291" spans="1:11" x14ac:dyDescent="0.25">
      <c r="A5291" t="s">
        <v>390</v>
      </c>
      <c r="B5291" t="s">
        <v>391</v>
      </c>
      <c r="C5291" t="s">
        <v>11168</v>
      </c>
      <c r="D5291">
        <v>826</v>
      </c>
      <c r="E5291">
        <v>2009</v>
      </c>
      <c r="F5291"/>
      <c r="J5291">
        <f>VALUE(VLOOKUP($C5291,'2G coverage'!$G$2:$H$3380,2,FALSE))</f>
        <v>99.8</v>
      </c>
      <c r="K5291">
        <f>VALUE(VLOOKUP($C5291,Goal17!$F$2:$G$4522,2,FALSE))</f>
        <v>83.56</v>
      </c>
    </row>
    <row r="5292" spans="1:11" x14ac:dyDescent="0.25">
      <c r="A5292" t="s">
        <v>390</v>
      </c>
      <c r="B5292" t="s">
        <v>391</v>
      </c>
      <c r="C5292" t="s">
        <v>11169</v>
      </c>
      <c r="D5292">
        <v>826</v>
      </c>
      <c r="E5292">
        <v>2010</v>
      </c>
      <c r="F5292"/>
      <c r="J5292">
        <f>VALUE(VLOOKUP($C5292,'2G coverage'!$G$2:$H$3380,2,FALSE))</f>
        <v>99.8</v>
      </c>
      <c r="K5292">
        <f>VALUE(VLOOKUP($C5292,Goal17!$F$2:$G$4522,2,FALSE))</f>
        <v>85</v>
      </c>
    </row>
    <row r="5293" spans="1:11" x14ac:dyDescent="0.25">
      <c r="A5293" t="s">
        <v>390</v>
      </c>
      <c r="B5293" t="s">
        <v>391</v>
      </c>
      <c r="C5293" t="s">
        <v>11170</v>
      </c>
      <c r="D5293">
        <v>826</v>
      </c>
      <c r="E5293">
        <v>2011</v>
      </c>
      <c r="F5293"/>
      <c r="J5293">
        <f>VALUE(VLOOKUP($C5293,'2G coverage'!$G$2:$H$3380,2,FALSE))</f>
        <v>99.7</v>
      </c>
      <c r="K5293">
        <f>VALUE(VLOOKUP($C5293,Goal17!$F$2:$G$4522,2,FALSE))</f>
        <v>85.38</v>
      </c>
    </row>
    <row r="5294" spans="1:11" x14ac:dyDescent="0.25">
      <c r="A5294" t="s">
        <v>390</v>
      </c>
      <c r="B5294" t="s">
        <v>391</v>
      </c>
      <c r="C5294" t="s">
        <v>11171</v>
      </c>
      <c r="D5294">
        <v>826</v>
      </c>
      <c r="E5294">
        <v>2012</v>
      </c>
      <c r="F5294"/>
      <c r="J5294">
        <f>VALUE(VLOOKUP($C5294,'2G coverage'!$G$2:$H$3380,2,FALSE))</f>
        <v>99.6</v>
      </c>
      <c r="K5294">
        <f>VALUE(VLOOKUP($C5294,Goal17!$F$2:$G$4522,2,FALSE))</f>
        <v>87.48</v>
      </c>
    </row>
    <row r="5295" spans="1:11" x14ac:dyDescent="0.25">
      <c r="A5295" t="s">
        <v>390</v>
      </c>
      <c r="B5295" t="s">
        <v>391</v>
      </c>
      <c r="C5295" t="s">
        <v>11172</v>
      </c>
      <c r="D5295">
        <v>826</v>
      </c>
      <c r="E5295">
        <v>2013</v>
      </c>
      <c r="F5295"/>
      <c r="J5295">
        <f>VALUE(VLOOKUP($C5295,'2G coverage'!$G$2:$H$3380,2,FALSE))</f>
        <v>99.7</v>
      </c>
      <c r="K5295">
        <f>VALUE(VLOOKUP($C5295,Goal17!$F$2:$G$4522,2,FALSE))</f>
        <v>89.84</v>
      </c>
    </row>
    <row r="5296" spans="1:11" x14ac:dyDescent="0.25">
      <c r="A5296" t="s">
        <v>390</v>
      </c>
      <c r="B5296" t="s">
        <v>391</v>
      </c>
      <c r="C5296" t="s">
        <v>11173</v>
      </c>
      <c r="D5296">
        <v>826</v>
      </c>
      <c r="E5296">
        <v>2014</v>
      </c>
      <c r="F5296"/>
      <c r="J5296">
        <f>VALUE(VLOOKUP($C5296,'2G coverage'!$G$2:$H$3380,2,FALSE))</f>
        <v>99.7</v>
      </c>
      <c r="K5296">
        <f>VALUE(VLOOKUP($C5296,Goal17!$F$2:$G$4522,2,FALSE))</f>
        <v>91.61</v>
      </c>
    </row>
    <row r="5297" spans="1:11" x14ac:dyDescent="0.25">
      <c r="A5297" t="s">
        <v>390</v>
      </c>
      <c r="B5297" t="s">
        <v>391</v>
      </c>
      <c r="C5297" t="s">
        <v>11174</v>
      </c>
      <c r="D5297">
        <v>826</v>
      </c>
      <c r="E5297">
        <v>2015</v>
      </c>
      <c r="F5297"/>
      <c r="J5297">
        <f>VALUE(VLOOKUP($C5297,'2G coverage'!$G$2:$H$3380,2,FALSE))</f>
        <v>99.6</v>
      </c>
      <c r="K5297">
        <f>VALUE(VLOOKUP($C5297,Goal17!$F$2:$G$4522,2,FALSE))</f>
        <v>92</v>
      </c>
    </row>
    <row r="5298" spans="1:11" x14ac:dyDescent="0.25">
      <c r="A5298" t="s">
        <v>390</v>
      </c>
      <c r="B5298" t="s">
        <v>391</v>
      </c>
      <c r="C5298" t="s">
        <v>11175</v>
      </c>
      <c r="D5298">
        <v>826</v>
      </c>
      <c r="E5298">
        <v>2016</v>
      </c>
      <c r="F5298"/>
      <c r="J5298">
        <f>VALUE(VLOOKUP($C5298,'2G coverage'!$G$2:$H$3380,2,FALSE))</f>
        <v>99.6</v>
      </c>
      <c r="K5298">
        <f>VALUE(VLOOKUP($C5298,Goal17!$F$2:$G$4522,2,FALSE))</f>
        <v>94.78</v>
      </c>
    </row>
    <row r="5299" spans="1:11" x14ac:dyDescent="0.25">
      <c r="A5299" t="s">
        <v>390</v>
      </c>
      <c r="B5299" t="s">
        <v>391</v>
      </c>
      <c r="C5299" t="s">
        <v>11176</v>
      </c>
      <c r="D5299">
        <v>826</v>
      </c>
      <c r="E5299">
        <v>2017</v>
      </c>
      <c r="F5299">
        <f>VALUE(VLOOKUP($C5299,FreightVol!$D$2:$E$886,2,FALSE))</f>
        <v>5915641000</v>
      </c>
      <c r="J5299">
        <f>VALUE(VLOOKUP($C5299,'2G coverage'!$G$2:$H$3380,2,FALSE))</f>
        <v>99.8</v>
      </c>
      <c r="K5299">
        <f>VALUE(VLOOKUP($C5299,Goal17!$F$2:$G$4522,2,FALSE))</f>
        <v>90.42</v>
      </c>
    </row>
    <row r="5300" spans="1:11" x14ac:dyDescent="0.25">
      <c r="A5300" t="s">
        <v>390</v>
      </c>
      <c r="B5300" t="s">
        <v>391</v>
      </c>
      <c r="C5300" t="s">
        <v>11177</v>
      </c>
      <c r="D5300">
        <v>826</v>
      </c>
      <c r="E5300">
        <v>2018</v>
      </c>
      <c r="F5300">
        <f>VALUE(VLOOKUP($C5300,FreightVol!$D$2:$E$886,2,FALSE))</f>
        <v>185851331320</v>
      </c>
      <c r="J5300">
        <f>VALUE(VLOOKUP($C5300,'2G coverage'!$G$2:$H$3380,2,FALSE))</f>
        <v>99.9</v>
      </c>
      <c r="K5300">
        <f>VALUE(VLOOKUP($C5300,Goal17!$F$2:$G$4522,2,FALSE))</f>
        <v>90.69</v>
      </c>
    </row>
    <row r="5301" spans="1:11" x14ac:dyDescent="0.25">
      <c r="A5301" t="s">
        <v>390</v>
      </c>
      <c r="B5301" t="s">
        <v>391</v>
      </c>
      <c r="C5301" t="s">
        <v>11178</v>
      </c>
      <c r="D5301">
        <v>826</v>
      </c>
      <c r="E5301">
        <v>2019</v>
      </c>
      <c r="F5301">
        <f>VALUE(VLOOKUP($C5301,FreightVol!$D$2:$E$886,2,FALSE))</f>
        <v>249569990000</v>
      </c>
      <c r="J5301">
        <f>VALUE(VLOOKUP($C5301,'2G coverage'!$G$2:$H$3380,2,FALSE))</f>
        <v>99.9</v>
      </c>
      <c r="K5301">
        <f>VALUE(VLOOKUP($C5301,Goal17!$F$2:$G$4522,2,FALSE))</f>
        <v>92.52</v>
      </c>
    </row>
    <row r="5302" spans="1:11" x14ac:dyDescent="0.25">
      <c r="A5302" t="s">
        <v>535</v>
      </c>
      <c r="C5302" t="s">
        <v>11179</v>
      </c>
      <c r="D5302">
        <v>830</v>
      </c>
      <c r="E5302">
        <v>2000</v>
      </c>
      <c r="F5302"/>
    </row>
    <row r="5303" spans="1:11" x14ac:dyDescent="0.25">
      <c r="A5303" t="s">
        <v>535</v>
      </c>
      <c r="C5303" t="s">
        <v>11180</v>
      </c>
      <c r="D5303">
        <v>830</v>
      </c>
      <c r="E5303">
        <v>2001</v>
      </c>
      <c r="F5303"/>
    </row>
    <row r="5304" spans="1:11" x14ac:dyDescent="0.25">
      <c r="A5304" t="s">
        <v>535</v>
      </c>
      <c r="C5304" t="s">
        <v>11181</v>
      </c>
      <c r="D5304">
        <v>830</v>
      </c>
      <c r="E5304">
        <v>2002</v>
      </c>
      <c r="F5304"/>
    </row>
    <row r="5305" spans="1:11" x14ac:dyDescent="0.25">
      <c r="A5305" t="s">
        <v>535</v>
      </c>
      <c r="C5305" t="s">
        <v>11182</v>
      </c>
      <c r="D5305">
        <v>830</v>
      </c>
      <c r="E5305">
        <v>2003</v>
      </c>
      <c r="F5305"/>
    </row>
    <row r="5306" spans="1:11" x14ac:dyDescent="0.25">
      <c r="A5306" t="s">
        <v>535</v>
      </c>
      <c r="C5306" t="s">
        <v>11183</v>
      </c>
      <c r="D5306">
        <v>830</v>
      </c>
      <c r="E5306">
        <v>2004</v>
      </c>
      <c r="F5306"/>
    </row>
    <row r="5307" spans="1:11" x14ac:dyDescent="0.25">
      <c r="A5307" t="s">
        <v>535</v>
      </c>
      <c r="C5307" t="s">
        <v>11184</v>
      </c>
      <c r="D5307">
        <v>830</v>
      </c>
      <c r="E5307">
        <v>2005</v>
      </c>
      <c r="F5307"/>
    </row>
    <row r="5308" spans="1:11" x14ac:dyDescent="0.25">
      <c r="A5308" t="s">
        <v>535</v>
      </c>
      <c r="C5308" t="s">
        <v>11185</v>
      </c>
      <c r="D5308">
        <v>830</v>
      </c>
      <c r="E5308">
        <v>2006</v>
      </c>
      <c r="F5308"/>
    </row>
    <row r="5309" spans="1:11" x14ac:dyDescent="0.25">
      <c r="A5309" t="s">
        <v>535</v>
      </c>
      <c r="C5309" t="s">
        <v>11186</v>
      </c>
      <c r="D5309">
        <v>830</v>
      </c>
      <c r="E5309">
        <v>2007</v>
      </c>
      <c r="F5309"/>
    </row>
    <row r="5310" spans="1:11" x14ac:dyDescent="0.25">
      <c r="A5310" t="s">
        <v>535</v>
      </c>
      <c r="C5310" t="s">
        <v>11187</v>
      </c>
      <c r="D5310">
        <v>830</v>
      </c>
      <c r="E5310">
        <v>2008</v>
      </c>
      <c r="F5310"/>
    </row>
    <row r="5311" spans="1:11" x14ac:dyDescent="0.25">
      <c r="A5311" t="s">
        <v>535</v>
      </c>
      <c r="C5311" t="s">
        <v>11188</v>
      </c>
      <c r="D5311">
        <v>830</v>
      </c>
      <c r="E5311">
        <v>2009</v>
      </c>
      <c r="F5311"/>
    </row>
    <row r="5312" spans="1:11" x14ac:dyDescent="0.25">
      <c r="A5312" t="s">
        <v>535</v>
      </c>
      <c r="C5312" t="s">
        <v>11189</v>
      </c>
      <c r="D5312">
        <v>830</v>
      </c>
      <c r="E5312">
        <v>2010</v>
      </c>
      <c r="F5312"/>
    </row>
    <row r="5313" spans="1:11" x14ac:dyDescent="0.25">
      <c r="A5313" t="s">
        <v>535</v>
      </c>
      <c r="C5313" t="s">
        <v>11190</v>
      </c>
      <c r="D5313">
        <v>830</v>
      </c>
      <c r="E5313">
        <v>2011</v>
      </c>
      <c r="F5313"/>
    </row>
    <row r="5314" spans="1:11" x14ac:dyDescent="0.25">
      <c r="A5314" t="s">
        <v>535</v>
      </c>
      <c r="C5314" t="s">
        <v>11191</v>
      </c>
      <c r="D5314">
        <v>830</v>
      </c>
      <c r="E5314">
        <v>2012</v>
      </c>
      <c r="F5314"/>
    </row>
    <row r="5315" spans="1:11" x14ac:dyDescent="0.25">
      <c r="A5315" t="s">
        <v>535</v>
      </c>
      <c r="C5315" t="s">
        <v>11192</v>
      </c>
      <c r="D5315">
        <v>830</v>
      </c>
      <c r="E5315">
        <v>2013</v>
      </c>
      <c r="F5315"/>
    </row>
    <row r="5316" spans="1:11" x14ac:dyDescent="0.25">
      <c r="A5316" t="s">
        <v>535</v>
      </c>
      <c r="C5316" t="s">
        <v>11193</v>
      </c>
      <c r="D5316">
        <v>830</v>
      </c>
      <c r="E5316">
        <v>2014</v>
      </c>
      <c r="F5316"/>
    </row>
    <row r="5317" spans="1:11" x14ac:dyDescent="0.25">
      <c r="A5317" t="s">
        <v>535</v>
      </c>
      <c r="C5317" t="s">
        <v>11194</v>
      </c>
      <c r="D5317">
        <v>830</v>
      </c>
      <c r="E5317">
        <v>2015</v>
      </c>
      <c r="F5317"/>
    </row>
    <row r="5318" spans="1:11" x14ac:dyDescent="0.25">
      <c r="A5318" t="s">
        <v>535</v>
      </c>
      <c r="C5318" t="s">
        <v>11195</v>
      </c>
      <c r="D5318">
        <v>830</v>
      </c>
      <c r="E5318">
        <v>2016</v>
      </c>
      <c r="F5318"/>
    </row>
    <row r="5319" spans="1:11" x14ac:dyDescent="0.25">
      <c r="A5319" t="s">
        <v>535</v>
      </c>
      <c r="C5319" t="s">
        <v>11196</v>
      </c>
      <c r="D5319">
        <v>830</v>
      </c>
      <c r="E5319">
        <v>2017</v>
      </c>
      <c r="F5319">
        <f>VALUE(VLOOKUP($C5319,FreightVol!$D$2:$E$886,2,FALSE))</f>
        <v>0</v>
      </c>
    </row>
    <row r="5320" spans="1:11" x14ac:dyDescent="0.25">
      <c r="A5320" t="s">
        <v>535</v>
      </c>
      <c r="C5320" t="s">
        <v>11197</v>
      </c>
      <c r="D5320">
        <v>830</v>
      </c>
      <c r="E5320">
        <v>2018</v>
      </c>
      <c r="F5320">
        <f>VALUE(VLOOKUP($C5320,FreightVol!$D$2:$E$886,2,FALSE))</f>
        <v>22896937732922</v>
      </c>
    </row>
    <row r="5321" spans="1:11" x14ac:dyDescent="0.25">
      <c r="A5321" t="s">
        <v>535</v>
      </c>
      <c r="C5321" t="s">
        <v>11198</v>
      </c>
      <c r="D5321">
        <v>830</v>
      </c>
      <c r="E5321">
        <v>2019</v>
      </c>
      <c r="F5321">
        <f>VALUE(VLOOKUP($C5321,FreightVol!$D$2:$E$886,2,FALSE))</f>
        <v>0</v>
      </c>
    </row>
    <row r="5322" spans="1:11" x14ac:dyDescent="0.25">
      <c r="A5322" t="s">
        <v>361</v>
      </c>
      <c r="B5322" t="s">
        <v>362</v>
      </c>
      <c r="C5322" t="s">
        <v>11199</v>
      </c>
      <c r="D5322">
        <v>831</v>
      </c>
      <c r="E5322">
        <v>2000</v>
      </c>
      <c r="F5322"/>
      <c r="K5322">
        <f>VALUE(VLOOKUP($C5322,Goal17!$F$2:$G$4522,2,FALSE))</f>
        <v>31.9</v>
      </c>
    </row>
    <row r="5323" spans="1:11" x14ac:dyDescent="0.25">
      <c r="A5323" t="s">
        <v>361</v>
      </c>
      <c r="B5323" t="s">
        <v>362</v>
      </c>
      <c r="C5323" t="s">
        <v>11200</v>
      </c>
      <c r="D5323">
        <v>831</v>
      </c>
      <c r="E5323">
        <v>2001</v>
      </c>
      <c r="F5323"/>
      <c r="K5323">
        <f>VALUE(VLOOKUP($C5323,Goal17!$F$2:$G$4522,2,FALSE))</f>
        <v>44.47</v>
      </c>
    </row>
    <row r="5324" spans="1:11" x14ac:dyDescent="0.25">
      <c r="A5324" t="s">
        <v>361</v>
      </c>
      <c r="B5324" t="s">
        <v>362</v>
      </c>
      <c r="C5324" t="s">
        <v>11201</v>
      </c>
      <c r="D5324">
        <v>831</v>
      </c>
      <c r="E5324">
        <v>2002</v>
      </c>
      <c r="F5324"/>
      <c r="K5324">
        <f>VALUE(VLOOKUP($C5324,Goal17!$F$2:$G$4522,2,FALSE))</f>
        <v>53.57</v>
      </c>
    </row>
    <row r="5325" spans="1:11" x14ac:dyDescent="0.25">
      <c r="A5325" t="s">
        <v>361</v>
      </c>
      <c r="B5325" t="s">
        <v>362</v>
      </c>
      <c r="C5325" t="s">
        <v>11202</v>
      </c>
      <c r="D5325">
        <v>831</v>
      </c>
      <c r="E5325">
        <v>2003</v>
      </c>
      <c r="F5325"/>
      <c r="K5325">
        <f>VALUE(VLOOKUP($C5325,Goal17!$F$2:$G$4522,2,FALSE))</f>
        <v>59.14</v>
      </c>
    </row>
    <row r="5326" spans="1:11" x14ac:dyDescent="0.25">
      <c r="A5326" t="s">
        <v>361</v>
      </c>
      <c r="B5326" t="s">
        <v>362</v>
      </c>
      <c r="C5326" t="s">
        <v>11203</v>
      </c>
      <c r="D5326">
        <v>831</v>
      </c>
      <c r="E5326">
        <v>2004</v>
      </c>
      <c r="F5326"/>
      <c r="K5326">
        <f>VALUE(VLOOKUP($C5326,Goal17!$F$2:$G$4522,2,FALSE))</f>
        <v>64.52</v>
      </c>
    </row>
    <row r="5327" spans="1:11" x14ac:dyDescent="0.25">
      <c r="A5327" t="s">
        <v>361</v>
      </c>
      <c r="B5327" t="s">
        <v>362</v>
      </c>
      <c r="C5327" t="s">
        <v>11204</v>
      </c>
      <c r="D5327">
        <v>831</v>
      </c>
      <c r="E5327">
        <v>2005</v>
      </c>
      <c r="F5327"/>
      <c r="K5327">
        <f>VALUE(VLOOKUP($C5327,Goal17!$F$2:$G$4522,2,FALSE))</f>
        <v>73.569999999999993</v>
      </c>
    </row>
    <row r="5328" spans="1:11" x14ac:dyDescent="0.25">
      <c r="A5328" t="s">
        <v>361</v>
      </c>
      <c r="B5328" t="s">
        <v>362</v>
      </c>
      <c r="C5328" t="s">
        <v>11205</v>
      </c>
      <c r="D5328">
        <v>831</v>
      </c>
      <c r="E5328">
        <v>2006</v>
      </c>
      <c r="F5328"/>
      <c r="K5328">
        <f>VALUE(VLOOKUP($C5328,Goal17!$F$2:$G$4522,2,FALSE))</f>
        <v>83.63</v>
      </c>
    </row>
    <row r="5329" spans="1:11" x14ac:dyDescent="0.25">
      <c r="A5329" t="s">
        <v>361</v>
      </c>
      <c r="B5329" t="s">
        <v>362</v>
      </c>
      <c r="C5329" t="s">
        <v>11206</v>
      </c>
      <c r="D5329">
        <v>831</v>
      </c>
      <c r="E5329">
        <v>2007</v>
      </c>
      <c r="F5329"/>
    </row>
    <row r="5330" spans="1:11" x14ac:dyDescent="0.25">
      <c r="A5330" t="s">
        <v>361</v>
      </c>
      <c r="B5330" t="s">
        <v>362</v>
      </c>
      <c r="C5330" t="s">
        <v>11207</v>
      </c>
      <c r="D5330">
        <v>831</v>
      </c>
      <c r="E5330">
        <v>2008</v>
      </c>
      <c r="F5330"/>
    </row>
    <row r="5331" spans="1:11" x14ac:dyDescent="0.25">
      <c r="A5331" t="s">
        <v>361</v>
      </c>
      <c r="B5331" t="s">
        <v>362</v>
      </c>
      <c r="C5331" t="s">
        <v>11208</v>
      </c>
      <c r="D5331">
        <v>831</v>
      </c>
      <c r="E5331">
        <v>2009</v>
      </c>
      <c r="F5331"/>
    </row>
    <row r="5332" spans="1:11" x14ac:dyDescent="0.25">
      <c r="A5332" t="s">
        <v>361</v>
      </c>
      <c r="B5332" t="s">
        <v>362</v>
      </c>
      <c r="C5332" t="s">
        <v>11209</v>
      </c>
      <c r="D5332">
        <v>831</v>
      </c>
      <c r="E5332">
        <v>2010</v>
      </c>
      <c r="F5332"/>
    </row>
    <row r="5333" spans="1:11" x14ac:dyDescent="0.25">
      <c r="A5333" t="s">
        <v>361</v>
      </c>
      <c r="B5333" t="s">
        <v>362</v>
      </c>
      <c r="C5333" t="s">
        <v>11210</v>
      </c>
      <c r="D5333">
        <v>831</v>
      </c>
      <c r="E5333">
        <v>2011</v>
      </c>
      <c r="F5333"/>
      <c r="K5333">
        <f>VALUE(VLOOKUP($C5333,Goal17!$F$2:$G$4522,2,FALSE))</f>
        <v>83.63</v>
      </c>
    </row>
    <row r="5334" spans="1:11" x14ac:dyDescent="0.25">
      <c r="A5334" t="s">
        <v>361</v>
      </c>
      <c r="B5334" t="s">
        <v>362</v>
      </c>
      <c r="C5334" t="s">
        <v>11211</v>
      </c>
      <c r="D5334">
        <v>831</v>
      </c>
      <c r="E5334">
        <v>2012</v>
      </c>
      <c r="F5334"/>
    </row>
    <row r="5335" spans="1:11" x14ac:dyDescent="0.25">
      <c r="A5335" t="s">
        <v>361</v>
      </c>
      <c r="B5335" t="s">
        <v>362</v>
      </c>
      <c r="C5335" t="s">
        <v>11212</v>
      </c>
      <c r="D5335">
        <v>831</v>
      </c>
      <c r="E5335">
        <v>2013</v>
      </c>
      <c r="F5335"/>
    </row>
    <row r="5336" spans="1:11" x14ac:dyDescent="0.25">
      <c r="A5336" t="s">
        <v>361</v>
      </c>
      <c r="B5336" t="s">
        <v>362</v>
      </c>
      <c r="C5336" t="s">
        <v>11213</v>
      </c>
      <c r="D5336">
        <v>831</v>
      </c>
      <c r="E5336">
        <v>2014</v>
      </c>
      <c r="F5336"/>
    </row>
    <row r="5337" spans="1:11" x14ac:dyDescent="0.25">
      <c r="A5337" t="s">
        <v>361</v>
      </c>
      <c r="B5337" t="s">
        <v>362</v>
      </c>
      <c r="C5337" t="s">
        <v>11214</v>
      </c>
      <c r="D5337">
        <v>831</v>
      </c>
      <c r="E5337">
        <v>2015</v>
      </c>
      <c r="F5337"/>
    </row>
    <row r="5338" spans="1:11" x14ac:dyDescent="0.25">
      <c r="A5338" t="s">
        <v>361</v>
      </c>
      <c r="B5338" t="s">
        <v>362</v>
      </c>
      <c r="C5338" t="s">
        <v>11215</v>
      </c>
      <c r="D5338">
        <v>831</v>
      </c>
      <c r="E5338">
        <v>2016</v>
      </c>
      <c r="F5338"/>
    </row>
    <row r="5339" spans="1:11" x14ac:dyDescent="0.25">
      <c r="A5339" t="s">
        <v>361</v>
      </c>
      <c r="B5339" t="s">
        <v>362</v>
      </c>
      <c r="C5339" t="s">
        <v>11216</v>
      </c>
      <c r="D5339">
        <v>831</v>
      </c>
      <c r="E5339">
        <v>2017</v>
      </c>
      <c r="F5339">
        <f>VALUE(VLOOKUP($C5339,FreightVol!$D$2:$E$886,2,FALSE))</f>
        <v>0</v>
      </c>
    </row>
    <row r="5340" spans="1:11" x14ac:dyDescent="0.25">
      <c r="A5340" t="s">
        <v>361</v>
      </c>
      <c r="B5340" t="s">
        <v>362</v>
      </c>
      <c r="C5340" t="s">
        <v>11217</v>
      </c>
      <c r="D5340">
        <v>831</v>
      </c>
      <c r="E5340">
        <v>2018</v>
      </c>
      <c r="F5340">
        <f>VALUE(VLOOKUP($C5340,FreightVol!$D$2:$E$886,2,FALSE))</f>
        <v>0</v>
      </c>
    </row>
    <row r="5341" spans="1:11" x14ac:dyDescent="0.25">
      <c r="A5341" t="s">
        <v>361</v>
      </c>
      <c r="B5341" t="s">
        <v>362</v>
      </c>
      <c r="C5341" t="s">
        <v>11218</v>
      </c>
      <c r="D5341">
        <v>831</v>
      </c>
      <c r="E5341">
        <v>2019</v>
      </c>
      <c r="F5341">
        <f>VALUE(VLOOKUP($C5341,FreightVol!$D$2:$E$886,2,FALSE))</f>
        <v>0</v>
      </c>
    </row>
    <row r="5342" spans="1:11" x14ac:dyDescent="0.25">
      <c r="A5342" t="s">
        <v>363</v>
      </c>
      <c r="B5342" t="s">
        <v>364</v>
      </c>
      <c r="C5342" t="s">
        <v>11219</v>
      </c>
      <c r="D5342">
        <v>832</v>
      </c>
      <c r="E5342">
        <v>2000</v>
      </c>
      <c r="F5342"/>
      <c r="K5342">
        <f>VALUE(VLOOKUP($C5342,Goal17!$F$2:$G$4522,2,FALSE))</f>
        <v>9.2200000000000006</v>
      </c>
    </row>
    <row r="5343" spans="1:11" x14ac:dyDescent="0.25">
      <c r="A5343" t="s">
        <v>363</v>
      </c>
      <c r="B5343" t="s">
        <v>364</v>
      </c>
      <c r="C5343" t="s">
        <v>11220</v>
      </c>
      <c r="D5343">
        <v>832</v>
      </c>
      <c r="E5343">
        <v>2001</v>
      </c>
      <c r="F5343"/>
      <c r="K5343">
        <f>VALUE(VLOOKUP($C5343,Goal17!$F$2:$G$4522,2,FALSE))</f>
        <v>16.059999999999999</v>
      </c>
    </row>
    <row r="5344" spans="1:11" x14ac:dyDescent="0.25">
      <c r="A5344" t="s">
        <v>363</v>
      </c>
      <c r="B5344" t="s">
        <v>364</v>
      </c>
      <c r="C5344" t="s">
        <v>11221</v>
      </c>
      <c r="D5344">
        <v>832</v>
      </c>
      <c r="E5344">
        <v>2002</v>
      </c>
      <c r="F5344"/>
      <c r="K5344">
        <f>VALUE(VLOOKUP($C5344,Goal17!$F$2:$G$4522,2,FALSE))</f>
        <v>19.41</v>
      </c>
    </row>
    <row r="5345" spans="1:11" x14ac:dyDescent="0.25">
      <c r="A5345" t="s">
        <v>363</v>
      </c>
      <c r="B5345" t="s">
        <v>364</v>
      </c>
      <c r="C5345" t="s">
        <v>11222</v>
      </c>
      <c r="D5345">
        <v>832</v>
      </c>
      <c r="E5345">
        <v>2003</v>
      </c>
      <c r="F5345"/>
      <c r="K5345">
        <f>VALUE(VLOOKUP($C5345,Goal17!$F$2:$G$4522,2,FALSE))</f>
        <v>22.73</v>
      </c>
    </row>
    <row r="5346" spans="1:11" x14ac:dyDescent="0.25">
      <c r="A5346" t="s">
        <v>363</v>
      </c>
      <c r="B5346" t="s">
        <v>364</v>
      </c>
      <c r="C5346" t="s">
        <v>11223</v>
      </c>
      <c r="D5346">
        <v>832</v>
      </c>
      <c r="E5346">
        <v>2004</v>
      </c>
      <c r="F5346"/>
      <c r="K5346">
        <f>VALUE(VLOOKUP($C5346,Goal17!$F$2:$G$4522,2,FALSE))</f>
        <v>30.68</v>
      </c>
    </row>
    <row r="5347" spans="1:11" x14ac:dyDescent="0.25">
      <c r="A5347" t="s">
        <v>363</v>
      </c>
      <c r="B5347" t="s">
        <v>364</v>
      </c>
      <c r="C5347" t="s">
        <v>11224</v>
      </c>
      <c r="D5347">
        <v>832</v>
      </c>
      <c r="E5347">
        <v>2005</v>
      </c>
      <c r="F5347"/>
      <c r="K5347">
        <f>VALUE(VLOOKUP($C5347,Goal17!$F$2:$G$4522,2,FALSE))</f>
        <v>31.25</v>
      </c>
    </row>
    <row r="5348" spans="1:11" x14ac:dyDescent="0.25">
      <c r="A5348" t="s">
        <v>363</v>
      </c>
      <c r="B5348" t="s">
        <v>364</v>
      </c>
      <c r="C5348" t="s">
        <v>11225</v>
      </c>
      <c r="D5348">
        <v>832</v>
      </c>
      <c r="E5348">
        <v>2006</v>
      </c>
      <c r="F5348"/>
      <c r="K5348">
        <f>VALUE(VLOOKUP($C5348,Goal17!$F$2:$G$4522,2,FALSE))</f>
        <v>31.82</v>
      </c>
    </row>
    <row r="5349" spans="1:11" x14ac:dyDescent="0.25">
      <c r="A5349" t="s">
        <v>363</v>
      </c>
      <c r="B5349" t="s">
        <v>364</v>
      </c>
      <c r="C5349" t="s">
        <v>11226</v>
      </c>
      <c r="D5349">
        <v>832</v>
      </c>
      <c r="E5349">
        <v>2007</v>
      </c>
      <c r="F5349"/>
      <c r="K5349">
        <f>VALUE(VLOOKUP($C5349,Goal17!$F$2:$G$4522,2,FALSE))</f>
        <v>32.39</v>
      </c>
    </row>
    <row r="5350" spans="1:11" x14ac:dyDescent="0.25">
      <c r="A5350" t="s">
        <v>363</v>
      </c>
      <c r="B5350" t="s">
        <v>364</v>
      </c>
      <c r="C5350" t="s">
        <v>11227</v>
      </c>
      <c r="D5350">
        <v>832</v>
      </c>
      <c r="E5350">
        <v>2008</v>
      </c>
      <c r="F5350"/>
    </row>
    <row r="5351" spans="1:11" x14ac:dyDescent="0.25">
      <c r="A5351" t="s">
        <v>363</v>
      </c>
      <c r="B5351" t="s">
        <v>364</v>
      </c>
      <c r="C5351" t="s">
        <v>11228</v>
      </c>
      <c r="D5351">
        <v>832</v>
      </c>
      <c r="E5351">
        <v>2009</v>
      </c>
      <c r="F5351"/>
    </row>
    <row r="5352" spans="1:11" x14ac:dyDescent="0.25">
      <c r="A5352" t="s">
        <v>363</v>
      </c>
      <c r="B5352" t="s">
        <v>364</v>
      </c>
      <c r="C5352" t="s">
        <v>11229</v>
      </c>
      <c r="D5352">
        <v>832</v>
      </c>
      <c r="E5352">
        <v>2010</v>
      </c>
      <c r="F5352"/>
    </row>
    <row r="5353" spans="1:11" x14ac:dyDescent="0.25">
      <c r="A5353" t="s">
        <v>363</v>
      </c>
      <c r="B5353" t="s">
        <v>364</v>
      </c>
      <c r="C5353" t="s">
        <v>11230</v>
      </c>
      <c r="D5353">
        <v>832</v>
      </c>
      <c r="E5353">
        <v>2011</v>
      </c>
      <c r="F5353"/>
      <c r="K5353">
        <f>VALUE(VLOOKUP($C5353,Goal17!$F$2:$G$4522,2,FALSE))</f>
        <v>36</v>
      </c>
    </row>
    <row r="5354" spans="1:11" x14ac:dyDescent="0.25">
      <c r="A5354" t="s">
        <v>363</v>
      </c>
      <c r="B5354" t="s">
        <v>364</v>
      </c>
      <c r="C5354" t="s">
        <v>11231</v>
      </c>
      <c r="D5354">
        <v>832</v>
      </c>
      <c r="E5354">
        <v>2012</v>
      </c>
      <c r="F5354"/>
      <c r="K5354">
        <f>VALUE(VLOOKUP($C5354,Goal17!$F$2:$G$4522,2,FALSE))</f>
        <v>41.03</v>
      </c>
    </row>
    <row r="5355" spans="1:11" x14ac:dyDescent="0.25">
      <c r="A5355" t="s">
        <v>363</v>
      </c>
      <c r="B5355" t="s">
        <v>364</v>
      </c>
      <c r="C5355" t="s">
        <v>11232</v>
      </c>
      <c r="D5355">
        <v>832</v>
      </c>
      <c r="E5355">
        <v>2013</v>
      </c>
      <c r="F5355"/>
    </row>
    <row r="5356" spans="1:11" x14ac:dyDescent="0.25">
      <c r="A5356" t="s">
        <v>363</v>
      </c>
      <c r="B5356" t="s">
        <v>364</v>
      </c>
      <c r="C5356" t="s">
        <v>11233</v>
      </c>
      <c r="D5356">
        <v>832</v>
      </c>
      <c r="E5356">
        <v>2014</v>
      </c>
      <c r="F5356"/>
    </row>
    <row r="5357" spans="1:11" x14ac:dyDescent="0.25">
      <c r="A5357" t="s">
        <v>363</v>
      </c>
      <c r="B5357" t="s">
        <v>364</v>
      </c>
      <c r="C5357" t="s">
        <v>11234</v>
      </c>
      <c r="D5357">
        <v>832</v>
      </c>
      <c r="E5357">
        <v>2015</v>
      </c>
      <c r="F5357"/>
    </row>
    <row r="5358" spans="1:11" x14ac:dyDescent="0.25">
      <c r="A5358" t="s">
        <v>363</v>
      </c>
      <c r="B5358" t="s">
        <v>364</v>
      </c>
      <c r="C5358" t="s">
        <v>11235</v>
      </c>
      <c r="D5358">
        <v>832</v>
      </c>
      <c r="E5358">
        <v>2016</v>
      </c>
      <c r="F5358"/>
    </row>
    <row r="5359" spans="1:11" x14ac:dyDescent="0.25">
      <c r="A5359" t="s">
        <v>363</v>
      </c>
      <c r="B5359" t="s">
        <v>364</v>
      </c>
      <c r="C5359" t="s">
        <v>11236</v>
      </c>
      <c r="D5359">
        <v>832</v>
      </c>
      <c r="E5359">
        <v>2017</v>
      </c>
      <c r="F5359">
        <f>VALUE(VLOOKUP($C5359,FreightVol!$D$2:$E$886,2,FALSE))</f>
        <v>0</v>
      </c>
    </row>
    <row r="5360" spans="1:11" x14ac:dyDescent="0.25">
      <c r="A5360" t="s">
        <v>363</v>
      </c>
      <c r="B5360" t="s">
        <v>364</v>
      </c>
      <c r="C5360" t="s">
        <v>11237</v>
      </c>
      <c r="D5360">
        <v>832</v>
      </c>
      <c r="E5360">
        <v>2018</v>
      </c>
      <c r="F5360">
        <f>VALUE(VLOOKUP($C5360,FreightVol!$D$2:$E$886,2,FALSE))</f>
        <v>0</v>
      </c>
    </row>
    <row r="5361" spans="1:6" x14ac:dyDescent="0.25">
      <c r="A5361" t="s">
        <v>363</v>
      </c>
      <c r="B5361" t="s">
        <v>364</v>
      </c>
      <c r="C5361" t="s">
        <v>11238</v>
      </c>
      <c r="D5361">
        <v>832</v>
      </c>
      <c r="E5361">
        <v>2019</v>
      </c>
      <c r="F5361">
        <f>VALUE(VLOOKUP($C5361,FreightVol!$D$2:$E$886,2,FALSE))</f>
        <v>0</v>
      </c>
    </row>
    <row r="5362" spans="1:6" x14ac:dyDescent="0.25">
      <c r="A5362" t="s">
        <v>378</v>
      </c>
      <c r="B5362" t="s">
        <v>379</v>
      </c>
      <c r="C5362" t="s">
        <v>11239</v>
      </c>
      <c r="D5362">
        <v>833</v>
      </c>
      <c r="E5362">
        <v>2000</v>
      </c>
      <c r="F5362"/>
    </row>
    <row r="5363" spans="1:6" x14ac:dyDescent="0.25">
      <c r="A5363" t="s">
        <v>378</v>
      </c>
      <c r="B5363" t="s">
        <v>379</v>
      </c>
      <c r="C5363" t="s">
        <v>11240</v>
      </c>
      <c r="D5363">
        <v>833</v>
      </c>
      <c r="E5363">
        <v>2001</v>
      </c>
      <c r="F5363"/>
    </row>
    <row r="5364" spans="1:6" x14ac:dyDescent="0.25">
      <c r="A5364" t="s">
        <v>378</v>
      </c>
      <c r="B5364" t="s">
        <v>379</v>
      </c>
      <c r="C5364" t="s">
        <v>11241</v>
      </c>
      <c r="D5364">
        <v>833</v>
      </c>
      <c r="E5364">
        <v>2002</v>
      </c>
      <c r="F5364"/>
    </row>
    <row r="5365" spans="1:6" x14ac:dyDescent="0.25">
      <c r="A5365" t="s">
        <v>378</v>
      </c>
      <c r="B5365" t="s">
        <v>379</v>
      </c>
      <c r="C5365" t="s">
        <v>11242</v>
      </c>
      <c r="D5365">
        <v>833</v>
      </c>
      <c r="E5365">
        <v>2003</v>
      </c>
      <c r="F5365"/>
    </row>
    <row r="5366" spans="1:6" x14ac:dyDescent="0.25">
      <c r="A5366" t="s">
        <v>378</v>
      </c>
      <c r="B5366" t="s">
        <v>379</v>
      </c>
      <c r="C5366" t="s">
        <v>11243</v>
      </c>
      <c r="D5366">
        <v>833</v>
      </c>
      <c r="E5366">
        <v>2004</v>
      </c>
      <c r="F5366"/>
    </row>
    <row r="5367" spans="1:6" x14ac:dyDescent="0.25">
      <c r="A5367" t="s">
        <v>378</v>
      </c>
      <c r="B5367" t="s">
        <v>379</v>
      </c>
      <c r="C5367" t="s">
        <v>11244</v>
      </c>
      <c r="D5367">
        <v>833</v>
      </c>
      <c r="E5367">
        <v>2005</v>
      </c>
      <c r="F5367"/>
    </row>
    <row r="5368" spans="1:6" x14ac:dyDescent="0.25">
      <c r="A5368" t="s">
        <v>378</v>
      </c>
      <c r="B5368" t="s">
        <v>379</v>
      </c>
      <c r="C5368" t="s">
        <v>11245</v>
      </c>
      <c r="D5368">
        <v>833</v>
      </c>
      <c r="E5368">
        <v>2006</v>
      </c>
      <c r="F5368"/>
    </row>
    <row r="5369" spans="1:6" x14ac:dyDescent="0.25">
      <c r="A5369" t="s">
        <v>378</v>
      </c>
      <c r="B5369" t="s">
        <v>379</v>
      </c>
      <c r="C5369" t="s">
        <v>11246</v>
      </c>
      <c r="D5369">
        <v>833</v>
      </c>
      <c r="E5369">
        <v>2007</v>
      </c>
      <c r="F5369"/>
    </row>
    <row r="5370" spans="1:6" x14ac:dyDescent="0.25">
      <c r="A5370" t="s">
        <v>378</v>
      </c>
      <c r="B5370" t="s">
        <v>379</v>
      </c>
      <c r="C5370" t="s">
        <v>11247</v>
      </c>
      <c r="D5370">
        <v>833</v>
      </c>
      <c r="E5370">
        <v>2008</v>
      </c>
      <c r="F5370"/>
    </row>
    <row r="5371" spans="1:6" x14ac:dyDescent="0.25">
      <c r="A5371" t="s">
        <v>378</v>
      </c>
      <c r="B5371" t="s">
        <v>379</v>
      </c>
      <c r="C5371" t="s">
        <v>11248</v>
      </c>
      <c r="D5371">
        <v>833</v>
      </c>
      <c r="E5371">
        <v>2009</v>
      </c>
      <c r="F5371"/>
    </row>
    <row r="5372" spans="1:6" x14ac:dyDescent="0.25">
      <c r="A5372" t="s">
        <v>378</v>
      </c>
      <c r="B5372" t="s">
        <v>379</v>
      </c>
      <c r="C5372" t="s">
        <v>11249</v>
      </c>
      <c r="D5372">
        <v>833</v>
      </c>
      <c r="E5372">
        <v>2010</v>
      </c>
      <c r="F5372"/>
    </row>
    <row r="5373" spans="1:6" x14ac:dyDescent="0.25">
      <c r="A5373" t="s">
        <v>378</v>
      </c>
      <c r="B5373" t="s">
        <v>379</v>
      </c>
      <c r="C5373" t="s">
        <v>11250</v>
      </c>
      <c r="D5373">
        <v>833</v>
      </c>
      <c r="E5373">
        <v>2011</v>
      </c>
      <c r="F5373"/>
    </row>
    <row r="5374" spans="1:6" x14ac:dyDescent="0.25">
      <c r="A5374" t="s">
        <v>378</v>
      </c>
      <c r="B5374" t="s">
        <v>379</v>
      </c>
      <c r="C5374" t="s">
        <v>11251</v>
      </c>
      <c r="D5374">
        <v>833</v>
      </c>
      <c r="E5374">
        <v>2012</v>
      </c>
      <c r="F5374"/>
    </row>
    <row r="5375" spans="1:6" x14ac:dyDescent="0.25">
      <c r="A5375" t="s">
        <v>378</v>
      </c>
      <c r="B5375" t="s">
        <v>379</v>
      </c>
      <c r="C5375" t="s">
        <v>11252</v>
      </c>
      <c r="D5375">
        <v>833</v>
      </c>
      <c r="E5375">
        <v>2013</v>
      </c>
      <c r="F5375"/>
    </row>
    <row r="5376" spans="1:6" x14ac:dyDescent="0.25">
      <c r="A5376" t="s">
        <v>378</v>
      </c>
      <c r="B5376" t="s">
        <v>379</v>
      </c>
      <c r="C5376" t="s">
        <v>11253</v>
      </c>
      <c r="D5376">
        <v>833</v>
      </c>
      <c r="E5376">
        <v>2014</v>
      </c>
      <c r="F5376"/>
    </row>
    <row r="5377" spans="1:11" x14ac:dyDescent="0.25">
      <c r="A5377" t="s">
        <v>378</v>
      </c>
      <c r="B5377" t="s">
        <v>379</v>
      </c>
      <c r="C5377" t="s">
        <v>11254</v>
      </c>
      <c r="D5377">
        <v>833</v>
      </c>
      <c r="E5377">
        <v>2015</v>
      </c>
      <c r="F5377"/>
    </row>
    <row r="5378" spans="1:11" x14ac:dyDescent="0.25">
      <c r="A5378" t="s">
        <v>378</v>
      </c>
      <c r="B5378" t="s">
        <v>379</v>
      </c>
      <c r="C5378" t="s">
        <v>11255</v>
      </c>
      <c r="D5378">
        <v>833</v>
      </c>
      <c r="E5378">
        <v>2016</v>
      </c>
      <c r="F5378"/>
    </row>
    <row r="5379" spans="1:11" x14ac:dyDescent="0.25">
      <c r="A5379" t="s">
        <v>378</v>
      </c>
      <c r="B5379" t="s">
        <v>379</v>
      </c>
      <c r="C5379" t="s">
        <v>11256</v>
      </c>
      <c r="D5379">
        <v>833</v>
      </c>
      <c r="E5379">
        <v>2017</v>
      </c>
      <c r="F5379">
        <f>VALUE(VLOOKUP($C5379,FreightVol!$D$2:$E$886,2,FALSE))</f>
        <v>0</v>
      </c>
    </row>
    <row r="5380" spans="1:11" x14ac:dyDescent="0.25">
      <c r="A5380" t="s">
        <v>378</v>
      </c>
      <c r="B5380" t="s">
        <v>379</v>
      </c>
      <c r="C5380" t="s">
        <v>11257</v>
      </c>
      <c r="D5380">
        <v>833</v>
      </c>
      <c r="E5380">
        <v>2018</v>
      </c>
      <c r="F5380">
        <f>VALUE(VLOOKUP($C5380,FreightVol!$D$2:$E$886,2,FALSE))</f>
        <v>0</v>
      </c>
    </row>
    <row r="5381" spans="1:11" x14ac:dyDescent="0.25">
      <c r="A5381" t="s">
        <v>378</v>
      </c>
      <c r="B5381" t="s">
        <v>379</v>
      </c>
      <c r="C5381" t="s">
        <v>11258</v>
      </c>
      <c r="D5381">
        <v>833</v>
      </c>
      <c r="E5381">
        <v>2019</v>
      </c>
      <c r="F5381">
        <f>VALUE(VLOOKUP($C5381,FreightVol!$D$2:$E$886,2,FALSE))</f>
        <v>0</v>
      </c>
    </row>
    <row r="5382" spans="1:11" x14ac:dyDescent="0.25">
      <c r="A5382" t="s">
        <v>55</v>
      </c>
      <c r="B5382" t="s">
        <v>56</v>
      </c>
      <c r="C5382" t="s">
        <v>11259</v>
      </c>
      <c r="D5382">
        <v>834</v>
      </c>
      <c r="E5382">
        <v>2000</v>
      </c>
      <c r="F5382"/>
      <c r="I5382">
        <f>VALUE(VLOOKUP($C5382,Goal11.1!$F$2:$G$560,2,FALSE))</f>
        <v>70.099999999999994</v>
      </c>
      <c r="K5382">
        <f>VALUE(VLOOKUP($C5382,Goal17!$F$2:$G$4522,2,FALSE))</f>
        <v>0.12</v>
      </c>
    </row>
    <row r="5383" spans="1:11" x14ac:dyDescent="0.25">
      <c r="A5383" t="s">
        <v>55</v>
      </c>
      <c r="B5383" t="s">
        <v>56</v>
      </c>
      <c r="C5383" t="s">
        <v>11260</v>
      </c>
      <c r="D5383">
        <v>834</v>
      </c>
      <c r="E5383">
        <v>2001</v>
      </c>
      <c r="F5383"/>
      <c r="K5383">
        <f>VALUE(VLOOKUP($C5383,Goal17!$F$2:$G$4522,2,FALSE))</f>
        <v>0.17</v>
      </c>
    </row>
    <row r="5384" spans="1:11" x14ac:dyDescent="0.25">
      <c r="A5384" t="s">
        <v>55</v>
      </c>
      <c r="B5384" t="s">
        <v>56</v>
      </c>
      <c r="C5384" t="s">
        <v>11261</v>
      </c>
      <c r="D5384">
        <v>834</v>
      </c>
      <c r="E5384">
        <v>2002</v>
      </c>
      <c r="F5384"/>
      <c r="J5384">
        <f>VALUE(VLOOKUP($C5384,'2G coverage'!$G$2:$H$3380,2,FALSE))</f>
        <v>25</v>
      </c>
      <c r="K5384">
        <f>VALUE(VLOOKUP($C5384,Goal17!$F$2:$G$4522,2,FALSE))</f>
        <v>0.22</v>
      </c>
    </row>
    <row r="5385" spans="1:11" x14ac:dyDescent="0.25">
      <c r="A5385" t="s">
        <v>55</v>
      </c>
      <c r="B5385" t="s">
        <v>56</v>
      </c>
      <c r="C5385" t="s">
        <v>11262</v>
      </c>
      <c r="D5385">
        <v>834</v>
      </c>
      <c r="E5385">
        <v>2003</v>
      </c>
      <c r="F5385"/>
      <c r="J5385">
        <f>VALUE(VLOOKUP($C5385,'2G coverage'!$G$2:$H$3380,2,FALSE))</f>
        <v>25</v>
      </c>
      <c r="K5385">
        <f>VALUE(VLOOKUP($C5385,Goal17!$F$2:$G$4522,2,FALSE))</f>
        <v>0.68</v>
      </c>
    </row>
    <row r="5386" spans="1:11" x14ac:dyDescent="0.25">
      <c r="A5386" t="s">
        <v>55</v>
      </c>
      <c r="B5386" t="s">
        <v>56</v>
      </c>
      <c r="C5386" t="s">
        <v>11263</v>
      </c>
      <c r="D5386">
        <v>834</v>
      </c>
      <c r="E5386">
        <v>2004</v>
      </c>
      <c r="F5386"/>
      <c r="J5386">
        <f>VALUE(VLOOKUP($C5386,'2G coverage'!$G$2:$H$3380,2,FALSE))</f>
        <v>36</v>
      </c>
      <c r="K5386">
        <f>VALUE(VLOOKUP($C5386,Goal17!$F$2:$G$4522,2,FALSE))</f>
        <v>0.88</v>
      </c>
    </row>
    <row r="5387" spans="1:11" x14ac:dyDescent="0.25">
      <c r="A5387" t="s">
        <v>55</v>
      </c>
      <c r="B5387" t="s">
        <v>56</v>
      </c>
      <c r="C5387" t="s">
        <v>11264</v>
      </c>
      <c r="D5387">
        <v>834</v>
      </c>
      <c r="E5387">
        <v>2005</v>
      </c>
      <c r="F5387"/>
      <c r="I5387">
        <f>VALUE(VLOOKUP($C5387,Goal11.1!$F$2:$G$560,2,FALSE))</f>
        <v>66.400000000000006</v>
      </c>
      <c r="J5387">
        <f>VALUE(VLOOKUP($C5387,'2G coverage'!$G$2:$H$3380,2,FALSE))</f>
        <v>45</v>
      </c>
      <c r="K5387">
        <f>VALUE(VLOOKUP($C5387,Goal17!$F$2:$G$4522,2,FALSE))</f>
        <v>1.1000000000000001</v>
      </c>
    </row>
    <row r="5388" spans="1:11" x14ac:dyDescent="0.25">
      <c r="A5388" t="s">
        <v>55</v>
      </c>
      <c r="B5388" t="s">
        <v>56</v>
      </c>
      <c r="C5388" t="s">
        <v>11265</v>
      </c>
      <c r="D5388">
        <v>834</v>
      </c>
      <c r="E5388">
        <v>2006</v>
      </c>
      <c r="F5388"/>
      <c r="J5388">
        <f>VALUE(VLOOKUP($C5388,'2G coverage'!$G$2:$H$3380,2,FALSE))</f>
        <v>56</v>
      </c>
      <c r="K5388">
        <f>VALUE(VLOOKUP($C5388,Goal17!$F$2:$G$4522,2,FALSE))</f>
        <v>1.3</v>
      </c>
    </row>
    <row r="5389" spans="1:11" x14ac:dyDescent="0.25">
      <c r="A5389" t="s">
        <v>55</v>
      </c>
      <c r="B5389" t="s">
        <v>56</v>
      </c>
      <c r="C5389" t="s">
        <v>11266</v>
      </c>
      <c r="D5389">
        <v>834</v>
      </c>
      <c r="E5389">
        <v>2007</v>
      </c>
      <c r="F5389"/>
      <c r="J5389">
        <f>VALUE(VLOOKUP($C5389,'2G coverage'!$G$2:$H$3380,2,FALSE))</f>
        <v>65</v>
      </c>
      <c r="K5389">
        <f>VALUE(VLOOKUP($C5389,Goal17!$F$2:$G$4522,2,FALSE))</f>
        <v>1.6</v>
      </c>
    </row>
    <row r="5390" spans="1:11" x14ac:dyDescent="0.25">
      <c r="A5390" t="s">
        <v>55</v>
      </c>
      <c r="B5390" t="s">
        <v>56</v>
      </c>
      <c r="C5390" t="s">
        <v>11267</v>
      </c>
      <c r="D5390">
        <v>834</v>
      </c>
      <c r="E5390">
        <v>2008</v>
      </c>
      <c r="F5390"/>
      <c r="J5390">
        <f>VALUE(VLOOKUP($C5390,'2G coverage'!$G$2:$H$3380,2,FALSE))</f>
        <v>70</v>
      </c>
      <c r="K5390">
        <f>VALUE(VLOOKUP($C5390,Goal17!$F$2:$G$4522,2,FALSE))</f>
        <v>1.9</v>
      </c>
    </row>
    <row r="5391" spans="1:11" x14ac:dyDescent="0.25">
      <c r="A5391" t="s">
        <v>55</v>
      </c>
      <c r="B5391" t="s">
        <v>56</v>
      </c>
      <c r="C5391" t="s">
        <v>11268</v>
      </c>
      <c r="D5391">
        <v>834</v>
      </c>
      <c r="E5391">
        <v>2009</v>
      </c>
      <c r="F5391"/>
      <c r="J5391">
        <f>VALUE(VLOOKUP($C5391,'2G coverage'!$G$2:$H$3380,2,FALSE))</f>
        <v>85</v>
      </c>
      <c r="K5391">
        <f>VALUE(VLOOKUP($C5391,Goal17!$F$2:$G$4522,2,FALSE))</f>
        <v>2.4</v>
      </c>
    </row>
    <row r="5392" spans="1:11" x14ac:dyDescent="0.25">
      <c r="A5392" t="s">
        <v>55</v>
      </c>
      <c r="B5392" t="s">
        <v>56</v>
      </c>
      <c r="C5392" t="s">
        <v>11269</v>
      </c>
      <c r="D5392">
        <v>834</v>
      </c>
      <c r="E5392">
        <v>2010</v>
      </c>
      <c r="F5392"/>
      <c r="I5392">
        <f>VALUE(VLOOKUP($C5392,Goal11.1!$F$2:$G$560,2,FALSE))</f>
        <v>63.5</v>
      </c>
      <c r="J5392">
        <f>VALUE(VLOOKUP($C5392,'2G coverage'!$G$2:$H$3380,2,FALSE))</f>
        <v>85</v>
      </c>
      <c r="K5392">
        <f>VALUE(VLOOKUP($C5392,Goal17!$F$2:$G$4522,2,FALSE))</f>
        <v>2.9</v>
      </c>
    </row>
    <row r="5393" spans="1:11" x14ac:dyDescent="0.25">
      <c r="A5393" t="s">
        <v>55</v>
      </c>
      <c r="B5393" t="s">
        <v>56</v>
      </c>
      <c r="C5393" t="s">
        <v>11270</v>
      </c>
      <c r="D5393">
        <v>834</v>
      </c>
      <c r="E5393">
        <v>2011</v>
      </c>
      <c r="F5393"/>
      <c r="J5393">
        <f>VALUE(VLOOKUP($C5393,'2G coverage'!$G$2:$H$3380,2,FALSE))</f>
        <v>90</v>
      </c>
      <c r="K5393">
        <f>VALUE(VLOOKUP($C5393,Goal17!$F$2:$G$4522,2,FALSE))</f>
        <v>3.2</v>
      </c>
    </row>
    <row r="5394" spans="1:11" x14ac:dyDescent="0.25">
      <c r="A5394" t="s">
        <v>55</v>
      </c>
      <c r="B5394" t="s">
        <v>56</v>
      </c>
      <c r="C5394" t="s">
        <v>11271</v>
      </c>
      <c r="D5394">
        <v>834</v>
      </c>
      <c r="E5394">
        <v>2012</v>
      </c>
      <c r="F5394"/>
      <c r="J5394">
        <f>VALUE(VLOOKUP($C5394,'2G coverage'!$G$2:$H$3380,2,FALSE))</f>
        <v>95</v>
      </c>
      <c r="K5394">
        <f>VALUE(VLOOKUP($C5394,Goal17!$F$2:$G$4522,2,FALSE))</f>
        <v>3.95</v>
      </c>
    </row>
    <row r="5395" spans="1:11" x14ac:dyDescent="0.25">
      <c r="A5395" t="s">
        <v>55</v>
      </c>
      <c r="B5395" t="s">
        <v>56</v>
      </c>
      <c r="C5395" t="s">
        <v>11272</v>
      </c>
      <c r="D5395">
        <v>834</v>
      </c>
      <c r="E5395">
        <v>2013</v>
      </c>
      <c r="F5395"/>
      <c r="J5395">
        <f>VALUE(VLOOKUP($C5395,'2G coverage'!$G$2:$H$3380,2,FALSE))</f>
        <v>95</v>
      </c>
      <c r="K5395">
        <f>VALUE(VLOOKUP($C5395,Goal17!$F$2:$G$4522,2,FALSE))</f>
        <v>4.4000000000000004</v>
      </c>
    </row>
    <row r="5396" spans="1:11" x14ac:dyDescent="0.25">
      <c r="A5396" t="s">
        <v>55</v>
      </c>
      <c r="B5396" t="s">
        <v>56</v>
      </c>
      <c r="C5396" t="s">
        <v>11273</v>
      </c>
      <c r="D5396">
        <v>834</v>
      </c>
      <c r="E5396">
        <v>2014</v>
      </c>
      <c r="F5396"/>
      <c r="I5396">
        <f>VALUE(VLOOKUP($C5396,Goal11.1!$F$2:$G$560,2,FALSE))</f>
        <v>50.7</v>
      </c>
      <c r="J5396">
        <f>VALUE(VLOOKUP($C5396,'2G coverage'!$G$2:$H$3380,2,FALSE))</f>
        <v>95</v>
      </c>
      <c r="K5396">
        <f>VALUE(VLOOKUP($C5396,Goal17!$F$2:$G$4522,2,FALSE))</f>
        <v>7</v>
      </c>
    </row>
    <row r="5397" spans="1:11" x14ac:dyDescent="0.25">
      <c r="A5397" t="s">
        <v>55</v>
      </c>
      <c r="B5397" t="s">
        <v>56</v>
      </c>
      <c r="C5397" t="s">
        <v>11274</v>
      </c>
      <c r="D5397">
        <v>834</v>
      </c>
      <c r="E5397">
        <v>2015</v>
      </c>
      <c r="F5397"/>
      <c r="J5397">
        <f>VALUE(VLOOKUP($C5397,'2G coverage'!$G$2:$H$3380,2,FALSE))</f>
        <v>95</v>
      </c>
      <c r="K5397">
        <f>VALUE(VLOOKUP($C5397,Goal17!$F$2:$G$4522,2,FALSE))</f>
        <v>20</v>
      </c>
    </row>
    <row r="5398" spans="1:11" x14ac:dyDescent="0.25">
      <c r="A5398" t="s">
        <v>55</v>
      </c>
      <c r="B5398" t="s">
        <v>56</v>
      </c>
      <c r="C5398" t="s">
        <v>11275</v>
      </c>
      <c r="D5398">
        <v>834</v>
      </c>
      <c r="E5398">
        <v>2016</v>
      </c>
      <c r="F5398"/>
      <c r="I5398">
        <f>VALUE(VLOOKUP($C5398,Goal11.1!$F$2:$G$560,2,FALSE))</f>
        <v>41.7</v>
      </c>
      <c r="J5398">
        <f>VALUE(VLOOKUP($C5398,'2G coverage'!$G$2:$H$3380,2,FALSE))</f>
        <v>95</v>
      </c>
      <c r="K5398">
        <f>VALUE(VLOOKUP($C5398,Goal17!$F$2:$G$4522,2,FALSE))</f>
        <v>13.5</v>
      </c>
    </row>
    <row r="5399" spans="1:11" x14ac:dyDescent="0.25">
      <c r="A5399" t="s">
        <v>55</v>
      </c>
      <c r="B5399" t="s">
        <v>56</v>
      </c>
      <c r="C5399" t="s">
        <v>11276</v>
      </c>
      <c r="D5399">
        <v>834</v>
      </c>
      <c r="E5399">
        <v>2017</v>
      </c>
      <c r="F5399">
        <f>VALUE(VLOOKUP($C5399,FreightVol!$D$2:$E$886,2,FALSE))</f>
        <v>281228</v>
      </c>
      <c r="J5399">
        <f>VALUE(VLOOKUP($C5399,'2G coverage'!$G$2:$H$3380,2,FALSE))</f>
        <v>95</v>
      </c>
      <c r="K5399">
        <f>VALUE(VLOOKUP($C5399,Goal17!$F$2:$G$4522,2,FALSE))</f>
        <v>16</v>
      </c>
    </row>
    <row r="5400" spans="1:11" x14ac:dyDescent="0.25">
      <c r="A5400" t="s">
        <v>55</v>
      </c>
      <c r="B5400" t="s">
        <v>56</v>
      </c>
      <c r="C5400" t="s">
        <v>11277</v>
      </c>
      <c r="D5400">
        <v>834</v>
      </c>
      <c r="E5400">
        <v>2018</v>
      </c>
      <c r="F5400">
        <f>VALUE(VLOOKUP($C5400,FreightVol!$D$2:$E$886,2,FALSE))</f>
        <v>15189297686</v>
      </c>
      <c r="I5400">
        <f>VALUE(VLOOKUP($C5400,Goal11.1!$F$2:$G$560,2,FALSE))</f>
        <v>40.1</v>
      </c>
      <c r="J5400">
        <f>VALUE(VLOOKUP($C5400,'2G coverage'!$G$2:$H$3380,2,FALSE))</f>
        <v>95</v>
      </c>
    </row>
    <row r="5401" spans="1:11" x14ac:dyDescent="0.25">
      <c r="A5401" t="s">
        <v>55</v>
      </c>
      <c r="B5401" t="s">
        <v>56</v>
      </c>
      <c r="C5401" t="s">
        <v>11278</v>
      </c>
      <c r="D5401">
        <v>834</v>
      </c>
      <c r="E5401">
        <v>2019</v>
      </c>
      <c r="F5401">
        <f>VALUE(VLOOKUP($C5401,FreightVol!$D$2:$E$886,2,FALSE))</f>
        <v>29083362933</v>
      </c>
      <c r="G5401">
        <f>VALUE(VLOOKUP($C5401,WeightCountryEstimate!$E$2:$F$116,2,FALSE))</f>
        <v>60.864032591362054</v>
      </c>
      <c r="J5401">
        <f>VALUE(VLOOKUP($C5401,'2G coverage'!$G$2:$H$3380,2,FALSE))</f>
        <v>95</v>
      </c>
    </row>
    <row r="5402" spans="1:11" x14ac:dyDescent="0.25">
      <c r="A5402" t="s">
        <v>235</v>
      </c>
      <c r="B5402" t="s">
        <v>236</v>
      </c>
      <c r="C5402" t="s">
        <v>11279</v>
      </c>
      <c r="D5402">
        <v>840</v>
      </c>
      <c r="E5402">
        <v>2000</v>
      </c>
      <c r="F5402"/>
      <c r="J5402">
        <f>VALUE(VLOOKUP($C5402,'2G coverage'!$G$2:$H$3380,2,FALSE))</f>
        <v>99</v>
      </c>
      <c r="K5402">
        <f>VALUE(VLOOKUP($C5402,Goal17!$F$2:$G$4522,2,FALSE))</f>
        <v>43.08</v>
      </c>
    </row>
    <row r="5403" spans="1:11" x14ac:dyDescent="0.25">
      <c r="A5403" t="s">
        <v>235</v>
      </c>
      <c r="B5403" t="s">
        <v>236</v>
      </c>
      <c r="C5403" t="s">
        <v>11280</v>
      </c>
      <c r="D5403">
        <v>840</v>
      </c>
      <c r="E5403">
        <v>2001</v>
      </c>
      <c r="F5403"/>
      <c r="J5403">
        <f>VALUE(VLOOKUP($C5403,'2G coverage'!$G$2:$H$3380,2,FALSE))</f>
        <v>99</v>
      </c>
      <c r="K5403">
        <f>VALUE(VLOOKUP($C5403,Goal17!$F$2:$G$4522,2,FALSE))</f>
        <v>49.08</v>
      </c>
    </row>
    <row r="5404" spans="1:11" x14ac:dyDescent="0.25">
      <c r="A5404" t="s">
        <v>235</v>
      </c>
      <c r="B5404" t="s">
        <v>236</v>
      </c>
      <c r="C5404" t="s">
        <v>11281</v>
      </c>
      <c r="D5404">
        <v>840</v>
      </c>
      <c r="E5404">
        <v>2002</v>
      </c>
      <c r="F5404"/>
      <c r="J5404">
        <f>VALUE(VLOOKUP($C5404,'2G coverage'!$G$2:$H$3380,2,FALSE))</f>
        <v>99</v>
      </c>
      <c r="K5404">
        <f>VALUE(VLOOKUP($C5404,Goal17!$F$2:$G$4522,2,FALSE))</f>
        <v>58.79</v>
      </c>
    </row>
    <row r="5405" spans="1:11" x14ac:dyDescent="0.25">
      <c r="A5405" t="s">
        <v>235</v>
      </c>
      <c r="B5405" t="s">
        <v>236</v>
      </c>
      <c r="C5405" t="s">
        <v>11282</v>
      </c>
      <c r="D5405">
        <v>840</v>
      </c>
      <c r="E5405">
        <v>2003</v>
      </c>
      <c r="F5405"/>
      <c r="J5405">
        <f>VALUE(VLOOKUP($C5405,'2G coverage'!$G$2:$H$3380,2,FALSE))</f>
        <v>99</v>
      </c>
      <c r="K5405">
        <f>VALUE(VLOOKUP($C5405,Goal17!$F$2:$G$4522,2,FALSE))</f>
        <v>61.7</v>
      </c>
    </row>
    <row r="5406" spans="1:11" x14ac:dyDescent="0.25">
      <c r="A5406" t="s">
        <v>235</v>
      </c>
      <c r="B5406" t="s">
        <v>236</v>
      </c>
      <c r="C5406" t="s">
        <v>11283</v>
      </c>
      <c r="D5406">
        <v>840</v>
      </c>
      <c r="E5406">
        <v>2004</v>
      </c>
      <c r="F5406"/>
      <c r="J5406">
        <f>VALUE(VLOOKUP($C5406,'2G coverage'!$G$2:$H$3380,2,FALSE))</f>
        <v>99</v>
      </c>
      <c r="K5406">
        <f>VALUE(VLOOKUP($C5406,Goal17!$F$2:$G$4522,2,FALSE))</f>
        <v>64.760000000000005</v>
      </c>
    </row>
    <row r="5407" spans="1:11" x14ac:dyDescent="0.25">
      <c r="A5407" t="s">
        <v>235</v>
      </c>
      <c r="B5407" t="s">
        <v>236</v>
      </c>
      <c r="C5407" t="s">
        <v>11284</v>
      </c>
      <c r="D5407">
        <v>840</v>
      </c>
      <c r="E5407">
        <v>2005</v>
      </c>
      <c r="F5407"/>
      <c r="J5407">
        <f>VALUE(VLOOKUP($C5407,'2G coverage'!$G$2:$H$3380,2,FALSE))</f>
        <v>99</v>
      </c>
      <c r="K5407">
        <f>VALUE(VLOOKUP($C5407,Goal17!$F$2:$G$4522,2,FALSE))</f>
        <v>67.97</v>
      </c>
    </row>
    <row r="5408" spans="1:11" x14ac:dyDescent="0.25">
      <c r="A5408" t="s">
        <v>235</v>
      </c>
      <c r="B5408" t="s">
        <v>236</v>
      </c>
      <c r="C5408" t="s">
        <v>11285</v>
      </c>
      <c r="D5408">
        <v>840</v>
      </c>
      <c r="E5408">
        <v>2006</v>
      </c>
      <c r="F5408"/>
      <c r="J5408">
        <f>VALUE(VLOOKUP($C5408,'2G coverage'!$G$2:$H$3380,2,FALSE))</f>
        <v>99.8</v>
      </c>
      <c r="K5408">
        <f>VALUE(VLOOKUP($C5408,Goal17!$F$2:$G$4522,2,FALSE))</f>
        <v>68.930000000000007</v>
      </c>
    </row>
    <row r="5409" spans="1:11" x14ac:dyDescent="0.25">
      <c r="A5409" t="s">
        <v>235</v>
      </c>
      <c r="B5409" t="s">
        <v>236</v>
      </c>
      <c r="C5409" t="s">
        <v>11286</v>
      </c>
      <c r="D5409">
        <v>840</v>
      </c>
      <c r="E5409">
        <v>2007</v>
      </c>
      <c r="F5409"/>
      <c r="J5409">
        <f>VALUE(VLOOKUP($C5409,'2G coverage'!$G$2:$H$3380,2,FALSE))</f>
        <v>99.6</v>
      </c>
      <c r="K5409">
        <f>VALUE(VLOOKUP($C5409,Goal17!$F$2:$G$4522,2,FALSE))</f>
        <v>75</v>
      </c>
    </row>
    <row r="5410" spans="1:11" x14ac:dyDescent="0.25">
      <c r="A5410" t="s">
        <v>235</v>
      </c>
      <c r="B5410" t="s">
        <v>236</v>
      </c>
      <c r="C5410" t="s">
        <v>11287</v>
      </c>
      <c r="D5410">
        <v>840</v>
      </c>
      <c r="E5410">
        <v>2008</v>
      </c>
      <c r="F5410"/>
      <c r="J5410">
        <f>VALUE(VLOOKUP($C5410,'2G coverage'!$G$2:$H$3380,2,FALSE))</f>
        <v>99.6</v>
      </c>
      <c r="K5410">
        <f>VALUE(VLOOKUP($C5410,Goal17!$F$2:$G$4522,2,FALSE))</f>
        <v>74</v>
      </c>
    </row>
    <row r="5411" spans="1:11" x14ac:dyDescent="0.25">
      <c r="A5411" t="s">
        <v>235</v>
      </c>
      <c r="B5411" t="s">
        <v>236</v>
      </c>
      <c r="C5411" t="s">
        <v>11288</v>
      </c>
      <c r="D5411">
        <v>840</v>
      </c>
      <c r="E5411">
        <v>2009</v>
      </c>
      <c r="F5411"/>
      <c r="J5411">
        <f>VALUE(VLOOKUP($C5411,'2G coverage'!$G$2:$H$3380,2,FALSE))</f>
        <v>99.6</v>
      </c>
      <c r="K5411">
        <f>VALUE(VLOOKUP($C5411,Goal17!$F$2:$G$4522,2,FALSE))</f>
        <v>71</v>
      </c>
    </row>
    <row r="5412" spans="1:11" x14ac:dyDescent="0.25">
      <c r="A5412" t="s">
        <v>235</v>
      </c>
      <c r="B5412" t="s">
        <v>236</v>
      </c>
      <c r="C5412" t="s">
        <v>11289</v>
      </c>
      <c r="D5412">
        <v>840</v>
      </c>
      <c r="E5412">
        <v>2010</v>
      </c>
      <c r="F5412"/>
      <c r="J5412">
        <f>VALUE(VLOOKUP($C5412,'2G coverage'!$G$2:$H$3380,2,FALSE))</f>
        <v>99.8</v>
      </c>
      <c r="K5412">
        <f>VALUE(VLOOKUP($C5412,Goal17!$F$2:$G$4522,2,FALSE))</f>
        <v>71.69</v>
      </c>
    </row>
    <row r="5413" spans="1:11" x14ac:dyDescent="0.25">
      <c r="A5413" t="s">
        <v>235</v>
      </c>
      <c r="B5413" t="s">
        <v>236</v>
      </c>
      <c r="C5413" t="s">
        <v>11290</v>
      </c>
      <c r="D5413">
        <v>840</v>
      </c>
      <c r="E5413">
        <v>2011</v>
      </c>
      <c r="F5413"/>
      <c r="K5413">
        <f>VALUE(VLOOKUP($C5413,Goal17!$F$2:$G$4522,2,FALSE))</f>
        <v>69.73</v>
      </c>
    </row>
    <row r="5414" spans="1:11" x14ac:dyDescent="0.25">
      <c r="A5414" t="s">
        <v>235</v>
      </c>
      <c r="B5414" t="s">
        <v>236</v>
      </c>
      <c r="C5414" t="s">
        <v>11291</v>
      </c>
      <c r="D5414">
        <v>840</v>
      </c>
      <c r="E5414">
        <v>2012</v>
      </c>
      <c r="F5414"/>
      <c r="J5414">
        <f>VALUE(VLOOKUP($C5414,'2G coverage'!$G$2:$H$3380,2,FALSE))</f>
        <v>99.9</v>
      </c>
      <c r="K5414">
        <f>VALUE(VLOOKUP($C5414,Goal17!$F$2:$G$4522,2,FALSE))</f>
        <v>74.7</v>
      </c>
    </row>
    <row r="5415" spans="1:11" x14ac:dyDescent="0.25">
      <c r="A5415" t="s">
        <v>235</v>
      </c>
      <c r="B5415" t="s">
        <v>236</v>
      </c>
      <c r="C5415" t="s">
        <v>11292</v>
      </c>
      <c r="D5415">
        <v>840</v>
      </c>
      <c r="E5415">
        <v>2013</v>
      </c>
      <c r="F5415"/>
      <c r="K5415">
        <f>VALUE(VLOOKUP($C5415,Goal17!$F$2:$G$4522,2,FALSE))</f>
        <v>71.400000000000006</v>
      </c>
    </row>
    <row r="5416" spans="1:11" x14ac:dyDescent="0.25">
      <c r="A5416" t="s">
        <v>235</v>
      </c>
      <c r="B5416" t="s">
        <v>236</v>
      </c>
      <c r="C5416" t="s">
        <v>11293</v>
      </c>
      <c r="D5416">
        <v>840</v>
      </c>
      <c r="E5416">
        <v>2014</v>
      </c>
      <c r="F5416"/>
      <c r="J5416">
        <f>VALUE(VLOOKUP($C5416,'2G coverage'!$G$2:$H$3380,2,FALSE))</f>
        <v>99.9</v>
      </c>
      <c r="K5416">
        <f>VALUE(VLOOKUP($C5416,Goal17!$F$2:$G$4522,2,FALSE))</f>
        <v>73</v>
      </c>
    </row>
    <row r="5417" spans="1:11" x14ac:dyDescent="0.25">
      <c r="A5417" t="s">
        <v>235</v>
      </c>
      <c r="B5417" t="s">
        <v>236</v>
      </c>
      <c r="C5417" t="s">
        <v>11294</v>
      </c>
      <c r="D5417">
        <v>840</v>
      </c>
      <c r="E5417">
        <v>2015</v>
      </c>
      <c r="F5417"/>
      <c r="J5417">
        <f>VALUE(VLOOKUP($C5417,'2G coverage'!$G$2:$H$3380,2,FALSE))</f>
        <v>99.9</v>
      </c>
      <c r="K5417">
        <f>VALUE(VLOOKUP($C5417,Goal17!$F$2:$G$4522,2,FALSE))</f>
        <v>74.55</v>
      </c>
    </row>
    <row r="5418" spans="1:11" x14ac:dyDescent="0.25">
      <c r="A5418" t="s">
        <v>235</v>
      </c>
      <c r="B5418" t="s">
        <v>236</v>
      </c>
      <c r="C5418" t="s">
        <v>11295</v>
      </c>
      <c r="D5418">
        <v>840</v>
      </c>
      <c r="E5418">
        <v>2016</v>
      </c>
      <c r="F5418"/>
      <c r="J5418">
        <f>VALUE(VLOOKUP($C5418,'2G coverage'!$G$2:$H$3380,2,FALSE))</f>
        <v>99.9</v>
      </c>
      <c r="K5418">
        <f>VALUE(VLOOKUP($C5418,Goal17!$F$2:$G$4522,2,FALSE))</f>
        <v>85.54</v>
      </c>
    </row>
    <row r="5419" spans="1:11" x14ac:dyDescent="0.25">
      <c r="A5419" t="s">
        <v>235</v>
      </c>
      <c r="B5419" t="s">
        <v>236</v>
      </c>
      <c r="C5419" t="s">
        <v>11296</v>
      </c>
      <c r="D5419">
        <v>840</v>
      </c>
      <c r="E5419">
        <v>2017</v>
      </c>
      <c r="F5419">
        <f>VALUE(VLOOKUP($C5419,FreightVol!$D$2:$E$886,2,FALSE))</f>
        <v>41591551767</v>
      </c>
      <c r="J5419">
        <f>VALUE(VLOOKUP($C5419,'2G coverage'!$G$2:$H$3380,2,FALSE))</f>
        <v>99.9</v>
      </c>
      <c r="K5419">
        <f>VALUE(VLOOKUP($C5419,Goal17!$F$2:$G$4522,2,FALSE))</f>
        <v>87.27</v>
      </c>
    </row>
    <row r="5420" spans="1:11" x14ac:dyDescent="0.25">
      <c r="A5420" t="s">
        <v>235</v>
      </c>
      <c r="B5420" t="s">
        <v>236</v>
      </c>
      <c r="C5420" t="s">
        <v>11297</v>
      </c>
      <c r="D5420">
        <v>840</v>
      </c>
      <c r="E5420">
        <v>2018</v>
      </c>
      <c r="F5420">
        <f>VALUE(VLOOKUP($C5420,FreightVol!$D$2:$E$886,2,FALSE))</f>
        <v>6613435453974</v>
      </c>
      <c r="J5420">
        <f>VALUE(VLOOKUP($C5420,'2G coverage'!$G$2:$H$3380,2,FALSE))</f>
        <v>99.9</v>
      </c>
      <c r="K5420">
        <f>VALUE(VLOOKUP($C5420,Goal17!$F$2:$G$4522,2,FALSE))</f>
        <v>88.5</v>
      </c>
    </row>
    <row r="5421" spans="1:11" x14ac:dyDescent="0.25">
      <c r="A5421" t="s">
        <v>235</v>
      </c>
      <c r="B5421" t="s">
        <v>236</v>
      </c>
      <c r="C5421" t="s">
        <v>11298</v>
      </c>
      <c r="D5421">
        <v>840</v>
      </c>
      <c r="E5421">
        <v>2019</v>
      </c>
      <c r="F5421">
        <f>VALUE(VLOOKUP($C5421,FreightVol!$D$2:$E$886,2,FALSE))</f>
        <v>6857106862662</v>
      </c>
      <c r="J5421">
        <f>VALUE(VLOOKUP($C5421,'2G coverage'!$G$2:$H$3380,2,FALSE))</f>
        <v>99.9</v>
      </c>
    </row>
    <row r="5422" spans="1:11" x14ac:dyDescent="0.25">
      <c r="A5422" t="s">
        <v>177</v>
      </c>
      <c r="B5422" t="s">
        <v>178</v>
      </c>
      <c r="C5422" t="s">
        <v>11299</v>
      </c>
      <c r="D5422">
        <v>850</v>
      </c>
      <c r="E5422">
        <v>2000</v>
      </c>
      <c r="F5422"/>
      <c r="K5422">
        <f>VALUE(VLOOKUP($C5422,Goal17!$F$2:$G$4522,2,FALSE))</f>
        <v>13.82</v>
      </c>
    </row>
    <row r="5423" spans="1:11" x14ac:dyDescent="0.25">
      <c r="A5423" t="s">
        <v>177</v>
      </c>
      <c r="B5423" t="s">
        <v>178</v>
      </c>
      <c r="C5423" t="s">
        <v>11300</v>
      </c>
      <c r="D5423">
        <v>850</v>
      </c>
      <c r="E5423">
        <v>2001</v>
      </c>
      <c r="F5423"/>
      <c r="K5423">
        <f>VALUE(VLOOKUP($C5423,Goal17!$F$2:$G$4522,2,FALSE))</f>
        <v>18.38</v>
      </c>
    </row>
    <row r="5424" spans="1:11" x14ac:dyDescent="0.25">
      <c r="A5424" t="s">
        <v>177</v>
      </c>
      <c r="B5424" t="s">
        <v>178</v>
      </c>
      <c r="C5424" t="s">
        <v>11301</v>
      </c>
      <c r="D5424">
        <v>850</v>
      </c>
      <c r="E5424">
        <v>2002</v>
      </c>
      <c r="F5424"/>
      <c r="K5424">
        <f>VALUE(VLOOKUP($C5424,Goal17!$F$2:$G$4522,2,FALSE))</f>
        <v>27.49</v>
      </c>
    </row>
    <row r="5425" spans="1:11" x14ac:dyDescent="0.25">
      <c r="A5425" t="s">
        <v>177</v>
      </c>
      <c r="B5425" t="s">
        <v>178</v>
      </c>
      <c r="C5425" t="s">
        <v>11302</v>
      </c>
      <c r="D5425">
        <v>850</v>
      </c>
      <c r="E5425">
        <v>2003</v>
      </c>
      <c r="F5425"/>
      <c r="K5425">
        <f>VALUE(VLOOKUP($C5425,Goal17!$F$2:$G$4522,2,FALSE))</f>
        <v>27.43</v>
      </c>
    </row>
    <row r="5426" spans="1:11" x14ac:dyDescent="0.25">
      <c r="A5426" t="s">
        <v>177</v>
      </c>
      <c r="B5426" t="s">
        <v>178</v>
      </c>
      <c r="C5426" t="s">
        <v>11303</v>
      </c>
      <c r="D5426">
        <v>850</v>
      </c>
      <c r="E5426">
        <v>2004</v>
      </c>
      <c r="F5426"/>
      <c r="K5426">
        <f>VALUE(VLOOKUP($C5426,Goal17!$F$2:$G$4522,2,FALSE))</f>
        <v>27.38</v>
      </c>
    </row>
    <row r="5427" spans="1:11" x14ac:dyDescent="0.25">
      <c r="A5427" t="s">
        <v>177</v>
      </c>
      <c r="B5427" t="s">
        <v>178</v>
      </c>
      <c r="C5427" t="s">
        <v>11304</v>
      </c>
      <c r="D5427">
        <v>850</v>
      </c>
      <c r="E5427">
        <v>2005</v>
      </c>
      <c r="F5427"/>
      <c r="K5427">
        <f>VALUE(VLOOKUP($C5427,Goal17!$F$2:$G$4522,2,FALSE))</f>
        <v>27.34</v>
      </c>
    </row>
    <row r="5428" spans="1:11" x14ac:dyDescent="0.25">
      <c r="A5428" t="s">
        <v>177</v>
      </c>
      <c r="B5428" t="s">
        <v>178</v>
      </c>
      <c r="C5428" t="s">
        <v>11305</v>
      </c>
      <c r="D5428">
        <v>850</v>
      </c>
      <c r="E5428">
        <v>2006</v>
      </c>
      <c r="F5428"/>
      <c r="K5428">
        <f>VALUE(VLOOKUP($C5428,Goal17!$F$2:$G$4522,2,FALSE))</f>
        <v>27.33</v>
      </c>
    </row>
    <row r="5429" spans="1:11" x14ac:dyDescent="0.25">
      <c r="A5429" t="s">
        <v>177</v>
      </c>
      <c r="B5429" t="s">
        <v>178</v>
      </c>
      <c r="C5429" t="s">
        <v>11306</v>
      </c>
      <c r="D5429">
        <v>850</v>
      </c>
      <c r="E5429">
        <v>2007</v>
      </c>
      <c r="F5429"/>
      <c r="K5429">
        <f>VALUE(VLOOKUP($C5429,Goal17!$F$2:$G$4522,2,FALSE))</f>
        <v>27.34</v>
      </c>
    </row>
    <row r="5430" spans="1:11" x14ac:dyDescent="0.25">
      <c r="A5430" t="s">
        <v>177</v>
      </c>
      <c r="B5430" t="s">
        <v>178</v>
      </c>
      <c r="C5430" t="s">
        <v>11307</v>
      </c>
      <c r="D5430">
        <v>850</v>
      </c>
      <c r="E5430">
        <v>2008</v>
      </c>
      <c r="F5430"/>
      <c r="K5430">
        <f>VALUE(VLOOKUP($C5430,Goal17!$F$2:$G$4522,2,FALSE))</f>
        <v>27.36</v>
      </c>
    </row>
    <row r="5431" spans="1:11" x14ac:dyDescent="0.25">
      <c r="A5431" t="s">
        <v>177</v>
      </c>
      <c r="B5431" t="s">
        <v>178</v>
      </c>
      <c r="C5431" t="s">
        <v>11308</v>
      </c>
      <c r="D5431">
        <v>850</v>
      </c>
      <c r="E5431">
        <v>2009</v>
      </c>
      <c r="F5431"/>
      <c r="K5431">
        <f>VALUE(VLOOKUP($C5431,Goal17!$F$2:$G$4522,2,FALSE))</f>
        <v>27.4</v>
      </c>
    </row>
    <row r="5432" spans="1:11" x14ac:dyDescent="0.25">
      <c r="A5432" t="s">
        <v>177</v>
      </c>
      <c r="B5432" t="s">
        <v>178</v>
      </c>
      <c r="C5432" t="s">
        <v>11309</v>
      </c>
      <c r="D5432">
        <v>850</v>
      </c>
      <c r="E5432">
        <v>2010</v>
      </c>
      <c r="F5432"/>
      <c r="K5432">
        <f>VALUE(VLOOKUP($C5432,Goal17!$F$2:$G$4522,2,FALSE))</f>
        <v>31.22</v>
      </c>
    </row>
    <row r="5433" spans="1:11" x14ac:dyDescent="0.25">
      <c r="A5433" t="s">
        <v>177</v>
      </c>
      <c r="B5433" t="s">
        <v>178</v>
      </c>
      <c r="C5433" t="s">
        <v>11310</v>
      </c>
      <c r="D5433">
        <v>850</v>
      </c>
      <c r="E5433">
        <v>2011</v>
      </c>
      <c r="F5433"/>
      <c r="K5433">
        <f>VALUE(VLOOKUP($C5433,Goal17!$F$2:$G$4522,2,FALSE))</f>
        <v>35.6</v>
      </c>
    </row>
    <row r="5434" spans="1:11" x14ac:dyDescent="0.25">
      <c r="A5434" t="s">
        <v>177</v>
      </c>
      <c r="B5434" t="s">
        <v>178</v>
      </c>
      <c r="C5434" t="s">
        <v>11311</v>
      </c>
      <c r="D5434">
        <v>850</v>
      </c>
      <c r="E5434">
        <v>2012</v>
      </c>
      <c r="F5434"/>
      <c r="K5434">
        <f>VALUE(VLOOKUP($C5434,Goal17!$F$2:$G$4522,2,FALSE))</f>
        <v>40.549999999999997</v>
      </c>
    </row>
    <row r="5435" spans="1:11" x14ac:dyDescent="0.25">
      <c r="A5435" t="s">
        <v>177</v>
      </c>
      <c r="B5435" t="s">
        <v>178</v>
      </c>
      <c r="C5435" t="s">
        <v>11312</v>
      </c>
      <c r="D5435">
        <v>850</v>
      </c>
      <c r="E5435">
        <v>2013</v>
      </c>
      <c r="F5435"/>
      <c r="K5435">
        <f>VALUE(VLOOKUP($C5435,Goal17!$F$2:$G$4522,2,FALSE))</f>
        <v>45.3</v>
      </c>
    </row>
    <row r="5436" spans="1:11" x14ac:dyDescent="0.25">
      <c r="A5436" t="s">
        <v>177</v>
      </c>
      <c r="B5436" t="s">
        <v>178</v>
      </c>
      <c r="C5436" t="s">
        <v>11313</v>
      </c>
      <c r="D5436">
        <v>850</v>
      </c>
      <c r="E5436">
        <v>2014</v>
      </c>
      <c r="F5436"/>
      <c r="K5436">
        <f>VALUE(VLOOKUP($C5436,Goal17!$F$2:$G$4522,2,FALSE))</f>
        <v>50.07</v>
      </c>
    </row>
    <row r="5437" spans="1:11" x14ac:dyDescent="0.25">
      <c r="A5437" t="s">
        <v>177</v>
      </c>
      <c r="B5437" t="s">
        <v>178</v>
      </c>
      <c r="C5437" t="s">
        <v>11314</v>
      </c>
      <c r="D5437">
        <v>850</v>
      </c>
      <c r="E5437">
        <v>2015</v>
      </c>
      <c r="F5437"/>
      <c r="K5437">
        <f>VALUE(VLOOKUP($C5437,Goal17!$F$2:$G$4522,2,FALSE))</f>
        <v>54.84</v>
      </c>
    </row>
    <row r="5438" spans="1:11" x14ac:dyDescent="0.25">
      <c r="A5438" t="s">
        <v>177</v>
      </c>
      <c r="B5438" t="s">
        <v>178</v>
      </c>
      <c r="C5438" t="s">
        <v>11315</v>
      </c>
      <c r="D5438">
        <v>850</v>
      </c>
      <c r="E5438">
        <v>2016</v>
      </c>
      <c r="F5438"/>
      <c r="K5438">
        <f>VALUE(VLOOKUP($C5438,Goal17!$F$2:$G$4522,2,FALSE))</f>
        <v>59.61</v>
      </c>
    </row>
    <row r="5439" spans="1:11" x14ac:dyDescent="0.25">
      <c r="A5439" t="s">
        <v>177</v>
      </c>
      <c r="B5439" t="s">
        <v>178</v>
      </c>
      <c r="C5439" t="s">
        <v>11316</v>
      </c>
      <c r="D5439">
        <v>850</v>
      </c>
      <c r="E5439">
        <v>2017</v>
      </c>
      <c r="F5439">
        <f>VALUE(VLOOKUP($C5439,FreightVol!$D$2:$E$886,2,FALSE))</f>
        <v>0</v>
      </c>
      <c r="K5439">
        <f>VALUE(VLOOKUP($C5439,Goal17!$F$2:$G$4522,2,FALSE))</f>
        <v>64.38</v>
      </c>
    </row>
    <row r="5440" spans="1:11" x14ac:dyDescent="0.25">
      <c r="A5440" t="s">
        <v>177</v>
      </c>
      <c r="B5440" t="s">
        <v>178</v>
      </c>
      <c r="C5440" t="s">
        <v>11317</v>
      </c>
      <c r="D5440">
        <v>850</v>
      </c>
      <c r="E5440">
        <v>2018</v>
      </c>
      <c r="F5440">
        <f>VALUE(VLOOKUP($C5440,FreightVol!$D$2:$E$886,2,FALSE))</f>
        <v>0</v>
      </c>
    </row>
    <row r="5441" spans="1:11" x14ac:dyDescent="0.25">
      <c r="A5441" t="s">
        <v>177</v>
      </c>
      <c r="B5441" t="s">
        <v>178</v>
      </c>
      <c r="C5441" t="s">
        <v>11318</v>
      </c>
      <c r="D5441">
        <v>850</v>
      </c>
      <c r="E5441">
        <v>2019</v>
      </c>
      <c r="F5441">
        <f>VALUE(VLOOKUP($C5441,FreightVol!$D$2:$E$886,2,FALSE))</f>
        <v>0</v>
      </c>
    </row>
    <row r="5442" spans="1:11" x14ac:dyDescent="0.25">
      <c r="A5442" t="s">
        <v>91</v>
      </c>
      <c r="B5442" t="s">
        <v>92</v>
      </c>
      <c r="C5442" t="s">
        <v>11319</v>
      </c>
      <c r="D5442">
        <v>854</v>
      </c>
      <c r="E5442">
        <v>2000</v>
      </c>
      <c r="F5442"/>
      <c r="I5442">
        <f>VALUE(VLOOKUP($C5442,Goal11.1!$F$2:$G$560,2,FALSE))</f>
        <v>65.900000000000006</v>
      </c>
      <c r="K5442">
        <f>VALUE(VLOOKUP($C5442,Goal17!$F$2:$G$4522,2,FALSE))</f>
        <v>0.08</v>
      </c>
    </row>
    <row r="5443" spans="1:11" x14ac:dyDescent="0.25">
      <c r="A5443" t="s">
        <v>91</v>
      </c>
      <c r="B5443" t="s">
        <v>92</v>
      </c>
      <c r="C5443" t="s">
        <v>11320</v>
      </c>
      <c r="D5443">
        <v>854</v>
      </c>
      <c r="E5443">
        <v>2001</v>
      </c>
      <c r="F5443"/>
      <c r="K5443">
        <f>VALUE(VLOOKUP($C5443,Goal17!$F$2:$G$4522,2,FALSE))</f>
        <v>0.16</v>
      </c>
    </row>
    <row r="5444" spans="1:11" x14ac:dyDescent="0.25">
      <c r="A5444" t="s">
        <v>91</v>
      </c>
      <c r="B5444" t="s">
        <v>92</v>
      </c>
      <c r="C5444" t="s">
        <v>11321</v>
      </c>
      <c r="D5444">
        <v>854</v>
      </c>
      <c r="E5444">
        <v>2002</v>
      </c>
      <c r="F5444"/>
      <c r="J5444">
        <f>VALUE(VLOOKUP($C5444,'2G coverage'!$G$2:$H$3380,2,FALSE))</f>
        <v>22</v>
      </c>
      <c r="K5444">
        <f>VALUE(VLOOKUP($C5444,Goal17!$F$2:$G$4522,2,FALSE))</f>
        <v>0.2</v>
      </c>
    </row>
    <row r="5445" spans="1:11" x14ac:dyDescent="0.25">
      <c r="A5445" t="s">
        <v>91</v>
      </c>
      <c r="B5445" t="s">
        <v>92</v>
      </c>
      <c r="C5445" t="s">
        <v>11322</v>
      </c>
      <c r="D5445">
        <v>854</v>
      </c>
      <c r="E5445">
        <v>2003</v>
      </c>
      <c r="F5445"/>
      <c r="J5445">
        <f>VALUE(VLOOKUP($C5445,'2G coverage'!$G$2:$H$3380,2,FALSE))</f>
        <v>24</v>
      </c>
      <c r="K5445">
        <f>VALUE(VLOOKUP($C5445,Goal17!$F$2:$G$4522,2,FALSE))</f>
        <v>0.37</v>
      </c>
    </row>
    <row r="5446" spans="1:11" x14ac:dyDescent="0.25">
      <c r="A5446" t="s">
        <v>91</v>
      </c>
      <c r="B5446" t="s">
        <v>92</v>
      </c>
      <c r="C5446" t="s">
        <v>11323</v>
      </c>
      <c r="D5446">
        <v>854</v>
      </c>
      <c r="E5446">
        <v>2004</v>
      </c>
      <c r="F5446"/>
      <c r="J5446">
        <f>VALUE(VLOOKUP($C5446,'2G coverage'!$G$2:$H$3380,2,FALSE))</f>
        <v>25</v>
      </c>
      <c r="K5446">
        <f>VALUE(VLOOKUP($C5446,Goal17!$F$2:$G$4522,2,FALSE))</f>
        <v>0.4</v>
      </c>
    </row>
    <row r="5447" spans="1:11" x14ac:dyDescent="0.25">
      <c r="A5447" t="s">
        <v>91</v>
      </c>
      <c r="B5447" t="s">
        <v>92</v>
      </c>
      <c r="C5447" t="s">
        <v>11324</v>
      </c>
      <c r="D5447">
        <v>854</v>
      </c>
      <c r="E5447">
        <v>2005</v>
      </c>
      <c r="F5447"/>
      <c r="I5447">
        <f>VALUE(VLOOKUP($C5447,Goal11.1!$F$2:$G$560,2,FALSE))</f>
        <v>59.5</v>
      </c>
      <c r="J5447">
        <f>VALUE(VLOOKUP($C5447,'2G coverage'!$G$2:$H$3380,2,FALSE))</f>
        <v>26</v>
      </c>
      <c r="K5447">
        <f>VALUE(VLOOKUP($C5447,Goal17!$F$2:$G$4522,2,FALSE))</f>
        <v>0.47</v>
      </c>
    </row>
    <row r="5448" spans="1:11" x14ac:dyDescent="0.25">
      <c r="A5448" t="s">
        <v>91</v>
      </c>
      <c r="B5448" t="s">
        <v>92</v>
      </c>
      <c r="C5448" t="s">
        <v>11325</v>
      </c>
      <c r="D5448">
        <v>854</v>
      </c>
      <c r="E5448">
        <v>2006</v>
      </c>
      <c r="F5448"/>
      <c r="H5448">
        <f>VALUE(VLOOKUP($C5448,LivingArea!$G$2:$H$423,2,FALSE))</f>
        <v>79.3</v>
      </c>
      <c r="J5448">
        <f>VALUE(VLOOKUP($C5448,'2G coverage'!$G$2:$H$3380,2,FALSE))</f>
        <v>61.1</v>
      </c>
      <c r="K5448">
        <f>VALUE(VLOOKUP($C5448,Goal17!$F$2:$G$4522,2,FALSE))</f>
        <v>0.63</v>
      </c>
    </row>
    <row r="5449" spans="1:11" x14ac:dyDescent="0.25">
      <c r="A5449" t="s">
        <v>91</v>
      </c>
      <c r="B5449" t="s">
        <v>92</v>
      </c>
      <c r="C5449" t="s">
        <v>11326</v>
      </c>
      <c r="D5449">
        <v>854</v>
      </c>
      <c r="E5449">
        <v>2007</v>
      </c>
      <c r="F5449"/>
      <c r="K5449">
        <f>VALUE(VLOOKUP($C5449,Goal17!$F$2:$G$4522,2,FALSE))</f>
        <v>0.75</v>
      </c>
    </row>
    <row r="5450" spans="1:11" x14ac:dyDescent="0.25">
      <c r="A5450" t="s">
        <v>91</v>
      </c>
      <c r="B5450" t="s">
        <v>92</v>
      </c>
      <c r="C5450" t="s">
        <v>11327</v>
      </c>
      <c r="D5450">
        <v>854</v>
      </c>
      <c r="E5450">
        <v>2008</v>
      </c>
      <c r="F5450"/>
      <c r="K5450">
        <f>VALUE(VLOOKUP($C5450,Goal17!$F$2:$G$4522,2,FALSE))</f>
        <v>0.92</v>
      </c>
    </row>
    <row r="5451" spans="1:11" x14ac:dyDescent="0.25">
      <c r="A5451" t="s">
        <v>91</v>
      </c>
      <c r="B5451" t="s">
        <v>92</v>
      </c>
      <c r="C5451" t="s">
        <v>11328</v>
      </c>
      <c r="D5451">
        <v>854</v>
      </c>
      <c r="E5451">
        <v>2009</v>
      </c>
      <c r="F5451"/>
      <c r="K5451">
        <f>VALUE(VLOOKUP($C5451,Goal17!$F$2:$G$4522,2,FALSE))</f>
        <v>1.1299999999999999</v>
      </c>
    </row>
    <row r="5452" spans="1:11" x14ac:dyDescent="0.25">
      <c r="A5452" t="s">
        <v>91</v>
      </c>
      <c r="B5452" t="s">
        <v>92</v>
      </c>
      <c r="C5452" t="s">
        <v>11329</v>
      </c>
      <c r="D5452">
        <v>854</v>
      </c>
      <c r="E5452">
        <v>2010</v>
      </c>
      <c r="F5452"/>
      <c r="H5452">
        <f>VALUE(VLOOKUP($C5452,LivingArea!$G$2:$H$423,2,FALSE))</f>
        <v>76.8</v>
      </c>
      <c r="K5452">
        <f>VALUE(VLOOKUP($C5452,Goal17!$F$2:$G$4522,2,FALSE))</f>
        <v>2.4</v>
      </c>
    </row>
    <row r="5453" spans="1:11" x14ac:dyDescent="0.25">
      <c r="A5453" t="s">
        <v>91</v>
      </c>
      <c r="B5453" t="s">
        <v>92</v>
      </c>
      <c r="C5453" t="s">
        <v>11330</v>
      </c>
      <c r="D5453">
        <v>854</v>
      </c>
      <c r="E5453">
        <v>2011</v>
      </c>
      <c r="F5453"/>
      <c r="K5453">
        <f>VALUE(VLOOKUP($C5453,Goal17!$F$2:$G$4522,2,FALSE))</f>
        <v>3</v>
      </c>
    </row>
    <row r="5454" spans="1:11" x14ac:dyDescent="0.25">
      <c r="A5454" t="s">
        <v>91</v>
      </c>
      <c r="B5454" t="s">
        <v>92</v>
      </c>
      <c r="C5454" t="s">
        <v>11331</v>
      </c>
      <c r="D5454">
        <v>854</v>
      </c>
      <c r="E5454">
        <v>2012</v>
      </c>
      <c r="F5454"/>
      <c r="K5454">
        <f>VALUE(VLOOKUP($C5454,Goal17!$F$2:$G$4522,2,FALSE))</f>
        <v>3.73</v>
      </c>
    </row>
    <row r="5455" spans="1:11" x14ac:dyDescent="0.25">
      <c r="A5455" t="s">
        <v>91</v>
      </c>
      <c r="B5455" t="s">
        <v>92</v>
      </c>
      <c r="C5455" t="s">
        <v>11332</v>
      </c>
      <c r="D5455">
        <v>854</v>
      </c>
      <c r="E5455">
        <v>2013</v>
      </c>
      <c r="F5455"/>
      <c r="K5455">
        <f>VALUE(VLOOKUP($C5455,Goal17!$F$2:$G$4522,2,FALSE))</f>
        <v>9.1</v>
      </c>
    </row>
    <row r="5456" spans="1:11" x14ac:dyDescent="0.25">
      <c r="A5456" t="s">
        <v>91</v>
      </c>
      <c r="B5456" t="s">
        <v>92</v>
      </c>
      <c r="C5456" t="s">
        <v>11333</v>
      </c>
      <c r="D5456">
        <v>854</v>
      </c>
      <c r="E5456">
        <v>2014</v>
      </c>
      <c r="F5456"/>
      <c r="H5456">
        <f>VALUE(VLOOKUP($C5456,LivingArea!$G$2:$H$423,2,FALSE))</f>
        <v>76.400000000000006</v>
      </c>
      <c r="I5456">
        <f>VALUE(VLOOKUP($C5456,Goal11.1!$F$2:$G$560,2,FALSE))</f>
        <v>65.8</v>
      </c>
      <c r="K5456">
        <f>VALUE(VLOOKUP($C5456,Goal17!$F$2:$G$4522,2,FALSE))</f>
        <v>9.4</v>
      </c>
    </row>
    <row r="5457" spans="1:11" x14ac:dyDescent="0.25">
      <c r="A5457" t="s">
        <v>91</v>
      </c>
      <c r="B5457" t="s">
        <v>92</v>
      </c>
      <c r="C5457" t="s">
        <v>11334</v>
      </c>
      <c r="D5457">
        <v>854</v>
      </c>
      <c r="E5457">
        <v>2015</v>
      </c>
      <c r="F5457"/>
      <c r="K5457">
        <f>VALUE(VLOOKUP($C5457,Goal17!$F$2:$G$4522,2,FALSE))</f>
        <v>14</v>
      </c>
    </row>
    <row r="5458" spans="1:11" x14ac:dyDescent="0.25">
      <c r="A5458" t="s">
        <v>91</v>
      </c>
      <c r="B5458" t="s">
        <v>92</v>
      </c>
      <c r="C5458" t="s">
        <v>11335</v>
      </c>
      <c r="D5458">
        <v>854</v>
      </c>
      <c r="E5458">
        <v>2016</v>
      </c>
      <c r="F5458"/>
      <c r="I5458">
        <f>VALUE(VLOOKUP($C5458,Goal11.1!$F$2:$G$560,2,FALSE))</f>
        <v>58.5</v>
      </c>
      <c r="J5458">
        <f>VALUE(VLOOKUP($C5458,'2G coverage'!$G$2:$H$3380,2,FALSE))</f>
        <v>93</v>
      </c>
      <c r="K5458">
        <f>VALUE(VLOOKUP($C5458,Goal17!$F$2:$G$4522,2,FALSE))</f>
        <v>13.96</v>
      </c>
    </row>
    <row r="5459" spans="1:11" x14ac:dyDescent="0.25">
      <c r="A5459" t="s">
        <v>91</v>
      </c>
      <c r="B5459" t="s">
        <v>92</v>
      </c>
      <c r="C5459" t="s">
        <v>11336</v>
      </c>
      <c r="D5459">
        <v>854</v>
      </c>
      <c r="E5459">
        <v>2017</v>
      </c>
      <c r="F5459">
        <f>VALUE(VLOOKUP($C5459,FreightVol!$D$2:$E$886,2,FALSE))</f>
        <v>22108</v>
      </c>
      <c r="J5459">
        <f>VALUE(VLOOKUP($C5459,'2G coverage'!$G$2:$H$3380,2,FALSE))</f>
        <v>93</v>
      </c>
      <c r="K5459">
        <f>VALUE(VLOOKUP($C5459,Goal17!$F$2:$G$4522,2,FALSE))</f>
        <v>15.88</v>
      </c>
    </row>
    <row r="5460" spans="1:11" x14ac:dyDescent="0.25">
      <c r="A5460" t="s">
        <v>91</v>
      </c>
      <c r="B5460" t="s">
        <v>92</v>
      </c>
      <c r="C5460" t="s">
        <v>11337</v>
      </c>
      <c r="D5460">
        <v>854</v>
      </c>
      <c r="E5460">
        <v>2018</v>
      </c>
      <c r="F5460">
        <f>VALUE(VLOOKUP($C5460,FreightVol!$D$2:$E$886,2,FALSE))</f>
        <v>5033378089</v>
      </c>
      <c r="H5460">
        <f>VALUE(VLOOKUP($C5460,LivingArea!$G$2:$H$423,2,FALSE))</f>
        <v>81.3</v>
      </c>
      <c r="I5460">
        <f>VALUE(VLOOKUP($C5460,Goal11.1!$F$2:$G$560,2,FALSE))</f>
        <v>57.1</v>
      </c>
      <c r="J5460">
        <f>VALUE(VLOOKUP($C5460,'2G coverage'!$G$2:$H$3380,2,FALSE))</f>
        <v>93</v>
      </c>
    </row>
    <row r="5461" spans="1:11" x14ac:dyDescent="0.25">
      <c r="A5461" t="s">
        <v>91</v>
      </c>
      <c r="B5461" t="s">
        <v>92</v>
      </c>
      <c r="C5461" t="s">
        <v>11338</v>
      </c>
      <c r="D5461">
        <v>854</v>
      </c>
      <c r="E5461">
        <v>2019</v>
      </c>
      <c r="F5461">
        <f>VALUE(VLOOKUP($C5461,FreightVol!$D$2:$E$886,2,FALSE))</f>
        <v>9673107468</v>
      </c>
      <c r="J5461">
        <f>VALUE(VLOOKUP($C5461,'2G coverage'!$G$2:$H$3380,2,FALSE))</f>
        <v>93</v>
      </c>
    </row>
    <row r="5462" spans="1:11" x14ac:dyDescent="0.25">
      <c r="A5462" t="s">
        <v>223</v>
      </c>
      <c r="B5462" t="s">
        <v>224</v>
      </c>
      <c r="C5462" t="s">
        <v>11339</v>
      </c>
      <c r="D5462">
        <v>858</v>
      </c>
      <c r="E5462">
        <v>2000</v>
      </c>
      <c r="F5462"/>
      <c r="H5462">
        <f>VALUE(VLOOKUP($C5462,LivingArea!$G$2:$H$423,2,FALSE))</f>
        <v>95.3</v>
      </c>
      <c r="J5462">
        <f>VALUE(VLOOKUP($C5462,'2G coverage'!$G$2:$H$3380,2,FALSE))</f>
        <v>100</v>
      </c>
      <c r="K5462">
        <f>VALUE(VLOOKUP($C5462,Goal17!$F$2:$G$4522,2,FALSE))</f>
        <v>10.54</v>
      </c>
    </row>
    <row r="5463" spans="1:11" x14ac:dyDescent="0.25">
      <c r="A5463" t="s">
        <v>223</v>
      </c>
      <c r="B5463" t="s">
        <v>224</v>
      </c>
      <c r="C5463" t="s">
        <v>11340</v>
      </c>
      <c r="D5463">
        <v>858</v>
      </c>
      <c r="E5463">
        <v>2001</v>
      </c>
      <c r="F5463"/>
      <c r="J5463">
        <f>VALUE(VLOOKUP($C5463,'2G coverage'!$G$2:$H$3380,2,FALSE))</f>
        <v>100</v>
      </c>
      <c r="K5463">
        <f>VALUE(VLOOKUP($C5463,Goal17!$F$2:$G$4522,2,FALSE))</f>
        <v>11.12</v>
      </c>
    </row>
    <row r="5464" spans="1:11" x14ac:dyDescent="0.25">
      <c r="A5464" t="s">
        <v>223</v>
      </c>
      <c r="B5464" t="s">
        <v>224</v>
      </c>
      <c r="C5464" t="s">
        <v>11341</v>
      </c>
      <c r="D5464">
        <v>858</v>
      </c>
      <c r="E5464">
        <v>2002</v>
      </c>
      <c r="F5464"/>
      <c r="J5464">
        <f>VALUE(VLOOKUP($C5464,'2G coverage'!$G$2:$H$3380,2,FALSE))</f>
        <v>100</v>
      </c>
      <c r="K5464">
        <f>VALUE(VLOOKUP($C5464,Goal17!$F$2:$G$4522,2,FALSE))</f>
        <v>11.42</v>
      </c>
    </row>
    <row r="5465" spans="1:11" x14ac:dyDescent="0.25">
      <c r="A5465" t="s">
        <v>223</v>
      </c>
      <c r="B5465" t="s">
        <v>224</v>
      </c>
      <c r="C5465" t="s">
        <v>11342</v>
      </c>
      <c r="D5465">
        <v>858</v>
      </c>
      <c r="E5465">
        <v>2003</v>
      </c>
      <c r="F5465"/>
      <c r="J5465">
        <f>VALUE(VLOOKUP($C5465,'2G coverage'!$G$2:$H$3380,2,FALSE))</f>
        <v>100</v>
      </c>
      <c r="K5465">
        <f>VALUE(VLOOKUP($C5465,Goal17!$F$2:$G$4522,2,FALSE))</f>
        <v>15.94</v>
      </c>
    </row>
    <row r="5466" spans="1:11" x14ac:dyDescent="0.25">
      <c r="A5466" t="s">
        <v>223</v>
      </c>
      <c r="B5466" t="s">
        <v>224</v>
      </c>
      <c r="C5466" t="s">
        <v>11343</v>
      </c>
      <c r="D5466">
        <v>858</v>
      </c>
      <c r="E5466">
        <v>2004</v>
      </c>
      <c r="F5466"/>
      <c r="J5466">
        <f>VALUE(VLOOKUP($C5466,'2G coverage'!$G$2:$H$3380,2,FALSE))</f>
        <v>100</v>
      </c>
      <c r="K5466">
        <f>VALUE(VLOOKUP($C5466,Goal17!$F$2:$G$4522,2,FALSE))</f>
        <v>17.059999999999999</v>
      </c>
    </row>
    <row r="5467" spans="1:11" x14ac:dyDescent="0.25">
      <c r="A5467" t="s">
        <v>223</v>
      </c>
      <c r="B5467" t="s">
        <v>224</v>
      </c>
      <c r="C5467" t="s">
        <v>11344</v>
      </c>
      <c r="D5467">
        <v>858</v>
      </c>
      <c r="E5467">
        <v>2005</v>
      </c>
      <c r="F5467"/>
      <c r="H5467">
        <f>VALUE(VLOOKUP($C5467,LivingArea!$G$2:$H$423,2,FALSE))</f>
        <v>98.4</v>
      </c>
      <c r="J5467">
        <f>VALUE(VLOOKUP($C5467,'2G coverage'!$G$2:$H$3380,2,FALSE))</f>
        <v>100</v>
      </c>
      <c r="K5467">
        <f>VALUE(VLOOKUP($C5467,Goal17!$F$2:$G$4522,2,FALSE))</f>
        <v>20.09</v>
      </c>
    </row>
    <row r="5468" spans="1:11" x14ac:dyDescent="0.25">
      <c r="A5468" t="s">
        <v>223</v>
      </c>
      <c r="B5468" t="s">
        <v>224</v>
      </c>
      <c r="C5468" t="s">
        <v>11345</v>
      </c>
      <c r="D5468">
        <v>858</v>
      </c>
      <c r="E5468">
        <v>2006</v>
      </c>
      <c r="F5468"/>
      <c r="J5468">
        <f>VALUE(VLOOKUP($C5468,'2G coverage'!$G$2:$H$3380,2,FALSE))</f>
        <v>100</v>
      </c>
      <c r="K5468">
        <f>VALUE(VLOOKUP($C5468,Goal17!$F$2:$G$4522,2,FALSE))</f>
        <v>29.4</v>
      </c>
    </row>
    <row r="5469" spans="1:11" x14ac:dyDescent="0.25">
      <c r="A5469" t="s">
        <v>223</v>
      </c>
      <c r="B5469" t="s">
        <v>224</v>
      </c>
      <c r="C5469" t="s">
        <v>11346</v>
      </c>
      <c r="D5469">
        <v>858</v>
      </c>
      <c r="E5469">
        <v>2007</v>
      </c>
      <c r="F5469"/>
      <c r="J5469">
        <f>VALUE(VLOOKUP($C5469,'2G coverage'!$G$2:$H$3380,2,FALSE))</f>
        <v>100</v>
      </c>
      <c r="K5469">
        <f>VALUE(VLOOKUP($C5469,Goal17!$F$2:$G$4522,2,FALSE))</f>
        <v>34</v>
      </c>
    </row>
    <row r="5470" spans="1:11" x14ac:dyDescent="0.25">
      <c r="A5470" t="s">
        <v>223</v>
      </c>
      <c r="B5470" t="s">
        <v>224</v>
      </c>
      <c r="C5470" t="s">
        <v>11347</v>
      </c>
      <c r="D5470">
        <v>858</v>
      </c>
      <c r="E5470">
        <v>2008</v>
      </c>
      <c r="F5470"/>
      <c r="J5470">
        <f>VALUE(VLOOKUP($C5470,'2G coverage'!$G$2:$H$3380,2,FALSE))</f>
        <v>100</v>
      </c>
      <c r="K5470">
        <f>VALUE(VLOOKUP($C5470,Goal17!$F$2:$G$4522,2,FALSE))</f>
        <v>39.299999999999997</v>
      </c>
    </row>
    <row r="5471" spans="1:11" x14ac:dyDescent="0.25">
      <c r="A5471" t="s">
        <v>223</v>
      </c>
      <c r="B5471" t="s">
        <v>224</v>
      </c>
      <c r="C5471" t="s">
        <v>11348</v>
      </c>
      <c r="D5471">
        <v>858</v>
      </c>
      <c r="E5471">
        <v>2009</v>
      </c>
      <c r="F5471"/>
      <c r="J5471">
        <f>VALUE(VLOOKUP($C5471,'2G coverage'!$G$2:$H$3380,2,FALSE))</f>
        <v>100</v>
      </c>
      <c r="K5471">
        <f>VALUE(VLOOKUP($C5471,Goal17!$F$2:$G$4522,2,FALSE))</f>
        <v>41.8</v>
      </c>
    </row>
    <row r="5472" spans="1:11" x14ac:dyDescent="0.25">
      <c r="A5472" t="s">
        <v>223</v>
      </c>
      <c r="B5472" t="s">
        <v>224</v>
      </c>
      <c r="C5472" t="s">
        <v>11349</v>
      </c>
      <c r="D5472">
        <v>858</v>
      </c>
      <c r="E5472">
        <v>2010</v>
      </c>
      <c r="F5472"/>
      <c r="H5472">
        <f>VALUE(VLOOKUP($C5472,LivingArea!$G$2:$H$423,2,FALSE))</f>
        <v>98.4</v>
      </c>
      <c r="J5472">
        <f>VALUE(VLOOKUP($C5472,'2G coverage'!$G$2:$H$3380,2,FALSE))</f>
        <v>100</v>
      </c>
      <c r="K5472">
        <f>VALUE(VLOOKUP($C5472,Goal17!$F$2:$G$4522,2,FALSE))</f>
        <v>46.4</v>
      </c>
    </row>
    <row r="5473" spans="1:11" x14ac:dyDescent="0.25">
      <c r="A5473" t="s">
        <v>223</v>
      </c>
      <c r="B5473" t="s">
        <v>224</v>
      </c>
      <c r="C5473" t="s">
        <v>11350</v>
      </c>
      <c r="D5473">
        <v>858</v>
      </c>
      <c r="E5473">
        <v>2011</v>
      </c>
      <c r="F5473"/>
      <c r="J5473">
        <f>VALUE(VLOOKUP($C5473,'2G coverage'!$G$2:$H$3380,2,FALSE))</f>
        <v>100</v>
      </c>
      <c r="K5473">
        <f>VALUE(VLOOKUP($C5473,Goal17!$F$2:$G$4522,2,FALSE))</f>
        <v>51.4</v>
      </c>
    </row>
    <row r="5474" spans="1:11" x14ac:dyDescent="0.25">
      <c r="A5474" t="s">
        <v>223</v>
      </c>
      <c r="B5474" t="s">
        <v>224</v>
      </c>
      <c r="C5474" t="s">
        <v>11351</v>
      </c>
      <c r="D5474">
        <v>858</v>
      </c>
      <c r="E5474">
        <v>2012</v>
      </c>
      <c r="F5474"/>
      <c r="J5474">
        <f>VALUE(VLOOKUP($C5474,'2G coverage'!$G$2:$H$3380,2,FALSE))</f>
        <v>100</v>
      </c>
      <c r="K5474">
        <f>VALUE(VLOOKUP($C5474,Goal17!$F$2:$G$4522,2,FALSE))</f>
        <v>54.45</v>
      </c>
    </row>
    <row r="5475" spans="1:11" x14ac:dyDescent="0.25">
      <c r="A5475" t="s">
        <v>223</v>
      </c>
      <c r="B5475" t="s">
        <v>224</v>
      </c>
      <c r="C5475" t="s">
        <v>11352</v>
      </c>
      <c r="D5475">
        <v>858</v>
      </c>
      <c r="E5475">
        <v>2013</v>
      </c>
      <c r="F5475"/>
      <c r="H5475">
        <f>VALUE(VLOOKUP($C5475,LivingArea!$G$2:$H$423,2,FALSE))</f>
        <v>93.9</v>
      </c>
      <c r="J5475">
        <f>VALUE(VLOOKUP($C5475,'2G coverage'!$G$2:$H$3380,2,FALSE))</f>
        <v>100</v>
      </c>
      <c r="K5475">
        <f>VALUE(VLOOKUP($C5475,Goal17!$F$2:$G$4522,2,FALSE))</f>
        <v>57.69</v>
      </c>
    </row>
    <row r="5476" spans="1:11" x14ac:dyDescent="0.25">
      <c r="A5476" t="s">
        <v>223</v>
      </c>
      <c r="B5476" t="s">
        <v>224</v>
      </c>
      <c r="C5476" t="s">
        <v>11353</v>
      </c>
      <c r="D5476">
        <v>858</v>
      </c>
      <c r="E5476">
        <v>2014</v>
      </c>
      <c r="F5476"/>
      <c r="K5476">
        <f>VALUE(VLOOKUP($C5476,Goal17!$F$2:$G$4522,2,FALSE))</f>
        <v>61.46</v>
      </c>
    </row>
    <row r="5477" spans="1:11" x14ac:dyDescent="0.25">
      <c r="A5477" t="s">
        <v>223</v>
      </c>
      <c r="B5477" t="s">
        <v>224</v>
      </c>
      <c r="C5477" t="s">
        <v>11354</v>
      </c>
      <c r="D5477">
        <v>858</v>
      </c>
      <c r="E5477">
        <v>2015</v>
      </c>
      <c r="F5477"/>
      <c r="J5477">
        <f>VALUE(VLOOKUP($C5477,'2G coverage'!$G$2:$H$3380,2,FALSE))</f>
        <v>100</v>
      </c>
      <c r="K5477">
        <f>VALUE(VLOOKUP($C5477,Goal17!$F$2:$G$4522,2,FALSE))</f>
        <v>64.569999999999993</v>
      </c>
    </row>
    <row r="5478" spans="1:11" x14ac:dyDescent="0.25">
      <c r="A5478" t="s">
        <v>223</v>
      </c>
      <c r="B5478" t="s">
        <v>224</v>
      </c>
      <c r="C5478" t="s">
        <v>11355</v>
      </c>
      <c r="D5478">
        <v>858</v>
      </c>
      <c r="E5478">
        <v>2016</v>
      </c>
      <c r="F5478"/>
      <c r="J5478">
        <f>VALUE(VLOOKUP($C5478,'2G coverage'!$G$2:$H$3380,2,FALSE))</f>
        <v>100</v>
      </c>
      <c r="K5478">
        <f>VALUE(VLOOKUP($C5478,Goal17!$F$2:$G$4522,2,FALSE))</f>
        <v>66.400000000000006</v>
      </c>
    </row>
    <row r="5479" spans="1:11" x14ac:dyDescent="0.25">
      <c r="A5479" t="s">
        <v>223</v>
      </c>
      <c r="B5479" t="s">
        <v>224</v>
      </c>
      <c r="C5479" t="s">
        <v>11356</v>
      </c>
      <c r="D5479">
        <v>858</v>
      </c>
      <c r="E5479">
        <v>2017</v>
      </c>
      <c r="F5479">
        <f>VALUE(VLOOKUP($C5479,FreightVol!$D$2:$E$886,2,FALSE))</f>
        <v>0</v>
      </c>
      <c r="J5479">
        <f>VALUE(VLOOKUP($C5479,'2G coverage'!$G$2:$H$3380,2,FALSE))</f>
        <v>100</v>
      </c>
      <c r="K5479">
        <f>VALUE(VLOOKUP($C5479,Goal17!$F$2:$G$4522,2,FALSE))</f>
        <v>70.319999999999993</v>
      </c>
    </row>
    <row r="5480" spans="1:11" x14ac:dyDescent="0.25">
      <c r="A5480" t="s">
        <v>223</v>
      </c>
      <c r="B5480" t="s">
        <v>224</v>
      </c>
      <c r="C5480" t="s">
        <v>11357</v>
      </c>
      <c r="D5480">
        <v>858</v>
      </c>
      <c r="E5480">
        <v>2018</v>
      </c>
      <c r="F5480">
        <f>VALUE(VLOOKUP($C5480,FreightVol!$D$2:$E$886,2,FALSE))</f>
        <v>8041515521</v>
      </c>
      <c r="J5480">
        <f>VALUE(VLOOKUP($C5480,'2G coverage'!$G$2:$H$3380,2,FALSE))</f>
        <v>91</v>
      </c>
      <c r="K5480">
        <f>VALUE(VLOOKUP($C5480,Goal17!$F$2:$G$4522,2,FALSE))</f>
        <v>74.38</v>
      </c>
    </row>
    <row r="5481" spans="1:11" x14ac:dyDescent="0.25">
      <c r="A5481" t="s">
        <v>223</v>
      </c>
      <c r="B5481" t="s">
        <v>224</v>
      </c>
      <c r="C5481" t="s">
        <v>11358</v>
      </c>
      <c r="D5481">
        <v>858</v>
      </c>
      <c r="E5481">
        <v>2019</v>
      </c>
      <c r="F5481">
        <f>VALUE(VLOOKUP($C5481,FreightVol!$D$2:$E$886,2,FALSE))</f>
        <v>63907000000</v>
      </c>
      <c r="G5481">
        <f>VALUE(VLOOKUP($C5481,WeightCountryEstimate!$E$2:$F$116,2,FALSE))</f>
        <v>69.342554411060803</v>
      </c>
      <c r="J5481">
        <f>VALUE(VLOOKUP($C5481,'2G coverage'!$G$2:$H$3380,2,FALSE))</f>
        <v>91</v>
      </c>
      <c r="K5481">
        <f>VALUE(VLOOKUP($C5481,Goal17!$F$2:$G$4522,2,FALSE))</f>
        <v>77.37</v>
      </c>
    </row>
    <row r="5482" spans="1:11" x14ac:dyDescent="0.25">
      <c r="A5482" t="s">
        <v>247</v>
      </c>
      <c r="B5482" t="s">
        <v>248</v>
      </c>
      <c r="C5482" t="s">
        <v>11359</v>
      </c>
      <c r="D5482">
        <v>860</v>
      </c>
      <c r="E5482">
        <v>2000</v>
      </c>
      <c r="F5482"/>
      <c r="K5482">
        <f>VALUE(VLOOKUP($C5482,Goal17!$F$2:$G$4522,2,FALSE))</f>
        <v>0.48</v>
      </c>
    </row>
    <row r="5483" spans="1:11" x14ac:dyDescent="0.25">
      <c r="A5483" t="s">
        <v>247</v>
      </c>
      <c r="B5483" t="s">
        <v>248</v>
      </c>
      <c r="C5483" t="s">
        <v>11360</v>
      </c>
      <c r="D5483">
        <v>860</v>
      </c>
      <c r="E5483">
        <v>2001</v>
      </c>
      <c r="F5483"/>
      <c r="K5483">
        <f>VALUE(VLOOKUP($C5483,Goal17!$F$2:$G$4522,2,FALSE))</f>
        <v>0.6</v>
      </c>
    </row>
    <row r="5484" spans="1:11" x14ac:dyDescent="0.25">
      <c r="A5484" t="s">
        <v>247</v>
      </c>
      <c r="B5484" t="s">
        <v>248</v>
      </c>
      <c r="C5484" t="s">
        <v>11361</v>
      </c>
      <c r="D5484">
        <v>860</v>
      </c>
      <c r="E5484">
        <v>2002</v>
      </c>
      <c r="F5484"/>
      <c r="J5484">
        <f>VALUE(VLOOKUP($C5484,'2G coverage'!$G$2:$H$3380,2,FALSE))</f>
        <v>75</v>
      </c>
      <c r="K5484">
        <f>VALUE(VLOOKUP($C5484,Goal17!$F$2:$G$4522,2,FALSE))</f>
        <v>1.08</v>
      </c>
    </row>
    <row r="5485" spans="1:11" x14ac:dyDescent="0.25">
      <c r="A5485" t="s">
        <v>247</v>
      </c>
      <c r="B5485" t="s">
        <v>248</v>
      </c>
      <c r="C5485" t="s">
        <v>11362</v>
      </c>
      <c r="D5485">
        <v>860</v>
      </c>
      <c r="E5485">
        <v>2003</v>
      </c>
      <c r="F5485"/>
      <c r="J5485">
        <f>VALUE(VLOOKUP($C5485,'2G coverage'!$G$2:$H$3380,2,FALSE))</f>
        <v>75</v>
      </c>
      <c r="K5485">
        <f>VALUE(VLOOKUP($C5485,Goal17!$F$2:$G$4522,2,FALSE))</f>
        <v>1.91</v>
      </c>
    </row>
    <row r="5486" spans="1:11" x14ac:dyDescent="0.25">
      <c r="A5486" t="s">
        <v>247</v>
      </c>
      <c r="B5486" t="s">
        <v>248</v>
      </c>
      <c r="C5486" t="s">
        <v>11363</v>
      </c>
      <c r="D5486">
        <v>860</v>
      </c>
      <c r="E5486">
        <v>2004</v>
      </c>
      <c r="F5486"/>
      <c r="J5486">
        <f>VALUE(VLOOKUP($C5486,'2G coverage'!$G$2:$H$3380,2,FALSE))</f>
        <v>75</v>
      </c>
      <c r="K5486">
        <f>VALUE(VLOOKUP($C5486,Goal17!$F$2:$G$4522,2,FALSE))</f>
        <v>2.59</v>
      </c>
    </row>
    <row r="5487" spans="1:11" x14ac:dyDescent="0.25">
      <c r="A5487" t="s">
        <v>247</v>
      </c>
      <c r="B5487" t="s">
        <v>248</v>
      </c>
      <c r="C5487" t="s">
        <v>11364</v>
      </c>
      <c r="D5487">
        <v>860</v>
      </c>
      <c r="E5487">
        <v>2005</v>
      </c>
      <c r="F5487"/>
      <c r="J5487">
        <f>VALUE(VLOOKUP($C5487,'2G coverage'!$G$2:$H$3380,2,FALSE))</f>
        <v>75</v>
      </c>
      <c r="K5487">
        <f>VALUE(VLOOKUP($C5487,Goal17!$F$2:$G$4522,2,FALSE))</f>
        <v>3.34</v>
      </c>
    </row>
    <row r="5488" spans="1:11" x14ac:dyDescent="0.25">
      <c r="A5488" t="s">
        <v>247</v>
      </c>
      <c r="B5488" t="s">
        <v>248</v>
      </c>
      <c r="C5488" t="s">
        <v>11365</v>
      </c>
      <c r="D5488">
        <v>860</v>
      </c>
      <c r="E5488">
        <v>2006</v>
      </c>
      <c r="F5488"/>
      <c r="H5488">
        <f>VALUE(VLOOKUP($C5488,LivingArea!$G$2:$H$423,2,FALSE))</f>
        <v>89.5</v>
      </c>
      <c r="J5488">
        <f>VALUE(VLOOKUP($C5488,'2G coverage'!$G$2:$H$3380,2,FALSE))</f>
        <v>75</v>
      </c>
      <c r="K5488">
        <f>VALUE(VLOOKUP($C5488,Goal17!$F$2:$G$4522,2,FALSE))</f>
        <v>6.39</v>
      </c>
    </row>
    <row r="5489" spans="1:11" x14ac:dyDescent="0.25">
      <c r="A5489" t="s">
        <v>247</v>
      </c>
      <c r="B5489" t="s">
        <v>248</v>
      </c>
      <c r="C5489" t="s">
        <v>11366</v>
      </c>
      <c r="D5489">
        <v>860</v>
      </c>
      <c r="E5489">
        <v>2007</v>
      </c>
      <c r="F5489"/>
      <c r="K5489">
        <f>VALUE(VLOOKUP($C5489,Goal17!$F$2:$G$4522,2,FALSE))</f>
        <v>7.49</v>
      </c>
    </row>
    <row r="5490" spans="1:11" x14ac:dyDescent="0.25">
      <c r="A5490" t="s">
        <v>247</v>
      </c>
      <c r="B5490" t="s">
        <v>248</v>
      </c>
      <c r="C5490" t="s">
        <v>11367</v>
      </c>
      <c r="D5490">
        <v>860</v>
      </c>
      <c r="E5490">
        <v>2008</v>
      </c>
      <c r="F5490"/>
      <c r="J5490">
        <f>VALUE(VLOOKUP($C5490,'2G coverage'!$G$2:$H$3380,2,FALSE))</f>
        <v>93</v>
      </c>
      <c r="K5490">
        <f>VALUE(VLOOKUP($C5490,Goal17!$F$2:$G$4522,2,FALSE))</f>
        <v>9.08</v>
      </c>
    </row>
    <row r="5491" spans="1:11" x14ac:dyDescent="0.25">
      <c r="A5491" t="s">
        <v>247</v>
      </c>
      <c r="B5491" t="s">
        <v>248</v>
      </c>
      <c r="C5491" t="s">
        <v>11368</v>
      </c>
      <c r="D5491">
        <v>860</v>
      </c>
      <c r="E5491">
        <v>2009</v>
      </c>
      <c r="F5491"/>
      <c r="K5491">
        <f>VALUE(VLOOKUP($C5491,Goal17!$F$2:$G$4522,2,FALSE))</f>
        <v>11.9</v>
      </c>
    </row>
    <row r="5492" spans="1:11" x14ac:dyDescent="0.25">
      <c r="A5492" t="s">
        <v>247</v>
      </c>
      <c r="B5492" t="s">
        <v>248</v>
      </c>
      <c r="C5492" t="s">
        <v>11369</v>
      </c>
      <c r="D5492">
        <v>860</v>
      </c>
      <c r="E5492">
        <v>2010</v>
      </c>
      <c r="F5492"/>
      <c r="K5492">
        <f>VALUE(VLOOKUP($C5492,Goal17!$F$2:$G$4522,2,FALSE))</f>
        <v>15.9</v>
      </c>
    </row>
    <row r="5493" spans="1:11" x14ac:dyDescent="0.25">
      <c r="A5493" t="s">
        <v>247</v>
      </c>
      <c r="B5493" t="s">
        <v>248</v>
      </c>
      <c r="C5493" t="s">
        <v>11370</v>
      </c>
      <c r="D5493">
        <v>860</v>
      </c>
      <c r="E5493">
        <v>2011</v>
      </c>
      <c r="F5493"/>
      <c r="K5493">
        <f>VALUE(VLOOKUP($C5493,Goal17!$F$2:$G$4522,2,FALSE))</f>
        <v>18.600000000000001</v>
      </c>
    </row>
    <row r="5494" spans="1:11" x14ac:dyDescent="0.25">
      <c r="A5494" t="s">
        <v>247</v>
      </c>
      <c r="B5494" t="s">
        <v>248</v>
      </c>
      <c r="C5494" t="s">
        <v>11371</v>
      </c>
      <c r="D5494">
        <v>860</v>
      </c>
      <c r="E5494">
        <v>2012</v>
      </c>
      <c r="F5494"/>
      <c r="J5494">
        <f>VALUE(VLOOKUP($C5494,'2G coverage'!$G$2:$H$3380,2,FALSE))</f>
        <v>92</v>
      </c>
      <c r="K5494">
        <f>VALUE(VLOOKUP($C5494,Goal17!$F$2:$G$4522,2,FALSE))</f>
        <v>23.6</v>
      </c>
    </row>
    <row r="5495" spans="1:11" x14ac:dyDescent="0.25">
      <c r="A5495" t="s">
        <v>247</v>
      </c>
      <c r="B5495" t="s">
        <v>248</v>
      </c>
      <c r="C5495" t="s">
        <v>11372</v>
      </c>
      <c r="D5495">
        <v>860</v>
      </c>
      <c r="E5495">
        <v>2013</v>
      </c>
      <c r="F5495"/>
      <c r="K5495">
        <f>VALUE(VLOOKUP($C5495,Goal17!$F$2:$G$4522,2,FALSE))</f>
        <v>26.8</v>
      </c>
    </row>
    <row r="5496" spans="1:11" x14ac:dyDescent="0.25">
      <c r="A5496" t="s">
        <v>247</v>
      </c>
      <c r="B5496" t="s">
        <v>248</v>
      </c>
      <c r="C5496" t="s">
        <v>11373</v>
      </c>
      <c r="D5496">
        <v>860</v>
      </c>
      <c r="E5496">
        <v>2014</v>
      </c>
      <c r="F5496"/>
      <c r="J5496">
        <f>VALUE(VLOOKUP($C5496,'2G coverage'!$G$2:$H$3380,2,FALSE))</f>
        <v>97.8</v>
      </c>
      <c r="K5496">
        <f>VALUE(VLOOKUP($C5496,Goal17!$F$2:$G$4522,2,FALSE))</f>
        <v>35.5</v>
      </c>
    </row>
    <row r="5497" spans="1:11" x14ac:dyDescent="0.25">
      <c r="A5497" t="s">
        <v>247</v>
      </c>
      <c r="B5497" t="s">
        <v>248</v>
      </c>
      <c r="C5497" t="s">
        <v>11374</v>
      </c>
      <c r="D5497">
        <v>860</v>
      </c>
      <c r="E5497">
        <v>2015</v>
      </c>
      <c r="F5497"/>
      <c r="J5497">
        <f>VALUE(VLOOKUP($C5497,'2G coverage'!$G$2:$H$3380,2,FALSE))</f>
        <v>98</v>
      </c>
      <c r="K5497">
        <f>VALUE(VLOOKUP($C5497,Goal17!$F$2:$G$4522,2,FALSE))</f>
        <v>42.8</v>
      </c>
    </row>
    <row r="5498" spans="1:11" x14ac:dyDescent="0.25">
      <c r="A5498" t="s">
        <v>247</v>
      </c>
      <c r="B5498" t="s">
        <v>248</v>
      </c>
      <c r="C5498" t="s">
        <v>11375</v>
      </c>
      <c r="D5498">
        <v>860</v>
      </c>
      <c r="E5498">
        <v>2016</v>
      </c>
      <c r="F5498"/>
      <c r="I5498">
        <f>VALUE(VLOOKUP($C5498,Goal11.1!$F$2:$G$560,2,FALSE))</f>
        <v>52.2</v>
      </c>
      <c r="J5498">
        <f>VALUE(VLOOKUP($C5498,'2G coverage'!$G$2:$H$3380,2,FALSE))</f>
        <v>98.4</v>
      </c>
      <c r="K5498">
        <f>VALUE(VLOOKUP($C5498,Goal17!$F$2:$G$4522,2,FALSE))</f>
        <v>46.79</v>
      </c>
    </row>
    <row r="5499" spans="1:11" x14ac:dyDescent="0.25">
      <c r="A5499" t="s">
        <v>247</v>
      </c>
      <c r="B5499" t="s">
        <v>248</v>
      </c>
      <c r="C5499" t="s">
        <v>11376</v>
      </c>
      <c r="D5499">
        <v>860</v>
      </c>
      <c r="E5499">
        <v>2017</v>
      </c>
      <c r="F5499">
        <f>VALUE(VLOOKUP($C5499,FreightVol!$D$2:$E$886,2,FALSE))</f>
        <v>126797620</v>
      </c>
      <c r="J5499">
        <f>VALUE(VLOOKUP($C5499,'2G coverage'!$G$2:$H$3380,2,FALSE))</f>
        <v>98.4</v>
      </c>
      <c r="K5499">
        <f>VALUE(VLOOKUP($C5499,Goal17!$F$2:$G$4522,2,FALSE))</f>
        <v>48.7</v>
      </c>
    </row>
    <row r="5500" spans="1:11" x14ac:dyDescent="0.25">
      <c r="A5500" t="s">
        <v>247</v>
      </c>
      <c r="B5500" t="s">
        <v>248</v>
      </c>
      <c r="C5500" t="s">
        <v>11377</v>
      </c>
      <c r="D5500">
        <v>860</v>
      </c>
      <c r="E5500">
        <v>2018</v>
      </c>
      <c r="F5500">
        <f>VALUE(VLOOKUP($C5500,FreightVol!$D$2:$E$886,2,FALSE))</f>
        <v>58667349040</v>
      </c>
      <c r="I5500">
        <f>VALUE(VLOOKUP($C5500,Goal11.1!$F$2:$G$560,2,FALSE))</f>
        <v>52.2</v>
      </c>
      <c r="J5500">
        <f>VALUE(VLOOKUP($C5500,'2G coverage'!$G$2:$H$3380,2,FALSE))</f>
        <v>98.6</v>
      </c>
      <c r="K5500">
        <f>VALUE(VLOOKUP($C5500,Goal17!$F$2:$G$4522,2,FALSE))</f>
        <v>55.2</v>
      </c>
    </row>
    <row r="5501" spans="1:11" x14ac:dyDescent="0.25">
      <c r="A5501" t="s">
        <v>247</v>
      </c>
      <c r="B5501" t="s">
        <v>248</v>
      </c>
      <c r="C5501" t="s">
        <v>11378</v>
      </c>
      <c r="D5501">
        <v>860</v>
      </c>
      <c r="E5501">
        <v>2019</v>
      </c>
      <c r="F5501">
        <f>VALUE(VLOOKUP($C5501,FreightVol!$D$2:$E$886,2,FALSE))</f>
        <v>67717498350</v>
      </c>
      <c r="G5501">
        <f>VALUE(VLOOKUP($C5501,WeightCountryEstimate!$E$2:$F$116,2,FALSE))</f>
        <v>20.861425175161198</v>
      </c>
      <c r="J5501">
        <f>VALUE(VLOOKUP($C5501,'2G coverage'!$G$2:$H$3380,2,FALSE))</f>
        <v>99.2</v>
      </c>
    </row>
    <row r="5502" spans="1:11" x14ac:dyDescent="0.25">
      <c r="A5502" t="s">
        <v>225</v>
      </c>
      <c r="B5502" t="s">
        <v>226</v>
      </c>
      <c r="C5502" t="s">
        <v>11379</v>
      </c>
      <c r="D5502">
        <v>862</v>
      </c>
      <c r="E5502">
        <v>2000</v>
      </c>
      <c r="F5502"/>
      <c r="K5502">
        <f>VALUE(VLOOKUP($C5502,Goal17!$F$2:$G$4522,2,FALSE))</f>
        <v>3.36</v>
      </c>
    </row>
    <row r="5503" spans="1:11" x14ac:dyDescent="0.25">
      <c r="A5503" t="s">
        <v>225</v>
      </c>
      <c r="B5503" t="s">
        <v>226</v>
      </c>
      <c r="C5503" t="s">
        <v>11380</v>
      </c>
      <c r="D5503">
        <v>862</v>
      </c>
      <c r="E5503">
        <v>2001</v>
      </c>
      <c r="F5503"/>
      <c r="K5503">
        <f>VALUE(VLOOKUP($C5503,Goal17!$F$2:$G$4522,2,FALSE))</f>
        <v>4.6399999999999997</v>
      </c>
    </row>
    <row r="5504" spans="1:11" x14ac:dyDescent="0.25">
      <c r="A5504" t="s">
        <v>225</v>
      </c>
      <c r="B5504" t="s">
        <v>226</v>
      </c>
      <c r="C5504" t="s">
        <v>11381</v>
      </c>
      <c r="D5504">
        <v>862</v>
      </c>
      <c r="E5504">
        <v>2002</v>
      </c>
      <c r="F5504"/>
      <c r="K5504">
        <f>VALUE(VLOOKUP($C5504,Goal17!$F$2:$G$4522,2,FALSE))</f>
        <v>4.91</v>
      </c>
    </row>
    <row r="5505" spans="1:11" x14ac:dyDescent="0.25">
      <c r="A5505" t="s">
        <v>225</v>
      </c>
      <c r="B5505" t="s">
        <v>226</v>
      </c>
      <c r="C5505" t="s">
        <v>11382</v>
      </c>
      <c r="D5505">
        <v>862</v>
      </c>
      <c r="E5505">
        <v>2003</v>
      </c>
      <c r="F5505"/>
      <c r="K5505">
        <f>VALUE(VLOOKUP($C5505,Goal17!$F$2:$G$4522,2,FALSE))</f>
        <v>7.5</v>
      </c>
    </row>
    <row r="5506" spans="1:11" x14ac:dyDescent="0.25">
      <c r="A5506" t="s">
        <v>225</v>
      </c>
      <c r="B5506" t="s">
        <v>226</v>
      </c>
      <c r="C5506" t="s">
        <v>11383</v>
      </c>
      <c r="D5506">
        <v>862</v>
      </c>
      <c r="E5506">
        <v>2004</v>
      </c>
      <c r="F5506"/>
      <c r="K5506">
        <f>VALUE(VLOOKUP($C5506,Goal17!$F$2:$G$4522,2,FALSE))</f>
        <v>8.4</v>
      </c>
    </row>
    <row r="5507" spans="1:11" x14ac:dyDescent="0.25">
      <c r="A5507" t="s">
        <v>225</v>
      </c>
      <c r="B5507" t="s">
        <v>226</v>
      </c>
      <c r="C5507" t="s">
        <v>11384</v>
      </c>
      <c r="D5507">
        <v>862</v>
      </c>
      <c r="E5507">
        <v>2005</v>
      </c>
      <c r="F5507"/>
      <c r="I5507">
        <f>VALUE(VLOOKUP($C5507,Goal11.1!$F$2:$G$560,2,FALSE))</f>
        <v>32</v>
      </c>
      <c r="K5507">
        <f>VALUE(VLOOKUP($C5507,Goal17!$F$2:$G$4522,2,FALSE))</f>
        <v>12.55</v>
      </c>
    </row>
    <row r="5508" spans="1:11" x14ac:dyDescent="0.25">
      <c r="A5508" t="s">
        <v>225</v>
      </c>
      <c r="B5508" t="s">
        <v>226</v>
      </c>
      <c r="C5508" t="s">
        <v>11385</v>
      </c>
      <c r="D5508">
        <v>862</v>
      </c>
      <c r="E5508">
        <v>2006</v>
      </c>
      <c r="F5508"/>
      <c r="J5508">
        <f>VALUE(VLOOKUP($C5508,'2G coverage'!$G$2:$H$3380,2,FALSE))</f>
        <v>85</v>
      </c>
      <c r="K5508">
        <f>VALUE(VLOOKUP($C5508,Goal17!$F$2:$G$4522,2,FALSE))</f>
        <v>15.22</v>
      </c>
    </row>
    <row r="5509" spans="1:11" x14ac:dyDescent="0.25">
      <c r="A5509" t="s">
        <v>225</v>
      </c>
      <c r="B5509" t="s">
        <v>226</v>
      </c>
      <c r="C5509" t="s">
        <v>11386</v>
      </c>
      <c r="D5509">
        <v>862</v>
      </c>
      <c r="E5509">
        <v>2007</v>
      </c>
      <c r="F5509"/>
      <c r="J5509">
        <f>VALUE(VLOOKUP($C5509,'2G coverage'!$G$2:$H$3380,2,FALSE))</f>
        <v>90</v>
      </c>
      <c r="K5509">
        <f>VALUE(VLOOKUP($C5509,Goal17!$F$2:$G$4522,2,FALSE))</f>
        <v>20.83</v>
      </c>
    </row>
    <row r="5510" spans="1:11" x14ac:dyDescent="0.25">
      <c r="A5510" t="s">
        <v>225</v>
      </c>
      <c r="B5510" t="s">
        <v>226</v>
      </c>
      <c r="C5510" t="s">
        <v>11387</v>
      </c>
      <c r="D5510">
        <v>862</v>
      </c>
      <c r="E5510">
        <v>2008</v>
      </c>
      <c r="F5510"/>
      <c r="K5510">
        <f>VALUE(VLOOKUP($C5510,Goal17!$F$2:$G$4522,2,FALSE))</f>
        <v>25.88</v>
      </c>
    </row>
    <row r="5511" spans="1:11" x14ac:dyDescent="0.25">
      <c r="A5511" t="s">
        <v>225</v>
      </c>
      <c r="B5511" t="s">
        <v>226</v>
      </c>
      <c r="C5511" t="s">
        <v>11388</v>
      </c>
      <c r="D5511">
        <v>862</v>
      </c>
      <c r="E5511">
        <v>2009</v>
      </c>
      <c r="F5511"/>
      <c r="K5511">
        <f>VALUE(VLOOKUP($C5511,Goal17!$F$2:$G$4522,2,FALSE))</f>
        <v>32.700000000000003</v>
      </c>
    </row>
    <row r="5512" spans="1:11" x14ac:dyDescent="0.25">
      <c r="A5512" t="s">
        <v>225</v>
      </c>
      <c r="B5512" t="s">
        <v>226</v>
      </c>
      <c r="C5512" t="s">
        <v>11389</v>
      </c>
      <c r="D5512">
        <v>862</v>
      </c>
      <c r="E5512">
        <v>2010</v>
      </c>
      <c r="F5512"/>
      <c r="K5512">
        <f>VALUE(VLOOKUP($C5512,Goal17!$F$2:$G$4522,2,FALSE))</f>
        <v>37.369999999999997</v>
      </c>
    </row>
    <row r="5513" spans="1:11" x14ac:dyDescent="0.25">
      <c r="A5513" t="s">
        <v>225</v>
      </c>
      <c r="B5513" t="s">
        <v>226</v>
      </c>
      <c r="C5513" t="s">
        <v>11390</v>
      </c>
      <c r="D5513">
        <v>862</v>
      </c>
      <c r="E5513">
        <v>2011</v>
      </c>
      <c r="F5513"/>
      <c r="K5513">
        <f>VALUE(VLOOKUP($C5513,Goal17!$F$2:$G$4522,2,FALSE))</f>
        <v>40.22</v>
      </c>
    </row>
    <row r="5514" spans="1:11" x14ac:dyDescent="0.25">
      <c r="A5514" t="s">
        <v>225</v>
      </c>
      <c r="B5514" t="s">
        <v>226</v>
      </c>
      <c r="C5514" t="s">
        <v>11391</v>
      </c>
      <c r="D5514">
        <v>862</v>
      </c>
      <c r="E5514">
        <v>2012</v>
      </c>
      <c r="F5514"/>
      <c r="K5514">
        <f>VALUE(VLOOKUP($C5514,Goal17!$F$2:$G$4522,2,FALSE))</f>
        <v>49.05</v>
      </c>
    </row>
    <row r="5515" spans="1:11" x14ac:dyDescent="0.25">
      <c r="A5515" t="s">
        <v>225</v>
      </c>
      <c r="B5515" t="s">
        <v>226</v>
      </c>
      <c r="C5515" t="s">
        <v>11392</v>
      </c>
      <c r="D5515">
        <v>862</v>
      </c>
      <c r="E5515">
        <v>2013</v>
      </c>
      <c r="F5515"/>
      <c r="K5515">
        <f>VALUE(VLOOKUP($C5515,Goal17!$F$2:$G$4522,2,FALSE))</f>
        <v>54.9</v>
      </c>
    </row>
    <row r="5516" spans="1:11" x14ac:dyDescent="0.25">
      <c r="A5516" t="s">
        <v>225</v>
      </c>
      <c r="B5516" t="s">
        <v>226</v>
      </c>
      <c r="C5516" t="s">
        <v>11393</v>
      </c>
      <c r="D5516">
        <v>862</v>
      </c>
      <c r="E5516">
        <v>2014</v>
      </c>
      <c r="F5516"/>
      <c r="I5516">
        <f>VALUE(VLOOKUP($C5516,Goal11.1!$F$2:$G$560,2,FALSE))</f>
        <v>32</v>
      </c>
      <c r="K5516">
        <f>VALUE(VLOOKUP($C5516,Goal17!$F$2:$G$4522,2,FALSE))</f>
        <v>57</v>
      </c>
    </row>
    <row r="5517" spans="1:11" x14ac:dyDescent="0.25">
      <c r="A5517" t="s">
        <v>225</v>
      </c>
      <c r="B5517" t="s">
        <v>226</v>
      </c>
      <c r="C5517" t="s">
        <v>11394</v>
      </c>
      <c r="D5517">
        <v>862</v>
      </c>
      <c r="E5517">
        <v>2015</v>
      </c>
      <c r="F5517"/>
      <c r="J5517">
        <f>VALUE(VLOOKUP($C5517,'2G coverage'!$G$2:$H$3380,2,FALSE))</f>
        <v>96</v>
      </c>
      <c r="K5517">
        <f>VALUE(VLOOKUP($C5517,Goal17!$F$2:$G$4522,2,FALSE))</f>
        <v>64</v>
      </c>
    </row>
    <row r="5518" spans="1:11" x14ac:dyDescent="0.25">
      <c r="A5518" t="s">
        <v>225</v>
      </c>
      <c r="B5518" t="s">
        <v>226</v>
      </c>
      <c r="C5518" t="s">
        <v>11395</v>
      </c>
      <c r="D5518">
        <v>862</v>
      </c>
      <c r="E5518">
        <v>2016</v>
      </c>
      <c r="F5518"/>
      <c r="I5518">
        <f>VALUE(VLOOKUP($C5518,Goal11.1!$F$2:$G$560,2,FALSE))</f>
        <v>34.9</v>
      </c>
      <c r="J5518">
        <f>VALUE(VLOOKUP($C5518,'2G coverage'!$G$2:$H$3380,2,FALSE))</f>
        <v>96</v>
      </c>
      <c r="K5518">
        <f>VALUE(VLOOKUP($C5518,Goal17!$F$2:$G$4522,2,FALSE))</f>
        <v>60</v>
      </c>
    </row>
    <row r="5519" spans="1:11" x14ac:dyDescent="0.25">
      <c r="A5519" t="s">
        <v>225</v>
      </c>
      <c r="B5519" t="s">
        <v>226</v>
      </c>
      <c r="C5519" t="s">
        <v>11396</v>
      </c>
      <c r="D5519">
        <v>862</v>
      </c>
      <c r="E5519">
        <v>2017</v>
      </c>
      <c r="F5519">
        <f>VALUE(VLOOKUP($C5519,FreightVol!$D$2:$E$886,2,FALSE))</f>
        <v>2792916</v>
      </c>
      <c r="J5519">
        <f>VALUE(VLOOKUP($C5519,'2G coverage'!$G$2:$H$3380,2,FALSE))</f>
        <v>96</v>
      </c>
      <c r="K5519">
        <f>VALUE(VLOOKUP($C5519,Goal17!$F$2:$G$4522,2,FALSE))</f>
        <v>64.31</v>
      </c>
    </row>
    <row r="5520" spans="1:11" x14ac:dyDescent="0.25">
      <c r="A5520" t="s">
        <v>225</v>
      </c>
      <c r="B5520" t="s">
        <v>226</v>
      </c>
      <c r="C5520" t="s">
        <v>11397</v>
      </c>
      <c r="D5520">
        <v>862</v>
      </c>
      <c r="E5520">
        <v>2018</v>
      </c>
      <c r="F5520">
        <f>VALUE(VLOOKUP($C5520,FreightVol!$D$2:$E$886,2,FALSE))</f>
        <v>85776934850</v>
      </c>
      <c r="I5520">
        <f>VALUE(VLOOKUP($C5520,Goal11.1!$F$2:$G$560,2,FALSE))</f>
        <v>44.1</v>
      </c>
      <c r="J5520">
        <f>VALUE(VLOOKUP($C5520,'2G coverage'!$G$2:$H$3380,2,FALSE))</f>
        <v>91</v>
      </c>
    </row>
    <row r="5521" spans="1:11" x14ac:dyDescent="0.25">
      <c r="A5521" t="s">
        <v>225</v>
      </c>
      <c r="B5521" t="s">
        <v>226</v>
      </c>
      <c r="C5521" t="s">
        <v>11398</v>
      </c>
      <c r="D5521">
        <v>862</v>
      </c>
      <c r="E5521">
        <v>2019</v>
      </c>
      <c r="F5521">
        <f>VALUE(VLOOKUP($C5521,FreightVol!$D$2:$E$886,2,FALSE))</f>
        <v>84641183573</v>
      </c>
      <c r="J5521">
        <f>VALUE(VLOOKUP($C5521,'2G coverage'!$G$2:$H$3380,2,FALSE))</f>
        <v>92</v>
      </c>
    </row>
    <row r="5522" spans="1:11" x14ac:dyDescent="0.25">
      <c r="A5522" t="s">
        <v>498</v>
      </c>
      <c r="B5522" t="s">
        <v>499</v>
      </c>
      <c r="C5522" t="s">
        <v>11399</v>
      </c>
      <c r="D5522">
        <v>876</v>
      </c>
      <c r="E5522">
        <v>2000</v>
      </c>
      <c r="F5522"/>
      <c r="K5522">
        <f>VALUE(VLOOKUP($C5522,Goal17!$F$2:$G$4522,2,FALSE))</f>
        <v>4.7699999999999996</v>
      </c>
    </row>
    <row r="5523" spans="1:11" x14ac:dyDescent="0.25">
      <c r="A5523" t="s">
        <v>498</v>
      </c>
      <c r="B5523" t="s">
        <v>499</v>
      </c>
      <c r="C5523" t="s">
        <v>11400</v>
      </c>
      <c r="D5523">
        <v>876</v>
      </c>
      <c r="E5523">
        <v>2001</v>
      </c>
      <c r="F5523"/>
      <c r="K5523">
        <f>VALUE(VLOOKUP($C5523,Goal17!$F$2:$G$4522,2,FALSE))</f>
        <v>5.09</v>
      </c>
    </row>
    <row r="5524" spans="1:11" x14ac:dyDescent="0.25">
      <c r="A5524" t="s">
        <v>498</v>
      </c>
      <c r="B5524" t="s">
        <v>499</v>
      </c>
      <c r="C5524" t="s">
        <v>11401</v>
      </c>
      <c r="D5524">
        <v>876</v>
      </c>
      <c r="E5524">
        <v>2002</v>
      </c>
      <c r="F5524"/>
      <c r="K5524">
        <f>VALUE(VLOOKUP($C5524,Goal17!$F$2:$G$4522,2,FALSE))</f>
        <v>5.42</v>
      </c>
    </row>
    <row r="5525" spans="1:11" x14ac:dyDescent="0.25">
      <c r="A5525" t="s">
        <v>498</v>
      </c>
      <c r="B5525" t="s">
        <v>499</v>
      </c>
      <c r="C5525" t="s">
        <v>11402</v>
      </c>
      <c r="D5525">
        <v>876</v>
      </c>
      <c r="E5525">
        <v>2003</v>
      </c>
      <c r="F5525"/>
      <c r="K5525">
        <f>VALUE(VLOOKUP($C5525,Goal17!$F$2:$G$4522,2,FALSE))</f>
        <v>5.74</v>
      </c>
    </row>
    <row r="5526" spans="1:11" x14ac:dyDescent="0.25">
      <c r="A5526" t="s">
        <v>498</v>
      </c>
      <c r="B5526" t="s">
        <v>499</v>
      </c>
      <c r="C5526" t="s">
        <v>11403</v>
      </c>
      <c r="D5526">
        <v>876</v>
      </c>
      <c r="E5526">
        <v>2004</v>
      </c>
      <c r="F5526"/>
      <c r="K5526">
        <f>VALUE(VLOOKUP($C5526,Goal17!$F$2:$G$4522,2,FALSE))</f>
        <v>6.06</v>
      </c>
    </row>
    <row r="5527" spans="1:11" x14ac:dyDescent="0.25">
      <c r="A5527" t="s">
        <v>498</v>
      </c>
      <c r="B5527" t="s">
        <v>499</v>
      </c>
      <c r="C5527" t="s">
        <v>11404</v>
      </c>
      <c r="D5527">
        <v>876</v>
      </c>
      <c r="E5527">
        <v>2005</v>
      </c>
      <c r="F5527"/>
      <c r="K5527">
        <f>VALUE(VLOOKUP($C5527,Goal17!$F$2:$G$4522,2,FALSE))</f>
        <v>6.7</v>
      </c>
    </row>
    <row r="5528" spans="1:11" x14ac:dyDescent="0.25">
      <c r="A5528" t="s">
        <v>498</v>
      </c>
      <c r="B5528" t="s">
        <v>499</v>
      </c>
      <c r="C5528" t="s">
        <v>11405</v>
      </c>
      <c r="D5528">
        <v>876</v>
      </c>
      <c r="E5528">
        <v>2006</v>
      </c>
      <c r="F5528"/>
      <c r="K5528">
        <f>VALUE(VLOOKUP($C5528,Goal17!$F$2:$G$4522,2,FALSE))</f>
        <v>7.33</v>
      </c>
    </row>
    <row r="5529" spans="1:11" x14ac:dyDescent="0.25">
      <c r="A5529" t="s">
        <v>498</v>
      </c>
      <c r="B5529" t="s">
        <v>499</v>
      </c>
      <c r="C5529" t="s">
        <v>11406</v>
      </c>
      <c r="D5529">
        <v>876</v>
      </c>
      <c r="E5529">
        <v>2007</v>
      </c>
      <c r="F5529"/>
      <c r="K5529">
        <f>VALUE(VLOOKUP($C5529,Goal17!$F$2:$G$4522,2,FALSE))</f>
        <v>7.95</v>
      </c>
    </row>
    <row r="5530" spans="1:11" x14ac:dyDescent="0.25">
      <c r="A5530" t="s">
        <v>498</v>
      </c>
      <c r="B5530" t="s">
        <v>499</v>
      </c>
      <c r="C5530" t="s">
        <v>11407</v>
      </c>
      <c r="D5530">
        <v>876</v>
      </c>
      <c r="E5530">
        <v>2008</v>
      </c>
      <c r="F5530"/>
      <c r="K5530">
        <f>VALUE(VLOOKUP($C5530,Goal17!$F$2:$G$4522,2,FALSE))</f>
        <v>8.2200000000000006</v>
      </c>
    </row>
    <row r="5531" spans="1:11" x14ac:dyDescent="0.25">
      <c r="A5531" t="s">
        <v>498</v>
      </c>
      <c r="B5531" t="s">
        <v>499</v>
      </c>
      <c r="C5531" t="s">
        <v>11408</v>
      </c>
      <c r="D5531">
        <v>876</v>
      </c>
      <c r="E5531">
        <v>2009</v>
      </c>
      <c r="F5531"/>
      <c r="K5531">
        <f>VALUE(VLOOKUP($C5531,Goal17!$F$2:$G$4522,2,FALSE))</f>
        <v>6.76</v>
      </c>
    </row>
    <row r="5532" spans="1:11" x14ac:dyDescent="0.25">
      <c r="A5532" t="s">
        <v>498</v>
      </c>
      <c r="B5532" t="s">
        <v>499</v>
      </c>
      <c r="C5532" t="s">
        <v>11409</v>
      </c>
      <c r="D5532">
        <v>876</v>
      </c>
      <c r="E5532">
        <v>2010</v>
      </c>
      <c r="F5532"/>
      <c r="K5532">
        <f>VALUE(VLOOKUP($C5532,Goal17!$F$2:$G$4522,2,FALSE))</f>
        <v>8.16</v>
      </c>
    </row>
    <row r="5533" spans="1:11" x14ac:dyDescent="0.25">
      <c r="A5533" t="s">
        <v>498</v>
      </c>
      <c r="B5533" t="s">
        <v>499</v>
      </c>
      <c r="C5533" t="s">
        <v>11410</v>
      </c>
      <c r="D5533">
        <v>876</v>
      </c>
      <c r="E5533">
        <v>2011</v>
      </c>
      <c r="F5533"/>
      <c r="K5533">
        <f>VALUE(VLOOKUP($C5533,Goal17!$F$2:$G$4522,2,FALSE))</f>
        <v>8.68</v>
      </c>
    </row>
    <row r="5534" spans="1:11" x14ac:dyDescent="0.25">
      <c r="A5534" t="s">
        <v>498</v>
      </c>
      <c r="B5534" t="s">
        <v>499</v>
      </c>
      <c r="C5534" t="s">
        <v>11411</v>
      </c>
      <c r="D5534">
        <v>876</v>
      </c>
      <c r="E5534">
        <v>2012</v>
      </c>
      <c r="F5534"/>
      <c r="K5534">
        <f>VALUE(VLOOKUP($C5534,Goal17!$F$2:$G$4522,2,FALSE))</f>
        <v>8.9499999999999993</v>
      </c>
    </row>
    <row r="5535" spans="1:11" x14ac:dyDescent="0.25">
      <c r="A5535" t="s">
        <v>498</v>
      </c>
      <c r="B5535" t="s">
        <v>499</v>
      </c>
      <c r="C5535" t="s">
        <v>11412</v>
      </c>
      <c r="D5535">
        <v>876</v>
      </c>
      <c r="E5535">
        <v>2013</v>
      </c>
      <c r="F5535"/>
    </row>
    <row r="5536" spans="1:11" x14ac:dyDescent="0.25">
      <c r="A5536" t="s">
        <v>498</v>
      </c>
      <c r="B5536" t="s">
        <v>499</v>
      </c>
      <c r="C5536" t="s">
        <v>11413</v>
      </c>
      <c r="D5536">
        <v>876</v>
      </c>
      <c r="E5536">
        <v>2014</v>
      </c>
      <c r="F5536"/>
    </row>
    <row r="5537" spans="1:11" x14ac:dyDescent="0.25">
      <c r="A5537" t="s">
        <v>498</v>
      </c>
      <c r="B5537" t="s">
        <v>499</v>
      </c>
      <c r="C5537" t="s">
        <v>11414</v>
      </c>
      <c r="D5537">
        <v>876</v>
      </c>
      <c r="E5537">
        <v>2015</v>
      </c>
      <c r="F5537"/>
    </row>
    <row r="5538" spans="1:11" x14ac:dyDescent="0.25">
      <c r="A5538" t="s">
        <v>498</v>
      </c>
      <c r="B5538" t="s">
        <v>499</v>
      </c>
      <c r="C5538" t="s">
        <v>11415</v>
      </c>
      <c r="D5538">
        <v>876</v>
      </c>
      <c r="E5538">
        <v>2016</v>
      </c>
      <c r="F5538"/>
    </row>
    <row r="5539" spans="1:11" x14ac:dyDescent="0.25">
      <c r="A5539" t="s">
        <v>498</v>
      </c>
      <c r="B5539" t="s">
        <v>499</v>
      </c>
      <c r="C5539" t="s">
        <v>11416</v>
      </c>
      <c r="D5539">
        <v>876</v>
      </c>
      <c r="E5539">
        <v>2017</v>
      </c>
      <c r="F5539">
        <f>VALUE(VLOOKUP($C5539,FreightVol!$D$2:$E$886,2,FALSE))</f>
        <v>0</v>
      </c>
    </row>
    <row r="5540" spans="1:11" x14ac:dyDescent="0.25">
      <c r="A5540" t="s">
        <v>498</v>
      </c>
      <c r="B5540" t="s">
        <v>499</v>
      </c>
      <c r="C5540" t="s">
        <v>11417</v>
      </c>
      <c r="D5540">
        <v>876</v>
      </c>
      <c r="E5540">
        <v>2018</v>
      </c>
      <c r="F5540">
        <f>VALUE(VLOOKUP($C5540,FreightVol!$D$2:$E$886,2,FALSE))</f>
        <v>0</v>
      </c>
    </row>
    <row r="5541" spans="1:11" x14ac:dyDescent="0.25">
      <c r="A5541" t="s">
        <v>498</v>
      </c>
      <c r="B5541" t="s">
        <v>499</v>
      </c>
      <c r="C5541" t="s">
        <v>11418</v>
      </c>
      <c r="D5541">
        <v>876</v>
      </c>
      <c r="E5541">
        <v>2019</v>
      </c>
      <c r="F5541">
        <f>VALUE(VLOOKUP($C5541,FreightVol!$D$2:$E$886,2,FALSE))</f>
        <v>0</v>
      </c>
    </row>
    <row r="5542" spans="1:11" x14ac:dyDescent="0.25">
      <c r="A5542" t="s">
        <v>490</v>
      </c>
      <c r="B5542" t="s">
        <v>491</v>
      </c>
      <c r="C5542" t="s">
        <v>11419</v>
      </c>
      <c r="D5542">
        <v>882</v>
      </c>
      <c r="E5542">
        <v>2000</v>
      </c>
      <c r="F5542"/>
      <c r="K5542">
        <f>VALUE(VLOOKUP($C5542,Goal17!$F$2:$G$4522,2,FALSE))</f>
        <v>0.56999999999999995</v>
      </c>
    </row>
    <row r="5543" spans="1:11" x14ac:dyDescent="0.25">
      <c r="A5543" t="s">
        <v>490</v>
      </c>
      <c r="B5543" t="s">
        <v>491</v>
      </c>
      <c r="C5543" t="s">
        <v>11420</v>
      </c>
      <c r="D5543">
        <v>882</v>
      </c>
      <c r="E5543">
        <v>2001</v>
      </c>
      <c r="F5543"/>
      <c r="K5543">
        <f>VALUE(VLOOKUP($C5543,Goal17!$F$2:$G$4522,2,FALSE))</f>
        <v>1.69</v>
      </c>
    </row>
    <row r="5544" spans="1:11" x14ac:dyDescent="0.25">
      <c r="A5544" t="s">
        <v>490</v>
      </c>
      <c r="B5544" t="s">
        <v>491</v>
      </c>
      <c r="C5544" t="s">
        <v>11421</v>
      </c>
      <c r="D5544">
        <v>882</v>
      </c>
      <c r="E5544">
        <v>2002</v>
      </c>
      <c r="F5544"/>
      <c r="K5544">
        <f>VALUE(VLOOKUP($C5544,Goal17!$F$2:$G$4522,2,FALSE))</f>
        <v>2.2400000000000002</v>
      </c>
    </row>
    <row r="5545" spans="1:11" x14ac:dyDescent="0.25">
      <c r="A5545" t="s">
        <v>490</v>
      </c>
      <c r="B5545" t="s">
        <v>491</v>
      </c>
      <c r="C5545" t="s">
        <v>11422</v>
      </c>
      <c r="D5545">
        <v>882</v>
      </c>
      <c r="E5545">
        <v>2003</v>
      </c>
      <c r="F5545"/>
      <c r="K5545">
        <f>VALUE(VLOOKUP($C5545,Goal17!$F$2:$G$4522,2,FALSE))</f>
        <v>2.8</v>
      </c>
    </row>
    <row r="5546" spans="1:11" x14ac:dyDescent="0.25">
      <c r="A5546" t="s">
        <v>490</v>
      </c>
      <c r="B5546" t="s">
        <v>491</v>
      </c>
      <c r="C5546" t="s">
        <v>11423</v>
      </c>
      <c r="D5546">
        <v>882</v>
      </c>
      <c r="E5546">
        <v>2004</v>
      </c>
      <c r="F5546"/>
      <c r="K5546">
        <f>VALUE(VLOOKUP($C5546,Goal17!$F$2:$G$4522,2,FALSE))</f>
        <v>3.08</v>
      </c>
    </row>
    <row r="5547" spans="1:11" x14ac:dyDescent="0.25">
      <c r="A5547" t="s">
        <v>490</v>
      </c>
      <c r="B5547" t="s">
        <v>491</v>
      </c>
      <c r="C5547" t="s">
        <v>11424</v>
      </c>
      <c r="D5547">
        <v>882</v>
      </c>
      <c r="E5547">
        <v>2005</v>
      </c>
      <c r="F5547"/>
      <c r="K5547">
        <f>VALUE(VLOOKUP($C5547,Goal17!$F$2:$G$4522,2,FALSE))</f>
        <v>3.35</v>
      </c>
    </row>
    <row r="5548" spans="1:11" x14ac:dyDescent="0.25">
      <c r="A5548" t="s">
        <v>490</v>
      </c>
      <c r="B5548" t="s">
        <v>491</v>
      </c>
      <c r="C5548" t="s">
        <v>11425</v>
      </c>
      <c r="D5548">
        <v>882</v>
      </c>
      <c r="E5548">
        <v>2006</v>
      </c>
      <c r="F5548"/>
      <c r="K5548">
        <f>VALUE(VLOOKUP($C5548,Goal17!$F$2:$G$4522,2,FALSE))</f>
        <v>4.47</v>
      </c>
    </row>
    <row r="5549" spans="1:11" x14ac:dyDescent="0.25">
      <c r="A5549" t="s">
        <v>490</v>
      </c>
      <c r="B5549" t="s">
        <v>491</v>
      </c>
      <c r="C5549" t="s">
        <v>11426</v>
      </c>
      <c r="D5549">
        <v>882</v>
      </c>
      <c r="E5549">
        <v>2007</v>
      </c>
      <c r="F5549"/>
      <c r="K5549">
        <f>VALUE(VLOOKUP($C5549,Goal17!$F$2:$G$4522,2,FALSE))</f>
        <v>4.75</v>
      </c>
    </row>
    <row r="5550" spans="1:11" x14ac:dyDescent="0.25">
      <c r="A5550" t="s">
        <v>490</v>
      </c>
      <c r="B5550" t="s">
        <v>491</v>
      </c>
      <c r="C5550" t="s">
        <v>11427</v>
      </c>
      <c r="D5550">
        <v>882</v>
      </c>
      <c r="E5550">
        <v>2008</v>
      </c>
      <c r="F5550"/>
      <c r="K5550">
        <f>VALUE(VLOOKUP($C5550,Goal17!$F$2:$G$4522,2,FALSE))</f>
        <v>5.03</v>
      </c>
    </row>
    <row r="5551" spans="1:11" x14ac:dyDescent="0.25">
      <c r="A5551" t="s">
        <v>490</v>
      </c>
      <c r="B5551" t="s">
        <v>491</v>
      </c>
      <c r="C5551" t="s">
        <v>11428</v>
      </c>
      <c r="D5551">
        <v>882</v>
      </c>
      <c r="E5551">
        <v>2009</v>
      </c>
      <c r="F5551"/>
      <c r="K5551">
        <f>VALUE(VLOOKUP($C5551,Goal17!$F$2:$G$4522,2,FALSE))</f>
        <v>6</v>
      </c>
    </row>
    <row r="5552" spans="1:11" x14ac:dyDescent="0.25">
      <c r="A5552" t="s">
        <v>490</v>
      </c>
      <c r="B5552" t="s">
        <v>491</v>
      </c>
      <c r="C5552" t="s">
        <v>11429</v>
      </c>
      <c r="D5552">
        <v>882</v>
      </c>
      <c r="E5552">
        <v>2010</v>
      </c>
      <c r="F5552"/>
      <c r="K5552">
        <f>VALUE(VLOOKUP($C5552,Goal17!$F$2:$G$4522,2,FALSE))</f>
        <v>7</v>
      </c>
    </row>
    <row r="5553" spans="1:11" x14ac:dyDescent="0.25">
      <c r="A5553" t="s">
        <v>490</v>
      </c>
      <c r="B5553" t="s">
        <v>491</v>
      </c>
      <c r="C5553" t="s">
        <v>11430</v>
      </c>
      <c r="D5553">
        <v>882</v>
      </c>
      <c r="E5553">
        <v>2011</v>
      </c>
      <c r="F5553"/>
      <c r="K5553">
        <f>VALUE(VLOOKUP($C5553,Goal17!$F$2:$G$4522,2,FALSE))</f>
        <v>11</v>
      </c>
    </row>
    <row r="5554" spans="1:11" x14ac:dyDescent="0.25">
      <c r="A5554" t="s">
        <v>490</v>
      </c>
      <c r="B5554" t="s">
        <v>491</v>
      </c>
      <c r="C5554" t="s">
        <v>11431</v>
      </c>
      <c r="D5554">
        <v>882</v>
      </c>
      <c r="E5554">
        <v>2012</v>
      </c>
      <c r="F5554"/>
      <c r="K5554">
        <f>VALUE(VLOOKUP($C5554,Goal17!$F$2:$G$4522,2,FALSE))</f>
        <v>12.92</v>
      </c>
    </row>
    <row r="5555" spans="1:11" x14ac:dyDescent="0.25">
      <c r="A5555" t="s">
        <v>490</v>
      </c>
      <c r="B5555" t="s">
        <v>491</v>
      </c>
      <c r="C5555" t="s">
        <v>11432</v>
      </c>
      <c r="D5555">
        <v>882</v>
      </c>
      <c r="E5555">
        <v>2013</v>
      </c>
      <c r="F5555"/>
      <c r="K5555">
        <f>VALUE(VLOOKUP($C5555,Goal17!$F$2:$G$4522,2,FALSE))</f>
        <v>15.3</v>
      </c>
    </row>
    <row r="5556" spans="1:11" x14ac:dyDescent="0.25">
      <c r="A5556" t="s">
        <v>490</v>
      </c>
      <c r="B5556" t="s">
        <v>491</v>
      </c>
      <c r="C5556" t="s">
        <v>11433</v>
      </c>
      <c r="D5556">
        <v>882</v>
      </c>
      <c r="E5556">
        <v>2014</v>
      </c>
      <c r="F5556"/>
      <c r="K5556">
        <f>VALUE(VLOOKUP($C5556,Goal17!$F$2:$G$4522,2,FALSE))</f>
        <v>21.2</v>
      </c>
    </row>
    <row r="5557" spans="1:11" x14ac:dyDescent="0.25">
      <c r="A5557" t="s">
        <v>490</v>
      </c>
      <c r="B5557" t="s">
        <v>491</v>
      </c>
      <c r="C5557" t="s">
        <v>11434</v>
      </c>
      <c r="D5557">
        <v>882</v>
      </c>
      <c r="E5557">
        <v>2015</v>
      </c>
      <c r="F5557"/>
      <c r="J5557">
        <f>VALUE(VLOOKUP($C5557,'2G coverage'!$G$2:$H$3380,2,FALSE))</f>
        <v>97</v>
      </c>
      <c r="K5557">
        <f>VALUE(VLOOKUP($C5557,Goal17!$F$2:$G$4522,2,FALSE))</f>
        <v>25.41</v>
      </c>
    </row>
    <row r="5558" spans="1:11" x14ac:dyDescent="0.25">
      <c r="A5558" t="s">
        <v>490</v>
      </c>
      <c r="B5558" t="s">
        <v>491</v>
      </c>
      <c r="C5558" t="s">
        <v>11435</v>
      </c>
      <c r="D5558">
        <v>882</v>
      </c>
      <c r="E5558">
        <v>2016</v>
      </c>
      <c r="F5558"/>
      <c r="J5558">
        <f>VALUE(VLOOKUP($C5558,'2G coverage'!$G$2:$H$3380,2,FALSE))</f>
        <v>96.75</v>
      </c>
      <c r="K5558">
        <f>VALUE(VLOOKUP($C5558,Goal17!$F$2:$G$4522,2,FALSE))</f>
        <v>29.41</v>
      </c>
    </row>
    <row r="5559" spans="1:11" x14ac:dyDescent="0.25">
      <c r="A5559" t="s">
        <v>490</v>
      </c>
      <c r="B5559" t="s">
        <v>491</v>
      </c>
      <c r="C5559" t="s">
        <v>11436</v>
      </c>
      <c r="D5559">
        <v>882</v>
      </c>
      <c r="E5559">
        <v>2017</v>
      </c>
      <c r="F5559">
        <f>VALUE(VLOOKUP($C5559,FreightVol!$D$2:$E$886,2,FALSE))</f>
        <v>0</v>
      </c>
      <c r="J5559">
        <f>VALUE(VLOOKUP($C5559,'2G coverage'!$G$2:$H$3380,2,FALSE))</f>
        <v>97</v>
      </c>
      <c r="K5559">
        <f>VALUE(VLOOKUP($C5559,Goal17!$F$2:$G$4522,2,FALSE))</f>
        <v>33.61</v>
      </c>
    </row>
    <row r="5560" spans="1:11" x14ac:dyDescent="0.25">
      <c r="A5560" t="s">
        <v>490</v>
      </c>
      <c r="B5560" t="s">
        <v>491</v>
      </c>
      <c r="C5560" t="s">
        <v>11437</v>
      </c>
      <c r="D5560">
        <v>882</v>
      </c>
      <c r="E5560">
        <v>2018</v>
      </c>
      <c r="F5560"/>
    </row>
    <row r="5561" spans="1:11" x14ac:dyDescent="0.25">
      <c r="A5561" t="s">
        <v>490</v>
      </c>
      <c r="B5561" t="s">
        <v>491</v>
      </c>
      <c r="C5561" t="s">
        <v>11438</v>
      </c>
      <c r="D5561">
        <v>882</v>
      </c>
      <c r="E5561">
        <v>2019</v>
      </c>
      <c r="F5561">
        <f>VALUE(VLOOKUP($C5561,FreightVol!$D$2:$E$886,2,FALSE))</f>
        <v>0</v>
      </c>
    </row>
    <row r="5562" spans="1:11" x14ac:dyDescent="0.25">
      <c r="A5562" t="s">
        <v>337</v>
      </c>
      <c r="B5562" t="s">
        <v>338</v>
      </c>
      <c r="C5562" t="s">
        <v>11439</v>
      </c>
      <c r="D5562">
        <v>887</v>
      </c>
      <c r="E5562">
        <v>2000</v>
      </c>
      <c r="F5562"/>
      <c r="K5562">
        <f>VALUE(VLOOKUP($C5562,Goal17!$F$2:$G$4522,2,FALSE))</f>
        <v>0.08</v>
      </c>
    </row>
    <row r="5563" spans="1:11" x14ac:dyDescent="0.25">
      <c r="A5563" t="s">
        <v>337</v>
      </c>
      <c r="B5563" t="s">
        <v>338</v>
      </c>
      <c r="C5563" t="s">
        <v>11440</v>
      </c>
      <c r="D5563">
        <v>887</v>
      </c>
      <c r="E5563">
        <v>2001</v>
      </c>
      <c r="F5563"/>
      <c r="K5563">
        <f>VALUE(VLOOKUP($C5563,Goal17!$F$2:$G$4522,2,FALSE))</f>
        <v>0.09</v>
      </c>
    </row>
    <row r="5564" spans="1:11" x14ac:dyDescent="0.25">
      <c r="A5564" t="s">
        <v>337</v>
      </c>
      <c r="B5564" t="s">
        <v>338</v>
      </c>
      <c r="C5564" t="s">
        <v>11441</v>
      </c>
      <c r="D5564">
        <v>887</v>
      </c>
      <c r="E5564">
        <v>2002</v>
      </c>
      <c r="F5564"/>
      <c r="K5564">
        <f>VALUE(VLOOKUP($C5564,Goal17!$F$2:$G$4522,2,FALSE))</f>
        <v>0.52</v>
      </c>
    </row>
    <row r="5565" spans="1:11" x14ac:dyDescent="0.25">
      <c r="A5565" t="s">
        <v>337</v>
      </c>
      <c r="B5565" t="s">
        <v>338</v>
      </c>
      <c r="C5565" t="s">
        <v>11442</v>
      </c>
      <c r="D5565">
        <v>887</v>
      </c>
      <c r="E5565">
        <v>2003</v>
      </c>
      <c r="F5565"/>
      <c r="K5565">
        <f>VALUE(VLOOKUP($C5565,Goal17!$F$2:$G$4522,2,FALSE))</f>
        <v>0.6</v>
      </c>
    </row>
    <row r="5566" spans="1:11" x14ac:dyDescent="0.25">
      <c r="A5566" t="s">
        <v>337</v>
      </c>
      <c r="B5566" t="s">
        <v>338</v>
      </c>
      <c r="C5566" t="s">
        <v>11443</v>
      </c>
      <c r="D5566">
        <v>887</v>
      </c>
      <c r="E5566">
        <v>2004</v>
      </c>
      <c r="F5566"/>
      <c r="J5566">
        <f>VALUE(VLOOKUP($C5566,'2G coverage'!$G$2:$H$3380,2,FALSE))</f>
        <v>68</v>
      </c>
      <c r="K5566">
        <f>VALUE(VLOOKUP($C5566,Goal17!$F$2:$G$4522,2,FALSE))</f>
        <v>0.88</v>
      </c>
    </row>
    <row r="5567" spans="1:11" x14ac:dyDescent="0.25">
      <c r="A5567" t="s">
        <v>337</v>
      </c>
      <c r="B5567" t="s">
        <v>338</v>
      </c>
      <c r="C5567" t="s">
        <v>11444</v>
      </c>
      <c r="D5567">
        <v>887</v>
      </c>
      <c r="E5567">
        <v>2005</v>
      </c>
      <c r="F5567"/>
      <c r="I5567">
        <f>VALUE(VLOOKUP($C5567,Goal11.1!$F$2:$G$560,2,FALSE))</f>
        <v>67.2</v>
      </c>
      <c r="J5567">
        <f>VALUE(VLOOKUP($C5567,'2G coverage'!$G$2:$H$3380,2,FALSE))</f>
        <v>68</v>
      </c>
      <c r="K5567">
        <f>VALUE(VLOOKUP($C5567,Goal17!$F$2:$G$4522,2,FALSE))</f>
        <v>1.05</v>
      </c>
    </row>
    <row r="5568" spans="1:11" x14ac:dyDescent="0.25">
      <c r="A5568" t="s">
        <v>337</v>
      </c>
      <c r="B5568" t="s">
        <v>338</v>
      </c>
      <c r="C5568" t="s">
        <v>11445</v>
      </c>
      <c r="D5568">
        <v>887</v>
      </c>
      <c r="E5568">
        <v>2006</v>
      </c>
      <c r="F5568"/>
      <c r="H5568">
        <f>VALUE(VLOOKUP($C5568,LivingArea!$G$2:$H$423,2,FALSE))</f>
        <v>50.7</v>
      </c>
      <c r="J5568">
        <f>VALUE(VLOOKUP($C5568,'2G coverage'!$G$2:$H$3380,2,FALSE))</f>
        <v>68</v>
      </c>
      <c r="K5568">
        <f>VALUE(VLOOKUP($C5568,Goal17!$F$2:$G$4522,2,FALSE))</f>
        <v>1.25</v>
      </c>
    </row>
    <row r="5569" spans="1:11" x14ac:dyDescent="0.25">
      <c r="A5569" t="s">
        <v>337</v>
      </c>
      <c r="B5569" t="s">
        <v>338</v>
      </c>
      <c r="C5569" t="s">
        <v>11446</v>
      </c>
      <c r="D5569">
        <v>887</v>
      </c>
      <c r="E5569">
        <v>2007</v>
      </c>
      <c r="F5569"/>
      <c r="J5569">
        <f>VALUE(VLOOKUP($C5569,'2G coverage'!$G$2:$H$3380,2,FALSE))</f>
        <v>70</v>
      </c>
      <c r="K5569">
        <f>VALUE(VLOOKUP($C5569,Goal17!$F$2:$G$4522,2,FALSE))</f>
        <v>5.01</v>
      </c>
    </row>
    <row r="5570" spans="1:11" x14ac:dyDescent="0.25">
      <c r="A5570" t="s">
        <v>337</v>
      </c>
      <c r="B5570" t="s">
        <v>338</v>
      </c>
      <c r="C5570" t="s">
        <v>11447</v>
      </c>
      <c r="D5570">
        <v>887</v>
      </c>
      <c r="E5570">
        <v>2008</v>
      </c>
      <c r="F5570"/>
      <c r="J5570">
        <f>VALUE(VLOOKUP($C5570,'2G coverage'!$G$2:$H$3380,2,FALSE))</f>
        <v>75</v>
      </c>
      <c r="K5570">
        <f>VALUE(VLOOKUP($C5570,Goal17!$F$2:$G$4522,2,FALSE))</f>
        <v>6.89</v>
      </c>
    </row>
    <row r="5571" spans="1:11" x14ac:dyDescent="0.25">
      <c r="A5571" t="s">
        <v>337</v>
      </c>
      <c r="B5571" t="s">
        <v>338</v>
      </c>
      <c r="C5571" t="s">
        <v>11448</v>
      </c>
      <c r="D5571">
        <v>887</v>
      </c>
      <c r="E5571">
        <v>2009</v>
      </c>
      <c r="F5571"/>
      <c r="J5571">
        <f>VALUE(VLOOKUP($C5571,'2G coverage'!$G$2:$H$3380,2,FALSE))</f>
        <v>84</v>
      </c>
      <c r="K5571">
        <f>VALUE(VLOOKUP($C5571,Goal17!$F$2:$G$4522,2,FALSE))</f>
        <v>9.9600000000000009</v>
      </c>
    </row>
    <row r="5572" spans="1:11" x14ac:dyDescent="0.25">
      <c r="A5572" t="s">
        <v>337</v>
      </c>
      <c r="B5572" t="s">
        <v>338</v>
      </c>
      <c r="C5572" t="s">
        <v>11449</v>
      </c>
      <c r="D5572">
        <v>887</v>
      </c>
      <c r="E5572">
        <v>2010</v>
      </c>
      <c r="F5572"/>
      <c r="J5572">
        <f>VALUE(VLOOKUP($C5572,'2G coverage'!$G$2:$H$3380,2,FALSE))</f>
        <v>84</v>
      </c>
      <c r="K5572">
        <f>VALUE(VLOOKUP($C5572,Goal17!$F$2:$G$4522,2,FALSE))</f>
        <v>12.35</v>
      </c>
    </row>
    <row r="5573" spans="1:11" x14ac:dyDescent="0.25">
      <c r="A5573" t="s">
        <v>337</v>
      </c>
      <c r="B5573" t="s">
        <v>338</v>
      </c>
      <c r="C5573" t="s">
        <v>11450</v>
      </c>
      <c r="D5573">
        <v>887</v>
      </c>
      <c r="E5573">
        <v>2011</v>
      </c>
      <c r="F5573"/>
      <c r="K5573">
        <f>VALUE(VLOOKUP($C5573,Goal17!$F$2:$G$4522,2,FALSE))</f>
        <v>14.91</v>
      </c>
    </row>
    <row r="5574" spans="1:11" x14ac:dyDescent="0.25">
      <c r="A5574" t="s">
        <v>337</v>
      </c>
      <c r="B5574" t="s">
        <v>338</v>
      </c>
      <c r="C5574" t="s">
        <v>11451</v>
      </c>
      <c r="D5574">
        <v>887</v>
      </c>
      <c r="E5574">
        <v>2012</v>
      </c>
      <c r="F5574"/>
      <c r="K5574">
        <f>VALUE(VLOOKUP($C5574,Goal17!$F$2:$G$4522,2,FALSE))</f>
        <v>17.45</v>
      </c>
    </row>
    <row r="5575" spans="1:11" x14ac:dyDescent="0.25">
      <c r="A5575" t="s">
        <v>337</v>
      </c>
      <c r="B5575" t="s">
        <v>338</v>
      </c>
      <c r="C5575" t="s">
        <v>11452</v>
      </c>
      <c r="D5575">
        <v>887</v>
      </c>
      <c r="E5575">
        <v>2013</v>
      </c>
      <c r="F5575"/>
      <c r="H5575">
        <f>VALUE(VLOOKUP($C5575,LivingArea!$G$2:$H$423,2,FALSE))</f>
        <v>56</v>
      </c>
      <c r="K5575">
        <f>VALUE(VLOOKUP($C5575,Goal17!$F$2:$G$4522,2,FALSE))</f>
        <v>20</v>
      </c>
    </row>
    <row r="5576" spans="1:11" x14ac:dyDescent="0.25">
      <c r="A5576" t="s">
        <v>337</v>
      </c>
      <c r="B5576" t="s">
        <v>338</v>
      </c>
      <c r="C5576" t="s">
        <v>11453</v>
      </c>
      <c r="D5576">
        <v>887</v>
      </c>
      <c r="E5576">
        <v>2014</v>
      </c>
      <c r="F5576"/>
      <c r="I5576">
        <f>VALUE(VLOOKUP($C5576,Goal11.1!$F$2:$G$560,2,FALSE))</f>
        <v>60.8</v>
      </c>
      <c r="K5576">
        <f>VALUE(VLOOKUP($C5576,Goal17!$F$2:$G$4522,2,FALSE))</f>
        <v>22.55</v>
      </c>
    </row>
    <row r="5577" spans="1:11" x14ac:dyDescent="0.25">
      <c r="A5577" t="s">
        <v>337</v>
      </c>
      <c r="B5577" t="s">
        <v>338</v>
      </c>
      <c r="C5577" t="s">
        <v>11454</v>
      </c>
      <c r="D5577">
        <v>887</v>
      </c>
      <c r="E5577">
        <v>2015</v>
      </c>
      <c r="F5577"/>
      <c r="J5577">
        <f>VALUE(VLOOKUP($C5577,'2G coverage'!$G$2:$H$3380,2,FALSE))</f>
        <v>84</v>
      </c>
      <c r="K5577">
        <f>VALUE(VLOOKUP($C5577,Goal17!$F$2:$G$4522,2,FALSE))</f>
        <v>24.09</v>
      </c>
    </row>
    <row r="5578" spans="1:11" x14ac:dyDescent="0.25">
      <c r="A5578" t="s">
        <v>337</v>
      </c>
      <c r="B5578" t="s">
        <v>338</v>
      </c>
      <c r="C5578" t="s">
        <v>11455</v>
      </c>
      <c r="D5578">
        <v>887</v>
      </c>
      <c r="E5578">
        <v>2016</v>
      </c>
      <c r="F5578"/>
      <c r="I5578">
        <f>VALUE(VLOOKUP($C5578,Goal11.1!$F$2:$G$560,2,FALSE))</f>
        <v>56.4</v>
      </c>
      <c r="J5578">
        <f>VALUE(VLOOKUP($C5578,'2G coverage'!$G$2:$H$3380,2,FALSE))</f>
        <v>88.86</v>
      </c>
      <c r="K5578">
        <f>VALUE(VLOOKUP($C5578,Goal17!$F$2:$G$4522,2,FALSE))</f>
        <v>24.58</v>
      </c>
    </row>
    <row r="5579" spans="1:11" x14ac:dyDescent="0.25">
      <c r="A5579" t="s">
        <v>337</v>
      </c>
      <c r="B5579" t="s">
        <v>338</v>
      </c>
      <c r="C5579" t="s">
        <v>11456</v>
      </c>
      <c r="D5579">
        <v>887</v>
      </c>
      <c r="E5579">
        <v>2017</v>
      </c>
      <c r="F5579">
        <f>VALUE(VLOOKUP($C5579,FreightVol!$D$2:$E$886,2,FALSE))</f>
        <v>0</v>
      </c>
      <c r="K5579">
        <f>VALUE(VLOOKUP($C5579,Goal17!$F$2:$G$4522,2,FALSE))</f>
        <v>26.72</v>
      </c>
    </row>
    <row r="5580" spans="1:11" x14ac:dyDescent="0.25">
      <c r="A5580" t="s">
        <v>337</v>
      </c>
      <c r="B5580" t="s">
        <v>338</v>
      </c>
      <c r="C5580" t="s">
        <v>11457</v>
      </c>
      <c r="D5580">
        <v>887</v>
      </c>
      <c r="E5580">
        <v>2018</v>
      </c>
      <c r="F5580">
        <f>VALUE(VLOOKUP($C5580,FreightVol!$D$2:$E$886,2,FALSE))</f>
        <v>5892022255</v>
      </c>
      <c r="I5580">
        <f>VALUE(VLOOKUP($C5580,Goal11.1!$F$2:$G$560,2,FALSE))</f>
        <v>66.2</v>
      </c>
    </row>
    <row r="5581" spans="1:11" x14ac:dyDescent="0.25">
      <c r="A5581" t="s">
        <v>337</v>
      </c>
      <c r="B5581" t="s">
        <v>338</v>
      </c>
      <c r="C5581" t="s">
        <v>11458</v>
      </c>
      <c r="D5581">
        <v>887</v>
      </c>
      <c r="E5581">
        <v>2019</v>
      </c>
      <c r="F5581">
        <f>VALUE(VLOOKUP($C5581,FreightVol!$D$2:$E$886,2,FALSE))</f>
        <v>13399800000</v>
      </c>
      <c r="G5581">
        <f>VALUE(VLOOKUP($C5581,WeightCountryEstimate!$E$2:$F$116,2,FALSE))</f>
        <v>27.484223864191133</v>
      </c>
    </row>
    <row r="5582" spans="1:11" x14ac:dyDescent="0.25">
      <c r="A5582" t="s">
        <v>57</v>
      </c>
      <c r="B5582" t="s">
        <v>58</v>
      </c>
      <c r="C5582" t="s">
        <v>11459</v>
      </c>
      <c r="D5582">
        <v>894</v>
      </c>
      <c r="E5582">
        <v>2000</v>
      </c>
      <c r="F5582"/>
      <c r="I5582">
        <f>VALUE(VLOOKUP($C5582,Goal11.1!$F$2:$G$560,2,FALSE))</f>
        <v>57.2</v>
      </c>
      <c r="J5582">
        <f>VALUE(VLOOKUP($C5582,'2G coverage'!$G$2:$H$3380,2,FALSE))</f>
        <v>50.5</v>
      </c>
      <c r="K5582">
        <f>VALUE(VLOOKUP($C5582,Goal17!$F$2:$G$4522,2,FALSE))</f>
        <v>0.19</v>
      </c>
    </row>
    <row r="5583" spans="1:11" x14ac:dyDescent="0.25">
      <c r="A5583" t="s">
        <v>57</v>
      </c>
      <c r="B5583" t="s">
        <v>58</v>
      </c>
      <c r="C5583" t="s">
        <v>11460</v>
      </c>
      <c r="D5583">
        <v>894</v>
      </c>
      <c r="E5583">
        <v>2001</v>
      </c>
      <c r="F5583"/>
      <c r="J5583">
        <f>VALUE(VLOOKUP($C5583,'2G coverage'!$G$2:$H$3380,2,FALSE))</f>
        <v>50.5</v>
      </c>
      <c r="K5583">
        <f>VALUE(VLOOKUP($C5583,Goal17!$F$2:$G$4522,2,FALSE))</f>
        <v>0.23</v>
      </c>
    </row>
    <row r="5584" spans="1:11" x14ac:dyDescent="0.25">
      <c r="A5584" t="s">
        <v>57</v>
      </c>
      <c r="B5584" t="s">
        <v>58</v>
      </c>
      <c r="C5584" t="s">
        <v>11461</v>
      </c>
      <c r="D5584">
        <v>894</v>
      </c>
      <c r="E5584">
        <v>2002</v>
      </c>
      <c r="F5584"/>
      <c r="J5584">
        <f>VALUE(VLOOKUP($C5584,'2G coverage'!$G$2:$H$3380,2,FALSE))</f>
        <v>50.5</v>
      </c>
      <c r="K5584">
        <f>VALUE(VLOOKUP($C5584,Goal17!$F$2:$G$4522,2,FALSE))</f>
        <v>0.48</v>
      </c>
    </row>
    <row r="5585" spans="1:11" x14ac:dyDescent="0.25">
      <c r="A5585" t="s">
        <v>57</v>
      </c>
      <c r="B5585" t="s">
        <v>58</v>
      </c>
      <c r="C5585" t="s">
        <v>11462</v>
      </c>
      <c r="D5585">
        <v>894</v>
      </c>
      <c r="E5585">
        <v>2003</v>
      </c>
      <c r="F5585"/>
      <c r="J5585">
        <f>VALUE(VLOOKUP($C5585,'2G coverage'!$G$2:$H$3380,2,FALSE))</f>
        <v>50.5</v>
      </c>
      <c r="K5585">
        <f>VALUE(VLOOKUP($C5585,Goal17!$F$2:$G$4522,2,FALSE))</f>
        <v>0.98</v>
      </c>
    </row>
    <row r="5586" spans="1:11" x14ac:dyDescent="0.25">
      <c r="A5586" t="s">
        <v>57</v>
      </c>
      <c r="B5586" t="s">
        <v>58</v>
      </c>
      <c r="C5586" t="s">
        <v>11463</v>
      </c>
      <c r="D5586">
        <v>894</v>
      </c>
      <c r="E5586">
        <v>2004</v>
      </c>
      <c r="F5586"/>
      <c r="J5586">
        <f>VALUE(VLOOKUP($C5586,'2G coverage'!$G$2:$H$3380,2,FALSE))</f>
        <v>50.5</v>
      </c>
      <c r="K5586">
        <f>VALUE(VLOOKUP($C5586,Goal17!$F$2:$G$4522,2,FALSE))</f>
        <v>2.0099999999999998</v>
      </c>
    </row>
    <row r="5587" spans="1:11" x14ac:dyDescent="0.25">
      <c r="A5587" t="s">
        <v>57</v>
      </c>
      <c r="B5587" t="s">
        <v>58</v>
      </c>
      <c r="C5587" t="s">
        <v>11464</v>
      </c>
      <c r="D5587">
        <v>894</v>
      </c>
      <c r="E5587">
        <v>2005</v>
      </c>
      <c r="F5587"/>
      <c r="I5587">
        <f>VALUE(VLOOKUP($C5587,Goal11.1!$F$2:$G$560,2,FALSE))</f>
        <v>57.2</v>
      </c>
      <c r="J5587">
        <f>VALUE(VLOOKUP($C5587,'2G coverage'!$G$2:$H$3380,2,FALSE))</f>
        <v>65</v>
      </c>
      <c r="K5587">
        <f>VALUE(VLOOKUP($C5587,Goal17!$F$2:$G$4522,2,FALSE))</f>
        <v>2.85</v>
      </c>
    </row>
    <row r="5588" spans="1:11" x14ac:dyDescent="0.25">
      <c r="A5588" t="s">
        <v>57</v>
      </c>
      <c r="B5588" t="s">
        <v>58</v>
      </c>
      <c r="C5588" t="s">
        <v>11465</v>
      </c>
      <c r="D5588">
        <v>894</v>
      </c>
      <c r="E5588">
        <v>2006</v>
      </c>
      <c r="F5588"/>
      <c r="J5588">
        <f>VALUE(VLOOKUP($C5588,'2G coverage'!$G$2:$H$3380,2,FALSE))</f>
        <v>46</v>
      </c>
      <c r="K5588">
        <f>VALUE(VLOOKUP($C5588,Goal17!$F$2:$G$4522,2,FALSE))</f>
        <v>4.16</v>
      </c>
    </row>
    <row r="5589" spans="1:11" x14ac:dyDescent="0.25">
      <c r="A5589" t="s">
        <v>57</v>
      </c>
      <c r="B5589" t="s">
        <v>58</v>
      </c>
      <c r="C5589" t="s">
        <v>11466</v>
      </c>
      <c r="D5589">
        <v>894</v>
      </c>
      <c r="E5589">
        <v>2007</v>
      </c>
      <c r="F5589"/>
      <c r="H5589">
        <f>VALUE(VLOOKUP($C5589,LivingArea!$G$2:$H$423,2,FALSE))</f>
        <v>63.7</v>
      </c>
      <c r="J5589">
        <f>VALUE(VLOOKUP($C5589,'2G coverage'!$G$2:$H$3380,2,FALSE))</f>
        <v>78</v>
      </c>
      <c r="K5589">
        <f>VALUE(VLOOKUP($C5589,Goal17!$F$2:$G$4522,2,FALSE))</f>
        <v>4.87</v>
      </c>
    </row>
    <row r="5590" spans="1:11" x14ac:dyDescent="0.25">
      <c r="A5590" t="s">
        <v>57</v>
      </c>
      <c r="B5590" t="s">
        <v>58</v>
      </c>
      <c r="C5590" t="s">
        <v>11467</v>
      </c>
      <c r="D5590">
        <v>894</v>
      </c>
      <c r="E5590">
        <v>2008</v>
      </c>
      <c r="F5590"/>
      <c r="J5590">
        <f>VALUE(VLOOKUP($C5590,'2G coverage'!$G$2:$H$3380,2,FALSE))</f>
        <v>85</v>
      </c>
      <c r="K5590">
        <f>VALUE(VLOOKUP($C5590,Goal17!$F$2:$G$4522,2,FALSE))</f>
        <v>5.55</v>
      </c>
    </row>
    <row r="5591" spans="1:11" x14ac:dyDescent="0.25">
      <c r="A5591" t="s">
        <v>57</v>
      </c>
      <c r="B5591" t="s">
        <v>58</v>
      </c>
      <c r="C5591" t="s">
        <v>11468</v>
      </c>
      <c r="D5591">
        <v>894</v>
      </c>
      <c r="E5591">
        <v>2009</v>
      </c>
      <c r="F5591"/>
      <c r="J5591">
        <f>VALUE(VLOOKUP($C5591,'2G coverage'!$G$2:$H$3380,2,FALSE))</f>
        <v>90</v>
      </c>
      <c r="K5591">
        <f>VALUE(VLOOKUP($C5591,Goal17!$F$2:$G$4522,2,FALSE))</f>
        <v>6.31</v>
      </c>
    </row>
    <row r="5592" spans="1:11" x14ac:dyDescent="0.25">
      <c r="A5592" t="s">
        <v>57</v>
      </c>
      <c r="B5592" t="s">
        <v>58</v>
      </c>
      <c r="C5592" t="s">
        <v>11469</v>
      </c>
      <c r="D5592">
        <v>894</v>
      </c>
      <c r="E5592">
        <v>2010</v>
      </c>
      <c r="F5592"/>
      <c r="I5592">
        <f>VALUE(VLOOKUP($C5592,Goal11.1!$F$2:$G$560,2,FALSE))</f>
        <v>57.3</v>
      </c>
      <c r="J5592">
        <f>VALUE(VLOOKUP($C5592,'2G coverage'!$G$2:$H$3380,2,FALSE))</f>
        <v>90</v>
      </c>
      <c r="K5592">
        <f>VALUE(VLOOKUP($C5592,Goal17!$F$2:$G$4522,2,FALSE))</f>
        <v>10</v>
      </c>
    </row>
    <row r="5593" spans="1:11" x14ac:dyDescent="0.25">
      <c r="A5593" t="s">
        <v>57</v>
      </c>
      <c r="B5593" t="s">
        <v>58</v>
      </c>
      <c r="C5593" t="s">
        <v>11470</v>
      </c>
      <c r="D5593">
        <v>894</v>
      </c>
      <c r="E5593">
        <v>2011</v>
      </c>
      <c r="F5593"/>
      <c r="J5593">
        <f>VALUE(VLOOKUP($C5593,'2G coverage'!$G$2:$H$3380,2,FALSE))</f>
        <v>62</v>
      </c>
      <c r="K5593">
        <f>VALUE(VLOOKUP($C5593,Goal17!$F$2:$G$4522,2,FALSE))</f>
        <v>11.5</v>
      </c>
    </row>
    <row r="5594" spans="1:11" x14ac:dyDescent="0.25">
      <c r="A5594" t="s">
        <v>57</v>
      </c>
      <c r="B5594" t="s">
        <v>58</v>
      </c>
      <c r="C5594" t="s">
        <v>11471</v>
      </c>
      <c r="D5594">
        <v>894</v>
      </c>
      <c r="E5594">
        <v>2012</v>
      </c>
      <c r="F5594"/>
      <c r="J5594">
        <f>VALUE(VLOOKUP($C5594,'2G coverage'!$G$2:$H$3380,2,FALSE))</f>
        <v>78</v>
      </c>
      <c r="K5594">
        <f>VALUE(VLOOKUP($C5594,Goal17!$F$2:$G$4522,2,FALSE))</f>
        <v>13.47</v>
      </c>
    </row>
    <row r="5595" spans="1:11" x14ac:dyDescent="0.25">
      <c r="A5595" t="s">
        <v>57</v>
      </c>
      <c r="B5595" t="s">
        <v>58</v>
      </c>
      <c r="C5595" t="s">
        <v>11472</v>
      </c>
      <c r="D5595">
        <v>894</v>
      </c>
      <c r="E5595">
        <v>2013</v>
      </c>
      <c r="F5595"/>
      <c r="H5595">
        <f>VALUE(VLOOKUP($C5595,LivingArea!$G$2:$H$423,2,FALSE))</f>
        <v>69.5</v>
      </c>
      <c r="J5595">
        <f>VALUE(VLOOKUP($C5595,'2G coverage'!$G$2:$H$3380,2,FALSE))</f>
        <v>78</v>
      </c>
      <c r="K5595">
        <f>VALUE(VLOOKUP($C5595,Goal17!$F$2:$G$4522,2,FALSE))</f>
        <v>15.4</v>
      </c>
    </row>
    <row r="5596" spans="1:11" x14ac:dyDescent="0.25">
      <c r="A5596" t="s">
        <v>57</v>
      </c>
      <c r="B5596" t="s">
        <v>58</v>
      </c>
      <c r="C5596" t="s">
        <v>11473</v>
      </c>
      <c r="D5596">
        <v>894</v>
      </c>
      <c r="E5596">
        <v>2014</v>
      </c>
      <c r="F5596"/>
      <c r="I5596">
        <f>VALUE(VLOOKUP($C5596,Goal11.1!$F$2:$G$560,2,FALSE))</f>
        <v>54</v>
      </c>
      <c r="J5596">
        <f>VALUE(VLOOKUP($C5596,'2G coverage'!$G$2:$H$3380,2,FALSE))</f>
        <v>78</v>
      </c>
      <c r="K5596">
        <f>VALUE(VLOOKUP($C5596,Goal17!$F$2:$G$4522,2,FALSE))</f>
        <v>19</v>
      </c>
    </row>
    <row r="5597" spans="1:11" x14ac:dyDescent="0.25">
      <c r="A5597" t="s">
        <v>57</v>
      </c>
      <c r="B5597" t="s">
        <v>58</v>
      </c>
      <c r="C5597" t="s">
        <v>11474</v>
      </c>
      <c r="D5597">
        <v>894</v>
      </c>
      <c r="E5597">
        <v>2015</v>
      </c>
      <c r="F5597"/>
      <c r="J5597">
        <f>VALUE(VLOOKUP($C5597,'2G coverage'!$G$2:$H$3380,2,FALSE))</f>
        <v>93</v>
      </c>
      <c r="K5597">
        <f>VALUE(VLOOKUP($C5597,Goal17!$F$2:$G$4522,2,FALSE))</f>
        <v>21</v>
      </c>
    </row>
    <row r="5598" spans="1:11" x14ac:dyDescent="0.25">
      <c r="A5598" t="s">
        <v>57</v>
      </c>
      <c r="B5598" t="s">
        <v>58</v>
      </c>
      <c r="C5598" t="s">
        <v>11475</v>
      </c>
      <c r="D5598">
        <v>894</v>
      </c>
      <c r="E5598">
        <v>2016</v>
      </c>
      <c r="F5598"/>
      <c r="I5598">
        <f>VALUE(VLOOKUP($C5598,Goal11.1!$F$2:$G$560,2,FALSE))</f>
        <v>63.3</v>
      </c>
      <c r="J5598">
        <f>VALUE(VLOOKUP($C5598,'2G coverage'!$G$2:$H$3380,2,FALSE))</f>
        <v>93</v>
      </c>
      <c r="K5598">
        <f>VALUE(VLOOKUP($C5598,Goal17!$F$2:$G$4522,2,FALSE))</f>
        <v>25.51</v>
      </c>
    </row>
    <row r="5599" spans="1:11" x14ac:dyDescent="0.25">
      <c r="A5599" t="s">
        <v>57</v>
      </c>
      <c r="B5599" t="s">
        <v>58</v>
      </c>
      <c r="C5599" t="s">
        <v>11476</v>
      </c>
      <c r="D5599">
        <v>894</v>
      </c>
      <c r="E5599">
        <v>2017</v>
      </c>
      <c r="F5599">
        <f>VALUE(VLOOKUP($C5599,FreightVol!$D$2:$E$886,2,FALSE))</f>
        <v>81557610</v>
      </c>
      <c r="J5599">
        <f>VALUE(VLOOKUP($C5599,'2G coverage'!$G$2:$H$3380,2,FALSE))</f>
        <v>93</v>
      </c>
      <c r="K5599">
        <f>VALUE(VLOOKUP($C5599,Goal17!$F$2:$G$4522,2,FALSE))</f>
        <v>27.85</v>
      </c>
    </row>
    <row r="5600" spans="1:11" x14ac:dyDescent="0.25">
      <c r="A5600" t="s">
        <v>57</v>
      </c>
      <c r="B5600" t="s">
        <v>58</v>
      </c>
      <c r="C5600" t="s">
        <v>11477</v>
      </c>
      <c r="D5600">
        <v>894</v>
      </c>
      <c r="E5600">
        <v>2018</v>
      </c>
      <c r="F5600">
        <f>VALUE(VLOOKUP($C5600,FreightVol!$D$2:$E$886,2,FALSE))</f>
        <v>6376093827</v>
      </c>
      <c r="H5600">
        <f>VALUE(VLOOKUP($C5600,LivingArea!$G$2:$H$423,2,FALSE))</f>
        <v>69.3</v>
      </c>
      <c r="I5600">
        <f>VALUE(VLOOKUP($C5600,Goal11.1!$F$2:$G$560,2,FALSE))</f>
        <v>54.6</v>
      </c>
      <c r="J5600">
        <f>VALUE(VLOOKUP($C5600,'2G coverage'!$G$2:$H$3380,2,FALSE))</f>
        <v>86.9</v>
      </c>
      <c r="K5600">
        <f>VALUE(VLOOKUP($C5600,Goal17!$F$2:$G$4522,2,FALSE))</f>
        <v>14.3</v>
      </c>
    </row>
    <row r="5601" spans="1:10" x14ac:dyDescent="0.25">
      <c r="A5601" t="s">
        <v>57</v>
      </c>
      <c r="B5601" t="s">
        <v>58</v>
      </c>
      <c r="C5601" t="s">
        <v>11478</v>
      </c>
      <c r="D5601">
        <v>894</v>
      </c>
      <c r="E5601">
        <v>2019</v>
      </c>
      <c r="F5601">
        <f>VALUE(VLOOKUP($C5601,FreightVol!$D$2:$E$886,2,FALSE))</f>
        <v>11266935000</v>
      </c>
      <c r="G5601">
        <f>VALUE(VLOOKUP($C5601,WeightCountryEstimate!$E$2:$F$116,2,FALSE))</f>
        <v>9.39</v>
      </c>
      <c r="J5601">
        <f>VALUE(VLOOKUP($C5601,'2G coverage'!$G$2:$H$3380,2,FALSE))</f>
        <v>86.9</v>
      </c>
    </row>
  </sheetData>
  <autoFilter ref="A1:K5601" xr:uid="{C1018D31-FEF5-4BF9-A259-E71AF9C773C0}"/>
  <conditionalFormatting sqref="A1:E1 G1:XFD1">
    <cfRule type="containsText" dxfId="0" priority="1" operator="containsText" text="#N/A">
      <formula>NOT(ISERROR(SEARCH("#N/A",A1)))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C2FD-3603-4953-9039-958B9E291421}">
  <dimension ref="A1:G886"/>
  <sheetViews>
    <sheetView topLeftCell="A865" workbookViewId="0">
      <selection activeCell="E879" sqref="E879"/>
    </sheetView>
  </sheetViews>
  <sheetFormatPr defaultColWidth="8.7109375" defaultRowHeight="15" x14ac:dyDescent="0.25"/>
  <cols>
    <col min="1" max="1" width="14.28515625" style="6" customWidth="1"/>
    <col min="2" max="2" width="12.28515625" style="6" customWidth="1"/>
    <col min="3" max="4" width="32.140625" style="6" customWidth="1"/>
    <col min="5" max="5" width="18.85546875" style="6" customWidth="1"/>
    <col min="6" max="16384" width="8.7109375" style="6"/>
  </cols>
  <sheetData>
    <row r="1" spans="1:7" s="5" customFormat="1" x14ac:dyDescent="0.25">
      <c r="A1" s="5" t="s">
        <v>501</v>
      </c>
      <c r="B1" s="5" t="s">
        <v>523</v>
      </c>
      <c r="C1" s="5" t="s">
        <v>524</v>
      </c>
      <c r="D1" s="11" t="s">
        <v>11479</v>
      </c>
      <c r="E1" s="5" t="s">
        <v>525</v>
      </c>
    </row>
    <row r="2" spans="1:7" x14ac:dyDescent="0.25">
      <c r="A2" s="6">
        <v>4</v>
      </c>
      <c r="B2" s="6">
        <v>2017</v>
      </c>
      <c r="C2" s="6" t="s">
        <v>285</v>
      </c>
      <c r="D2" s="6" t="str">
        <f>_xlfn.CONCAT(A2,B2)</f>
        <v>42017</v>
      </c>
      <c r="E2" s="7">
        <v>21462557</v>
      </c>
    </row>
    <row r="3" spans="1:7" x14ac:dyDescent="0.25">
      <c r="A3" s="6">
        <v>4</v>
      </c>
      <c r="B3" s="6">
        <v>2018</v>
      </c>
      <c r="C3" s="6" t="s">
        <v>285</v>
      </c>
      <c r="D3" s="6" t="str">
        <f t="shared" ref="D3:D66" si="0">_xlfn.CONCAT(A3,B3)</f>
        <v>42018</v>
      </c>
      <c r="E3" s="7">
        <v>8341329635</v>
      </c>
    </row>
    <row r="4" spans="1:7" x14ac:dyDescent="0.25">
      <c r="A4" s="6">
        <v>4</v>
      </c>
      <c r="B4" s="6">
        <v>2019</v>
      </c>
      <c r="C4" s="8" t="s">
        <v>285</v>
      </c>
      <c r="D4" s="6" t="str">
        <f t="shared" si="0"/>
        <v>42019</v>
      </c>
      <c r="E4" s="7">
        <v>6372214206</v>
      </c>
    </row>
    <row r="5" spans="1:7" x14ac:dyDescent="0.25">
      <c r="A5" s="6">
        <v>2</v>
      </c>
      <c r="B5" s="6">
        <v>2017</v>
      </c>
      <c r="C5" s="6" t="s">
        <v>526</v>
      </c>
      <c r="D5" s="6" t="str">
        <f t="shared" si="0"/>
        <v>22017</v>
      </c>
      <c r="E5" s="7">
        <v>4168382363</v>
      </c>
      <c r="G5" s="6" t="e" cm="1">
        <f t="array" ref="G5">+conca</f>
        <v>#NAME?</v>
      </c>
    </row>
    <row r="6" spans="1:7" x14ac:dyDescent="0.25">
      <c r="A6" s="6">
        <v>2</v>
      </c>
      <c r="B6" s="6">
        <v>2018</v>
      </c>
      <c r="C6" s="6" t="s">
        <v>526</v>
      </c>
      <c r="D6" s="6" t="str">
        <f t="shared" si="0"/>
        <v>22018</v>
      </c>
      <c r="E6" s="7">
        <v>751433284520</v>
      </c>
    </row>
    <row r="7" spans="1:7" x14ac:dyDescent="0.25">
      <c r="A7" s="6">
        <v>2</v>
      </c>
      <c r="B7" s="6">
        <v>2019</v>
      </c>
      <c r="C7" s="8" t="s">
        <v>526</v>
      </c>
      <c r="D7" s="6" t="str">
        <f t="shared" si="0"/>
        <v>22019</v>
      </c>
      <c r="E7" s="7">
        <v>1236945926367</v>
      </c>
    </row>
    <row r="8" spans="1:7" x14ac:dyDescent="0.25">
      <c r="A8" s="6">
        <v>248</v>
      </c>
      <c r="B8" s="6">
        <v>2017</v>
      </c>
      <c r="C8" s="6" t="s">
        <v>359</v>
      </c>
      <c r="D8" s="6" t="str">
        <f t="shared" si="0"/>
        <v>2482017</v>
      </c>
      <c r="E8" s="7"/>
    </row>
    <row r="9" spans="1:7" x14ac:dyDescent="0.25">
      <c r="A9" s="6">
        <v>248</v>
      </c>
      <c r="B9" s="6">
        <v>2018</v>
      </c>
      <c r="C9" s="6" t="s">
        <v>359</v>
      </c>
      <c r="D9" s="6" t="str">
        <f t="shared" si="0"/>
        <v>2482018</v>
      </c>
      <c r="E9" s="7">
        <v>0</v>
      </c>
    </row>
    <row r="10" spans="1:7" x14ac:dyDescent="0.25">
      <c r="A10" s="6">
        <v>248</v>
      </c>
      <c r="B10" s="6">
        <v>2019</v>
      </c>
      <c r="C10" s="8" t="s">
        <v>359</v>
      </c>
      <c r="D10" s="6" t="str">
        <f t="shared" si="0"/>
        <v>2482019</v>
      </c>
      <c r="E10" s="7">
        <v>0</v>
      </c>
    </row>
    <row r="11" spans="1:7" x14ac:dyDescent="0.25">
      <c r="A11" s="6">
        <v>8</v>
      </c>
      <c r="B11" s="6">
        <v>2017</v>
      </c>
      <c r="C11" s="6" t="s">
        <v>392</v>
      </c>
      <c r="D11" s="6" t="str">
        <f t="shared" si="0"/>
        <v>82017</v>
      </c>
      <c r="E11" s="7">
        <v>0</v>
      </c>
    </row>
    <row r="12" spans="1:7" x14ac:dyDescent="0.25">
      <c r="A12" s="6">
        <v>8</v>
      </c>
      <c r="B12" s="6">
        <v>2018</v>
      </c>
      <c r="C12" s="6" t="s">
        <v>392</v>
      </c>
      <c r="D12" s="6" t="str">
        <f t="shared" si="0"/>
        <v>82018</v>
      </c>
      <c r="E12" s="7">
        <v>4664740917</v>
      </c>
    </row>
    <row r="13" spans="1:7" x14ac:dyDescent="0.25">
      <c r="A13" s="6">
        <v>8</v>
      </c>
      <c r="B13" s="6">
        <v>2019</v>
      </c>
      <c r="C13" s="8" t="s">
        <v>392</v>
      </c>
      <c r="D13" s="6" t="str">
        <f t="shared" si="0"/>
        <v>82019</v>
      </c>
      <c r="E13" s="7">
        <v>5329800000</v>
      </c>
    </row>
    <row r="14" spans="1:7" x14ac:dyDescent="0.25">
      <c r="A14" s="6">
        <v>12</v>
      </c>
      <c r="B14" s="6">
        <v>2017</v>
      </c>
      <c r="C14" s="6" t="s">
        <v>3</v>
      </c>
      <c r="D14" s="6" t="str">
        <f t="shared" si="0"/>
        <v>122017</v>
      </c>
      <c r="E14" s="7">
        <v>24803750</v>
      </c>
    </row>
    <row r="15" spans="1:7" x14ac:dyDescent="0.25">
      <c r="A15" s="6">
        <v>12</v>
      </c>
      <c r="B15" s="6">
        <v>2018</v>
      </c>
      <c r="C15" s="6" t="s">
        <v>3</v>
      </c>
      <c r="D15" s="6" t="str">
        <f t="shared" si="0"/>
        <v>122018</v>
      </c>
      <c r="E15" s="7">
        <v>22585082026</v>
      </c>
    </row>
    <row r="16" spans="1:7" x14ac:dyDescent="0.25">
      <c r="A16" s="6">
        <v>12</v>
      </c>
      <c r="B16" s="6">
        <v>2019</v>
      </c>
      <c r="C16" s="8" t="s">
        <v>3</v>
      </c>
      <c r="D16" s="6" t="str">
        <f t="shared" si="0"/>
        <v>122019</v>
      </c>
      <c r="E16" s="7">
        <v>42696841745</v>
      </c>
    </row>
    <row r="17" spans="1:5" x14ac:dyDescent="0.25">
      <c r="A17" s="6">
        <v>16</v>
      </c>
      <c r="B17" s="6">
        <v>2017</v>
      </c>
      <c r="C17" s="6" t="s">
        <v>480</v>
      </c>
      <c r="D17" s="6" t="str">
        <f t="shared" si="0"/>
        <v>162017</v>
      </c>
      <c r="E17" s="7"/>
    </row>
    <row r="18" spans="1:5" x14ac:dyDescent="0.25">
      <c r="A18" s="6">
        <v>16</v>
      </c>
      <c r="B18" s="6">
        <v>2018</v>
      </c>
      <c r="C18" s="6" t="s">
        <v>480</v>
      </c>
      <c r="D18" s="6" t="str">
        <f t="shared" si="0"/>
        <v>162018</v>
      </c>
      <c r="E18" s="7">
        <v>0</v>
      </c>
    </row>
    <row r="19" spans="1:5" x14ac:dyDescent="0.25">
      <c r="A19" s="6">
        <v>16</v>
      </c>
      <c r="B19" s="6">
        <v>2019</v>
      </c>
      <c r="C19" s="8" t="s">
        <v>480</v>
      </c>
      <c r="D19" s="6" t="str">
        <f t="shared" si="0"/>
        <v>162019</v>
      </c>
      <c r="E19" s="7">
        <v>0</v>
      </c>
    </row>
    <row r="20" spans="1:5" x14ac:dyDescent="0.25">
      <c r="A20" s="6">
        <v>19</v>
      </c>
      <c r="B20" s="6">
        <v>2017</v>
      </c>
      <c r="C20" s="6" t="s">
        <v>527</v>
      </c>
      <c r="D20" s="6" t="str">
        <f t="shared" si="0"/>
        <v>192017</v>
      </c>
      <c r="E20" s="7">
        <v>50489518391</v>
      </c>
    </row>
    <row r="21" spans="1:5" x14ac:dyDescent="0.25">
      <c r="A21" s="6">
        <v>19</v>
      </c>
      <c r="B21" s="6">
        <v>2018</v>
      </c>
      <c r="C21" s="6" t="s">
        <v>527</v>
      </c>
      <c r="D21" s="6" t="str">
        <f t="shared" si="0"/>
        <v>192018</v>
      </c>
      <c r="E21" s="7">
        <v>9981091755129</v>
      </c>
    </row>
    <row r="22" spans="1:5" x14ac:dyDescent="0.25">
      <c r="A22" s="6">
        <v>19</v>
      </c>
      <c r="B22" s="6">
        <v>2019</v>
      </c>
      <c r="C22" s="8" t="s">
        <v>527</v>
      </c>
      <c r="D22" s="6" t="str">
        <f t="shared" si="0"/>
        <v>192019</v>
      </c>
      <c r="E22" s="7">
        <v>11448246316749</v>
      </c>
    </row>
    <row r="23" spans="1:5" x14ac:dyDescent="0.25">
      <c r="A23" s="6">
        <v>20</v>
      </c>
      <c r="B23" s="6">
        <v>2017</v>
      </c>
      <c r="C23" s="6" t="s">
        <v>394</v>
      </c>
      <c r="D23" s="6" t="str">
        <f t="shared" si="0"/>
        <v>202017</v>
      </c>
      <c r="E23" s="7"/>
    </row>
    <row r="24" spans="1:5" x14ac:dyDescent="0.25">
      <c r="A24" s="6">
        <v>20</v>
      </c>
      <c r="B24" s="6">
        <v>2018</v>
      </c>
      <c r="C24" s="6" t="s">
        <v>394</v>
      </c>
      <c r="D24" s="6" t="str">
        <f t="shared" si="0"/>
        <v>202018</v>
      </c>
      <c r="E24" s="7">
        <v>0</v>
      </c>
    </row>
    <row r="25" spans="1:5" x14ac:dyDescent="0.25">
      <c r="A25" s="6">
        <v>20</v>
      </c>
      <c r="B25" s="6">
        <v>2019</v>
      </c>
      <c r="C25" s="8" t="s">
        <v>394</v>
      </c>
      <c r="D25" s="6" t="str">
        <f t="shared" si="0"/>
        <v>202019</v>
      </c>
      <c r="E25" s="7">
        <v>0</v>
      </c>
    </row>
    <row r="26" spans="1:5" x14ac:dyDescent="0.25">
      <c r="A26" s="6">
        <v>24</v>
      </c>
      <c r="B26" s="6">
        <v>2017</v>
      </c>
      <c r="C26" s="6" t="s">
        <v>61</v>
      </c>
      <c r="D26" s="6" t="str">
        <f t="shared" si="0"/>
        <v>242017</v>
      </c>
      <c r="E26" s="7">
        <v>67320350</v>
      </c>
    </row>
    <row r="27" spans="1:5" x14ac:dyDescent="0.25">
      <c r="A27" s="6">
        <v>24</v>
      </c>
      <c r="B27" s="6">
        <v>2018</v>
      </c>
      <c r="C27" s="6" t="s">
        <v>61</v>
      </c>
      <c r="D27" s="6" t="str">
        <f t="shared" si="0"/>
        <v>242018</v>
      </c>
      <c r="E27" s="7">
        <v>9922938194</v>
      </c>
    </row>
    <row r="28" spans="1:5" x14ac:dyDescent="0.25">
      <c r="A28" s="6">
        <v>24</v>
      </c>
      <c r="B28" s="6">
        <v>2019</v>
      </c>
      <c r="C28" s="8" t="s">
        <v>61</v>
      </c>
      <c r="D28" s="6" t="str">
        <f t="shared" si="0"/>
        <v>242019</v>
      </c>
      <c r="E28" s="7">
        <v>21583843580</v>
      </c>
    </row>
    <row r="29" spans="1:5" x14ac:dyDescent="0.25">
      <c r="A29" s="6">
        <v>660</v>
      </c>
      <c r="B29" s="6">
        <v>2017</v>
      </c>
      <c r="C29" s="6" t="s">
        <v>123</v>
      </c>
      <c r="D29" s="6" t="str">
        <f t="shared" si="0"/>
        <v>6602017</v>
      </c>
      <c r="E29" s="7"/>
    </row>
    <row r="30" spans="1:5" x14ac:dyDescent="0.25">
      <c r="A30" s="6">
        <v>660</v>
      </c>
      <c r="B30" s="6">
        <v>2018</v>
      </c>
      <c r="C30" s="6" t="s">
        <v>123</v>
      </c>
      <c r="D30" s="6" t="str">
        <f t="shared" si="0"/>
        <v>6602018</v>
      </c>
      <c r="E30" s="7">
        <v>0</v>
      </c>
    </row>
    <row r="31" spans="1:5" x14ac:dyDescent="0.25">
      <c r="A31" s="6">
        <v>660</v>
      </c>
      <c r="B31" s="6">
        <v>2019</v>
      </c>
      <c r="C31" s="8" t="s">
        <v>123</v>
      </c>
      <c r="D31" s="6" t="str">
        <f t="shared" si="0"/>
        <v>6602019</v>
      </c>
      <c r="E31" s="7">
        <v>0</v>
      </c>
    </row>
    <row r="32" spans="1:5" x14ac:dyDescent="0.25">
      <c r="A32" s="6">
        <v>28</v>
      </c>
      <c r="B32" s="6">
        <v>2017</v>
      </c>
      <c r="C32" s="6" t="s">
        <v>125</v>
      </c>
      <c r="D32" s="6" t="str">
        <f t="shared" si="0"/>
        <v>282017</v>
      </c>
      <c r="E32" s="7">
        <v>322269</v>
      </c>
    </row>
    <row r="33" spans="1:5" x14ac:dyDescent="0.25">
      <c r="A33" s="6">
        <v>28</v>
      </c>
      <c r="B33" s="6">
        <v>2018</v>
      </c>
      <c r="C33" s="6" t="s">
        <v>125</v>
      </c>
      <c r="D33" s="6" t="str">
        <f t="shared" si="0"/>
        <v>282018</v>
      </c>
      <c r="E33" s="7">
        <v>294491</v>
      </c>
    </row>
    <row r="34" spans="1:5" x14ac:dyDescent="0.25">
      <c r="A34" s="6">
        <v>28</v>
      </c>
      <c r="B34" s="6">
        <v>2019</v>
      </c>
      <c r="C34" s="8" t="s">
        <v>125</v>
      </c>
      <c r="D34" s="6" t="str">
        <f t="shared" si="0"/>
        <v>282019</v>
      </c>
      <c r="E34" s="7">
        <v>24380927</v>
      </c>
    </row>
    <row r="35" spans="1:5" x14ac:dyDescent="0.25">
      <c r="A35" s="6">
        <v>32</v>
      </c>
      <c r="B35" s="6">
        <v>2017</v>
      </c>
      <c r="C35" s="6" t="s">
        <v>195</v>
      </c>
      <c r="D35" s="6" t="str">
        <f t="shared" si="0"/>
        <v>322017</v>
      </c>
      <c r="E35" s="7">
        <v>305102000</v>
      </c>
    </row>
    <row r="36" spans="1:5" x14ac:dyDescent="0.25">
      <c r="A36" s="6">
        <v>32</v>
      </c>
      <c r="B36" s="6">
        <v>2018</v>
      </c>
      <c r="C36" s="6" t="s">
        <v>195</v>
      </c>
      <c r="D36" s="6" t="str">
        <f t="shared" si="0"/>
        <v>322018</v>
      </c>
      <c r="E36" s="7">
        <v>103442884398</v>
      </c>
    </row>
    <row r="37" spans="1:5" x14ac:dyDescent="0.25">
      <c r="A37" s="6">
        <v>32</v>
      </c>
      <c r="B37" s="6">
        <v>2019</v>
      </c>
      <c r="C37" s="8" t="s">
        <v>195</v>
      </c>
      <c r="D37" s="6" t="str">
        <f t="shared" si="0"/>
        <v>322019</v>
      </c>
      <c r="E37" s="7">
        <v>176249483172</v>
      </c>
    </row>
    <row r="38" spans="1:5" x14ac:dyDescent="0.25">
      <c r="A38" s="6">
        <v>51</v>
      </c>
      <c r="B38" s="6">
        <v>2017</v>
      </c>
      <c r="C38" s="6" t="s">
        <v>303</v>
      </c>
      <c r="D38" s="6" t="str">
        <f t="shared" si="0"/>
        <v>512017</v>
      </c>
      <c r="E38" s="7"/>
    </row>
    <row r="39" spans="1:5" x14ac:dyDescent="0.25">
      <c r="A39" s="6">
        <v>51</v>
      </c>
      <c r="B39" s="6">
        <v>2018</v>
      </c>
      <c r="C39" s="6" t="s">
        <v>303</v>
      </c>
      <c r="D39" s="6" t="str">
        <f t="shared" si="0"/>
        <v>512018</v>
      </c>
      <c r="E39" s="7">
        <v>2248805109</v>
      </c>
    </row>
    <row r="40" spans="1:5" x14ac:dyDescent="0.25">
      <c r="A40" s="6">
        <v>51</v>
      </c>
      <c r="B40" s="6">
        <v>2019</v>
      </c>
      <c r="C40" s="8" t="s">
        <v>303</v>
      </c>
      <c r="D40" s="6" t="str">
        <f t="shared" si="0"/>
        <v>512019</v>
      </c>
      <c r="E40" s="7">
        <v>7302326500</v>
      </c>
    </row>
    <row r="41" spans="1:5" x14ac:dyDescent="0.25">
      <c r="A41" s="6">
        <v>533</v>
      </c>
      <c r="B41" s="6">
        <v>2017</v>
      </c>
      <c r="C41" s="6" t="s">
        <v>127</v>
      </c>
      <c r="D41" s="6" t="str">
        <f t="shared" si="0"/>
        <v>5332017</v>
      </c>
      <c r="E41" s="7">
        <v>0</v>
      </c>
    </row>
    <row r="42" spans="1:5" x14ac:dyDescent="0.25">
      <c r="A42" s="6">
        <v>533</v>
      </c>
      <c r="B42" s="6">
        <v>2018</v>
      </c>
      <c r="C42" s="6" t="s">
        <v>127</v>
      </c>
      <c r="D42" s="6" t="str">
        <f t="shared" si="0"/>
        <v>5332018</v>
      </c>
      <c r="E42" s="7" t="e">
        <v>#VALUE!</v>
      </c>
    </row>
    <row r="43" spans="1:5" x14ac:dyDescent="0.25">
      <c r="A43" s="6">
        <v>533</v>
      </c>
      <c r="B43" s="6">
        <v>2019</v>
      </c>
      <c r="C43" s="8" t="s">
        <v>127</v>
      </c>
      <c r="D43" s="6" t="str">
        <f t="shared" si="0"/>
        <v>5332019</v>
      </c>
      <c r="E43" s="7">
        <v>18800000</v>
      </c>
    </row>
    <row r="44" spans="1:5" x14ac:dyDescent="0.25">
      <c r="A44" s="6">
        <v>142</v>
      </c>
      <c r="B44" s="6">
        <v>2017</v>
      </c>
      <c r="C44" s="6" t="s">
        <v>528</v>
      </c>
      <c r="D44" s="6" t="str">
        <f t="shared" si="0"/>
        <v>1422017</v>
      </c>
      <c r="E44" s="7">
        <v>118005606093</v>
      </c>
    </row>
    <row r="45" spans="1:5" x14ac:dyDescent="0.25">
      <c r="A45" s="6">
        <v>142</v>
      </c>
      <c r="B45" s="6">
        <v>2018</v>
      </c>
      <c r="C45" s="6" t="s">
        <v>528</v>
      </c>
      <c r="D45" s="6" t="str">
        <f t="shared" si="0"/>
        <v>1422018</v>
      </c>
      <c r="E45" s="7">
        <v>18420789890552</v>
      </c>
    </row>
    <row r="46" spans="1:5" x14ac:dyDescent="0.25">
      <c r="A46" s="6">
        <v>142</v>
      </c>
      <c r="B46" s="6">
        <v>2019</v>
      </c>
      <c r="C46" s="8" t="s">
        <v>528</v>
      </c>
      <c r="D46" s="6" t="str">
        <f t="shared" si="0"/>
        <v>1422019</v>
      </c>
      <c r="E46" s="7">
        <v>20288976239808</v>
      </c>
    </row>
    <row r="47" spans="1:5" x14ac:dyDescent="0.25">
      <c r="A47" s="6">
        <v>36</v>
      </c>
      <c r="B47" s="6">
        <v>2017</v>
      </c>
      <c r="C47" s="6" t="s">
        <v>442</v>
      </c>
      <c r="D47" s="6" t="str">
        <f t="shared" si="0"/>
        <v>362017</v>
      </c>
      <c r="E47" s="7">
        <v>1982586171</v>
      </c>
    </row>
    <row r="48" spans="1:5" x14ac:dyDescent="0.25">
      <c r="A48" s="6">
        <v>36</v>
      </c>
      <c r="B48" s="6">
        <v>2018</v>
      </c>
      <c r="C48" s="6" t="s">
        <v>442</v>
      </c>
      <c r="D48" s="6" t="str">
        <f t="shared" si="0"/>
        <v>362018</v>
      </c>
      <c r="E48" s="7">
        <v>717604320513</v>
      </c>
    </row>
    <row r="49" spans="1:5" x14ac:dyDescent="0.25">
      <c r="A49" s="6">
        <v>36</v>
      </c>
      <c r="B49" s="6">
        <v>2019</v>
      </c>
      <c r="C49" s="8" t="s">
        <v>442</v>
      </c>
      <c r="D49" s="6" t="str">
        <f t="shared" si="0"/>
        <v>362019</v>
      </c>
      <c r="E49" s="7">
        <v>1368486955531</v>
      </c>
    </row>
    <row r="50" spans="1:5" x14ac:dyDescent="0.25">
      <c r="A50" s="6">
        <v>53</v>
      </c>
      <c r="B50" s="6">
        <v>2017</v>
      </c>
      <c r="C50" s="6" t="s">
        <v>529</v>
      </c>
      <c r="D50" s="6" t="str">
        <f t="shared" si="0"/>
        <v>532017</v>
      </c>
      <c r="E50" s="7">
        <v>3318539376</v>
      </c>
    </row>
    <row r="51" spans="1:5" x14ac:dyDescent="0.25">
      <c r="A51" s="6">
        <v>53</v>
      </c>
      <c r="B51" s="6">
        <v>2018</v>
      </c>
      <c r="C51" s="6" t="s">
        <v>529</v>
      </c>
      <c r="D51" s="6" t="str">
        <f t="shared" si="0"/>
        <v>532018</v>
      </c>
      <c r="E51" s="7">
        <v>748411879788</v>
      </c>
    </row>
    <row r="52" spans="1:5" x14ac:dyDescent="0.25">
      <c r="A52" s="6">
        <v>53</v>
      </c>
      <c r="B52" s="6">
        <v>2019</v>
      </c>
      <c r="C52" s="8" t="s">
        <v>529</v>
      </c>
      <c r="D52" s="6" t="str">
        <f t="shared" si="0"/>
        <v>532019</v>
      </c>
      <c r="E52" s="7">
        <v>1404762837735</v>
      </c>
    </row>
    <row r="53" spans="1:5" x14ac:dyDescent="0.25">
      <c r="A53" s="6">
        <v>40</v>
      </c>
      <c r="B53" s="6">
        <v>2017</v>
      </c>
      <c r="C53" s="6" t="s">
        <v>424</v>
      </c>
      <c r="D53" s="6" t="str">
        <f t="shared" si="0"/>
        <v>402017</v>
      </c>
      <c r="E53" s="7">
        <v>391268000</v>
      </c>
    </row>
    <row r="54" spans="1:5" x14ac:dyDescent="0.25">
      <c r="A54" s="6">
        <v>40</v>
      </c>
      <c r="B54" s="6">
        <v>2018</v>
      </c>
      <c r="C54" s="6" t="s">
        <v>424</v>
      </c>
      <c r="D54" s="6" t="str">
        <f t="shared" si="0"/>
        <v>402018</v>
      </c>
      <c r="E54" s="7">
        <v>49099752000</v>
      </c>
    </row>
    <row r="55" spans="1:5" x14ac:dyDescent="0.25">
      <c r="A55" s="6">
        <v>40</v>
      </c>
      <c r="B55" s="6">
        <v>2019</v>
      </c>
      <c r="C55" s="8" t="s">
        <v>424</v>
      </c>
      <c r="D55" s="6" t="str">
        <f t="shared" si="0"/>
        <v>402019</v>
      </c>
      <c r="E55" s="7">
        <v>105062036527</v>
      </c>
    </row>
    <row r="56" spans="1:5" x14ac:dyDescent="0.25">
      <c r="A56" s="6">
        <v>31</v>
      </c>
      <c r="B56" s="6">
        <v>2017</v>
      </c>
      <c r="C56" s="6" t="s">
        <v>305</v>
      </c>
      <c r="D56" s="6" t="str">
        <f t="shared" si="0"/>
        <v>312017</v>
      </c>
      <c r="E56" s="7">
        <v>61625500</v>
      </c>
    </row>
    <row r="57" spans="1:5" x14ac:dyDescent="0.25">
      <c r="A57" s="6">
        <v>31</v>
      </c>
      <c r="B57" s="6">
        <v>2018</v>
      </c>
      <c r="C57" s="6" t="s">
        <v>305</v>
      </c>
      <c r="D57" s="6" t="str">
        <f t="shared" si="0"/>
        <v>312018</v>
      </c>
      <c r="E57" s="7">
        <v>23148977047</v>
      </c>
    </row>
    <row r="58" spans="1:5" x14ac:dyDescent="0.25">
      <c r="A58" s="6">
        <v>31</v>
      </c>
      <c r="B58" s="6">
        <v>2019</v>
      </c>
      <c r="C58" s="8" t="s">
        <v>305</v>
      </c>
      <c r="D58" s="6" t="str">
        <f t="shared" si="0"/>
        <v>312019</v>
      </c>
      <c r="E58" s="7">
        <v>39087172600</v>
      </c>
    </row>
    <row r="59" spans="1:5" x14ac:dyDescent="0.25">
      <c r="A59" s="6">
        <v>44</v>
      </c>
      <c r="B59" s="6">
        <v>2017</v>
      </c>
      <c r="C59" s="6" t="s">
        <v>129</v>
      </c>
      <c r="D59" s="6" t="str">
        <f t="shared" si="0"/>
        <v>442017</v>
      </c>
      <c r="E59" s="7">
        <v>173580</v>
      </c>
    </row>
    <row r="60" spans="1:5" x14ac:dyDescent="0.25">
      <c r="A60" s="6">
        <v>44</v>
      </c>
      <c r="B60" s="6">
        <v>2018</v>
      </c>
      <c r="C60" s="6" t="s">
        <v>129</v>
      </c>
      <c r="D60" s="6" t="str">
        <f t="shared" si="0"/>
        <v>442018</v>
      </c>
      <c r="E60" s="7">
        <v>409064133</v>
      </c>
    </row>
    <row r="61" spans="1:5" x14ac:dyDescent="0.25">
      <c r="A61" s="6">
        <v>44</v>
      </c>
      <c r="B61" s="6">
        <v>2019</v>
      </c>
      <c r="C61" s="8" t="s">
        <v>129</v>
      </c>
      <c r="D61" s="6" t="str">
        <f t="shared" si="0"/>
        <v>442019</v>
      </c>
      <c r="E61" s="7">
        <v>111800000</v>
      </c>
    </row>
    <row r="62" spans="1:5" x14ac:dyDescent="0.25">
      <c r="A62" s="6">
        <v>48</v>
      </c>
      <c r="B62" s="6">
        <v>2017</v>
      </c>
      <c r="C62" s="6" t="s">
        <v>307</v>
      </c>
      <c r="D62" s="6" t="str">
        <f t="shared" si="0"/>
        <v>482017</v>
      </c>
      <c r="E62" s="7">
        <v>390390000</v>
      </c>
    </row>
    <row r="63" spans="1:5" x14ac:dyDescent="0.25">
      <c r="A63" s="6">
        <v>48</v>
      </c>
      <c r="B63" s="6">
        <v>2018</v>
      </c>
      <c r="C63" s="6" t="s">
        <v>307</v>
      </c>
      <c r="D63" s="6" t="str">
        <f t="shared" si="0"/>
        <v>482018</v>
      </c>
      <c r="E63" s="7">
        <v>901816454</v>
      </c>
    </row>
    <row r="64" spans="1:5" x14ac:dyDescent="0.25">
      <c r="A64" s="6">
        <v>48</v>
      </c>
      <c r="B64" s="6">
        <v>2019</v>
      </c>
      <c r="C64" s="8" t="s">
        <v>307</v>
      </c>
      <c r="D64" s="6" t="str">
        <f t="shared" si="0"/>
        <v>482019</v>
      </c>
      <c r="E64" s="7">
        <v>408154130</v>
      </c>
    </row>
    <row r="65" spans="1:5" x14ac:dyDescent="0.25">
      <c r="A65" s="6">
        <v>50</v>
      </c>
      <c r="B65" s="6">
        <v>2017</v>
      </c>
      <c r="C65" s="6" t="s">
        <v>287</v>
      </c>
      <c r="D65" s="6" t="str">
        <f t="shared" si="0"/>
        <v>502017</v>
      </c>
      <c r="E65" s="7">
        <v>61749978</v>
      </c>
    </row>
    <row r="66" spans="1:5" x14ac:dyDescent="0.25">
      <c r="A66" s="6">
        <v>50</v>
      </c>
      <c r="B66" s="6">
        <v>2018</v>
      </c>
      <c r="C66" s="6" t="s">
        <v>287</v>
      </c>
      <c r="D66" s="6" t="str">
        <f t="shared" si="0"/>
        <v>502018</v>
      </c>
      <c r="E66" s="7">
        <v>50057334801</v>
      </c>
    </row>
    <row r="67" spans="1:5" x14ac:dyDescent="0.25">
      <c r="A67" s="6">
        <v>50</v>
      </c>
      <c r="B67" s="6">
        <v>2019</v>
      </c>
      <c r="C67" s="8" t="s">
        <v>287</v>
      </c>
      <c r="D67" s="6" t="str">
        <f t="shared" ref="D67:D130" si="1">_xlfn.CONCAT(A67,B67)</f>
        <v>502019</v>
      </c>
      <c r="E67" s="7">
        <v>167877175704</v>
      </c>
    </row>
    <row r="68" spans="1:5" x14ac:dyDescent="0.25">
      <c r="A68" s="6">
        <v>52</v>
      </c>
      <c r="B68" s="6">
        <v>2017</v>
      </c>
      <c r="C68" s="6" t="s">
        <v>131</v>
      </c>
      <c r="D68" s="6" t="str">
        <f t="shared" si="1"/>
        <v>522017</v>
      </c>
      <c r="E68" s="7"/>
    </row>
    <row r="69" spans="1:5" x14ac:dyDescent="0.25">
      <c r="A69" s="6">
        <v>52</v>
      </c>
      <c r="B69" s="6">
        <v>2018</v>
      </c>
      <c r="C69" s="6" t="s">
        <v>131</v>
      </c>
      <c r="D69" s="6" t="str">
        <f t="shared" si="1"/>
        <v>522018</v>
      </c>
      <c r="E69" s="7">
        <v>102517672</v>
      </c>
    </row>
    <row r="70" spans="1:5" x14ac:dyDescent="0.25">
      <c r="A70" s="6">
        <v>52</v>
      </c>
      <c r="B70" s="6">
        <v>2019</v>
      </c>
      <c r="C70" s="8" t="s">
        <v>131</v>
      </c>
      <c r="D70" s="6" t="str">
        <f t="shared" si="1"/>
        <v>522019</v>
      </c>
      <c r="E70" s="7">
        <v>30600000</v>
      </c>
    </row>
    <row r="71" spans="1:5" x14ac:dyDescent="0.25">
      <c r="A71" s="6">
        <v>112</v>
      </c>
      <c r="B71" s="6">
        <v>2017</v>
      </c>
      <c r="C71" s="6" t="s">
        <v>339</v>
      </c>
      <c r="D71" s="6" t="str">
        <f t="shared" si="1"/>
        <v>1122017</v>
      </c>
      <c r="E71" s="7">
        <v>1915100</v>
      </c>
    </row>
    <row r="72" spans="1:5" x14ac:dyDescent="0.25">
      <c r="A72" s="6">
        <v>112</v>
      </c>
      <c r="B72" s="6">
        <v>2018</v>
      </c>
      <c r="C72" s="6" t="s">
        <v>339</v>
      </c>
      <c r="D72" s="6" t="str">
        <f t="shared" si="1"/>
        <v>1122018</v>
      </c>
      <c r="E72" s="7">
        <v>100475600400</v>
      </c>
    </row>
    <row r="73" spans="1:5" x14ac:dyDescent="0.25">
      <c r="A73" s="6">
        <v>112</v>
      </c>
      <c r="B73" s="6">
        <v>2019</v>
      </c>
      <c r="C73" s="8" t="s">
        <v>339</v>
      </c>
      <c r="D73" s="6" t="str">
        <f t="shared" si="1"/>
        <v>1122019</v>
      </c>
      <c r="E73" s="7">
        <v>70151483900</v>
      </c>
    </row>
    <row r="74" spans="1:5" x14ac:dyDescent="0.25">
      <c r="A74" s="6">
        <v>56</v>
      </c>
      <c r="B74" s="6">
        <v>2017</v>
      </c>
      <c r="C74" s="6" t="s">
        <v>426</v>
      </c>
      <c r="D74" s="6" t="str">
        <f t="shared" si="1"/>
        <v>562017</v>
      </c>
      <c r="E74" s="7">
        <v>1574378609</v>
      </c>
    </row>
    <row r="75" spans="1:5" x14ac:dyDescent="0.25">
      <c r="A75" s="6">
        <v>56</v>
      </c>
      <c r="B75" s="6">
        <v>2018</v>
      </c>
      <c r="C75" s="6" t="s">
        <v>426</v>
      </c>
      <c r="D75" s="6" t="str">
        <f t="shared" si="1"/>
        <v>562018</v>
      </c>
      <c r="E75" s="7">
        <v>56595461249</v>
      </c>
    </row>
    <row r="76" spans="1:5" x14ac:dyDescent="0.25">
      <c r="A76" s="6">
        <v>56</v>
      </c>
      <c r="B76" s="6">
        <v>2019</v>
      </c>
      <c r="C76" s="8" t="s">
        <v>426</v>
      </c>
      <c r="D76" s="6" t="str">
        <f t="shared" si="1"/>
        <v>562019</v>
      </c>
      <c r="E76" s="7">
        <v>113979626977</v>
      </c>
    </row>
    <row r="77" spans="1:5" x14ac:dyDescent="0.25">
      <c r="A77" s="6">
        <v>84</v>
      </c>
      <c r="B77" s="6">
        <v>2017</v>
      </c>
      <c r="C77" s="6" t="s">
        <v>179</v>
      </c>
      <c r="D77" s="6" t="str">
        <f t="shared" si="1"/>
        <v>842017</v>
      </c>
      <c r="E77" s="7">
        <v>3746059</v>
      </c>
    </row>
    <row r="78" spans="1:5" x14ac:dyDescent="0.25">
      <c r="A78" s="6">
        <v>84</v>
      </c>
      <c r="B78" s="6">
        <v>2018</v>
      </c>
      <c r="C78" s="6" t="s">
        <v>179</v>
      </c>
      <c r="D78" s="6" t="str">
        <f t="shared" si="1"/>
        <v>842018</v>
      </c>
      <c r="E78" s="7">
        <v>228380619</v>
      </c>
    </row>
    <row r="79" spans="1:5" x14ac:dyDescent="0.25">
      <c r="A79" s="6">
        <v>84</v>
      </c>
      <c r="B79" s="6">
        <v>2019</v>
      </c>
      <c r="C79" s="8" t="s">
        <v>179</v>
      </c>
      <c r="D79" s="6" t="str">
        <f t="shared" si="1"/>
        <v>842019</v>
      </c>
      <c r="E79" s="7">
        <v>442400000</v>
      </c>
    </row>
    <row r="80" spans="1:5" x14ac:dyDescent="0.25">
      <c r="A80" s="6">
        <v>204</v>
      </c>
      <c r="B80" s="6">
        <v>2017</v>
      </c>
      <c r="C80" s="6" t="s">
        <v>89</v>
      </c>
      <c r="D80" s="6" t="str">
        <f t="shared" si="1"/>
        <v>2042017</v>
      </c>
      <c r="E80" s="7"/>
    </row>
    <row r="81" spans="1:5" x14ac:dyDescent="0.25">
      <c r="A81" s="6">
        <v>204</v>
      </c>
      <c r="B81" s="6">
        <v>2018</v>
      </c>
      <c r="C81" s="6" t="s">
        <v>89</v>
      </c>
      <c r="D81" s="6" t="str">
        <f t="shared" si="1"/>
        <v>2042018</v>
      </c>
      <c r="E81" s="7">
        <v>3141924878</v>
      </c>
    </row>
    <row r="82" spans="1:5" x14ac:dyDescent="0.25">
      <c r="A82" s="6">
        <v>204</v>
      </c>
      <c r="B82" s="6">
        <v>2019</v>
      </c>
      <c r="C82" s="8" t="s">
        <v>89</v>
      </c>
      <c r="D82" s="6" t="str">
        <f t="shared" si="1"/>
        <v>2042019</v>
      </c>
      <c r="E82" s="7">
        <v>7019600000</v>
      </c>
    </row>
    <row r="83" spans="1:5" x14ac:dyDescent="0.25">
      <c r="A83" s="6">
        <v>60</v>
      </c>
      <c r="B83" s="6">
        <v>2017</v>
      </c>
      <c r="C83" s="6" t="s">
        <v>227</v>
      </c>
      <c r="D83" s="6" t="str">
        <f t="shared" si="1"/>
        <v>602017</v>
      </c>
      <c r="E83" s="7"/>
    </row>
    <row r="84" spans="1:5" x14ac:dyDescent="0.25">
      <c r="A84" s="6">
        <v>60</v>
      </c>
      <c r="B84" s="6">
        <v>2018</v>
      </c>
      <c r="C84" s="6" t="s">
        <v>227</v>
      </c>
      <c r="D84" s="6" t="str">
        <f t="shared" si="1"/>
        <v>602018</v>
      </c>
      <c r="E84" s="7">
        <v>0</v>
      </c>
    </row>
    <row r="85" spans="1:5" x14ac:dyDescent="0.25">
      <c r="A85" s="6">
        <v>60</v>
      </c>
      <c r="B85" s="6">
        <v>2019</v>
      </c>
      <c r="C85" s="8" t="s">
        <v>227</v>
      </c>
      <c r="D85" s="6" t="str">
        <f t="shared" si="1"/>
        <v>602019</v>
      </c>
      <c r="E85" s="7">
        <v>0</v>
      </c>
    </row>
    <row r="86" spans="1:5" x14ac:dyDescent="0.25">
      <c r="A86" s="6">
        <v>64</v>
      </c>
      <c r="B86" s="6">
        <v>2017</v>
      </c>
      <c r="C86" s="6" t="s">
        <v>289</v>
      </c>
      <c r="D86" s="6" t="str">
        <f t="shared" si="1"/>
        <v>642017</v>
      </c>
      <c r="E86" s="7">
        <v>530672</v>
      </c>
    </row>
    <row r="87" spans="1:5" x14ac:dyDescent="0.25">
      <c r="A87" s="6">
        <v>64</v>
      </c>
      <c r="B87" s="6">
        <v>2018</v>
      </c>
      <c r="C87" s="6" t="s">
        <v>289</v>
      </c>
      <c r="D87" s="6" t="str">
        <f t="shared" si="1"/>
        <v>642018</v>
      </c>
      <c r="E87" s="7">
        <v>1305534003</v>
      </c>
    </row>
    <row r="88" spans="1:5" x14ac:dyDescent="0.25">
      <c r="A88" s="6">
        <v>64</v>
      </c>
      <c r="B88" s="6">
        <v>2019</v>
      </c>
      <c r="C88" s="8" t="s">
        <v>289</v>
      </c>
      <c r="D88" s="6" t="str">
        <f t="shared" si="1"/>
        <v>642019</v>
      </c>
      <c r="E88" s="7">
        <v>339518844</v>
      </c>
    </row>
    <row r="89" spans="1:5" x14ac:dyDescent="0.25">
      <c r="A89" s="6">
        <v>68</v>
      </c>
      <c r="B89" s="6">
        <v>2017</v>
      </c>
      <c r="C89" s="6" t="s">
        <v>197</v>
      </c>
      <c r="D89" s="6" t="str">
        <f t="shared" si="1"/>
        <v>682017</v>
      </c>
      <c r="E89" s="7">
        <v>9485544</v>
      </c>
    </row>
    <row r="90" spans="1:5" x14ac:dyDescent="0.25">
      <c r="A90" s="6">
        <v>68</v>
      </c>
      <c r="B90" s="6">
        <v>2018</v>
      </c>
      <c r="C90" s="6" t="s">
        <v>197</v>
      </c>
      <c r="D90" s="6" t="str">
        <f t="shared" si="1"/>
        <v>682018</v>
      </c>
      <c r="E90" s="7">
        <v>14500422218</v>
      </c>
    </row>
    <row r="91" spans="1:5" x14ac:dyDescent="0.25">
      <c r="A91" s="6">
        <v>68</v>
      </c>
      <c r="B91" s="6">
        <v>2019</v>
      </c>
      <c r="C91" s="8" t="s">
        <v>197</v>
      </c>
      <c r="D91" s="6" t="str">
        <f t="shared" si="1"/>
        <v>682019</v>
      </c>
      <c r="E91" s="7">
        <v>21294180404</v>
      </c>
    </row>
    <row r="92" spans="1:5" x14ac:dyDescent="0.25">
      <c r="A92" s="6">
        <v>535</v>
      </c>
      <c r="B92" s="6">
        <v>2017</v>
      </c>
      <c r="C92" s="6" t="s">
        <v>133</v>
      </c>
      <c r="D92" s="6" t="str">
        <f t="shared" si="1"/>
        <v>5352017</v>
      </c>
      <c r="E92" s="7"/>
    </row>
    <row r="93" spans="1:5" x14ac:dyDescent="0.25">
      <c r="A93" s="6">
        <v>535</v>
      </c>
      <c r="B93" s="6">
        <v>2018</v>
      </c>
      <c r="C93" s="6" t="s">
        <v>133</v>
      </c>
      <c r="D93" s="6" t="str">
        <f t="shared" si="1"/>
        <v>5352018</v>
      </c>
      <c r="E93" s="7">
        <v>0</v>
      </c>
    </row>
    <row r="94" spans="1:5" x14ac:dyDescent="0.25">
      <c r="A94" s="6">
        <v>535</v>
      </c>
      <c r="B94" s="6">
        <v>2019</v>
      </c>
      <c r="C94" s="8" t="s">
        <v>133</v>
      </c>
      <c r="D94" s="6" t="str">
        <f t="shared" si="1"/>
        <v>5352019</v>
      </c>
      <c r="E94" s="7">
        <v>0</v>
      </c>
    </row>
    <row r="95" spans="1:5" x14ac:dyDescent="0.25">
      <c r="A95" s="6">
        <v>70</v>
      </c>
      <c r="B95" s="6">
        <v>2017</v>
      </c>
      <c r="C95" s="6" t="s">
        <v>396</v>
      </c>
      <c r="D95" s="6" t="str">
        <f t="shared" si="1"/>
        <v>702017</v>
      </c>
      <c r="E95" s="7"/>
    </row>
    <row r="96" spans="1:5" x14ac:dyDescent="0.25">
      <c r="A96" s="6">
        <v>70</v>
      </c>
      <c r="B96" s="6">
        <v>2018</v>
      </c>
      <c r="C96" s="6" t="s">
        <v>396</v>
      </c>
      <c r="D96" s="6" t="str">
        <f t="shared" si="1"/>
        <v>702018</v>
      </c>
      <c r="E96" s="7">
        <v>5491062000</v>
      </c>
    </row>
    <row r="97" spans="1:5" x14ac:dyDescent="0.25">
      <c r="A97" s="6">
        <v>70</v>
      </c>
      <c r="B97" s="6">
        <v>2019</v>
      </c>
      <c r="C97" s="8" t="s">
        <v>396</v>
      </c>
      <c r="D97" s="6" t="str">
        <f t="shared" si="1"/>
        <v>702019</v>
      </c>
      <c r="E97" s="7">
        <v>4262800000</v>
      </c>
    </row>
    <row r="98" spans="1:5" x14ac:dyDescent="0.25">
      <c r="A98" s="6">
        <v>72</v>
      </c>
      <c r="B98" s="6">
        <v>2017</v>
      </c>
      <c r="C98" s="6" t="s">
        <v>79</v>
      </c>
      <c r="D98" s="6" t="str">
        <f t="shared" si="1"/>
        <v>722017</v>
      </c>
      <c r="E98" s="7">
        <v>145640</v>
      </c>
    </row>
    <row r="99" spans="1:5" x14ac:dyDescent="0.25">
      <c r="A99" s="6">
        <v>72</v>
      </c>
      <c r="B99" s="6">
        <v>2018</v>
      </c>
      <c r="C99" s="6" t="s">
        <v>79</v>
      </c>
      <c r="D99" s="6" t="str">
        <f t="shared" si="1"/>
        <v>722018</v>
      </c>
      <c r="E99" s="7">
        <v>2413792557</v>
      </c>
    </row>
    <row r="100" spans="1:5" x14ac:dyDescent="0.25">
      <c r="A100" s="6">
        <v>72</v>
      </c>
      <c r="B100" s="6">
        <v>2019</v>
      </c>
      <c r="C100" s="8" t="s">
        <v>79</v>
      </c>
      <c r="D100" s="6" t="str">
        <f t="shared" si="1"/>
        <v>722019</v>
      </c>
      <c r="E100" s="7">
        <v>2120318612</v>
      </c>
    </row>
    <row r="101" spans="1:5" x14ac:dyDescent="0.25">
      <c r="A101" s="6">
        <v>76</v>
      </c>
      <c r="B101" s="6">
        <v>2017</v>
      </c>
      <c r="C101" s="6" t="s">
        <v>201</v>
      </c>
      <c r="D101" s="6" t="str">
        <f t="shared" si="1"/>
        <v>762017</v>
      </c>
      <c r="E101" s="7">
        <v>1736549227</v>
      </c>
    </row>
    <row r="102" spans="1:5" x14ac:dyDescent="0.25">
      <c r="A102" s="6">
        <v>76</v>
      </c>
      <c r="B102" s="6">
        <v>2018</v>
      </c>
      <c r="C102" s="6" t="s">
        <v>201</v>
      </c>
      <c r="D102" s="6" t="str">
        <f t="shared" si="1"/>
        <v>762018</v>
      </c>
      <c r="E102" s="7">
        <v>1660755498893</v>
      </c>
    </row>
    <row r="103" spans="1:5" x14ac:dyDescent="0.25">
      <c r="A103" s="6">
        <v>76</v>
      </c>
      <c r="B103" s="6">
        <v>2019</v>
      </c>
      <c r="C103" s="8" t="s">
        <v>201</v>
      </c>
      <c r="D103" s="6" t="str">
        <f t="shared" si="1"/>
        <v>762019</v>
      </c>
      <c r="E103" s="7">
        <v>2290769149440</v>
      </c>
    </row>
    <row r="104" spans="1:5" x14ac:dyDescent="0.25">
      <c r="A104" s="6">
        <v>86</v>
      </c>
      <c r="B104" s="6">
        <v>2017</v>
      </c>
      <c r="C104" s="6" t="s">
        <v>17</v>
      </c>
      <c r="D104" s="6" t="str">
        <f t="shared" si="1"/>
        <v>862017</v>
      </c>
      <c r="E104" s="7"/>
    </row>
    <row r="105" spans="1:5" x14ac:dyDescent="0.25">
      <c r="A105" s="6">
        <v>86</v>
      </c>
      <c r="B105" s="6">
        <v>2018</v>
      </c>
      <c r="C105" s="6" t="s">
        <v>17</v>
      </c>
      <c r="D105" s="6" t="str">
        <f t="shared" si="1"/>
        <v>862018</v>
      </c>
      <c r="E105" s="7">
        <v>0</v>
      </c>
    </row>
    <row r="106" spans="1:5" x14ac:dyDescent="0.25">
      <c r="A106" s="6">
        <v>86</v>
      </c>
      <c r="B106" s="6">
        <v>2019</v>
      </c>
      <c r="C106" s="8" t="s">
        <v>17</v>
      </c>
      <c r="D106" s="6" t="str">
        <f t="shared" si="1"/>
        <v>862019</v>
      </c>
      <c r="E106" s="7">
        <v>0</v>
      </c>
    </row>
    <row r="107" spans="1:5" x14ac:dyDescent="0.25">
      <c r="A107" s="6">
        <v>92</v>
      </c>
      <c r="B107" s="6">
        <v>2017</v>
      </c>
      <c r="C107" s="6" t="s">
        <v>135</v>
      </c>
      <c r="D107" s="6" t="str">
        <f t="shared" si="1"/>
        <v>922017</v>
      </c>
      <c r="E107" s="7"/>
    </row>
    <row r="108" spans="1:5" x14ac:dyDescent="0.25">
      <c r="A108" s="6">
        <v>92</v>
      </c>
      <c r="B108" s="6">
        <v>2018</v>
      </c>
      <c r="C108" s="6" t="s">
        <v>135</v>
      </c>
      <c r="D108" s="6" t="str">
        <f t="shared" si="1"/>
        <v>922018</v>
      </c>
      <c r="E108" s="7">
        <v>0</v>
      </c>
    </row>
    <row r="109" spans="1:5" x14ac:dyDescent="0.25">
      <c r="A109" s="6">
        <v>92</v>
      </c>
      <c r="B109" s="6">
        <v>2019</v>
      </c>
      <c r="C109" s="8" t="s">
        <v>135</v>
      </c>
      <c r="D109" s="6" t="str">
        <f t="shared" si="1"/>
        <v>922019</v>
      </c>
      <c r="E109" s="7">
        <v>0</v>
      </c>
    </row>
    <row r="110" spans="1:5" x14ac:dyDescent="0.25">
      <c r="A110" s="6">
        <v>96</v>
      </c>
      <c r="B110" s="6">
        <v>2017</v>
      </c>
      <c r="C110" s="6" t="s">
        <v>263</v>
      </c>
      <c r="D110" s="6" t="str">
        <f t="shared" si="1"/>
        <v>962017</v>
      </c>
      <c r="E110" s="7">
        <v>132612000</v>
      </c>
    </row>
    <row r="111" spans="1:5" x14ac:dyDescent="0.25">
      <c r="A111" s="6">
        <v>96</v>
      </c>
      <c r="B111" s="6">
        <v>2018</v>
      </c>
      <c r="C111" s="6" t="s">
        <v>263</v>
      </c>
      <c r="D111" s="6" t="str">
        <f t="shared" si="1"/>
        <v>962018</v>
      </c>
      <c r="E111" s="7">
        <v>1064242927</v>
      </c>
    </row>
    <row r="112" spans="1:5" x14ac:dyDescent="0.25">
      <c r="A112" s="6">
        <v>96</v>
      </c>
      <c r="B112" s="6">
        <v>2019</v>
      </c>
      <c r="C112" s="8" t="s">
        <v>263</v>
      </c>
      <c r="D112" s="6" t="str">
        <f t="shared" si="1"/>
        <v>962019</v>
      </c>
      <c r="E112" s="7">
        <v>625456940</v>
      </c>
    </row>
    <row r="113" spans="1:5" x14ac:dyDescent="0.25">
      <c r="A113" s="6">
        <v>100</v>
      </c>
      <c r="B113" s="6">
        <v>2017</v>
      </c>
      <c r="C113" s="6" t="s">
        <v>341</v>
      </c>
      <c r="D113" s="6" t="str">
        <f t="shared" si="1"/>
        <v>1002017</v>
      </c>
      <c r="E113" s="7">
        <v>1718960</v>
      </c>
    </row>
    <row r="114" spans="1:5" x14ac:dyDescent="0.25">
      <c r="A114" s="6">
        <v>100</v>
      </c>
      <c r="B114" s="6">
        <v>2018</v>
      </c>
      <c r="C114" s="6" t="s">
        <v>341</v>
      </c>
      <c r="D114" s="6" t="str">
        <f t="shared" si="1"/>
        <v>1002018</v>
      </c>
      <c r="E114" s="7">
        <v>36164375210</v>
      </c>
    </row>
    <row r="115" spans="1:5" x14ac:dyDescent="0.25">
      <c r="A115" s="6">
        <v>100</v>
      </c>
      <c r="B115" s="6">
        <v>2019</v>
      </c>
      <c r="C115" s="8" t="s">
        <v>341</v>
      </c>
      <c r="D115" s="6" t="str">
        <f t="shared" si="1"/>
        <v>1002019</v>
      </c>
      <c r="E115" s="7">
        <v>41948657000</v>
      </c>
    </row>
    <row r="116" spans="1:5" x14ac:dyDescent="0.25">
      <c r="A116" s="6">
        <v>854</v>
      </c>
      <c r="B116" s="6">
        <v>2017</v>
      </c>
      <c r="C116" s="6" t="s">
        <v>91</v>
      </c>
      <c r="D116" s="6" t="str">
        <f t="shared" si="1"/>
        <v>8542017</v>
      </c>
      <c r="E116" s="7">
        <v>22108</v>
      </c>
    </row>
    <row r="117" spans="1:5" x14ac:dyDescent="0.25">
      <c r="A117" s="6">
        <v>854</v>
      </c>
      <c r="B117" s="6">
        <v>2018</v>
      </c>
      <c r="C117" s="6" t="s">
        <v>91</v>
      </c>
      <c r="D117" s="6" t="str">
        <f t="shared" si="1"/>
        <v>8542018</v>
      </c>
      <c r="E117" s="7">
        <v>5033378089</v>
      </c>
    </row>
    <row r="118" spans="1:5" x14ac:dyDescent="0.25">
      <c r="A118" s="6">
        <v>854</v>
      </c>
      <c r="B118" s="6">
        <v>2019</v>
      </c>
      <c r="C118" s="8" t="s">
        <v>91</v>
      </c>
      <c r="D118" s="6" t="str">
        <f t="shared" si="1"/>
        <v>8542019</v>
      </c>
      <c r="E118" s="7">
        <v>9673107468</v>
      </c>
    </row>
    <row r="119" spans="1:5" x14ac:dyDescent="0.25">
      <c r="A119" s="6">
        <v>108</v>
      </c>
      <c r="B119" s="6">
        <v>2017</v>
      </c>
      <c r="C119" s="6" t="s">
        <v>19</v>
      </c>
      <c r="D119" s="6" t="str">
        <f t="shared" si="1"/>
        <v>1082017</v>
      </c>
      <c r="E119" s="7"/>
    </row>
    <row r="120" spans="1:5" x14ac:dyDescent="0.25">
      <c r="A120" s="6">
        <v>108</v>
      </c>
      <c r="B120" s="6">
        <v>2018</v>
      </c>
      <c r="C120" s="6" t="s">
        <v>19</v>
      </c>
      <c r="D120" s="6" t="str">
        <f t="shared" si="1"/>
        <v>1082018</v>
      </c>
      <c r="E120" s="7">
        <v>621980264</v>
      </c>
    </row>
    <row r="121" spans="1:5" x14ac:dyDescent="0.25">
      <c r="A121" s="6">
        <v>108</v>
      </c>
      <c r="B121" s="6">
        <v>2019</v>
      </c>
      <c r="C121" s="8" t="s">
        <v>19</v>
      </c>
      <c r="D121" s="6" t="str">
        <f t="shared" si="1"/>
        <v>1082019</v>
      </c>
      <c r="E121" s="7">
        <v>1156200000</v>
      </c>
    </row>
    <row r="122" spans="1:5" x14ac:dyDescent="0.25">
      <c r="A122" s="6">
        <v>132</v>
      </c>
      <c r="B122" s="6">
        <v>2017</v>
      </c>
      <c r="C122" s="6" t="s">
        <v>93</v>
      </c>
      <c r="D122" s="6" t="str">
        <f t="shared" si="1"/>
        <v>1322017</v>
      </c>
      <c r="E122" s="7">
        <v>0</v>
      </c>
    </row>
    <row r="123" spans="1:5" x14ac:dyDescent="0.25">
      <c r="A123" s="6">
        <v>132</v>
      </c>
      <c r="B123" s="6">
        <v>2018</v>
      </c>
      <c r="C123" s="6" t="s">
        <v>93</v>
      </c>
      <c r="D123" s="6" t="str">
        <f t="shared" si="1"/>
        <v>1322018</v>
      </c>
      <c r="E123" s="7">
        <v>198054031</v>
      </c>
    </row>
    <row r="124" spans="1:5" x14ac:dyDescent="0.25">
      <c r="A124" s="6">
        <v>132</v>
      </c>
      <c r="B124" s="6">
        <v>2019</v>
      </c>
      <c r="C124" s="8" t="s">
        <v>93</v>
      </c>
      <c r="D124" s="6" t="str">
        <f t="shared" si="1"/>
        <v>1322019</v>
      </c>
      <c r="E124" s="7">
        <v>32649965</v>
      </c>
    </row>
    <row r="125" spans="1:5" x14ac:dyDescent="0.25">
      <c r="A125" s="6">
        <v>116</v>
      </c>
      <c r="B125" s="6">
        <v>2017</v>
      </c>
      <c r="C125" s="6" t="s">
        <v>265</v>
      </c>
      <c r="D125" s="6" t="str">
        <f t="shared" si="1"/>
        <v>1162017</v>
      </c>
      <c r="E125" s="7">
        <v>876000</v>
      </c>
    </row>
    <row r="126" spans="1:5" x14ac:dyDescent="0.25">
      <c r="A126" s="6">
        <v>116</v>
      </c>
      <c r="B126" s="6">
        <v>2018</v>
      </c>
      <c r="C126" s="6" t="s">
        <v>265</v>
      </c>
      <c r="D126" s="6" t="str">
        <f t="shared" si="1"/>
        <v>1162018</v>
      </c>
      <c r="E126" s="7">
        <v>13568773649</v>
      </c>
    </row>
    <row r="127" spans="1:5" x14ac:dyDescent="0.25">
      <c r="A127" s="6">
        <v>116</v>
      </c>
      <c r="B127" s="6">
        <v>2019</v>
      </c>
      <c r="C127" s="8" t="s">
        <v>265</v>
      </c>
      <c r="D127" s="6" t="str">
        <f t="shared" si="1"/>
        <v>1162019</v>
      </c>
      <c r="E127" s="7">
        <v>35936888607</v>
      </c>
    </row>
    <row r="128" spans="1:5" x14ac:dyDescent="0.25">
      <c r="A128" s="6">
        <v>120</v>
      </c>
      <c r="B128" s="6">
        <v>2017</v>
      </c>
      <c r="C128" s="6" t="s">
        <v>63</v>
      </c>
      <c r="D128" s="6" t="str">
        <f t="shared" si="1"/>
        <v>1202017</v>
      </c>
      <c r="E128" s="7">
        <v>0</v>
      </c>
    </row>
    <row r="129" spans="1:5" x14ac:dyDescent="0.25">
      <c r="A129" s="6">
        <v>120</v>
      </c>
      <c r="B129" s="6">
        <v>2018</v>
      </c>
      <c r="C129" s="6" t="s">
        <v>63</v>
      </c>
      <c r="D129" s="6" t="str">
        <f t="shared" si="1"/>
        <v>1202018</v>
      </c>
      <c r="E129" s="7">
        <v>8942090265</v>
      </c>
    </row>
    <row r="130" spans="1:5" x14ac:dyDescent="0.25">
      <c r="A130" s="6">
        <v>120</v>
      </c>
      <c r="B130" s="6">
        <v>2019</v>
      </c>
      <c r="C130" s="8" t="s">
        <v>63</v>
      </c>
      <c r="D130" s="6" t="str">
        <f t="shared" si="1"/>
        <v>1202019</v>
      </c>
      <c r="E130" s="7">
        <v>23086600000</v>
      </c>
    </row>
    <row r="131" spans="1:5" x14ac:dyDescent="0.25">
      <c r="A131" s="6">
        <v>124</v>
      </c>
      <c r="B131" s="6">
        <v>2017</v>
      </c>
      <c r="C131" s="6" t="s">
        <v>229</v>
      </c>
      <c r="D131" s="6" t="str">
        <f t="shared" ref="D131:D194" si="2">_xlfn.CONCAT(A131,B131)</f>
        <v>1242017</v>
      </c>
      <c r="E131" s="7">
        <v>2840985135</v>
      </c>
    </row>
    <row r="132" spans="1:5" x14ac:dyDescent="0.25">
      <c r="A132" s="6">
        <v>124</v>
      </c>
      <c r="B132" s="6">
        <v>2018</v>
      </c>
      <c r="C132" s="6" t="s">
        <v>229</v>
      </c>
      <c r="D132" s="6" t="str">
        <f t="shared" si="2"/>
        <v>1242018</v>
      </c>
      <c r="E132" s="7">
        <v>801332633849</v>
      </c>
    </row>
    <row r="133" spans="1:5" x14ac:dyDescent="0.25">
      <c r="A133" s="6">
        <v>124</v>
      </c>
      <c r="B133" s="6">
        <v>2019</v>
      </c>
      <c r="C133" s="8" t="s">
        <v>229</v>
      </c>
      <c r="D133" s="6" t="str">
        <f t="shared" si="2"/>
        <v>1242019</v>
      </c>
      <c r="E133" s="7">
        <v>1031678930000</v>
      </c>
    </row>
    <row r="134" spans="1:5" x14ac:dyDescent="0.25">
      <c r="A134" s="6">
        <v>29</v>
      </c>
      <c r="B134" s="6">
        <v>2017</v>
      </c>
      <c r="C134" s="6" t="s">
        <v>530</v>
      </c>
      <c r="D134" s="6" t="str">
        <f t="shared" si="2"/>
        <v>292017</v>
      </c>
      <c r="E134" s="7">
        <v>88523369</v>
      </c>
    </row>
    <row r="135" spans="1:5" x14ac:dyDescent="0.25">
      <c r="A135" s="6">
        <v>29</v>
      </c>
      <c r="B135" s="6">
        <v>2018</v>
      </c>
      <c r="C135" s="6" t="s">
        <v>530</v>
      </c>
      <c r="D135" s="6" t="str">
        <f t="shared" si="2"/>
        <v>292018</v>
      </c>
      <c r="E135" s="7">
        <v>43370101188</v>
      </c>
    </row>
    <row r="136" spans="1:5" x14ac:dyDescent="0.25">
      <c r="A136" s="6">
        <v>29</v>
      </c>
      <c r="B136" s="6">
        <v>2019</v>
      </c>
      <c r="C136" s="8" t="s">
        <v>530</v>
      </c>
      <c r="D136" s="6" t="str">
        <f t="shared" si="2"/>
        <v>292019</v>
      </c>
      <c r="E136" s="7">
        <v>50678228584</v>
      </c>
    </row>
    <row r="137" spans="1:5" x14ac:dyDescent="0.25">
      <c r="A137" s="6">
        <v>135</v>
      </c>
      <c r="B137" s="6">
        <v>2017</v>
      </c>
      <c r="C137" s="6" t="s">
        <v>531</v>
      </c>
      <c r="D137" s="6" t="str">
        <f t="shared" si="2"/>
        <v>1352017</v>
      </c>
      <c r="E137" s="7">
        <v>260813480</v>
      </c>
    </row>
    <row r="138" spans="1:5" x14ac:dyDescent="0.25">
      <c r="A138" s="6">
        <v>135</v>
      </c>
      <c r="B138" s="6">
        <v>2018</v>
      </c>
      <c r="C138" s="6" t="s">
        <v>531</v>
      </c>
      <c r="D138" s="6" t="str">
        <f t="shared" si="2"/>
        <v>1352018</v>
      </c>
      <c r="E138" s="7">
        <v>585081866210</v>
      </c>
    </row>
    <row r="139" spans="1:5" x14ac:dyDescent="0.25">
      <c r="A139" s="6">
        <v>135</v>
      </c>
      <c r="B139" s="6">
        <v>2019</v>
      </c>
      <c r="C139" s="8" t="s">
        <v>531</v>
      </c>
      <c r="D139" s="6" t="str">
        <f t="shared" si="2"/>
        <v>1352019</v>
      </c>
      <c r="E139" s="7">
        <v>641313445585</v>
      </c>
    </row>
    <row r="140" spans="1:5" x14ac:dyDescent="0.25">
      <c r="A140" s="6">
        <v>136</v>
      </c>
      <c r="B140" s="6">
        <v>2017</v>
      </c>
      <c r="C140" s="6" t="s">
        <v>137</v>
      </c>
      <c r="D140" s="6" t="str">
        <f t="shared" si="2"/>
        <v>1362017</v>
      </c>
      <c r="E140" s="7"/>
    </row>
    <row r="141" spans="1:5" x14ac:dyDescent="0.25">
      <c r="A141" s="6">
        <v>136</v>
      </c>
      <c r="B141" s="6">
        <v>2018</v>
      </c>
      <c r="C141" s="6" t="s">
        <v>137</v>
      </c>
      <c r="D141" s="6" t="str">
        <f t="shared" si="2"/>
        <v>1362018</v>
      </c>
      <c r="E141" s="7">
        <v>0</v>
      </c>
    </row>
    <row r="142" spans="1:5" x14ac:dyDescent="0.25">
      <c r="A142" s="6">
        <v>136</v>
      </c>
      <c r="B142" s="6">
        <v>2019</v>
      </c>
      <c r="C142" s="8" t="s">
        <v>137</v>
      </c>
      <c r="D142" s="6" t="str">
        <f t="shared" si="2"/>
        <v>1362019</v>
      </c>
      <c r="E142" s="7">
        <v>0</v>
      </c>
    </row>
    <row r="143" spans="1:5" x14ac:dyDescent="0.25">
      <c r="A143" s="6">
        <v>140</v>
      </c>
      <c r="B143" s="6">
        <v>2017</v>
      </c>
      <c r="C143" s="6" t="s">
        <v>65</v>
      </c>
      <c r="D143" s="6" t="str">
        <f t="shared" si="2"/>
        <v>1402017</v>
      </c>
      <c r="E143" s="7"/>
    </row>
    <row r="144" spans="1:5" x14ac:dyDescent="0.25">
      <c r="A144" s="6">
        <v>140</v>
      </c>
      <c r="B144" s="6">
        <v>2018</v>
      </c>
      <c r="C144" s="6" t="s">
        <v>65</v>
      </c>
      <c r="D144" s="6" t="str">
        <f t="shared" si="2"/>
        <v>1402018</v>
      </c>
      <c r="E144" s="7">
        <v>1143838172</v>
      </c>
    </row>
    <row r="145" spans="1:5" x14ac:dyDescent="0.25">
      <c r="A145" s="6">
        <v>140</v>
      </c>
      <c r="B145" s="6">
        <v>2019</v>
      </c>
      <c r="C145" s="8" t="s">
        <v>65</v>
      </c>
      <c r="D145" s="6" t="str">
        <f t="shared" si="2"/>
        <v>1402019</v>
      </c>
      <c r="E145" s="7">
        <v>2762200000</v>
      </c>
    </row>
    <row r="146" spans="1:5" x14ac:dyDescent="0.25">
      <c r="A146" s="6">
        <v>13</v>
      </c>
      <c r="B146" s="6">
        <v>2017</v>
      </c>
      <c r="C146" s="6" t="s">
        <v>532</v>
      </c>
      <c r="D146" s="6" t="str">
        <f t="shared" si="2"/>
        <v>132017</v>
      </c>
      <c r="E146" s="7">
        <v>1003452567</v>
      </c>
    </row>
    <row r="147" spans="1:5" x14ac:dyDescent="0.25">
      <c r="A147" s="6">
        <v>13</v>
      </c>
      <c r="B147" s="6">
        <v>2018</v>
      </c>
      <c r="C147" s="6" t="s">
        <v>532</v>
      </c>
      <c r="D147" s="6" t="str">
        <f t="shared" si="2"/>
        <v>132018</v>
      </c>
      <c r="E147" s="7">
        <v>410494568397</v>
      </c>
    </row>
    <row r="148" spans="1:5" x14ac:dyDescent="0.25">
      <c r="A148" s="6">
        <v>13</v>
      </c>
      <c r="B148" s="6">
        <v>2019</v>
      </c>
      <c r="C148" s="8" t="s">
        <v>532</v>
      </c>
      <c r="D148" s="6" t="str">
        <f t="shared" si="2"/>
        <v>132019</v>
      </c>
      <c r="E148" s="7">
        <v>537864356091</v>
      </c>
    </row>
    <row r="149" spans="1:5" x14ac:dyDescent="0.25">
      <c r="A149" s="6">
        <v>62</v>
      </c>
      <c r="B149" s="6">
        <v>2017</v>
      </c>
      <c r="C149" s="6" t="s">
        <v>533</v>
      </c>
      <c r="D149" s="6" t="str">
        <f t="shared" si="2"/>
        <v>622017</v>
      </c>
      <c r="E149" s="7">
        <v>3640534137</v>
      </c>
    </row>
    <row r="150" spans="1:5" x14ac:dyDescent="0.25">
      <c r="A150" s="6">
        <v>62</v>
      </c>
      <c r="B150" s="6">
        <v>2018</v>
      </c>
      <c r="C150" s="6" t="s">
        <v>533</v>
      </c>
      <c r="D150" s="6" t="str">
        <f t="shared" si="2"/>
        <v>622018</v>
      </c>
      <c r="E150" s="7">
        <v>4471582100581</v>
      </c>
    </row>
    <row r="151" spans="1:5" x14ac:dyDescent="0.25">
      <c r="A151" s="6">
        <v>62</v>
      </c>
      <c r="B151" s="6">
        <v>2019</v>
      </c>
      <c r="C151" s="8" t="s">
        <v>533</v>
      </c>
      <c r="D151" s="6" t="str">
        <f t="shared" si="2"/>
        <v>622019</v>
      </c>
      <c r="E151" s="7">
        <v>4506876194384</v>
      </c>
    </row>
    <row r="152" spans="1:5" x14ac:dyDescent="0.25">
      <c r="A152" s="6">
        <v>143</v>
      </c>
      <c r="B152" s="6">
        <v>2017</v>
      </c>
      <c r="C152" s="6" t="s">
        <v>534</v>
      </c>
      <c r="D152" s="6" t="str">
        <f t="shared" si="2"/>
        <v>1432017</v>
      </c>
      <c r="E152" s="7">
        <v>198709580</v>
      </c>
    </row>
    <row r="153" spans="1:5" x14ac:dyDescent="0.25">
      <c r="A153" s="6">
        <v>143</v>
      </c>
      <c r="B153" s="6">
        <v>2018</v>
      </c>
      <c r="C153" s="6" t="s">
        <v>534</v>
      </c>
      <c r="D153" s="6" t="str">
        <f t="shared" si="2"/>
        <v>1432018</v>
      </c>
      <c r="E153" s="7">
        <v>555272681564</v>
      </c>
    </row>
    <row r="154" spans="1:5" x14ac:dyDescent="0.25">
      <c r="A154" s="6">
        <v>143</v>
      </c>
      <c r="B154" s="6">
        <v>2019</v>
      </c>
      <c r="C154" s="8" t="s">
        <v>534</v>
      </c>
      <c r="D154" s="6" t="str">
        <f t="shared" si="2"/>
        <v>1432019</v>
      </c>
      <c r="E154" s="7">
        <v>581174718895</v>
      </c>
    </row>
    <row r="155" spans="1:5" x14ac:dyDescent="0.25">
      <c r="A155" s="6">
        <v>148</v>
      </c>
      <c r="B155" s="6">
        <v>2017</v>
      </c>
      <c r="C155" s="6" t="s">
        <v>67</v>
      </c>
      <c r="D155" s="6" t="str">
        <f t="shared" si="2"/>
        <v>1482017</v>
      </c>
      <c r="E155" s="7"/>
    </row>
    <row r="156" spans="1:5" x14ac:dyDescent="0.25">
      <c r="A156" s="6">
        <v>148</v>
      </c>
      <c r="B156" s="6">
        <v>2018</v>
      </c>
      <c r="C156" s="6" t="s">
        <v>67</v>
      </c>
      <c r="D156" s="6" t="str">
        <f t="shared" si="2"/>
        <v>1482018</v>
      </c>
      <c r="E156" s="7">
        <v>6561645663</v>
      </c>
    </row>
    <row r="157" spans="1:5" x14ac:dyDescent="0.25">
      <c r="A157" s="6">
        <v>148</v>
      </c>
      <c r="B157" s="6">
        <v>2019</v>
      </c>
      <c r="C157" s="8" t="s">
        <v>67</v>
      </c>
      <c r="D157" s="6" t="str">
        <f t="shared" si="2"/>
        <v>1482019</v>
      </c>
      <c r="E157" s="7">
        <v>4212600000</v>
      </c>
    </row>
    <row r="158" spans="1:5" x14ac:dyDescent="0.25">
      <c r="A158" s="6">
        <v>830</v>
      </c>
      <c r="B158" s="6">
        <v>2017</v>
      </c>
      <c r="C158" s="6" t="s">
        <v>535</v>
      </c>
      <c r="D158" s="6" t="str">
        <f t="shared" si="2"/>
        <v>8302017</v>
      </c>
      <c r="E158" s="7"/>
    </row>
    <row r="159" spans="1:5" x14ac:dyDescent="0.25">
      <c r="A159" s="6">
        <v>830</v>
      </c>
      <c r="B159" s="6">
        <v>2018</v>
      </c>
      <c r="C159" s="6" t="s">
        <v>535</v>
      </c>
      <c r="D159" s="6" t="str">
        <f t="shared" si="2"/>
        <v>8302018</v>
      </c>
      <c r="E159" s="7">
        <v>22896937732922</v>
      </c>
    </row>
    <row r="160" spans="1:5" x14ac:dyDescent="0.25">
      <c r="A160" s="6">
        <v>830</v>
      </c>
      <c r="B160" s="6">
        <v>2019</v>
      </c>
      <c r="C160" s="8" t="s">
        <v>535</v>
      </c>
      <c r="D160" s="6" t="str">
        <f t="shared" si="2"/>
        <v>8302019</v>
      </c>
      <c r="E160" s="7">
        <v>0</v>
      </c>
    </row>
    <row r="161" spans="1:5" x14ac:dyDescent="0.25">
      <c r="A161" s="6">
        <v>152</v>
      </c>
      <c r="B161" s="6">
        <v>2017</v>
      </c>
      <c r="C161" s="6" t="s">
        <v>203</v>
      </c>
      <c r="D161" s="6" t="str">
        <f t="shared" si="2"/>
        <v>1522017</v>
      </c>
      <c r="E161" s="7">
        <v>1237960141</v>
      </c>
    </row>
    <row r="162" spans="1:5" x14ac:dyDescent="0.25">
      <c r="A162" s="6">
        <v>152</v>
      </c>
      <c r="B162" s="6">
        <v>2018</v>
      </c>
      <c r="C162" s="6" t="s">
        <v>203</v>
      </c>
      <c r="D162" s="6" t="str">
        <f t="shared" si="2"/>
        <v>1522018</v>
      </c>
      <c r="E162" s="7">
        <v>46623244040</v>
      </c>
    </row>
    <row r="163" spans="1:5" x14ac:dyDescent="0.25">
      <c r="A163" s="6">
        <v>152</v>
      </c>
      <c r="B163" s="6">
        <v>2019</v>
      </c>
      <c r="C163" s="8" t="s">
        <v>203</v>
      </c>
      <c r="D163" s="6" t="str">
        <f t="shared" si="2"/>
        <v>1522019</v>
      </c>
      <c r="E163" s="7">
        <v>87569411090</v>
      </c>
    </row>
    <row r="164" spans="1:5" x14ac:dyDescent="0.25">
      <c r="A164" s="6">
        <v>156</v>
      </c>
      <c r="B164" s="6">
        <v>2017</v>
      </c>
      <c r="C164" s="6" t="s">
        <v>249</v>
      </c>
      <c r="D164" s="6" t="str">
        <f t="shared" si="2"/>
        <v>1562017</v>
      </c>
      <c r="E164" s="7">
        <v>23323614700</v>
      </c>
    </row>
    <row r="165" spans="1:5" x14ac:dyDescent="0.25">
      <c r="A165" s="6">
        <v>156</v>
      </c>
      <c r="B165" s="6">
        <v>2018</v>
      </c>
      <c r="C165" s="6" t="s">
        <v>249</v>
      </c>
      <c r="D165" s="6" t="str">
        <f t="shared" si="2"/>
        <v>1562018</v>
      </c>
      <c r="E165" s="7">
        <v>11753945000594</v>
      </c>
    </row>
    <row r="166" spans="1:5" x14ac:dyDescent="0.25">
      <c r="A166" s="6">
        <v>156</v>
      </c>
      <c r="B166" s="6">
        <v>2019</v>
      </c>
      <c r="C166" s="8" t="s">
        <v>249</v>
      </c>
      <c r="D166" s="6" t="str">
        <f t="shared" si="2"/>
        <v>1562019</v>
      </c>
      <c r="E166" s="7">
        <v>12159427115714</v>
      </c>
    </row>
    <row r="167" spans="1:5" x14ac:dyDescent="0.25">
      <c r="A167" s="6">
        <v>344</v>
      </c>
      <c r="B167" s="6">
        <v>2017</v>
      </c>
      <c r="C167" s="6" t="s">
        <v>251</v>
      </c>
      <c r="D167" s="6" t="str">
        <f t="shared" si="2"/>
        <v>3442017</v>
      </c>
      <c r="E167" s="7">
        <v>12415199320</v>
      </c>
    </row>
    <row r="168" spans="1:5" x14ac:dyDescent="0.25">
      <c r="A168" s="6">
        <v>344</v>
      </c>
      <c r="B168" s="6">
        <v>2018</v>
      </c>
      <c r="C168" s="6" t="s">
        <v>251</v>
      </c>
      <c r="D168" s="6" t="str">
        <f t="shared" si="2"/>
        <v>3442018</v>
      </c>
      <c r="E168" s="7">
        <v>37280515243</v>
      </c>
    </row>
    <row r="169" spans="1:5" x14ac:dyDescent="0.25">
      <c r="A169" s="6">
        <v>344</v>
      </c>
      <c r="B169" s="6">
        <v>2019</v>
      </c>
      <c r="C169" s="8" t="s">
        <v>251</v>
      </c>
      <c r="D169" s="6" t="str">
        <f t="shared" si="2"/>
        <v>3442019</v>
      </c>
      <c r="E169" s="7">
        <v>31845289567</v>
      </c>
    </row>
    <row r="170" spans="1:5" x14ac:dyDescent="0.25">
      <c r="A170" s="6">
        <v>446</v>
      </c>
      <c r="B170" s="6">
        <v>2017</v>
      </c>
      <c r="C170" s="6" t="s">
        <v>253</v>
      </c>
      <c r="D170" s="6" t="str">
        <f t="shared" si="2"/>
        <v>4462017</v>
      </c>
      <c r="E170" s="7">
        <v>32765850</v>
      </c>
    </row>
    <row r="171" spans="1:5" x14ac:dyDescent="0.25">
      <c r="A171" s="6">
        <v>446</v>
      </c>
      <c r="B171" s="6">
        <v>2018</v>
      </c>
      <c r="C171" s="6" t="s">
        <v>253</v>
      </c>
      <c r="D171" s="6" t="str">
        <f t="shared" si="2"/>
        <v>4462018</v>
      </c>
      <c r="E171" s="7">
        <v>32538523</v>
      </c>
    </row>
    <row r="172" spans="1:5" x14ac:dyDescent="0.25">
      <c r="A172" s="6">
        <v>446</v>
      </c>
      <c r="B172" s="6">
        <v>2019</v>
      </c>
      <c r="C172" s="8" t="s">
        <v>253</v>
      </c>
      <c r="D172" s="6" t="str">
        <f t="shared" si="2"/>
        <v>4462019</v>
      </c>
      <c r="E172" s="7">
        <v>31829530</v>
      </c>
    </row>
    <row r="173" spans="1:5" x14ac:dyDescent="0.25">
      <c r="A173" s="6">
        <v>162</v>
      </c>
      <c r="B173" s="6">
        <v>2017</v>
      </c>
      <c r="C173" s="6" t="s">
        <v>444</v>
      </c>
      <c r="D173" s="6" t="str">
        <f t="shared" si="2"/>
        <v>1622017</v>
      </c>
      <c r="E173" s="7"/>
    </row>
    <row r="174" spans="1:5" x14ac:dyDescent="0.25">
      <c r="A174" s="6">
        <v>162</v>
      </c>
      <c r="B174" s="6">
        <v>2018</v>
      </c>
      <c r="C174" s="6" t="s">
        <v>444</v>
      </c>
      <c r="D174" s="6" t="str">
        <f t="shared" si="2"/>
        <v>1622018</v>
      </c>
      <c r="E174" s="7">
        <v>0</v>
      </c>
    </row>
    <row r="175" spans="1:5" x14ac:dyDescent="0.25">
      <c r="A175" s="6">
        <v>162</v>
      </c>
      <c r="B175" s="6">
        <v>2019</v>
      </c>
      <c r="C175" s="8" t="s">
        <v>444</v>
      </c>
      <c r="D175" s="6" t="str">
        <f t="shared" si="2"/>
        <v>1622019</v>
      </c>
      <c r="E175" s="7">
        <v>0</v>
      </c>
    </row>
    <row r="176" spans="1:5" x14ac:dyDescent="0.25">
      <c r="A176" s="6">
        <v>166</v>
      </c>
      <c r="B176" s="6">
        <v>2017</v>
      </c>
      <c r="C176" s="6" t="s">
        <v>446</v>
      </c>
      <c r="D176" s="6" t="str">
        <f t="shared" si="2"/>
        <v>1662017</v>
      </c>
      <c r="E176" s="7"/>
    </row>
    <row r="177" spans="1:5" x14ac:dyDescent="0.25">
      <c r="A177" s="6">
        <v>166</v>
      </c>
      <c r="B177" s="6">
        <v>2018</v>
      </c>
      <c r="C177" s="6" t="s">
        <v>446</v>
      </c>
      <c r="D177" s="6" t="str">
        <f t="shared" si="2"/>
        <v>1662018</v>
      </c>
      <c r="E177" s="7">
        <v>0</v>
      </c>
    </row>
    <row r="178" spans="1:5" x14ac:dyDescent="0.25">
      <c r="A178" s="6">
        <v>166</v>
      </c>
      <c r="B178" s="6">
        <v>2019</v>
      </c>
      <c r="C178" s="8" t="s">
        <v>446</v>
      </c>
      <c r="D178" s="6" t="str">
        <f t="shared" si="2"/>
        <v>1662019</v>
      </c>
      <c r="E178" s="7">
        <v>0</v>
      </c>
    </row>
    <row r="179" spans="1:5" x14ac:dyDescent="0.25">
      <c r="A179" s="6">
        <v>170</v>
      </c>
      <c r="B179" s="6">
        <v>2017</v>
      </c>
      <c r="C179" s="6" t="s">
        <v>205</v>
      </c>
      <c r="D179" s="6" t="str">
        <f t="shared" si="2"/>
        <v>1702017</v>
      </c>
      <c r="E179" s="7">
        <v>1273568638</v>
      </c>
    </row>
    <row r="180" spans="1:5" x14ac:dyDescent="0.25">
      <c r="A180" s="6">
        <v>170</v>
      </c>
      <c r="B180" s="6">
        <v>2018</v>
      </c>
      <c r="C180" s="6" t="s">
        <v>205</v>
      </c>
      <c r="D180" s="6" t="str">
        <f t="shared" si="2"/>
        <v>1702018</v>
      </c>
      <c r="E180" s="7">
        <v>109942818807</v>
      </c>
    </row>
    <row r="181" spans="1:5" x14ac:dyDescent="0.25">
      <c r="A181" s="6">
        <v>170</v>
      </c>
      <c r="B181" s="6">
        <v>2019</v>
      </c>
      <c r="C181" s="8" t="s">
        <v>205</v>
      </c>
      <c r="D181" s="6" t="str">
        <f t="shared" si="2"/>
        <v>1702019</v>
      </c>
      <c r="E181" s="7">
        <v>124855074684</v>
      </c>
    </row>
    <row r="182" spans="1:5" x14ac:dyDescent="0.25">
      <c r="A182" s="6">
        <v>174</v>
      </c>
      <c r="B182" s="6">
        <v>2017</v>
      </c>
      <c r="C182" s="6" t="s">
        <v>21</v>
      </c>
      <c r="D182" s="6" t="str">
        <f t="shared" si="2"/>
        <v>1742017</v>
      </c>
      <c r="E182" s="7"/>
    </row>
    <row r="183" spans="1:5" x14ac:dyDescent="0.25">
      <c r="A183" s="6">
        <v>174</v>
      </c>
      <c r="B183" s="6">
        <v>2018</v>
      </c>
      <c r="C183" s="6" t="s">
        <v>21</v>
      </c>
      <c r="D183" s="6" t="str">
        <f t="shared" si="2"/>
        <v>1742018</v>
      </c>
      <c r="E183" s="7">
        <v>861101</v>
      </c>
    </row>
    <row r="184" spans="1:5" x14ac:dyDescent="0.25">
      <c r="A184" s="6">
        <v>174</v>
      </c>
      <c r="B184" s="6">
        <v>2019</v>
      </c>
      <c r="C184" s="8" t="s">
        <v>21</v>
      </c>
      <c r="D184" s="6" t="str">
        <f t="shared" si="2"/>
        <v>1742019</v>
      </c>
      <c r="E184" s="7">
        <v>0</v>
      </c>
    </row>
    <row r="185" spans="1:5" x14ac:dyDescent="0.25">
      <c r="A185" s="6">
        <v>178</v>
      </c>
      <c r="B185" s="6">
        <v>2017</v>
      </c>
      <c r="C185" s="6" t="s">
        <v>69</v>
      </c>
      <c r="D185" s="6" t="str">
        <f t="shared" si="2"/>
        <v>1782017</v>
      </c>
      <c r="E185" s="7">
        <v>4597161</v>
      </c>
    </row>
    <row r="186" spans="1:5" x14ac:dyDescent="0.25">
      <c r="A186" s="6">
        <v>178</v>
      </c>
      <c r="B186" s="6">
        <v>2018</v>
      </c>
      <c r="C186" s="6" t="s">
        <v>69</v>
      </c>
      <c r="D186" s="6" t="str">
        <f t="shared" si="2"/>
        <v>1782018</v>
      </c>
      <c r="E186" s="7">
        <v>2710212542</v>
      </c>
    </row>
    <row r="187" spans="1:5" x14ac:dyDescent="0.25">
      <c r="A187" s="6">
        <v>178</v>
      </c>
      <c r="B187" s="6">
        <v>2019</v>
      </c>
      <c r="C187" s="8" t="s">
        <v>69</v>
      </c>
      <c r="D187" s="6" t="str">
        <f t="shared" si="2"/>
        <v>1782019</v>
      </c>
      <c r="E187" s="7">
        <v>10253151109</v>
      </c>
    </row>
    <row r="188" spans="1:5" x14ac:dyDescent="0.25">
      <c r="A188" s="6">
        <v>184</v>
      </c>
      <c r="B188" s="6">
        <v>2017</v>
      </c>
      <c r="C188" s="6" t="s">
        <v>482</v>
      </c>
      <c r="D188" s="6" t="str">
        <f t="shared" si="2"/>
        <v>1842017</v>
      </c>
      <c r="E188" s="7">
        <v>148293</v>
      </c>
    </row>
    <row r="189" spans="1:5" x14ac:dyDescent="0.25">
      <c r="A189" s="6">
        <v>184</v>
      </c>
      <c r="B189" s="6">
        <v>2018</v>
      </c>
      <c r="C189" s="6" t="s">
        <v>482</v>
      </c>
      <c r="D189" s="6" t="str">
        <f t="shared" si="2"/>
        <v>1842018</v>
      </c>
      <c r="E189" s="7">
        <v>148293</v>
      </c>
    </row>
    <row r="190" spans="1:5" x14ac:dyDescent="0.25">
      <c r="A190" s="6">
        <v>184</v>
      </c>
      <c r="B190" s="6">
        <v>2019</v>
      </c>
      <c r="C190" s="8" t="s">
        <v>482</v>
      </c>
      <c r="D190" s="6" t="str">
        <f t="shared" si="2"/>
        <v>1842019</v>
      </c>
      <c r="E190" s="7">
        <v>0</v>
      </c>
    </row>
    <row r="191" spans="1:5" x14ac:dyDescent="0.25">
      <c r="A191" s="6">
        <v>188</v>
      </c>
      <c r="B191" s="6">
        <v>2017</v>
      </c>
      <c r="C191" s="6" t="s">
        <v>181</v>
      </c>
      <c r="D191" s="6" t="str">
        <f t="shared" si="2"/>
        <v>1882017</v>
      </c>
      <c r="E191" s="7">
        <v>10552031</v>
      </c>
    </row>
    <row r="192" spans="1:5" x14ac:dyDescent="0.25">
      <c r="A192" s="6">
        <v>188</v>
      </c>
      <c r="B192" s="6">
        <v>2018</v>
      </c>
      <c r="C192" s="6" t="s">
        <v>181</v>
      </c>
      <c r="D192" s="6" t="str">
        <f t="shared" si="2"/>
        <v>1882018</v>
      </c>
      <c r="E192" s="7">
        <v>7878851576</v>
      </c>
    </row>
    <row r="193" spans="1:5" x14ac:dyDescent="0.25">
      <c r="A193" s="6">
        <v>188</v>
      </c>
      <c r="B193" s="6">
        <v>2019</v>
      </c>
      <c r="C193" s="8" t="s">
        <v>181</v>
      </c>
      <c r="D193" s="6" t="str">
        <f t="shared" si="2"/>
        <v>1882019</v>
      </c>
      <c r="E193" s="7">
        <v>9930200000</v>
      </c>
    </row>
    <row r="194" spans="1:5" x14ac:dyDescent="0.25">
      <c r="A194" s="6">
        <v>384</v>
      </c>
      <c r="B194" s="6">
        <v>2017</v>
      </c>
      <c r="C194" s="6" t="s">
        <v>536</v>
      </c>
      <c r="D194" s="6" t="str">
        <f t="shared" si="2"/>
        <v>3842017</v>
      </c>
      <c r="E194" s="7">
        <v>5419407</v>
      </c>
    </row>
    <row r="195" spans="1:5" x14ac:dyDescent="0.25">
      <c r="A195" s="6">
        <v>384</v>
      </c>
      <c r="B195" s="6">
        <v>2018</v>
      </c>
      <c r="C195" s="6" t="s">
        <v>536</v>
      </c>
      <c r="D195" s="6" t="str">
        <f t="shared" ref="D195:D258" si="3">_xlfn.CONCAT(A195,B195)</f>
        <v>3842018</v>
      </c>
      <c r="E195" s="7">
        <v>10224302073</v>
      </c>
    </row>
    <row r="196" spans="1:5" x14ac:dyDescent="0.25">
      <c r="A196" s="6">
        <v>384</v>
      </c>
      <c r="B196" s="6">
        <v>2019</v>
      </c>
      <c r="C196" s="8" t="s">
        <v>536</v>
      </c>
      <c r="D196" s="6" t="str">
        <f t="shared" si="3"/>
        <v>3842019</v>
      </c>
      <c r="E196" s="7">
        <v>15193000000</v>
      </c>
    </row>
    <row r="197" spans="1:5" x14ac:dyDescent="0.25">
      <c r="A197" s="6">
        <v>191</v>
      </c>
      <c r="B197" s="6">
        <v>2017</v>
      </c>
      <c r="C197" s="6" t="s">
        <v>398</v>
      </c>
      <c r="D197" s="6" t="str">
        <f t="shared" si="3"/>
        <v>1912017</v>
      </c>
      <c r="E197" s="7">
        <v>582750</v>
      </c>
    </row>
    <row r="198" spans="1:5" x14ac:dyDescent="0.25">
      <c r="A198" s="6">
        <v>191</v>
      </c>
      <c r="B198" s="6">
        <v>2018</v>
      </c>
      <c r="C198" s="6" t="s">
        <v>398</v>
      </c>
      <c r="D198" s="6" t="str">
        <f t="shared" si="3"/>
        <v>1912018</v>
      </c>
      <c r="E198" s="7">
        <v>16056529790</v>
      </c>
    </row>
    <row r="199" spans="1:5" x14ac:dyDescent="0.25">
      <c r="A199" s="6">
        <v>191</v>
      </c>
      <c r="B199" s="6">
        <v>2019</v>
      </c>
      <c r="C199" s="8" t="s">
        <v>398</v>
      </c>
      <c r="D199" s="6" t="str">
        <f t="shared" si="3"/>
        <v>1912019</v>
      </c>
      <c r="E199" s="7">
        <v>17433840600</v>
      </c>
    </row>
    <row r="200" spans="1:5" x14ac:dyDescent="0.25">
      <c r="A200" s="6">
        <v>192</v>
      </c>
      <c r="B200" s="6">
        <v>2017</v>
      </c>
      <c r="C200" s="6" t="s">
        <v>139</v>
      </c>
      <c r="D200" s="6" t="str">
        <f t="shared" si="3"/>
        <v>1922017</v>
      </c>
      <c r="E200" s="7">
        <v>47760140</v>
      </c>
    </row>
    <row r="201" spans="1:5" x14ac:dyDescent="0.25">
      <c r="A201" s="6">
        <v>192</v>
      </c>
      <c r="B201" s="6">
        <v>2018</v>
      </c>
      <c r="C201" s="6" t="s">
        <v>139</v>
      </c>
      <c r="D201" s="6" t="str">
        <f t="shared" si="3"/>
        <v>1922018</v>
      </c>
      <c r="E201" s="7">
        <v>11105844332</v>
      </c>
    </row>
    <row r="202" spans="1:5" x14ac:dyDescent="0.25">
      <c r="A202" s="6">
        <v>192</v>
      </c>
      <c r="B202" s="6">
        <v>2019</v>
      </c>
      <c r="C202" s="8" t="s">
        <v>139</v>
      </c>
      <c r="D202" s="6" t="str">
        <f t="shared" si="3"/>
        <v>1922019</v>
      </c>
      <c r="E202" s="7">
        <v>18485309509</v>
      </c>
    </row>
    <row r="203" spans="1:5" x14ac:dyDescent="0.25">
      <c r="A203" s="6">
        <v>531</v>
      </c>
      <c r="B203" s="6">
        <v>2017</v>
      </c>
      <c r="C203" s="6" t="s">
        <v>141</v>
      </c>
      <c r="D203" s="6" t="str">
        <f t="shared" si="3"/>
        <v>5312017</v>
      </c>
      <c r="E203" s="7"/>
    </row>
    <row r="204" spans="1:5" x14ac:dyDescent="0.25">
      <c r="A204" s="6">
        <v>531</v>
      </c>
      <c r="B204" s="6">
        <v>2018</v>
      </c>
      <c r="C204" s="6" t="s">
        <v>141</v>
      </c>
      <c r="D204" s="6" t="str">
        <f t="shared" si="3"/>
        <v>5312018</v>
      </c>
      <c r="E204" s="7">
        <v>0</v>
      </c>
    </row>
    <row r="205" spans="1:5" x14ac:dyDescent="0.25">
      <c r="A205" s="6">
        <v>531</v>
      </c>
      <c r="B205" s="6">
        <v>2019</v>
      </c>
      <c r="C205" s="8" t="s">
        <v>141</v>
      </c>
      <c r="D205" s="6" t="str">
        <f t="shared" si="3"/>
        <v>5312019</v>
      </c>
      <c r="E205" s="7">
        <v>297800000</v>
      </c>
    </row>
    <row r="206" spans="1:5" x14ac:dyDescent="0.25">
      <c r="A206" s="6">
        <v>196</v>
      </c>
      <c r="B206" s="6">
        <v>2017</v>
      </c>
      <c r="C206" s="6" t="s">
        <v>309</v>
      </c>
      <c r="D206" s="6" t="str">
        <f t="shared" si="3"/>
        <v>1962017</v>
      </c>
      <c r="E206" s="7">
        <v>340320</v>
      </c>
    </row>
    <row r="207" spans="1:5" x14ac:dyDescent="0.25">
      <c r="A207" s="6">
        <v>196</v>
      </c>
      <c r="B207" s="6">
        <v>2018</v>
      </c>
      <c r="C207" s="6" t="s">
        <v>309</v>
      </c>
      <c r="D207" s="6" t="str">
        <f t="shared" si="3"/>
        <v>1962018</v>
      </c>
      <c r="E207" s="7">
        <v>892021000</v>
      </c>
    </row>
    <row r="208" spans="1:5" x14ac:dyDescent="0.25">
      <c r="A208" s="6">
        <v>196</v>
      </c>
      <c r="B208" s="6">
        <v>2019</v>
      </c>
      <c r="C208" s="8" t="s">
        <v>309</v>
      </c>
      <c r="D208" s="6" t="str">
        <f t="shared" si="3"/>
        <v>1962019</v>
      </c>
      <c r="E208" s="7">
        <v>827740000</v>
      </c>
    </row>
    <row r="209" spans="1:5" x14ac:dyDescent="0.25">
      <c r="A209" s="6">
        <v>203</v>
      </c>
      <c r="B209" s="6">
        <v>2017</v>
      </c>
      <c r="C209" s="6" t="s">
        <v>343</v>
      </c>
      <c r="D209" s="6" t="str">
        <f t="shared" si="3"/>
        <v>2032017</v>
      </c>
      <c r="E209" s="7">
        <v>27814650</v>
      </c>
    </row>
    <row r="210" spans="1:5" x14ac:dyDescent="0.25">
      <c r="A210" s="6">
        <v>203</v>
      </c>
      <c r="B210" s="6">
        <v>2018</v>
      </c>
      <c r="C210" s="6" t="s">
        <v>343</v>
      </c>
      <c r="D210" s="6" t="str">
        <f t="shared" si="3"/>
        <v>2032018</v>
      </c>
      <c r="E210" s="7">
        <v>58216165544</v>
      </c>
    </row>
    <row r="211" spans="1:5" x14ac:dyDescent="0.25">
      <c r="A211" s="6">
        <v>203</v>
      </c>
      <c r="B211" s="6">
        <v>2019</v>
      </c>
      <c r="C211" s="8" t="s">
        <v>343</v>
      </c>
      <c r="D211" s="6" t="str">
        <f t="shared" si="3"/>
        <v>2032019</v>
      </c>
      <c r="E211" s="7">
        <v>84005932540</v>
      </c>
    </row>
    <row r="212" spans="1:5" x14ac:dyDescent="0.25">
      <c r="A212" s="6">
        <v>408</v>
      </c>
      <c r="B212" s="6">
        <v>2017</v>
      </c>
      <c r="C212" s="6" t="s">
        <v>255</v>
      </c>
      <c r="D212" s="6" t="str">
        <f t="shared" si="3"/>
        <v>4082017</v>
      </c>
      <c r="E212" s="7">
        <v>251493</v>
      </c>
    </row>
    <row r="213" spans="1:5" x14ac:dyDescent="0.25">
      <c r="A213" s="6">
        <v>408</v>
      </c>
      <c r="B213" s="6">
        <v>2018</v>
      </c>
      <c r="C213" s="6" t="s">
        <v>255</v>
      </c>
      <c r="D213" s="6" t="str">
        <f t="shared" si="3"/>
        <v>4082018</v>
      </c>
      <c r="E213" s="7">
        <v>251493</v>
      </c>
    </row>
    <row r="214" spans="1:5" x14ac:dyDescent="0.25">
      <c r="A214" s="6">
        <v>408</v>
      </c>
      <c r="B214" s="6">
        <v>2019</v>
      </c>
      <c r="C214" s="8" t="s">
        <v>255</v>
      </c>
      <c r="D214" s="6" t="str">
        <f t="shared" si="3"/>
        <v>4082019</v>
      </c>
      <c r="E214" s="7">
        <v>792627887101</v>
      </c>
    </row>
    <row r="215" spans="1:5" x14ac:dyDescent="0.25">
      <c r="A215" s="6">
        <v>180</v>
      </c>
      <c r="B215" s="6">
        <v>2017</v>
      </c>
      <c r="C215" s="6" t="s">
        <v>71</v>
      </c>
      <c r="D215" s="6" t="str">
        <f t="shared" si="3"/>
        <v>1802017</v>
      </c>
      <c r="E215" s="7">
        <v>228606</v>
      </c>
    </row>
    <row r="216" spans="1:5" x14ac:dyDescent="0.25">
      <c r="A216" s="6">
        <v>180</v>
      </c>
      <c r="B216" s="6">
        <v>2018</v>
      </c>
      <c r="C216" s="6" t="s">
        <v>71</v>
      </c>
      <c r="D216" s="6" t="str">
        <f t="shared" si="3"/>
        <v>1802018</v>
      </c>
      <c r="E216" s="7">
        <v>7692143040</v>
      </c>
    </row>
    <row r="217" spans="1:5" x14ac:dyDescent="0.25">
      <c r="A217" s="6">
        <v>180</v>
      </c>
      <c r="B217" s="6">
        <v>2019</v>
      </c>
      <c r="C217" s="8" t="s">
        <v>71</v>
      </c>
      <c r="D217" s="6" t="str">
        <f t="shared" si="3"/>
        <v>1802019</v>
      </c>
      <c r="E217" s="7">
        <v>47078751200</v>
      </c>
    </row>
    <row r="218" spans="1:5" x14ac:dyDescent="0.25">
      <c r="A218" s="6">
        <v>208</v>
      </c>
      <c r="B218" s="6">
        <v>2017</v>
      </c>
      <c r="C218" s="6" t="s">
        <v>366</v>
      </c>
      <c r="D218" s="6" t="str">
        <f t="shared" si="3"/>
        <v>2082017</v>
      </c>
      <c r="E218" s="7">
        <v>256611493</v>
      </c>
    </row>
    <row r="219" spans="1:5" x14ac:dyDescent="0.25">
      <c r="A219" s="6">
        <v>208</v>
      </c>
      <c r="B219" s="6">
        <v>2018</v>
      </c>
      <c r="C219" s="6" t="s">
        <v>366</v>
      </c>
      <c r="D219" s="6" t="str">
        <f t="shared" si="3"/>
        <v>2082018</v>
      </c>
      <c r="E219" s="7">
        <v>17584641177</v>
      </c>
    </row>
    <row r="220" spans="1:5" x14ac:dyDescent="0.25">
      <c r="A220" s="6">
        <v>208</v>
      </c>
      <c r="B220" s="6">
        <v>2019</v>
      </c>
      <c r="C220" s="8" t="s">
        <v>366</v>
      </c>
      <c r="D220" s="6" t="str">
        <f t="shared" si="3"/>
        <v>2082019</v>
      </c>
      <c r="E220" s="7">
        <v>30785200000</v>
      </c>
    </row>
    <row r="221" spans="1:5" x14ac:dyDescent="0.25">
      <c r="A221" s="6">
        <v>514</v>
      </c>
      <c r="B221" s="6">
        <v>2017</v>
      </c>
      <c r="C221" s="6" t="s">
        <v>537</v>
      </c>
      <c r="D221" s="6" t="str">
        <f t="shared" si="3"/>
        <v>5142017</v>
      </c>
      <c r="E221" s="7">
        <v>106217111939</v>
      </c>
    </row>
    <row r="222" spans="1:5" x14ac:dyDescent="0.25">
      <c r="A222" s="6">
        <v>514</v>
      </c>
      <c r="B222" s="6">
        <v>2018</v>
      </c>
      <c r="C222" s="6" t="s">
        <v>537</v>
      </c>
      <c r="D222" s="6" t="str">
        <f t="shared" si="3"/>
        <v>5142018</v>
      </c>
      <c r="E222" s="7">
        <v>37316272548654</v>
      </c>
    </row>
    <row r="223" spans="1:5" x14ac:dyDescent="0.25">
      <c r="A223" s="6">
        <v>514</v>
      </c>
      <c r="B223" s="6">
        <v>2019</v>
      </c>
      <c r="C223" s="8" t="s">
        <v>537</v>
      </c>
      <c r="D223" s="6" t="str">
        <f t="shared" si="3"/>
        <v>5142019</v>
      </c>
      <c r="E223" s="7">
        <v>16553414808414</v>
      </c>
    </row>
    <row r="224" spans="1:5" x14ac:dyDescent="0.25">
      <c r="A224" s="6">
        <v>515</v>
      </c>
      <c r="B224" s="6">
        <v>2017</v>
      </c>
      <c r="C224" s="6" t="s">
        <v>538</v>
      </c>
      <c r="D224" s="6" t="str">
        <f t="shared" si="3"/>
        <v>5152017</v>
      </c>
      <c r="E224" s="7">
        <v>116778704551</v>
      </c>
    </row>
    <row r="225" spans="1:5" x14ac:dyDescent="0.25">
      <c r="A225" s="6">
        <v>515</v>
      </c>
      <c r="B225" s="6">
        <v>2018</v>
      </c>
      <c r="C225" s="6" t="s">
        <v>538</v>
      </c>
      <c r="D225" s="6" t="str">
        <f t="shared" si="3"/>
        <v>5152018</v>
      </c>
      <c r="E225" s="7">
        <v>21479500872908</v>
      </c>
    </row>
    <row r="226" spans="1:5" x14ac:dyDescent="0.25">
      <c r="A226" s="6">
        <v>515</v>
      </c>
      <c r="B226" s="6">
        <v>2019</v>
      </c>
      <c r="C226" s="8" t="s">
        <v>538</v>
      </c>
      <c r="D226" s="6" t="str">
        <f t="shared" si="3"/>
        <v>5152019</v>
      </c>
      <c r="E226" s="7">
        <v>24703536754896</v>
      </c>
    </row>
    <row r="227" spans="1:5" x14ac:dyDescent="0.25">
      <c r="A227" s="6">
        <v>262</v>
      </c>
      <c r="B227" s="6">
        <v>2017</v>
      </c>
      <c r="C227" s="6" t="s">
        <v>23</v>
      </c>
      <c r="D227" s="6" t="str">
        <f t="shared" si="3"/>
        <v>2622017</v>
      </c>
      <c r="E227" s="7"/>
    </row>
    <row r="228" spans="1:5" x14ac:dyDescent="0.25">
      <c r="A228" s="6">
        <v>262</v>
      </c>
      <c r="B228" s="6">
        <v>2018</v>
      </c>
      <c r="C228" s="6" t="s">
        <v>23</v>
      </c>
      <c r="D228" s="6" t="str">
        <f t="shared" si="3"/>
        <v>2622018</v>
      </c>
      <c r="E228" s="7">
        <v>2645601338</v>
      </c>
    </row>
    <row r="229" spans="1:5" x14ac:dyDescent="0.25">
      <c r="A229" s="6">
        <v>262</v>
      </c>
      <c r="B229" s="6">
        <v>2019</v>
      </c>
      <c r="C229" s="8" t="s">
        <v>23</v>
      </c>
      <c r="D229" s="6" t="str">
        <f t="shared" si="3"/>
        <v>2622019</v>
      </c>
      <c r="E229" s="7">
        <v>6093400000</v>
      </c>
    </row>
    <row r="230" spans="1:5" x14ac:dyDescent="0.25">
      <c r="A230" s="6">
        <v>212</v>
      </c>
      <c r="B230" s="6">
        <v>2017</v>
      </c>
      <c r="C230" s="6" t="s">
        <v>143</v>
      </c>
      <c r="D230" s="6" t="str">
        <f t="shared" si="3"/>
        <v>2122017</v>
      </c>
      <c r="E230" s="7"/>
    </row>
    <row r="231" spans="1:5" x14ac:dyDescent="0.25">
      <c r="A231" s="6">
        <v>212</v>
      </c>
      <c r="B231" s="6">
        <v>2018</v>
      </c>
      <c r="C231" s="6" t="s">
        <v>143</v>
      </c>
      <c r="D231" s="6" t="str">
        <f t="shared" si="3"/>
        <v>2122018</v>
      </c>
      <c r="E231" s="7">
        <v>0</v>
      </c>
    </row>
    <row r="232" spans="1:5" x14ac:dyDescent="0.25">
      <c r="A232" s="6">
        <v>212</v>
      </c>
      <c r="B232" s="6">
        <v>2019</v>
      </c>
      <c r="C232" s="8" t="s">
        <v>143</v>
      </c>
      <c r="D232" s="6" t="str">
        <f t="shared" si="3"/>
        <v>2122019</v>
      </c>
      <c r="E232" s="7">
        <v>16400000</v>
      </c>
    </row>
    <row r="233" spans="1:5" x14ac:dyDescent="0.25">
      <c r="A233" s="6">
        <v>214</v>
      </c>
      <c r="B233" s="6">
        <v>2017</v>
      </c>
      <c r="C233" s="6" t="s">
        <v>145</v>
      </c>
      <c r="D233" s="6" t="str">
        <f t="shared" si="3"/>
        <v>2142017</v>
      </c>
      <c r="E233" s="7"/>
    </row>
    <row r="234" spans="1:5" x14ac:dyDescent="0.25">
      <c r="A234" s="6">
        <v>214</v>
      </c>
      <c r="B234" s="6">
        <v>2018</v>
      </c>
      <c r="C234" s="6" t="s">
        <v>145</v>
      </c>
      <c r="D234" s="6" t="str">
        <f t="shared" si="3"/>
        <v>2142018</v>
      </c>
      <c r="E234" s="7">
        <v>9765962828</v>
      </c>
    </row>
    <row r="235" spans="1:5" x14ac:dyDescent="0.25">
      <c r="A235" s="6">
        <v>214</v>
      </c>
      <c r="B235" s="6">
        <v>2019</v>
      </c>
      <c r="C235" s="8" t="s">
        <v>145</v>
      </c>
      <c r="D235" s="6" t="str">
        <f t="shared" si="3"/>
        <v>2142019</v>
      </c>
      <c r="E235" s="7">
        <v>12384400000</v>
      </c>
    </row>
    <row r="236" spans="1:5" x14ac:dyDescent="0.25">
      <c r="A236" s="6">
        <v>14</v>
      </c>
      <c r="B236" s="6">
        <v>2017</v>
      </c>
      <c r="C236" s="6" t="s">
        <v>539</v>
      </c>
      <c r="D236" s="6" t="str">
        <f t="shared" si="3"/>
        <v>142017</v>
      </c>
      <c r="E236" s="7">
        <v>2678186110</v>
      </c>
    </row>
    <row r="237" spans="1:5" x14ac:dyDescent="0.25">
      <c r="A237" s="6">
        <v>14</v>
      </c>
      <c r="B237" s="6">
        <v>2018</v>
      </c>
      <c r="C237" s="6" t="s">
        <v>539</v>
      </c>
      <c r="D237" s="6" t="str">
        <f t="shared" si="3"/>
        <v>142018</v>
      </c>
      <c r="E237" s="7">
        <v>109519492395</v>
      </c>
    </row>
    <row r="238" spans="1:5" x14ac:dyDescent="0.25">
      <c r="A238" s="6">
        <v>14</v>
      </c>
      <c r="B238" s="6">
        <v>2019</v>
      </c>
      <c r="C238" s="8" t="s">
        <v>539</v>
      </c>
      <c r="D238" s="6" t="str">
        <f t="shared" si="3"/>
        <v>142019</v>
      </c>
      <c r="E238" s="7">
        <v>211265559476</v>
      </c>
    </row>
    <row r="239" spans="1:5" x14ac:dyDescent="0.25">
      <c r="A239" s="6">
        <v>753</v>
      </c>
      <c r="B239" s="6">
        <v>2017</v>
      </c>
      <c r="C239" s="6" t="s">
        <v>540</v>
      </c>
      <c r="D239" s="6" t="str">
        <f t="shared" si="3"/>
        <v>7532017</v>
      </c>
      <c r="E239" s="7">
        <v>78772384541</v>
      </c>
    </row>
    <row r="240" spans="1:5" x14ac:dyDescent="0.25">
      <c r="A240" s="6">
        <v>753</v>
      </c>
      <c r="B240" s="6">
        <v>2018</v>
      </c>
      <c r="C240" s="6" t="s">
        <v>540</v>
      </c>
      <c r="D240" s="6" t="str">
        <f t="shared" si="3"/>
        <v>7532018</v>
      </c>
      <c r="E240" s="7">
        <v>13257365285319</v>
      </c>
    </row>
    <row r="241" spans="1:5" x14ac:dyDescent="0.25">
      <c r="A241" s="6">
        <v>753</v>
      </c>
      <c r="B241" s="6">
        <v>2019</v>
      </c>
      <c r="C241" s="8" t="s">
        <v>540</v>
      </c>
      <c r="D241" s="6" t="str">
        <f t="shared" si="3"/>
        <v>7532019</v>
      </c>
      <c r="E241" s="7">
        <v>14783651772737</v>
      </c>
    </row>
    <row r="242" spans="1:5" x14ac:dyDescent="0.25">
      <c r="A242" s="6">
        <v>30</v>
      </c>
      <c r="B242" s="6">
        <v>2017</v>
      </c>
      <c r="C242" s="6" t="s">
        <v>541</v>
      </c>
      <c r="D242" s="6" t="str">
        <f t="shared" si="3"/>
        <v>302017</v>
      </c>
      <c r="E242" s="7">
        <v>67343433816</v>
      </c>
    </row>
    <row r="243" spans="1:5" x14ac:dyDescent="0.25">
      <c r="A243" s="6">
        <v>30</v>
      </c>
      <c r="B243" s="6">
        <v>2018</v>
      </c>
      <c r="C243" s="6" t="s">
        <v>541</v>
      </c>
      <c r="D243" s="6" t="str">
        <f t="shared" si="3"/>
        <v>302018</v>
      </c>
      <c r="E243" s="7">
        <v>12287895205054</v>
      </c>
    </row>
    <row r="244" spans="1:5" x14ac:dyDescent="0.25">
      <c r="A244" s="6">
        <v>30</v>
      </c>
      <c r="B244" s="6">
        <v>2019</v>
      </c>
      <c r="C244" s="8" t="s">
        <v>541</v>
      </c>
      <c r="D244" s="6" t="str">
        <f t="shared" si="3"/>
        <v>302019</v>
      </c>
      <c r="E244" s="7">
        <v>13564429565572</v>
      </c>
    </row>
    <row r="245" spans="1:5" x14ac:dyDescent="0.25">
      <c r="A245" s="6">
        <v>223</v>
      </c>
      <c r="B245" s="6">
        <v>2017</v>
      </c>
      <c r="C245" s="6" t="s">
        <v>542</v>
      </c>
      <c r="D245" s="6" t="str">
        <f t="shared" si="3"/>
        <v>2232017</v>
      </c>
      <c r="E245" s="7">
        <v>11520420064</v>
      </c>
    </row>
    <row r="246" spans="1:5" x14ac:dyDescent="0.25">
      <c r="A246" s="6">
        <v>223</v>
      </c>
      <c r="B246" s="6">
        <v>2018</v>
      </c>
      <c r="C246" s="6" t="s">
        <v>542</v>
      </c>
      <c r="D246" s="6" t="str">
        <f t="shared" si="3"/>
        <v>2232018</v>
      </c>
      <c r="E246" s="7">
        <v>247163091758</v>
      </c>
    </row>
    <row r="247" spans="1:5" x14ac:dyDescent="0.25">
      <c r="A247" s="6">
        <v>223</v>
      </c>
      <c r="B247" s="6">
        <v>2019</v>
      </c>
      <c r="C247" s="8" t="s">
        <v>542</v>
      </c>
      <c r="D247" s="6" t="str">
        <f t="shared" si="3"/>
        <v>2232019</v>
      </c>
      <c r="E247" s="7">
        <v>10672250761</v>
      </c>
    </row>
    <row r="248" spans="1:5" x14ac:dyDescent="0.25">
      <c r="A248" s="6">
        <v>518</v>
      </c>
      <c r="B248" s="6">
        <v>2017</v>
      </c>
      <c r="C248" s="6" t="s">
        <v>543</v>
      </c>
      <c r="D248" s="6" t="str">
        <f t="shared" si="3"/>
        <v>5182017</v>
      </c>
      <c r="E248" s="7">
        <v>56658859816</v>
      </c>
    </row>
    <row r="249" spans="1:5" x14ac:dyDescent="0.25">
      <c r="A249" s="6">
        <v>518</v>
      </c>
      <c r="B249" s="6">
        <v>2018</v>
      </c>
      <c r="C249" s="6" t="s">
        <v>543</v>
      </c>
      <c r="D249" s="6" t="str">
        <f t="shared" si="3"/>
        <v>5182018</v>
      </c>
      <c r="E249" s="7">
        <v>12038421146116</v>
      </c>
    </row>
    <row r="250" spans="1:5" x14ac:dyDescent="0.25">
      <c r="A250" s="6">
        <v>518</v>
      </c>
      <c r="B250" s="6">
        <v>2019</v>
      </c>
      <c r="C250" s="8" t="s">
        <v>543</v>
      </c>
      <c r="D250" s="6" t="str">
        <f t="shared" si="3"/>
        <v>5182019</v>
      </c>
      <c r="E250" s="7">
        <v>13199891285572</v>
      </c>
    </row>
    <row r="251" spans="1:5" x14ac:dyDescent="0.25">
      <c r="A251" s="6">
        <v>151</v>
      </c>
      <c r="B251" s="6">
        <v>2017</v>
      </c>
      <c r="C251" s="6" t="s">
        <v>544</v>
      </c>
      <c r="D251" s="6" t="str">
        <f t="shared" si="3"/>
        <v>1512017</v>
      </c>
      <c r="E251" s="7">
        <v>7155641612</v>
      </c>
    </row>
    <row r="252" spans="1:5" x14ac:dyDescent="0.25">
      <c r="A252" s="6">
        <v>151</v>
      </c>
      <c r="B252" s="6">
        <v>2018</v>
      </c>
      <c r="C252" s="6" t="s">
        <v>544</v>
      </c>
      <c r="D252" s="6" t="str">
        <f t="shared" si="3"/>
        <v>1512018</v>
      </c>
      <c r="E252" s="7">
        <v>4026554637626</v>
      </c>
    </row>
    <row r="253" spans="1:5" x14ac:dyDescent="0.25">
      <c r="A253" s="6">
        <v>151</v>
      </c>
      <c r="B253" s="6">
        <v>2019</v>
      </c>
      <c r="C253" s="8" t="s">
        <v>544</v>
      </c>
      <c r="D253" s="6" t="str">
        <f t="shared" si="3"/>
        <v>1512019</v>
      </c>
      <c r="E253" s="7">
        <v>4057794015969</v>
      </c>
    </row>
    <row r="254" spans="1:5" x14ac:dyDescent="0.25">
      <c r="A254" s="6">
        <v>218</v>
      </c>
      <c r="B254" s="6">
        <v>2017</v>
      </c>
      <c r="C254" s="6" t="s">
        <v>207</v>
      </c>
      <c r="D254" s="6" t="str">
        <f t="shared" si="3"/>
        <v>2182017</v>
      </c>
      <c r="E254" s="7">
        <v>57680290</v>
      </c>
    </row>
    <row r="255" spans="1:5" x14ac:dyDescent="0.25">
      <c r="A255" s="6">
        <v>218</v>
      </c>
      <c r="B255" s="6">
        <v>2018</v>
      </c>
      <c r="C255" s="6" t="s">
        <v>207</v>
      </c>
      <c r="D255" s="6" t="str">
        <f t="shared" si="3"/>
        <v>2182018</v>
      </c>
      <c r="E255" s="7">
        <v>5645465782</v>
      </c>
    </row>
    <row r="256" spans="1:5" x14ac:dyDescent="0.25">
      <c r="A256" s="6">
        <v>218</v>
      </c>
      <c r="B256" s="6">
        <v>2019</v>
      </c>
      <c r="C256" s="8" t="s">
        <v>207</v>
      </c>
      <c r="D256" s="6" t="str">
        <f t="shared" si="3"/>
        <v>2182019</v>
      </c>
      <c r="E256" s="7">
        <v>9923805110</v>
      </c>
    </row>
    <row r="257" spans="1:5" x14ac:dyDescent="0.25">
      <c r="A257" s="6">
        <v>818</v>
      </c>
      <c r="B257" s="6">
        <v>2017</v>
      </c>
      <c r="C257" s="6" t="s">
        <v>5</v>
      </c>
      <c r="D257" s="6" t="str">
        <f t="shared" si="3"/>
        <v>8182017</v>
      </c>
      <c r="E257" s="7">
        <v>403828739</v>
      </c>
    </row>
    <row r="258" spans="1:5" x14ac:dyDescent="0.25">
      <c r="A258" s="6">
        <v>818</v>
      </c>
      <c r="B258" s="6">
        <v>2018</v>
      </c>
      <c r="C258" s="6" t="s">
        <v>5</v>
      </c>
      <c r="D258" s="6" t="str">
        <f t="shared" si="3"/>
        <v>8182018</v>
      </c>
      <c r="E258" s="7">
        <v>56990043093</v>
      </c>
    </row>
    <row r="259" spans="1:5" x14ac:dyDescent="0.25">
      <c r="A259" s="6">
        <v>818</v>
      </c>
      <c r="B259" s="6">
        <v>2019</v>
      </c>
      <c r="C259" s="8" t="s">
        <v>5</v>
      </c>
      <c r="D259" s="6" t="str">
        <f t="shared" ref="D259:D322" si="4">_xlfn.CONCAT(A259,B259)</f>
        <v>8182019</v>
      </c>
      <c r="E259" s="7">
        <v>70632813879</v>
      </c>
    </row>
    <row r="260" spans="1:5" x14ac:dyDescent="0.25">
      <c r="A260" s="6">
        <v>222</v>
      </c>
      <c r="B260" s="6">
        <v>2017</v>
      </c>
      <c r="C260" s="6" t="s">
        <v>183</v>
      </c>
      <c r="D260" s="6" t="str">
        <f t="shared" si="4"/>
        <v>2222017</v>
      </c>
      <c r="E260" s="7">
        <v>13765785</v>
      </c>
    </row>
    <row r="261" spans="1:5" x14ac:dyDescent="0.25">
      <c r="A261" s="6">
        <v>222</v>
      </c>
      <c r="B261" s="6">
        <v>2018</v>
      </c>
      <c r="C261" s="6" t="s">
        <v>183</v>
      </c>
      <c r="D261" s="6" t="str">
        <f t="shared" si="4"/>
        <v>2222018</v>
      </c>
      <c r="E261" s="7">
        <v>3461628254</v>
      </c>
    </row>
    <row r="262" spans="1:5" x14ac:dyDescent="0.25">
      <c r="A262" s="6">
        <v>222</v>
      </c>
      <c r="B262" s="6">
        <v>2019</v>
      </c>
      <c r="C262" s="8" t="s">
        <v>183</v>
      </c>
      <c r="D262" s="6" t="str">
        <f t="shared" si="4"/>
        <v>2222019</v>
      </c>
      <c r="E262" s="7">
        <v>3849307000</v>
      </c>
    </row>
    <row r="263" spans="1:5" x14ac:dyDescent="0.25">
      <c r="A263" s="6">
        <v>226</v>
      </c>
      <c r="B263" s="6">
        <v>2017</v>
      </c>
      <c r="C263" s="6" t="s">
        <v>73</v>
      </c>
      <c r="D263" s="6" t="str">
        <f t="shared" si="4"/>
        <v>2262017</v>
      </c>
      <c r="E263" s="7">
        <v>418783</v>
      </c>
    </row>
    <row r="264" spans="1:5" x14ac:dyDescent="0.25">
      <c r="A264" s="6">
        <v>226</v>
      </c>
      <c r="B264" s="6">
        <v>2018</v>
      </c>
      <c r="C264" s="6" t="s">
        <v>73</v>
      </c>
      <c r="D264" s="6" t="str">
        <f t="shared" si="4"/>
        <v>2262018</v>
      </c>
      <c r="E264" s="7">
        <v>3725634910</v>
      </c>
    </row>
    <row r="265" spans="1:5" x14ac:dyDescent="0.25">
      <c r="A265" s="6">
        <v>226</v>
      </c>
      <c r="B265" s="6">
        <v>2019</v>
      </c>
      <c r="C265" s="8" t="s">
        <v>73</v>
      </c>
      <c r="D265" s="6" t="str">
        <f t="shared" si="4"/>
        <v>2262019</v>
      </c>
      <c r="E265" s="7">
        <v>3274000000</v>
      </c>
    </row>
    <row r="266" spans="1:5" x14ac:dyDescent="0.25">
      <c r="A266" s="6">
        <v>232</v>
      </c>
      <c r="B266" s="6">
        <v>2017</v>
      </c>
      <c r="C266" s="6" t="s">
        <v>25</v>
      </c>
      <c r="D266" s="6" t="str">
        <f t="shared" si="4"/>
        <v>2322017</v>
      </c>
      <c r="E266" s="7">
        <v>0</v>
      </c>
    </row>
    <row r="267" spans="1:5" x14ac:dyDescent="0.25">
      <c r="A267" s="6">
        <v>232</v>
      </c>
      <c r="B267" s="6">
        <v>2018</v>
      </c>
      <c r="C267" s="6" t="s">
        <v>25</v>
      </c>
      <c r="D267" s="6" t="str">
        <f t="shared" si="4"/>
        <v>2322018</v>
      </c>
      <c r="E267" s="7">
        <v>169476779</v>
      </c>
    </row>
    <row r="268" spans="1:5" x14ac:dyDescent="0.25">
      <c r="A268" s="6">
        <v>232</v>
      </c>
      <c r="B268" s="6">
        <v>2019</v>
      </c>
      <c r="C268" s="8" t="s">
        <v>25</v>
      </c>
      <c r="D268" s="6" t="str">
        <f t="shared" si="4"/>
        <v>2322019</v>
      </c>
      <c r="E268" s="7">
        <v>476800000</v>
      </c>
    </row>
    <row r="269" spans="1:5" x14ac:dyDescent="0.25">
      <c r="A269" s="6">
        <v>233</v>
      </c>
      <c r="B269" s="6">
        <v>2017</v>
      </c>
      <c r="C269" s="6" t="s">
        <v>368</v>
      </c>
      <c r="D269" s="6" t="str">
        <f t="shared" si="4"/>
        <v>2332017</v>
      </c>
      <c r="E269" s="7">
        <v>0</v>
      </c>
    </row>
    <row r="270" spans="1:5" x14ac:dyDescent="0.25">
      <c r="A270" s="6">
        <v>233</v>
      </c>
      <c r="B270" s="6">
        <v>2018</v>
      </c>
      <c r="C270" s="6" t="s">
        <v>368</v>
      </c>
      <c r="D270" s="6" t="str">
        <f t="shared" si="4"/>
        <v>2332018</v>
      </c>
      <c r="E270" s="7">
        <v>8377000000</v>
      </c>
    </row>
    <row r="271" spans="1:5" x14ac:dyDescent="0.25">
      <c r="A271" s="6">
        <v>233</v>
      </c>
      <c r="B271" s="6">
        <v>2019</v>
      </c>
      <c r="C271" s="8" t="s">
        <v>368</v>
      </c>
      <c r="D271" s="6" t="str">
        <f t="shared" si="4"/>
        <v>2332019</v>
      </c>
      <c r="E271" s="7">
        <v>12107000000</v>
      </c>
    </row>
    <row r="272" spans="1:5" x14ac:dyDescent="0.25">
      <c r="A272" s="6">
        <v>748</v>
      </c>
      <c r="B272" s="6">
        <v>2017</v>
      </c>
      <c r="C272" s="6" t="s">
        <v>81</v>
      </c>
      <c r="D272" s="6" t="str">
        <f t="shared" si="4"/>
        <v>7482017</v>
      </c>
      <c r="E272" s="7"/>
    </row>
    <row r="273" spans="1:5" x14ac:dyDescent="0.25">
      <c r="A273" s="6">
        <v>748</v>
      </c>
      <c r="B273" s="6">
        <v>2018</v>
      </c>
      <c r="C273" s="6" t="s">
        <v>81</v>
      </c>
      <c r="D273" s="6" t="str">
        <f t="shared" si="4"/>
        <v>7482018</v>
      </c>
      <c r="E273" s="7">
        <v>97243030</v>
      </c>
    </row>
    <row r="274" spans="1:5" x14ac:dyDescent="0.25">
      <c r="A274" s="6">
        <v>748</v>
      </c>
      <c r="B274" s="6">
        <v>2019</v>
      </c>
      <c r="C274" s="8" t="s">
        <v>81</v>
      </c>
      <c r="D274" s="6" t="str">
        <f t="shared" si="4"/>
        <v>7482019</v>
      </c>
      <c r="E274" s="7">
        <v>1132643615</v>
      </c>
    </row>
    <row r="275" spans="1:5" x14ac:dyDescent="0.25">
      <c r="A275" s="6">
        <v>231</v>
      </c>
      <c r="B275" s="6">
        <v>2017</v>
      </c>
      <c r="C275" s="6" t="s">
        <v>27</v>
      </c>
      <c r="D275" s="6" t="str">
        <f t="shared" si="4"/>
        <v>2312017</v>
      </c>
      <c r="E275" s="7">
        <v>2076185020</v>
      </c>
    </row>
    <row r="276" spans="1:5" x14ac:dyDescent="0.25">
      <c r="A276" s="6">
        <v>231</v>
      </c>
      <c r="B276" s="6">
        <v>2018</v>
      </c>
      <c r="C276" s="6" t="s">
        <v>27</v>
      </c>
      <c r="D276" s="6" t="str">
        <f t="shared" si="4"/>
        <v>2312018</v>
      </c>
      <c r="E276" s="7">
        <v>30128020719</v>
      </c>
    </row>
    <row r="277" spans="1:5" x14ac:dyDescent="0.25">
      <c r="A277" s="6">
        <v>231</v>
      </c>
      <c r="B277" s="6">
        <v>2019</v>
      </c>
      <c r="C277" s="8" t="s">
        <v>27</v>
      </c>
      <c r="D277" s="6" t="str">
        <f t="shared" si="4"/>
        <v>2312019</v>
      </c>
      <c r="E277" s="7">
        <v>57600672960</v>
      </c>
    </row>
    <row r="278" spans="1:5" x14ac:dyDescent="0.25">
      <c r="A278" s="6">
        <v>150</v>
      </c>
      <c r="B278" s="6">
        <v>2017</v>
      </c>
      <c r="C278" s="6" t="s">
        <v>545</v>
      </c>
      <c r="D278" s="6" t="str">
        <f t="shared" si="4"/>
        <v>1502017</v>
      </c>
      <c r="E278" s="7">
        <v>46868223341</v>
      </c>
    </row>
    <row r="279" spans="1:5" x14ac:dyDescent="0.25">
      <c r="A279" s="6">
        <v>150</v>
      </c>
      <c r="B279" s="6">
        <v>2018</v>
      </c>
      <c r="C279" s="6" t="s">
        <v>545</v>
      </c>
      <c r="D279" s="6" t="str">
        <f t="shared" si="4"/>
        <v>1502018</v>
      </c>
      <c r="E279" s="7">
        <v>28889253765899</v>
      </c>
    </row>
    <row r="280" spans="1:5" x14ac:dyDescent="0.25">
      <c r="A280" s="6">
        <v>150</v>
      </c>
      <c r="B280" s="6">
        <v>2019</v>
      </c>
      <c r="C280" s="8" t="s">
        <v>545</v>
      </c>
      <c r="D280" s="6" t="str">
        <f t="shared" si="4"/>
        <v>1502019</v>
      </c>
      <c r="E280" s="7">
        <v>6876264824017</v>
      </c>
    </row>
    <row r="281" spans="1:5" x14ac:dyDescent="0.25">
      <c r="A281" s="6">
        <v>513</v>
      </c>
      <c r="B281" s="6">
        <v>2017</v>
      </c>
      <c r="C281" s="6" t="s">
        <v>546</v>
      </c>
      <c r="D281" s="6" t="str">
        <f t="shared" si="4"/>
        <v>5132017</v>
      </c>
      <c r="E281" s="7">
        <v>91300760243</v>
      </c>
    </row>
    <row r="282" spans="1:5" x14ac:dyDescent="0.25">
      <c r="A282" s="6">
        <v>513</v>
      </c>
      <c r="B282" s="6">
        <v>2018</v>
      </c>
      <c r="C282" s="6" t="s">
        <v>546</v>
      </c>
      <c r="D282" s="6" t="str">
        <f t="shared" si="4"/>
        <v>5132018</v>
      </c>
      <c r="E282" s="7">
        <v>36304021853721</v>
      </c>
    </row>
    <row r="283" spans="1:5" x14ac:dyDescent="0.25">
      <c r="A283" s="6">
        <v>513</v>
      </c>
      <c r="B283" s="6">
        <v>2019</v>
      </c>
      <c r="C283" s="8" t="s">
        <v>546</v>
      </c>
      <c r="D283" s="6" t="str">
        <f t="shared" si="4"/>
        <v>5132019</v>
      </c>
      <c r="E283" s="7">
        <v>14765050616679</v>
      </c>
    </row>
    <row r="284" spans="1:5" x14ac:dyDescent="0.25">
      <c r="A284" s="6">
        <v>238</v>
      </c>
      <c r="B284" s="6">
        <v>2017</v>
      </c>
      <c r="C284" s="6" t="s">
        <v>209</v>
      </c>
      <c r="D284" s="6" t="str">
        <f t="shared" si="4"/>
        <v>2382017</v>
      </c>
      <c r="E284" s="7"/>
    </row>
    <row r="285" spans="1:5" x14ac:dyDescent="0.25">
      <c r="A285" s="6">
        <v>238</v>
      </c>
      <c r="B285" s="6">
        <v>2018</v>
      </c>
      <c r="C285" s="6" t="s">
        <v>209</v>
      </c>
      <c r="D285" s="6" t="str">
        <f t="shared" si="4"/>
        <v>2382018</v>
      </c>
      <c r="E285" s="7">
        <v>0</v>
      </c>
    </row>
    <row r="286" spans="1:5" x14ac:dyDescent="0.25">
      <c r="A286" s="6">
        <v>238</v>
      </c>
      <c r="B286" s="6">
        <v>2019</v>
      </c>
      <c r="C286" s="8" t="s">
        <v>209</v>
      </c>
      <c r="D286" s="6" t="str">
        <f t="shared" si="4"/>
        <v>2382019</v>
      </c>
      <c r="E286" s="7">
        <v>0</v>
      </c>
    </row>
    <row r="287" spans="1:5" x14ac:dyDescent="0.25">
      <c r="A287" s="6">
        <v>234</v>
      </c>
      <c r="B287" s="6">
        <v>2017</v>
      </c>
      <c r="C287" s="6" t="s">
        <v>370</v>
      </c>
      <c r="D287" s="6" t="str">
        <f t="shared" si="4"/>
        <v>2342017</v>
      </c>
      <c r="E287" s="7"/>
    </row>
    <row r="288" spans="1:5" x14ac:dyDescent="0.25">
      <c r="A288" s="6">
        <v>234</v>
      </c>
      <c r="B288" s="6">
        <v>2018</v>
      </c>
      <c r="C288" s="6" t="s">
        <v>370</v>
      </c>
      <c r="D288" s="6" t="str">
        <f t="shared" si="4"/>
        <v>2342018</v>
      </c>
      <c r="E288" s="7">
        <v>0</v>
      </c>
    </row>
    <row r="289" spans="1:5" x14ac:dyDescent="0.25">
      <c r="A289" s="6">
        <v>234</v>
      </c>
      <c r="B289" s="6">
        <v>2019</v>
      </c>
      <c r="C289" s="8" t="s">
        <v>370</v>
      </c>
      <c r="D289" s="6" t="str">
        <f t="shared" si="4"/>
        <v>2342019</v>
      </c>
      <c r="E289" s="7">
        <v>0</v>
      </c>
    </row>
    <row r="290" spans="1:5" x14ac:dyDescent="0.25">
      <c r="A290" s="6">
        <v>242</v>
      </c>
      <c r="B290" s="6">
        <v>2017</v>
      </c>
      <c r="C290" s="6" t="s">
        <v>454</v>
      </c>
      <c r="D290" s="6" t="str">
        <f t="shared" si="4"/>
        <v>2422017</v>
      </c>
      <c r="E290" s="7">
        <v>102595730</v>
      </c>
    </row>
    <row r="291" spans="1:5" x14ac:dyDescent="0.25">
      <c r="A291" s="6">
        <v>242</v>
      </c>
      <c r="B291" s="6">
        <v>2018</v>
      </c>
      <c r="C291" s="6" t="s">
        <v>454</v>
      </c>
      <c r="D291" s="6" t="str">
        <f t="shared" si="4"/>
        <v>2422018</v>
      </c>
      <c r="E291" s="7">
        <v>680102840</v>
      </c>
    </row>
    <row r="292" spans="1:5" x14ac:dyDescent="0.25">
      <c r="A292" s="6">
        <v>242</v>
      </c>
      <c r="B292" s="6">
        <v>2019</v>
      </c>
      <c r="C292" s="8" t="s">
        <v>454</v>
      </c>
      <c r="D292" s="6" t="str">
        <f t="shared" si="4"/>
        <v>2422019</v>
      </c>
      <c r="E292" s="7">
        <v>247913500</v>
      </c>
    </row>
    <row r="293" spans="1:5" x14ac:dyDescent="0.25">
      <c r="A293" s="6">
        <v>246</v>
      </c>
      <c r="B293" s="6">
        <v>2017</v>
      </c>
      <c r="C293" s="6" t="s">
        <v>372</v>
      </c>
      <c r="D293" s="6" t="str">
        <f t="shared" si="4"/>
        <v>2462017</v>
      </c>
      <c r="E293" s="7">
        <v>852012630</v>
      </c>
    </row>
    <row r="294" spans="1:5" x14ac:dyDescent="0.25">
      <c r="A294" s="6">
        <v>246</v>
      </c>
      <c r="B294" s="6">
        <v>2018</v>
      </c>
      <c r="C294" s="6" t="s">
        <v>372</v>
      </c>
      <c r="D294" s="6" t="str">
        <f t="shared" si="4"/>
        <v>2462018</v>
      </c>
      <c r="E294" s="7">
        <v>40690638590</v>
      </c>
    </row>
    <row r="295" spans="1:5" x14ac:dyDescent="0.25">
      <c r="A295" s="6">
        <v>246</v>
      </c>
      <c r="B295" s="6">
        <v>2019</v>
      </c>
      <c r="C295" s="8" t="s">
        <v>372</v>
      </c>
      <c r="D295" s="6" t="str">
        <f t="shared" si="4"/>
        <v>2462019</v>
      </c>
      <c r="E295" s="7">
        <v>33523715110</v>
      </c>
    </row>
    <row r="296" spans="1:5" x14ac:dyDescent="0.25">
      <c r="A296" s="6">
        <v>250</v>
      </c>
      <c r="B296" s="6">
        <v>2017</v>
      </c>
      <c r="C296" s="6" t="s">
        <v>428</v>
      </c>
      <c r="D296" s="6" t="str">
        <f t="shared" si="4"/>
        <v>2502017</v>
      </c>
      <c r="E296" s="7">
        <v>4260597000</v>
      </c>
    </row>
    <row r="297" spans="1:5" x14ac:dyDescent="0.25">
      <c r="A297" s="6">
        <v>250</v>
      </c>
      <c r="B297" s="6">
        <v>2018</v>
      </c>
      <c r="C297" s="6" t="s">
        <v>428</v>
      </c>
      <c r="D297" s="6" t="str">
        <f t="shared" si="4"/>
        <v>2502018</v>
      </c>
      <c r="E297" s="7">
        <v>217904789000</v>
      </c>
    </row>
    <row r="298" spans="1:5" x14ac:dyDescent="0.25">
      <c r="A298" s="6">
        <v>250</v>
      </c>
      <c r="B298" s="6">
        <v>2019</v>
      </c>
      <c r="C298" s="8" t="s">
        <v>428</v>
      </c>
      <c r="D298" s="6" t="str">
        <f t="shared" si="4"/>
        <v>2502019</v>
      </c>
      <c r="E298" s="7">
        <v>461684786000</v>
      </c>
    </row>
    <row r="299" spans="1:5" x14ac:dyDescent="0.25">
      <c r="A299" s="6">
        <v>254</v>
      </c>
      <c r="B299" s="6">
        <v>2017</v>
      </c>
      <c r="C299" s="6" t="s">
        <v>211</v>
      </c>
      <c r="D299" s="6" t="str">
        <f t="shared" si="4"/>
        <v>2542017</v>
      </c>
      <c r="E299" s="7"/>
    </row>
    <row r="300" spans="1:5" x14ac:dyDescent="0.25">
      <c r="A300" s="6">
        <v>254</v>
      </c>
      <c r="B300" s="6">
        <v>2018</v>
      </c>
      <c r="C300" s="6" t="s">
        <v>211</v>
      </c>
      <c r="D300" s="6" t="str">
        <f t="shared" si="4"/>
        <v>2542018</v>
      </c>
      <c r="E300" s="7">
        <v>0</v>
      </c>
    </row>
    <row r="301" spans="1:5" x14ac:dyDescent="0.25">
      <c r="A301" s="6">
        <v>254</v>
      </c>
      <c r="B301" s="6">
        <v>2019</v>
      </c>
      <c r="C301" s="8" t="s">
        <v>211</v>
      </c>
      <c r="D301" s="6" t="str">
        <f t="shared" si="4"/>
        <v>2542019</v>
      </c>
      <c r="E301" s="7">
        <v>0</v>
      </c>
    </row>
    <row r="302" spans="1:5" x14ac:dyDescent="0.25">
      <c r="A302" s="6">
        <v>258</v>
      </c>
      <c r="B302" s="6">
        <v>2017</v>
      </c>
      <c r="C302" s="6" t="s">
        <v>484</v>
      </c>
      <c r="D302" s="6" t="str">
        <f t="shared" si="4"/>
        <v>2582017</v>
      </c>
      <c r="E302" s="7"/>
    </row>
    <row r="303" spans="1:5" x14ac:dyDescent="0.25">
      <c r="A303" s="6">
        <v>258</v>
      </c>
      <c r="B303" s="6">
        <v>2018</v>
      </c>
      <c r="C303" s="6" t="s">
        <v>484</v>
      </c>
      <c r="D303" s="6" t="str">
        <f t="shared" si="4"/>
        <v>2582018</v>
      </c>
      <c r="E303" s="7">
        <v>0</v>
      </c>
    </row>
    <row r="304" spans="1:5" x14ac:dyDescent="0.25">
      <c r="A304" s="6">
        <v>258</v>
      </c>
      <c r="B304" s="6">
        <v>2019</v>
      </c>
      <c r="C304" s="8" t="s">
        <v>484</v>
      </c>
      <c r="D304" s="6" t="str">
        <f t="shared" si="4"/>
        <v>2582019</v>
      </c>
      <c r="E304" s="7">
        <v>0</v>
      </c>
    </row>
    <row r="305" spans="1:5" x14ac:dyDescent="0.25">
      <c r="A305" s="6">
        <v>260</v>
      </c>
      <c r="B305" s="6">
        <v>2017</v>
      </c>
      <c r="C305" s="6" t="s">
        <v>29</v>
      </c>
      <c r="D305" s="6" t="str">
        <f t="shared" si="4"/>
        <v>2602017</v>
      </c>
      <c r="E305" s="7"/>
    </row>
    <row r="306" spans="1:5" x14ac:dyDescent="0.25">
      <c r="A306" s="6">
        <v>260</v>
      </c>
      <c r="B306" s="6">
        <v>2018</v>
      </c>
      <c r="C306" s="6" t="s">
        <v>29</v>
      </c>
      <c r="D306" s="6" t="str">
        <f t="shared" si="4"/>
        <v>2602018</v>
      </c>
      <c r="E306" s="7">
        <v>0</v>
      </c>
    </row>
    <row r="307" spans="1:5" x14ac:dyDescent="0.25">
      <c r="A307" s="6">
        <v>260</v>
      </c>
      <c r="B307" s="6">
        <v>2019</v>
      </c>
      <c r="C307" s="8" t="s">
        <v>29</v>
      </c>
      <c r="D307" s="6" t="str">
        <f t="shared" si="4"/>
        <v>2602019</v>
      </c>
      <c r="E307" s="7">
        <v>0</v>
      </c>
    </row>
    <row r="308" spans="1:5" x14ac:dyDescent="0.25">
      <c r="A308" s="6">
        <v>266</v>
      </c>
      <c r="B308" s="6">
        <v>2017</v>
      </c>
      <c r="C308" s="6" t="s">
        <v>75</v>
      </c>
      <c r="D308" s="6" t="str">
        <f t="shared" si="4"/>
        <v>2662017</v>
      </c>
      <c r="E308" s="7"/>
    </row>
    <row r="309" spans="1:5" x14ac:dyDescent="0.25">
      <c r="A309" s="6">
        <v>266</v>
      </c>
      <c r="B309" s="6">
        <v>2018</v>
      </c>
      <c r="C309" s="6" t="s">
        <v>75</v>
      </c>
      <c r="D309" s="6" t="str">
        <f t="shared" si="4"/>
        <v>2662018</v>
      </c>
      <c r="E309" s="7">
        <v>5423609662</v>
      </c>
    </row>
    <row r="310" spans="1:5" x14ac:dyDescent="0.25">
      <c r="A310" s="6">
        <v>266</v>
      </c>
      <c r="B310" s="6">
        <v>2019</v>
      </c>
      <c r="C310" s="8" t="s">
        <v>75</v>
      </c>
      <c r="D310" s="6" t="str">
        <f t="shared" si="4"/>
        <v>2662019</v>
      </c>
      <c r="E310" s="7">
        <v>9035200000</v>
      </c>
    </row>
    <row r="311" spans="1:5" x14ac:dyDescent="0.25">
      <c r="A311" s="6">
        <v>270</v>
      </c>
      <c r="B311" s="6">
        <v>2017</v>
      </c>
      <c r="C311" s="6" t="s">
        <v>97</v>
      </c>
      <c r="D311" s="6" t="str">
        <f t="shared" si="4"/>
        <v>2702017</v>
      </c>
      <c r="E311" s="7">
        <v>0</v>
      </c>
    </row>
    <row r="312" spans="1:5" x14ac:dyDescent="0.25">
      <c r="A312" s="6">
        <v>270</v>
      </c>
      <c r="B312" s="6">
        <v>2018</v>
      </c>
      <c r="C312" s="6" t="s">
        <v>97</v>
      </c>
      <c r="D312" s="6" t="str">
        <f t="shared" si="4"/>
        <v>2702018</v>
      </c>
      <c r="E312" s="7">
        <v>139119159</v>
      </c>
    </row>
    <row r="313" spans="1:5" x14ac:dyDescent="0.25">
      <c r="A313" s="6">
        <v>270</v>
      </c>
      <c r="B313" s="6">
        <v>2019</v>
      </c>
      <c r="C313" s="8" t="s">
        <v>97</v>
      </c>
      <c r="D313" s="6" t="str">
        <f t="shared" si="4"/>
        <v>2702019</v>
      </c>
      <c r="E313" s="7">
        <v>287600000</v>
      </c>
    </row>
    <row r="314" spans="1:5" x14ac:dyDescent="0.25">
      <c r="A314" s="6">
        <v>268</v>
      </c>
      <c r="B314" s="6">
        <v>2017</v>
      </c>
      <c r="C314" s="6" t="s">
        <v>311</v>
      </c>
      <c r="D314" s="6" t="str">
        <f t="shared" si="4"/>
        <v>2682017</v>
      </c>
      <c r="E314" s="7">
        <v>478400</v>
      </c>
    </row>
    <row r="315" spans="1:5" x14ac:dyDescent="0.25">
      <c r="A315" s="6">
        <v>268</v>
      </c>
      <c r="B315" s="6">
        <v>2018</v>
      </c>
      <c r="C315" s="6" t="s">
        <v>311</v>
      </c>
      <c r="D315" s="6" t="str">
        <f t="shared" si="4"/>
        <v>2682018</v>
      </c>
      <c r="E315" s="7">
        <v>4411402490</v>
      </c>
    </row>
    <row r="316" spans="1:5" x14ac:dyDescent="0.25">
      <c r="A316" s="6">
        <v>268</v>
      </c>
      <c r="B316" s="6">
        <v>2019</v>
      </c>
      <c r="C316" s="8" t="s">
        <v>311</v>
      </c>
      <c r="D316" s="6" t="str">
        <f t="shared" si="4"/>
        <v>2682019</v>
      </c>
      <c r="E316" s="7">
        <v>13749227590</v>
      </c>
    </row>
    <row r="317" spans="1:5" x14ac:dyDescent="0.25">
      <c r="A317" s="6">
        <v>276</v>
      </c>
      <c r="B317" s="6">
        <v>2017</v>
      </c>
      <c r="C317" s="6" t="s">
        <v>430</v>
      </c>
      <c r="D317" s="6" t="str">
        <f t="shared" si="4"/>
        <v>2762017</v>
      </c>
      <c r="E317" s="7">
        <v>7901652344</v>
      </c>
    </row>
    <row r="318" spans="1:5" x14ac:dyDescent="0.25">
      <c r="A318" s="6">
        <v>276</v>
      </c>
      <c r="B318" s="6">
        <v>2018</v>
      </c>
      <c r="C318" s="6" t="s">
        <v>430</v>
      </c>
      <c r="D318" s="6" t="str">
        <f t="shared" si="4"/>
        <v>2762018</v>
      </c>
      <c r="E318" s="7">
        <v>488723557920</v>
      </c>
    </row>
    <row r="319" spans="1:5" x14ac:dyDescent="0.25">
      <c r="A319" s="6">
        <v>276</v>
      </c>
      <c r="B319" s="6">
        <v>2019</v>
      </c>
      <c r="C319" s="8" t="s">
        <v>430</v>
      </c>
      <c r="D319" s="6" t="str">
        <f t="shared" si="4"/>
        <v>2762019</v>
      </c>
      <c r="E319" s="7">
        <v>871079819214</v>
      </c>
    </row>
    <row r="320" spans="1:5" x14ac:dyDescent="0.25">
      <c r="A320" s="6">
        <v>288</v>
      </c>
      <c r="B320" s="6">
        <v>2017</v>
      </c>
      <c r="C320" s="6" t="s">
        <v>99</v>
      </c>
      <c r="D320" s="6" t="str">
        <f t="shared" si="4"/>
        <v>2882017</v>
      </c>
      <c r="E320" s="7">
        <v>262714</v>
      </c>
    </row>
    <row r="321" spans="1:5" x14ac:dyDescent="0.25">
      <c r="A321" s="6">
        <v>288</v>
      </c>
      <c r="B321" s="6">
        <v>2018</v>
      </c>
      <c r="C321" s="6" t="s">
        <v>99</v>
      </c>
      <c r="D321" s="6" t="str">
        <f t="shared" si="4"/>
        <v>2882018</v>
      </c>
      <c r="E321" s="7">
        <v>9677904159</v>
      </c>
    </row>
    <row r="322" spans="1:5" x14ac:dyDescent="0.25">
      <c r="A322" s="6">
        <v>288</v>
      </c>
      <c r="B322" s="6">
        <v>2019</v>
      </c>
      <c r="C322" s="8" t="s">
        <v>99</v>
      </c>
      <c r="D322" s="6" t="str">
        <f t="shared" si="4"/>
        <v>2882019</v>
      </c>
      <c r="E322" s="7">
        <v>11796400000</v>
      </c>
    </row>
    <row r="323" spans="1:5" x14ac:dyDescent="0.25">
      <c r="A323" s="6">
        <v>292</v>
      </c>
      <c r="B323" s="6">
        <v>2017</v>
      </c>
      <c r="C323" s="6" t="s">
        <v>400</v>
      </c>
      <c r="D323" s="6" t="str">
        <f t="shared" ref="D323:D386" si="5">_xlfn.CONCAT(A323,B323)</f>
        <v>2922017</v>
      </c>
      <c r="E323" s="7"/>
    </row>
    <row r="324" spans="1:5" x14ac:dyDescent="0.25">
      <c r="A324" s="6">
        <v>292</v>
      </c>
      <c r="B324" s="6">
        <v>2018</v>
      </c>
      <c r="C324" s="6" t="s">
        <v>400</v>
      </c>
      <c r="D324" s="6" t="str">
        <f t="shared" si="5"/>
        <v>2922018</v>
      </c>
      <c r="E324" s="7">
        <v>0</v>
      </c>
    </row>
    <row r="325" spans="1:5" x14ac:dyDescent="0.25">
      <c r="A325" s="6">
        <v>292</v>
      </c>
      <c r="B325" s="6">
        <v>2019</v>
      </c>
      <c r="C325" s="8" t="s">
        <v>400</v>
      </c>
      <c r="D325" s="6" t="str">
        <f t="shared" si="5"/>
        <v>2922019</v>
      </c>
      <c r="E325" s="7">
        <v>19000000</v>
      </c>
    </row>
    <row r="326" spans="1:5" x14ac:dyDescent="0.25">
      <c r="A326" s="6">
        <v>300</v>
      </c>
      <c r="B326" s="6">
        <v>2017</v>
      </c>
      <c r="C326" s="6" t="s">
        <v>402</v>
      </c>
      <c r="D326" s="6" t="str">
        <f t="shared" si="5"/>
        <v>3002017</v>
      </c>
      <c r="E326" s="7">
        <v>23525000</v>
      </c>
    </row>
    <row r="327" spans="1:5" x14ac:dyDescent="0.25">
      <c r="A327" s="6">
        <v>300</v>
      </c>
      <c r="B327" s="6">
        <v>2018</v>
      </c>
      <c r="C327" s="6" t="s">
        <v>402</v>
      </c>
      <c r="D327" s="6" t="str">
        <f t="shared" si="5"/>
        <v>3002018</v>
      </c>
      <c r="E327" s="7">
        <v>29706909000</v>
      </c>
    </row>
    <row r="328" spans="1:5" x14ac:dyDescent="0.25">
      <c r="A328" s="6">
        <v>300</v>
      </c>
      <c r="B328" s="6">
        <v>2019</v>
      </c>
      <c r="C328" s="8" t="s">
        <v>402</v>
      </c>
      <c r="D328" s="6" t="str">
        <f t="shared" si="5"/>
        <v>3002019</v>
      </c>
      <c r="E328" s="7">
        <v>21515305760</v>
      </c>
    </row>
    <row r="329" spans="1:5" x14ac:dyDescent="0.25">
      <c r="A329" s="6">
        <v>304</v>
      </c>
      <c r="B329" s="6">
        <v>2017</v>
      </c>
      <c r="C329" s="6" t="s">
        <v>231</v>
      </c>
      <c r="D329" s="6" t="str">
        <f t="shared" si="5"/>
        <v>3042017</v>
      </c>
      <c r="E329" s="7"/>
    </row>
    <row r="330" spans="1:5" x14ac:dyDescent="0.25">
      <c r="A330" s="6">
        <v>304</v>
      </c>
      <c r="B330" s="6">
        <v>2018</v>
      </c>
      <c r="C330" s="6" t="s">
        <v>231</v>
      </c>
      <c r="D330" s="6" t="str">
        <f t="shared" si="5"/>
        <v>3042018</v>
      </c>
      <c r="E330" s="7">
        <v>0</v>
      </c>
    </row>
    <row r="331" spans="1:5" x14ac:dyDescent="0.25">
      <c r="A331" s="6">
        <v>304</v>
      </c>
      <c r="B331" s="6">
        <v>2019</v>
      </c>
      <c r="C331" s="8" t="s">
        <v>231</v>
      </c>
      <c r="D331" s="6" t="str">
        <f t="shared" si="5"/>
        <v>3042019</v>
      </c>
      <c r="E331" s="7">
        <v>0</v>
      </c>
    </row>
    <row r="332" spans="1:5" x14ac:dyDescent="0.25">
      <c r="A332" s="6">
        <v>308</v>
      </c>
      <c r="B332" s="6">
        <v>2017</v>
      </c>
      <c r="C332" s="6" t="s">
        <v>147</v>
      </c>
      <c r="D332" s="6" t="str">
        <f t="shared" si="5"/>
        <v>3082017</v>
      </c>
      <c r="E332" s="7"/>
    </row>
    <row r="333" spans="1:5" x14ac:dyDescent="0.25">
      <c r="A333" s="6">
        <v>308</v>
      </c>
      <c r="B333" s="6">
        <v>2018</v>
      </c>
      <c r="C333" s="6" t="s">
        <v>147</v>
      </c>
      <c r="D333" s="6" t="str">
        <f t="shared" si="5"/>
        <v>3082018</v>
      </c>
      <c r="E333" s="7">
        <v>0</v>
      </c>
    </row>
    <row r="334" spans="1:5" x14ac:dyDescent="0.25">
      <c r="A334" s="6">
        <v>308</v>
      </c>
      <c r="B334" s="6">
        <v>2019</v>
      </c>
      <c r="C334" s="8" t="s">
        <v>147</v>
      </c>
      <c r="D334" s="6" t="str">
        <f t="shared" si="5"/>
        <v>3082019</v>
      </c>
      <c r="E334" s="7">
        <v>18400000</v>
      </c>
    </row>
    <row r="335" spans="1:5" x14ac:dyDescent="0.25">
      <c r="A335" s="6">
        <v>312</v>
      </c>
      <c r="B335" s="6">
        <v>2017</v>
      </c>
      <c r="C335" s="6" t="s">
        <v>149</v>
      </c>
      <c r="D335" s="6" t="str">
        <f t="shared" si="5"/>
        <v>3122017</v>
      </c>
      <c r="E335" s="7"/>
    </row>
    <row r="336" spans="1:5" x14ac:dyDescent="0.25">
      <c r="A336" s="6">
        <v>312</v>
      </c>
      <c r="B336" s="6">
        <v>2018</v>
      </c>
      <c r="C336" s="6" t="s">
        <v>149</v>
      </c>
      <c r="D336" s="6" t="str">
        <f t="shared" si="5"/>
        <v>3122018</v>
      </c>
      <c r="E336" s="7">
        <v>0</v>
      </c>
    </row>
    <row r="337" spans="1:5" x14ac:dyDescent="0.25">
      <c r="A337" s="6">
        <v>312</v>
      </c>
      <c r="B337" s="6">
        <v>2019</v>
      </c>
      <c r="C337" s="8" t="s">
        <v>149</v>
      </c>
      <c r="D337" s="6" t="str">
        <f t="shared" si="5"/>
        <v>3122019</v>
      </c>
      <c r="E337" s="7">
        <v>0</v>
      </c>
    </row>
    <row r="338" spans="1:5" x14ac:dyDescent="0.25">
      <c r="A338" s="6">
        <v>316</v>
      </c>
      <c r="B338" s="6">
        <v>2017</v>
      </c>
      <c r="C338" s="6" t="s">
        <v>464</v>
      </c>
      <c r="D338" s="6" t="str">
        <f t="shared" si="5"/>
        <v>3162017</v>
      </c>
      <c r="E338" s="7"/>
    </row>
    <row r="339" spans="1:5" x14ac:dyDescent="0.25">
      <c r="A339" s="6">
        <v>316</v>
      </c>
      <c r="B339" s="6">
        <v>2018</v>
      </c>
      <c r="C339" s="6" t="s">
        <v>464</v>
      </c>
      <c r="D339" s="6" t="str">
        <f t="shared" si="5"/>
        <v>3162018</v>
      </c>
      <c r="E339" s="7">
        <v>0</v>
      </c>
    </row>
    <row r="340" spans="1:5" x14ac:dyDescent="0.25">
      <c r="A340" s="6">
        <v>316</v>
      </c>
      <c r="B340" s="6">
        <v>2019</v>
      </c>
      <c r="C340" s="8" t="s">
        <v>464</v>
      </c>
      <c r="D340" s="6" t="str">
        <f t="shared" si="5"/>
        <v>3162019</v>
      </c>
      <c r="E340" s="7">
        <v>0</v>
      </c>
    </row>
    <row r="341" spans="1:5" x14ac:dyDescent="0.25">
      <c r="A341" s="6">
        <v>320</v>
      </c>
      <c r="B341" s="6">
        <v>2017</v>
      </c>
      <c r="C341" s="6" t="s">
        <v>185</v>
      </c>
      <c r="D341" s="6" t="str">
        <f t="shared" si="5"/>
        <v>3202017</v>
      </c>
      <c r="E341" s="7">
        <v>546373</v>
      </c>
    </row>
    <row r="342" spans="1:5" x14ac:dyDescent="0.25">
      <c r="A342" s="6">
        <v>320</v>
      </c>
      <c r="B342" s="6">
        <v>2018</v>
      </c>
      <c r="C342" s="6" t="s">
        <v>185</v>
      </c>
      <c r="D342" s="6" t="str">
        <f t="shared" si="5"/>
        <v>3202018</v>
      </c>
      <c r="E342" s="7">
        <v>8719054022</v>
      </c>
    </row>
    <row r="343" spans="1:5" x14ac:dyDescent="0.25">
      <c r="A343" s="6">
        <v>320</v>
      </c>
      <c r="B343" s="6">
        <v>2019</v>
      </c>
      <c r="C343" s="8" t="s">
        <v>185</v>
      </c>
      <c r="D343" s="6" t="str">
        <f t="shared" si="5"/>
        <v>3202019</v>
      </c>
      <c r="E343" s="7">
        <v>12097027300</v>
      </c>
    </row>
    <row r="344" spans="1:5" x14ac:dyDescent="0.25">
      <c r="A344" s="6">
        <v>831</v>
      </c>
      <c r="B344" s="6">
        <v>2017</v>
      </c>
      <c r="C344" s="6" t="s">
        <v>361</v>
      </c>
      <c r="D344" s="6" t="str">
        <f t="shared" si="5"/>
        <v>8312017</v>
      </c>
      <c r="E344" s="7"/>
    </row>
    <row r="345" spans="1:5" x14ac:dyDescent="0.25">
      <c r="A345" s="6">
        <v>831</v>
      </c>
      <c r="B345" s="6">
        <v>2018</v>
      </c>
      <c r="C345" s="6" t="s">
        <v>361</v>
      </c>
      <c r="D345" s="6" t="str">
        <f t="shared" si="5"/>
        <v>8312018</v>
      </c>
      <c r="E345" s="7">
        <v>0</v>
      </c>
    </row>
    <row r="346" spans="1:5" x14ac:dyDescent="0.25">
      <c r="A346" s="6">
        <v>831</v>
      </c>
      <c r="B346" s="6">
        <v>2019</v>
      </c>
      <c r="C346" s="8" t="s">
        <v>361</v>
      </c>
      <c r="D346" s="6" t="str">
        <f t="shared" si="5"/>
        <v>8312019</v>
      </c>
      <c r="E346" s="7">
        <v>0</v>
      </c>
    </row>
    <row r="347" spans="1:5" x14ac:dyDescent="0.25">
      <c r="A347" s="6">
        <v>324</v>
      </c>
      <c r="B347" s="6">
        <v>2017</v>
      </c>
      <c r="C347" s="6" t="s">
        <v>101</v>
      </c>
      <c r="D347" s="6" t="str">
        <f t="shared" si="5"/>
        <v>3242017</v>
      </c>
      <c r="E347" s="7"/>
    </row>
    <row r="348" spans="1:5" x14ac:dyDescent="0.25">
      <c r="A348" s="6">
        <v>324</v>
      </c>
      <c r="B348" s="6">
        <v>2018</v>
      </c>
      <c r="C348" s="6" t="s">
        <v>101</v>
      </c>
      <c r="D348" s="6" t="str">
        <f t="shared" si="5"/>
        <v>3242018</v>
      </c>
      <c r="E348" s="7">
        <v>4035603668</v>
      </c>
    </row>
    <row r="349" spans="1:5" x14ac:dyDescent="0.25">
      <c r="A349" s="6">
        <v>324</v>
      </c>
      <c r="B349" s="6">
        <v>2019</v>
      </c>
      <c r="C349" s="8" t="s">
        <v>101</v>
      </c>
      <c r="D349" s="6" t="str">
        <f t="shared" si="5"/>
        <v>3242019</v>
      </c>
      <c r="E349" s="7">
        <v>3672000000</v>
      </c>
    </row>
    <row r="350" spans="1:5" x14ac:dyDescent="0.25">
      <c r="A350" s="6">
        <v>624</v>
      </c>
      <c r="B350" s="6">
        <v>2017</v>
      </c>
      <c r="C350" s="6" t="s">
        <v>103</v>
      </c>
      <c r="D350" s="6" t="str">
        <f t="shared" si="5"/>
        <v>6242017</v>
      </c>
      <c r="E350" s="7"/>
    </row>
    <row r="351" spans="1:5" x14ac:dyDescent="0.25">
      <c r="A351" s="6">
        <v>624</v>
      </c>
      <c r="B351" s="6">
        <v>2018</v>
      </c>
      <c r="C351" s="6" t="s">
        <v>103</v>
      </c>
      <c r="D351" s="6" t="str">
        <f t="shared" si="5"/>
        <v>6242018</v>
      </c>
      <c r="E351" s="7">
        <v>283354647</v>
      </c>
    </row>
    <row r="352" spans="1:5" x14ac:dyDescent="0.25">
      <c r="A352" s="6">
        <v>624</v>
      </c>
      <c r="B352" s="6">
        <v>2019</v>
      </c>
      <c r="C352" s="8" t="s">
        <v>103</v>
      </c>
      <c r="D352" s="6" t="str">
        <f t="shared" si="5"/>
        <v>6242019</v>
      </c>
      <c r="E352" s="7">
        <v>434400000</v>
      </c>
    </row>
    <row r="353" spans="1:5" x14ac:dyDescent="0.25">
      <c r="A353" s="6">
        <v>328</v>
      </c>
      <c r="B353" s="6">
        <v>2017</v>
      </c>
      <c r="C353" s="6" t="s">
        <v>213</v>
      </c>
      <c r="D353" s="6" t="str">
        <f t="shared" si="5"/>
        <v>3282017</v>
      </c>
      <c r="E353" s="7"/>
    </row>
    <row r="354" spans="1:5" x14ac:dyDescent="0.25">
      <c r="A354" s="6">
        <v>328</v>
      </c>
      <c r="B354" s="6">
        <v>2018</v>
      </c>
      <c r="C354" s="6" t="s">
        <v>213</v>
      </c>
      <c r="D354" s="6" t="str">
        <f t="shared" si="5"/>
        <v>3282018</v>
      </c>
      <c r="E354" s="7">
        <v>683242974</v>
      </c>
    </row>
    <row r="355" spans="1:5" x14ac:dyDescent="0.25">
      <c r="A355" s="6">
        <v>328</v>
      </c>
      <c r="B355" s="6">
        <v>2019</v>
      </c>
      <c r="C355" s="8" t="s">
        <v>213</v>
      </c>
      <c r="D355" s="6" t="str">
        <f t="shared" si="5"/>
        <v>3282019</v>
      </c>
      <c r="E355" s="7">
        <v>130647589</v>
      </c>
    </row>
    <row r="356" spans="1:5" x14ac:dyDescent="0.25">
      <c r="A356" s="6">
        <v>332</v>
      </c>
      <c r="B356" s="6">
        <v>2017</v>
      </c>
      <c r="C356" s="6" t="s">
        <v>151</v>
      </c>
      <c r="D356" s="6" t="str">
        <f t="shared" si="5"/>
        <v>3322017</v>
      </c>
      <c r="E356" s="7"/>
    </row>
    <row r="357" spans="1:5" x14ac:dyDescent="0.25">
      <c r="A357" s="6">
        <v>332</v>
      </c>
      <c r="B357" s="6">
        <v>2018</v>
      </c>
      <c r="C357" s="6" t="s">
        <v>151</v>
      </c>
      <c r="D357" s="6" t="str">
        <f t="shared" si="5"/>
        <v>3322018</v>
      </c>
      <c r="E357" s="7">
        <v>47192866</v>
      </c>
    </row>
    <row r="358" spans="1:5" x14ac:dyDescent="0.25">
      <c r="A358" s="6">
        <v>332</v>
      </c>
      <c r="B358" s="6">
        <v>2019</v>
      </c>
      <c r="C358" s="8" t="s">
        <v>151</v>
      </c>
      <c r="D358" s="6" t="str">
        <f t="shared" si="5"/>
        <v>3322019</v>
      </c>
      <c r="E358" s="7">
        <v>244600000</v>
      </c>
    </row>
    <row r="359" spans="1:5" x14ac:dyDescent="0.25">
      <c r="A359" s="6">
        <v>334</v>
      </c>
      <c r="B359" s="6">
        <v>2017</v>
      </c>
      <c r="C359" s="6" t="s">
        <v>448</v>
      </c>
      <c r="D359" s="6" t="str">
        <f t="shared" si="5"/>
        <v>3342017</v>
      </c>
      <c r="E359" s="7"/>
    </row>
    <row r="360" spans="1:5" x14ac:dyDescent="0.25">
      <c r="A360" s="6">
        <v>334</v>
      </c>
      <c r="B360" s="6">
        <v>2018</v>
      </c>
      <c r="C360" s="6" t="s">
        <v>448</v>
      </c>
      <c r="D360" s="6" t="str">
        <f t="shared" si="5"/>
        <v>3342018</v>
      </c>
      <c r="E360" s="7">
        <v>0</v>
      </c>
    </row>
    <row r="361" spans="1:5" x14ac:dyDescent="0.25">
      <c r="A361" s="6">
        <v>334</v>
      </c>
      <c r="B361" s="6">
        <v>2019</v>
      </c>
      <c r="C361" s="8" t="s">
        <v>448</v>
      </c>
      <c r="D361" s="6" t="str">
        <f t="shared" si="5"/>
        <v>3342019</v>
      </c>
      <c r="E361" s="7">
        <v>0</v>
      </c>
    </row>
    <row r="362" spans="1:5" x14ac:dyDescent="0.25">
      <c r="A362" s="6">
        <v>336</v>
      </c>
      <c r="B362" s="6">
        <v>2017</v>
      </c>
      <c r="C362" s="6" t="s">
        <v>404</v>
      </c>
      <c r="D362" s="6" t="str">
        <f t="shared" si="5"/>
        <v>3362017</v>
      </c>
      <c r="E362" s="7"/>
    </row>
    <row r="363" spans="1:5" x14ac:dyDescent="0.25">
      <c r="A363" s="6">
        <v>336</v>
      </c>
      <c r="B363" s="6">
        <v>2018</v>
      </c>
      <c r="C363" s="6" t="s">
        <v>404</v>
      </c>
      <c r="D363" s="6" t="str">
        <f t="shared" si="5"/>
        <v>3362018</v>
      </c>
      <c r="E363" s="7">
        <v>0</v>
      </c>
    </row>
    <row r="364" spans="1:5" x14ac:dyDescent="0.25">
      <c r="A364" s="6">
        <v>336</v>
      </c>
      <c r="B364" s="6">
        <v>2019</v>
      </c>
      <c r="C364" s="8" t="s">
        <v>404</v>
      </c>
      <c r="D364" s="6" t="str">
        <f t="shared" si="5"/>
        <v>3362019</v>
      </c>
      <c r="E364" s="7">
        <v>0</v>
      </c>
    </row>
    <row r="365" spans="1:5" x14ac:dyDescent="0.25">
      <c r="A365" s="6">
        <v>340</v>
      </c>
      <c r="B365" s="6">
        <v>2017</v>
      </c>
      <c r="C365" s="6" t="s">
        <v>187</v>
      </c>
      <c r="D365" s="6" t="str">
        <f t="shared" si="5"/>
        <v>3402017</v>
      </c>
      <c r="E365" s="7">
        <v>229947</v>
      </c>
    </row>
    <row r="366" spans="1:5" x14ac:dyDescent="0.25">
      <c r="A366" s="6">
        <v>340</v>
      </c>
      <c r="B366" s="6">
        <v>2018</v>
      </c>
      <c r="C366" s="6" t="s">
        <v>187</v>
      </c>
      <c r="D366" s="6" t="str">
        <f t="shared" si="5"/>
        <v>3402018</v>
      </c>
      <c r="E366" s="7">
        <v>4457326970</v>
      </c>
    </row>
    <row r="367" spans="1:5" x14ac:dyDescent="0.25">
      <c r="A367" s="6">
        <v>340</v>
      </c>
      <c r="B367" s="6">
        <v>2019</v>
      </c>
      <c r="C367" s="8" t="s">
        <v>187</v>
      </c>
      <c r="D367" s="6" t="str">
        <f t="shared" si="5"/>
        <v>3402019</v>
      </c>
      <c r="E367" s="7">
        <v>4716456584</v>
      </c>
    </row>
    <row r="368" spans="1:5" x14ac:dyDescent="0.25">
      <c r="A368" s="6">
        <v>348</v>
      </c>
      <c r="B368" s="6">
        <v>2017</v>
      </c>
      <c r="C368" s="6" t="s">
        <v>345</v>
      </c>
      <c r="D368" s="6" t="str">
        <f t="shared" si="5"/>
        <v>3482017</v>
      </c>
      <c r="E368" s="7">
        <v>0</v>
      </c>
    </row>
    <row r="369" spans="1:5" x14ac:dyDescent="0.25">
      <c r="A369" s="6">
        <v>348</v>
      </c>
      <c r="B369" s="6">
        <v>2018</v>
      </c>
      <c r="C369" s="6" t="s">
        <v>345</v>
      </c>
      <c r="D369" s="6" t="str">
        <f t="shared" si="5"/>
        <v>3482018</v>
      </c>
      <c r="E369" s="7">
        <v>50892082362</v>
      </c>
    </row>
    <row r="370" spans="1:5" x14ac:dyDescent="0.25">
      <c r="A370" s="6">
        <v>348</v>
      </c>
      <c r="B370" s="6">
        <v>2019</v>
      </c>
      <c r="C370" s="8" t="s">
        <v>345</v>
      </c>
      <c r="D370" s="6" t="str">
        <f t="shared" si="5"/>
        <v>3482019</v>
      </c>
      <c r="E370" s="7">
        <v>64814000000</v>
      </c>
    </row>
    <row r="371" spans="1:5" x14ac:dyDescent="0.25">
      <c r="A371" s="6">
        <v>352</v>
      </c>
      <c r="B371" s="6">
        <v>2017</v>
      </c>
      <c r="C371" s="6" t="s">
        <v>374</v>
      </c>
      <c r="D371" s="6" t="str">
        <f t="shared" si="5"/>
        <v>3522017</v>
      </c>
      <c r="E371" s="7">
        <v>166752350</v>
      </c>
    </row>
    <row r="372" spans="1:5" x14ac:dyDescent="0.25">
      <c r="A372" s="6">
        <v>352</v>
      </c>
      <c r="B372" s="6">
        <v>2018</v>
      </c>
      <c r="C372" s="6" t="s">
        <v>374</v>
      </c>
      <c r="D372" s="6" t="str">
        <f t="shared" si="5"/>
        <v>3522018</v>
      </c>
      <c r="E372" s="7">
        <v>1358646108</v>
      </c>
    </row>
    <row r="373" spans="1:5" x14ac:dyDescent="0.25">
      <c r="A373" s="6">
        <v>352</v>
      </c>
      <c r="B373" s="6">
        <v>2019</v>
      </c>
      <c r="C373" s="8" t="s">
        <v>374</v>
      </c>
      <c r="D373" s="6" t="str">
        <f t="shared" si="5"/>
        <v>3522019</v>
      </c>
      <c r="E373" s="7">
        <v>2254453502</v>
      </c>
    </row>
    <row r="374" spans="1:5" x14ac:dyDescent="0.25">
      <c r="A374" s="6">
        <v>356</v>
      </c>
      <c r="B374" s="6">
        <v>2017</v>
      </c>
      <c r="C374" s="6" t="s">
        <v>291</v>
      </c>
      <c r="D374" s="6" t="str">
        <f t="shared" si="5"/>
        <v>3562017</v>
      </c>
      <c r="E374" s="7">
        <v>2407098107</v>
      </c>
    </row>
    <row r="375" spans="1:5" x14ac:dyDescent="0.25">
      <c r="A375" s="6">
        <v>356</v>
      </c>
      <c r="B375" s="6">
        <v>2018</v>
      </c>
      <c r="C375" s="6" t="s">
        <v>291</v>
      </c>
      <c r="D375" s="6" t="str">
        <f t="shared" si="5"/>
        <v>3562018</v>
      </c>
      <c r="E375" s="7">
        <v>3034747910039</v>
      </c>
    </row>
    <row r="376" spans="1:5" x14ac:dyDescent="0.25">
      <c r="A376" s="6">
        <v>356</v>
      </c>
      <c r="B376" s="6">
        <v>2019</v>
      </c>
      <c r="C376" s="8" t="s">
        <v>291</v>
      </c>
      <c r="D376" s="6" t="str">
        <f t="shared" si="5"/>
        <v>3562019</v>
      </c>
      <c r="E376" s="7">
        <v>2701879832596</v>
      </c>
    </row>
    <row r="377" spans="1:5" x14ac:dyDescent="0.25">
      <c r="A377" s="6">
        <v>360</v>
      </c>
      <c r="B377" s="6">
        <v>2017</v>
      </c>
      <c r="C377" s="6" t="s">
        <v>267</v>
      </c>
      <c r="D377" s="6" t="str">
        <f t="shared" si="5"/>
        <v>3602017</v>
      </c>
      <c r="E377" s="7">
        <v>1052360480</v>
      </c>
    </row>
    <row r="378" spans="1:5" x14ac:dyDescent="0.25">
      <c r="A378" s="6">
        <v>360</v>
      </c>
      <c r="B378" s="6">
        <v>2018</v>
      </c>
      <c r="C378" s="6" t="s">
        <v>267</v>
      </c>
      <c r="D378" s="6" t="str">
        <f t="shared" si="5"/>
        <v>3602018</v>
      </c>
      <c r="E378" s="7">
        <v>359898062749</v>
      </c>
    </row>
    <row r="379" spans="1:5" x14ac:dyDescent="0.25">
      <c r="A379" s="6">
        <v>360</v>
      </c>
      <c r="B379" s="6">
        <v>2019</v>
      </c>
      <c r="C379" s="8" t="s">
        <v>267</v>
      </c>
      <c r="D379" s="6" t="str">
        <f t="shared" si="5"/>
        <v>3602019</v>
      </c>
      <c r="E379" s="7">
        <v>500094741860</v>
      </c>
    </row>
    <row r="380" spans="1:5" x14ac:dyDescent="0.25">
      <c r="A380" s="6">
        <v>364</v>
      </c>
      <c r="B380" s="6">
        <v>2017</v>
      </c>
      <c r="C380" s="6" t="s">
        <v>293</v>
      </c>
      <c r="D380" s="6" t="str">
        <f t="shared" si="5"/>
        <v>3642017</v>
      </c>
      <c r="E380" s="7">
        <v>325668724</v>
      </c>
    </row>
    <row r="381" spans="1:5" x14ac:dyDescent="0.25">
      <c r="A381" s="6">
        <v>364</v>
      </c>
      <c r="B381" s="6">
        <v>2018</v>
      </c>
      <c r="C381" s="6" t="s">
        <v>293</v>
      </c>
      <c r="D381" s="6" t="str">
        <f t="shared" si="5"/>
        <v>3642018</v>
      </c>
      <c r="E381" s="7">
        <v>373580884119</v>
      </c>
    </row>
    <row r="382" spans="1:5" x14ac:dyDescent="0.25">
      <c r="A382" s="6">
        <v>364</v>
      </c>
      <c r="B382" s="6">
        <v>2019</v>
      </c>
      <c r="C382" s="8" t="s">
        <v>293</v>
      </c>
      <c r="D382" s="6" t="str">
        <f t="shared" si="5"/>
        <v>3642019</v>
      </c>
      <c r="E382" s="7">
        <v>553591658661</v>
      </c>
    </row>
    <row r="383" spans="1:5" x14ac:dyDescent="0.25">
      <c r="A383" s="6">
        <v>368</v>
      </c>
      <c r="B383" s="6">
        <v>2017</v>
      </c>
      <c r="C383" s="6" t="s">
        <v>313</v>
      </c>
      <c r="D383" s="6" t="str">
        <f t="shared" si="5"/>
        <v>3682017</v>
      </c>
      <c r="E383" s="7">
        <v>15587857</v>
      </c>
    </row>
    <row r="384" spans="1:5" x14ac:dyDescent="0.25">
      <c r="A384" s="6">
        <v>368</v>
      </c>
      <c r="B384" s="6">
        <v>2018</v>
      </c>
      <c r="C384" s="6" t="s">
        <v>313</v>
      </c>
      <c r="D384" s="6" t="str">
        <f t="shared" si="5"/>
        <v>3682018</v>
      </c>
      <c r="E384" s="7">
        <v>39483292158</v>
      </c>
    </row>
    <row r="385" spans="1:5" x14ac:dyDescent="0.25">
      <c r="A385" s="6">
        <v>368</v>
      </c>
      <c r="B385" s="6">
        <v>2019</v>
      </c>
      <c r="C385" s="8" t="s">
        <v>313</v>
      </c>
      <c r="D385" s="6" t="str">
        <f t="shared" si="5"/>
        <v>3682019</v>
      </c>
      <c r="E385" s="7">
        <v>41340600000</v>
      </c>
    </row>
    <row r="386" spans="1:5" x14ac:dyDescent="0.25">
      <c r="A386" s="6">
        <v>372</v>
      </c>
      <c r="B386" s="6">
        <v>2017</v>
      </c>
      <c r="C386" s="6" t="s">
        <v>376</v>
      </c>
      <c r="D386" s="6" t="str">
        <f t="shared" si="5"/>
        <v>3722017</v>
      </c>
      <c r="E386" s="7">
        <v>154385040</v>
      </c>
    </row>
    <row r="387" spans="1:5" x14ac:dyDescent="0.25">
      <c r="A387" s="6">
        <v>372</v>
      </c>
      <c r="B387" s="6">
        <v>2018</v>
      </c>
      <c r="C387" s="6" t="s">
        <v>376</v>
      </c>
      <c r="D387" s="6" t="str">
        <f t="shared" ref="D387:D450" si="6">_xlfn.CONCAT(A387,B387)</f>
        <v>3722018</v>
      </c>
      <c r="E387" s="7">
        <v>11794711700</v>
      </c>
    </row>
    <row r="388" spans="1:5" x14ac:dyDescent="0.25">
      <c r="A388" s="6">
        <v>372</v>
      </c>
      <c r="B388" s="6">
        <v>2019</v>
      </c>
      <c r="C388" s="8" t="s">
        <v>376</v>
      </c>
      <c r="D388" s="6" t="str">
        <f t="shared" si="6"/>
        <v>3722019</v>
      </c>
      <c r="E388" s="7">
        <v>14622540400</v>
      </c>
    </row>
    <row r="389" spans="1:5" x14ac:dyDescent="0.25">
      <c r="A389" s="6">
        <v>833</v>
      </c>
      <c r="B389" s="6">
        <v>2017</v>
      </c>
      <c r="C389" s="6" t="s">
        <v>378</v>
      </c>
      <c r="D389" s="6" t="str">
        <f t="shared" si="6"/>
        <v>8332017</v>
      </c>
      <c r="E389" s="7"/>
    </row>
    <row r="390" spans="1:5" x14ac:dyDescent="0.25">
      <c r="A390" s="6">
        <v>833</v>
      </c>
      <c r="B390" s="6">
        <v>2018</v>
      </c>
      <c r="C390" s="6" t="s">
        <v>378</v>
      </c>
      <c r="D390" s="6" t="str">
        <f t="shared" si="6"/>
        <v>8332018</v>
      </c>
      <c r="E390" s="7">
        <v>0</v>
      </c>
    </row>
    <row r="391" spans="1:5" x14ac:dyDescent="0.25">
      <c r="A391" s="6">
        <v>833</v>
      </c>
      <c r="B391" s="6">
        <v>2019</v>
      </c>
      <c r="C391" s="8" t="s">
        <v>378</v>
      </c>
      <c r="D391" s="6" t="str">
        <f t="shared" si="6"/>
        <v>8332019</v>
      </c>
      <c r="E391" s="7">
        <v>0</v>
      </c>
    </row>
    <row r="392" spans="1:5" x14ac:dyDescent="0.25">
      <c r="A392" s="6">
        <v>376</v>
      </c>
      <c r="B392" s="6">
        <v>2017</v>
      </c>
      <c r="C392" s="6" t="s">
        <v>315</v>
      </c>
      <c r="D392" s="6" t="str">
        <f t="shared" si="6"/>
        <v>3762017</v>
      </c>
      <c r="E392" s="7">
        <v>912898000</v>
      </c>
    </row>
    <row r="393" spans="1:5" x14ac:dyDescent="0.25">
      <c r="A393" s="6">
        <v>376</v>
      </c>
      <c r="B393" s="6">
        <v>2018</v>
      </c>
      <c r="C393" s="6" t="s">
        <v>315</v>
      </c>
      <c r="D393" s="6" t="str">
        <f t="shared" si="6"/>
        <v>3762018</v>
      </c>
      <c r="E393" s="7">
        <v>13472735204</v>
      </c>
    </row>
    <row r="394" spans="1:5" x14ac:dyDescent="0.25">
      <c r="A394" s="6">
        <v>376</v>
      </c>
      <c r="B394" s="6">
        <v>2019</v>
      </c>
      <c r="C394" s="8" t="s">
        <v>315</v>
      </c>
      <c r="D394" s="6" t="str">
        <f t="shared" si="6"/>
        <v>3762019</v>
      </c>
      <c r="E394" s="7">
        <v>18235334000</v>
      </c>
    </row>
    <row r="395" spans="1:5" x14ac:dyDescent="0.25">
      <c r="A395" s="6">
        <v>380</v>
      </c>
      <c r="B395" s="6">
        <v>2017</v>
      </c>
      <c r="C395" s="6" t="s">
        <v>406</v>
      </c>
      <c r="D395" s="6" t="str">
        <f t="shared" si="6"/>
        <v>3802017</v>
      </c>
      <c r="E395" s="7">
        <v>1437245062</v>
      </c>
    </row>
    <row r="396" spans="1:5" x14ac:dyDescent="0.25">
      <c r="A396" s="6">
        <v>380</v>
      </c>
      <c r="B396" s="6">
        <v>2018</v>
      </c>
      <c r="C396" s="6" t="s">
        <v>406</v>
      </c>
      <c r="D396" s="6" t="str">
        <f t="shared" si="6"/>
        <v>3802018</v>
      </c>
      <c r="E396" s="7">
        <v>135283004731</v>
      </c>
    </row>
    <row r="397" spans="1:5" x14ac:dyDescent="0.25">
      <c r="A397" s="6">
        <v>380</v>
      </c>
      <c r="B397" s="6">
        <v>2019</v>
      </c>
      <c r="C397" s="8" t="s">
        <v>406</v>
      </c>
      <c r="D397" s="6" t="str">
        <f t="shared" si="6"/>
        <v>3802019</v>
      </c>
      <c r="E397" s="7">
        <v>170794355151</v>
      </c>
    </row>
    <row r="398" spans="1:5" x14ac:dyDescent="0.25">
      <c r="A398" s="6">
        <v>388</v>
      </c>
      <c r="B398" s="6">
        <v>2017</v>
      </c>
      <c r="C398" s="6" t="s">
        <v>153</v>
      </c>
      <c r="D398" s="6" t="str">
        <f t="shared" si="6"/>
        <v>3882017</v>
      </c>
      <c r="E398" s="7">
        <v>2839380</v>
      </c>
    </row>
    <row r="399" spans="1:5" x14ac:dyDescent="0.25">
      <c r="A399" s="6">
        <v>388</v>
      </c>
      <c r="B399" s="6">
        <v>2018</v>
      </c>
      <c r="C399" s="6" t="s">
        <v>153</v>
      </c>
      <c r="D399" s="6" t="str">
        <f t="shared" si="6"/>
        <v>3882018</v>
      </c>
      <c r="E399" s="7">
        <v>1555454386</v>
      </c>
    </row>
    <row r="400" spans="1:5" x14ac:dyDescent="0.25">
      <c r="A400" s="6">
        <v>388</v>
      </c>
      <c r="B400" s="6">
        <v>2019</v>
      </c>
      <c r="C400" s="8" t="s">
        <v>153</v>
      </c>
      <c r="D400" s="6" t="str">
        <f t="shared" si="6"/>
        <v>3882019</v>
      </c>
      <c r="E400" s="7">
        <v>545400000</v>
      </c>
    </row>
    <row r="401" spans="1:5" x14ac:dyDescent="0.25">
      <c r="A401" s="6">
        <v>392</v>
      </c>
      <c r="B401" s="6">
        <v>2017</v>
      </c>
      <c r="C401" s="6" t="s">
        <v>257</v>
      </c>
      <c r="D401" s="6" t="str">
        <f t="shared" si="6"/>
        <v>3922017</v>
      </c>
      <c r="E401" s="7">
        <v>10684574000</v>
      </c>
    </row>
    <row r="402" spans="1:5" x14ac:dyDescent="0.25">
      <c r="A402" s="6">
        <v>392</v>
      </c>
      <c r="B402" s="6">
        <v>2018</v>
      </c>
      <c r="C402" s="6" t="s">
        <v>257</v>
      </c>
      <c r="D402" s="6" t="str">
        <f t="shared" si="6"/>
        <v>3922018</v>
      </c>
      <c r="E402" s="7">
        <v>249474058939</v>
      </c>
    </row>
    <row r="403" spans="1:5" x14ac:dyDescent="0.25">
      <c r="A403" s="6">
        <v>392</v>
      </c>
      <c r="B403" s="6">
        <v>2019</v>
      </c>
      <c r="C403" s="8" t="s">
        <v>257</v>
      </c>
      <c r="D403" s="6" t="str">
        <f t="shared" si="6"/>
        <v>3922019</v>
      </c>
      <c r="E403" s="7">
        <v>364538280000</v>
      </c>
    </row>
    <row r="404" spans="1:5" x14ac:dyDescent="0.25">
      <c r="A404" s="6">
        <v>832</v>
      </c>
      <c r="B404" s="6">
        <v>2017</v>
      </c>
      <c r="C404" s="6" t="s">
        <v>363</v>
      </c>
      <c r="D404" s="6" t="str">
        <f t="shared" si="6"/>
        <v>8322017</v>
      </c>
      <c r="E404" s="7"/>
    </row>
    <row r="405" spans="1:5" x14ac:dyDescent="0.25">
      <c r="A405" s="6">
        <v>832</v>
      </c>
      <c r="B405" s="6">
        <v>2018</v>
      </c>
      <c r="C405" s="6" t="s">
        <v>363</v>
      </c>
      <c r="D405" s="6" t="str">
        <f t="shared" si="6"/>
        <v>8322018</v>
      </c>
      <c r="E405" s="7">
        <v>0</v>
      </c>
    </row>
    <row r="406" spans="1:5" x14ac:dyDescent="0.25">
      <c r="A406" s="6">
        <v>832</v>
      </c>
      <c r="B406" s="6">
        <v>2019</v>
      </c>
      <c r="C406" s="8" t="s">
        <v>363</v>
      </c>
      <c r="D406" s="6" t="str">
        <f t="shared" si="6"/>
        <v>8322019</v>
      </c>
      <c r="E406" s="7">
        <v>0</v>
      </c>
    </row>
    <row r="407" spans="1:5" x14ac:dyDescent="0.25">
      <c r="A407" s="6">
        <v>400</v>
      </c>
      <c r="B407" s="6">
        <v>2017</v>
      </c>
      <c r="C407" s="6" t="s">
        <v>317</v>
      </c>
      <c r="D407" s="6" t="str">
        <f t="shared" si="6"/>
        <v>4002017</v>
      </c>
      <c r="E407" s="7">
        <v>158955060</v>
      </c>
    </row>
    <row r="408" spans="1:5" x14ac:dyDescent="0.25">
      <c r="A408" s="6">
        <v>400</v>
      </c>
      <c r="B408" s="6">
        <v>2018</v>
      </c>
      <c r="C408" s="6" t="s">
        <v>317</v>
      </c>
      <c r="D408" s="6" t="str">
        <f t="shared" si="6"/>
        <v>4002018</v>
      </c>
      <c r="E408" s="7">
        <v>12741995282</v>
      </c>
    </row>
    <row r="409" spans="1:5" x14ac:dyDescent="0.25">
      <c r="A409" s="6">
        <v>400</v>
      </c>
      <c r="B409" s="6">
        <v>2019</v>
      </c>
      <c r="C409" s="8" t="s">
        <v>317</v>
      </c>
      <c r="D409" s="6" t="str">
        <f t="shared" si="6"/>
        <v>4002019</v>
      </c>
      <c r="E409" s="7">
        <v>7764168920</v>
      </c>
    </row>
    <row r="410" spans="1:5" x14ac:dyDescent="0.25">
      <c r="A410" s="6">
        <v>398</v>
      </c>
      <c r="B410" s="6">
        <v>2017</v>
      </c>
      <c r="C410" s="6" t="s">
        <v>239</v>
      </c>
      <c r="D410" s="6" t="str">
        <f t="shared" si="6"/>
        <v>3982017</v>
      </c>
      <c r="E410" s="7">
        <v>49507700</v>
      </c>
    </row>
    <row r="411" spans="1:5" x14ac:dyDescent="0.25">
      <c r="A411" s="6">
        <v>398</v>
      </c>
      <c r="B411" s="6">
        <v>2018</v>
      </c>
      <c r="C411" s="6" t="s">
        <v>239</v>
      </c>
      <c r="D411" s="6" t="str">
        <f t="shared" si="6"/>
        <v>3982018</v>
      </c>
      <c r="E411" s="7">
        <v>468582775097</v>
      </c>
    </row>
    <row r="412" spans="1:5" x14ac:dyDescent="0.25">
      <c r="A412" s="6">
        <v>398</v>
      </c>
      <c r="B412" s="6">
        <v>2019</v>
      </c>
      <c r="C412" s="8" t="s">
        <v>239</v>
      </c>
      <c r="D412" s="6" t="str">
        <f t="shared" si="6"/>
        <v>3982019</v>
      </c>
      <c r="E412" s="7">
        <v>477260697863</v>
      </c>
    </row>
    <row r="413" spans="1:5" x14ac:dyDescent="0.25">
      <c r="A413" s="6">
        <v>404</v>
      </c>
      <c r="B413" s="6">
        <v>2017</v>
      </c>
      <c r="C413" s="6" t="s">
        <v>31</v>
      </c>
      <c r="D413" s="6" t="str">
        <f t="shared" si="6"/>
        <v>4042017</v>
      </c>
      <c r="E413" s="7">
        <v>275512277</v>
      </c>
    </row>
    <row r="414" spans="1:5" x14ac:dyDescent="0.25">
      <c r="A414" s="6">
        <v>404</v>
      </c>
      <c r="B414" s="6">
        <v>2018</v>
      </c>
      <c r="C414" s="6" t="s">
        <v>31</v>
      </c>
      <c r="D414" s="6" t="str">
        <f t="shared" si="6"/>
        <v>4042018</v>
      </c>
      <c r="E414" s="7">
        <v>14656383618</v>
      </c>
    </row>
    <row r="415" spans="1:5" x14ac:dyDescent="0.25">
      <c r="A415" s="6">
        <v>404</v>
      </c>
      <c r="B415" s="6">
        <v>2019</v>
      </c>
      <c r="C415" s="8" t="s">
        <v>31</v>
      </c>
      <c r="D415" s="6" t="str">
        <f t="shared" si="6"/>
        <v>4042019</v>
      </c>
      <c r="E415" s="7">
        <v>39605552555</v>
      </c>
    </row>
    <row r="416" spans="1:5" x14ac:dyDescent="0.25">
      <c r="A416" s="6">
        <v>296</v>
      </c>
      <c r="B416" s="6">
        <v>2017</v>
      </c>
      <c r="C416" s="6" t="s">
        <v>466</v>
      </c>
      <c r="D416" s="6" t="str">
        <f t="shared" si="6"/>
        <v>2962017</v>
      </c>
      <c r="E416" s="7">
        <v>0</v>
      </c>
    </row>
    <row r="417" spans="1:5" x14ac:dyDescent="0.25">
      <c r="A417" s="6">
        <v>296</v>
      </c>
      <c r="B417" s="6">
        <v>2018</v>
      </c>
      <c r="C417" s="6" t="s">
        <v>466</v>
      </c>
      <c r="D417" s="6" t="str">
        <f t="shared" si="6"/>
        <v>2962018</v>
      </c>
      <c r="E417" s="7">
        <v>0</v>
      </c>
    </row>
    <row r="418" spans="1:5" x14ac:dyDescent="0.25">
      <c r="A418" s="6">
        <v>296</v>
      </c>
      <c r="B418" s="6">
        <v>2019</v>
      </c>
      <c r="C418" s="8" t="s">
        <v>466</v>
      </c>
      <c r="D418" s="6" t="str">
        <f t="shared" si="6"/>
        <v>2962019</v>
      </c>
      <c r="E418" s="7">
        <v>5800000</v>
      </c>
    </row>
    <row r="419" spans="1:5" x14ac:dyDescent="0.25">
      <c r="A419" s="6">
        <v>414</v>
      </c>
      <c r="B419" s="6">
        <v>2017</v>
      </c>
      <c r="C419" s="6" t="s">
        <v>319</v>
      </c>
      <c r="D419" s="6" t="str">
        <f t="shared" si="6"/>
        <v>4142017</v>
      </c>
      <c r="E419" s="7">
        <v>309864884</v>
      </c>
    </row>
    <row r="420" spans="1:5" x14ac:dyDescent="0.25">
      <c r="A420" s="6">
        <v>414</v>
      </c>
      <c r="B420" s="6">
        <v>2018</v>
      </c>
      <c r="C420" s="6" t="s">
        <v>319</v>
      </c>
      <c r="D420" s="6" t="str">
        <f t="shared" si="6"/>
        <v>4142018</v>
      </c>
      <c r="E420" s="7">
        <v>19451374068</v>
      </c>
    </row>
    <row r="421" spans="1:5" x14ac:dyDescent="0.25">
      <c r="A421" s="6">
        <v>414</v>
      </c>
      <c r="B421" s="6">
        <v>2019</v>
      </c>
      <c r="C421" s="8" t="s">
        <v>319</v>
      </c>
      <c r="D421" s="6" t="str">
        <f t="shared" si="6"/>
        <v>4142019</v>
      </c>
      <c r="E421" s="7">
        <v>24193049349</v>
      </c>
    </row>
    <row r="422" spans="1:5" x14ac:dyDescent="0.25">
      <c r="A422" s="6">
        <v>417</v>
      </c>
      <c r="B422" s="6">
        <v>2017</v>
      </c>
      <c r="C422" s="6" t="s">
        <v>241</v>
      </c>
      <c r="D422" s="6" t="str">
        <f t="shared" si="6"/>
        <v>4172017</v>
      </c>
      <c r="E422" s="7">
        <v>21650</v>
      </c>
    </row>
    <row r="423" spans="1:5" x14ac:dyDescent="0.25">
      <c r="A423" s="6">
        <v>417</v>
      </c>
      <c r="B423" s="6">
        <v>2018</v>
      </c>
      <c r="C423" s="6" t="s">
        <v>241</v>
      </c>
      <c r="D423" s="6" t="str">
        <f t="shared" si="6"/>
        <v>4172018</v>
      </c>
      <c r="E423" s="7" t="e">
        <v>#VALUE!</v>
      </c>
    </row>
    <row r="424" spans="1:5" x14ac:dyDescent="0.25">
      <c r="A424" s="6">
        <v>417</v>
      </c>
      <c r="B424" s="6">
        <v>2019</v>
      </c>
      <c r="C424" s="8" t="s">
        <v>241</v>
      </c>
      <c r="D424" s="6" t="str">
        <f t="shared" si="6"/>
        <v>4172019</v>
      </c>
      <c r="E424" s="7">
        <v>9118458837</v>
      </c>
    </row>
    <row r="425" spans="1:5" x14ac:dyDescent="0.25">
      <c r="A425" s="6">
        <v>432</v>
      </c>
      <c r="B425" s="6">
        <v>2017</v>
      </c>
      <c r="C425" s="6" t="s">
        <v>547</v>
      </c>
      <c r="D425" s="6" t="str">
        <f t="shared" si="6"/>
        <v>4322017</v>
      </c>
      <c r="E425" s="7">
        <v>2467216608</v>
      </c>
    </row>
    <row r="426" spans="1:5" x14ac:dyDescent="0.25">
      <c r="A426" s="6">
        <v>432</v>
      </c>
      <c r="B426" s="6">
        <v>2018</v>
      </c>
      <c r="C426" s="6" t="s">
        <v>547</v>
      </c>
      <c r="D426" s="6" t="str">
        <f t="shared" si="6"/>
        <v>4322018</v>
      </c>
      <c r="E426" s="7">
        <v>803012792493</v>
      </c>
    </row>
    <row r="427" spans="1:5" x14ac:dyDescent="0.25">
      <c r="A427" s="6">
        <v>432</v>
      </c>
      <c r="B427" s="6">
        <v>2019</v>
      </c>
      <c r="C427" s="8" t="s">
        <v>547</v>
      </c>
      <c r="D427" s="6" t="str">
        <f t="shared" si="6"/>
        <v>4322019</v>
      </c>
      <c r="E427" s="7">
        <v>962169681457</v>
      </c>
    </row>
    <row r="428" spans="1:5" x14ac:dyDescent="0.25">
      <c r="A428" s="6">
        <v>418</v>
      </c>
      <c r="B428" s="6">
        <v>2017</v>
      </c>
      <c r="C428" s="6" t="s">
        <v>269</v>
      </c>
      <c r="D428" s="6" t="str">
        <f t="shared" si="6"/>
        <v>4182017</v>
      </c>
      <c r="E428" s="7">
        <v>1473259</v>
      </c>
    </row>
    <row r="429" spans="1:5" x14ac:dyDescent="0.25">
      <c r="A429" s="6">
        <v>418</v>
      </c>
      <c r="B429" s="6">
        <v>2018</v>
      </c>
      <c r="C429" s="6" t="s">
        <v>269</v>
      </c>
      <c r="D429" s="6" t="str">
        <f t="shared" si="6"/>
        <v>4182018</v>
      </c>
      <c r="E429" s="7">
        <v>28498983252</v>
      </c>
    </row>
    <row r="430" spans="1:5" x14ac:dyDescent="0.25">
      <c r="A430" s="6">
        <v>418</v>
      </c>
      <c r="B430" s="6">
        <v>2019</v>
      </c>
      <c r="C430" s="8" t="s">
        <v>269</v>
      </c>
      <c r="D430" s="6" t="str">
        <f t="shared" si="6"/>
        <v>4182019</v>
      </c>
      <c r="E430" s="7">
        <v>27537110194</v>
      </c>
    </row>
    <row r="431" spans="1:5" x14ac:dyDescent="0.25">
      <c r="A431" s="6">
        <v>419</v>
      </c>
      <c r="B431" s="6">
        <v>2017</v>
      </c>
      <c r="C431" s="6" t="s">
        <v>548</v>
      </c>
      <c r="D431" s="6" t="str">
        <f t="shared" si="6"/>
        <v>4192017</v>
      </c>
      <c r="E431" s="7">
        <v>6056981489</v>
      </c>
    </row>
    <row r="432" spans="1:5" x14ac:dyDescent="0.25">
      <c r="A432" s="6">
        <v>419</v>
      </c>
      <c r="B432" s="6">
        <v>2018</v>
      </c>
      <c r="C432" s="6" t="s">
        <v>548</v>
      </c>
      <c r="D432" s="6" t="str">
        <f t="shared" si="6"/>
        <v>4192018</v>
      </c>
      <c r="E432" s="7">
        <v>2566323667307</v>
      </c>
    </row>
    <row r="433" spans="1:5" x14ac:dyDescent="0.25">
      <c r="A433" s="6">
        <v>419</v>
      </c>
      <c r="B433" s="6">
        <v>2019</v>
      </c>
      <c r="C433" s="8" t="s">
        <v>548</v>
      </c>
      <c r="D433" s="6" t="str">
        <f t="shared" si="6"/>
        <v>4192019</v>
      </c>
      <c r="E433" s="7">
        <v>3559460524087</v>
      </c>
    </row>
    <row r="434" spans="1:5" x14ac:dyDescent="0.25">
      <c r="A434" s="6">
        <v>428</v>
      </c>
      <c r="B434" s="6">
        <v>2017</v>
      </c>
      <c r="C434" s="6" t="s">
        <v>380</v>
      </c>
      <c r="D434" s="6" t="str">
        <f t="shared" si="6"/>
        <v>4282017</v>
      </c>
      <c r="E434" s="7">
        <v>2831080</v>
      </c>
    </row>
    <row r="435" spans="1:5" x14ac:dyDescent="0.25">
      <c r="A435" s="6">
        <v>428</v>
      </c>
      <c r="B435" s="6">
        <v>2018</v>
      </c>
      <c r="C435" s="6" t="s">
        <v>380</v>
      </c>
      <c r="D435" s="6" t="str">
        <f t="shared" si="6"/>
        <v>4282018</v>
      </c>
      <c r="E435" s="7">
        <v>32860014870</v>
      </c>
    </row>
    <row r="436" spans="1:5" x14ac:dyDescent="0.25">
      <c r="A436" s="6">
        <v>428</v>
      </c>
      <c r="B436" s="6">
        <v>2019</v>
      </c>
      <c r="C436" s="8" t="s">
        <v>380</v>
      </c>
      <c r="D436" s="6" t="str">
        <f t="shared" si="6"/>
        <v>4282019</v>
      </c>
      <c r="E436" s="7">
        <v>18865363762</v>
      </c>
    </row>
    <row r="437" spans="1:5" x14ac:dyDescent="0.25">
      <c r="A437" s="6">
        <v>199</v>
      </c>
      <c r="B437" s="6">
        <v>2017</v>
      </c>
      <c r="C437" s="6" t="s">
        <v>549</v>
      </c>
      <c r="D437" s="6" t="str">
        <f t="shared" si="6"/>
        <v>1992017</v>
      </c>
      <c r="E437" s="7">
        <v>2359447436</v>
      </c>
    </row>
    <row r="438" spans="1:5" x14ac:dyDescent="0.25">
      <c r="A438" s="6">
        <v>199</v>
      </c>
      <c r="B438" s="6">
        <v>2018</v>
      </c>
      <c r="C438" s="6" t="s">
        <v>549</v>
      </c>
      <c r="D438" s="6" t="str">
        <f t="shared" si="6"/>
        <v>1992018</v>
      </c>
      <c r="E438" s="7">
        <v>300292404255</v>
      </c>
    </row>
    <row r="439" spans="1:5" x14ac:dyDescent="0.25">
      <c r="A439" s="6">
        <v>199</v>
      </c>
      <c r="B439" s="6">
        <v>2019</v>
      </c>
      <c r="C439" s="8" t="s">
        <v>549</v>
      </c>
      <c r="D439" s="6" t="str">
        <f t="shared" si="6"/>
        <v>1992019</v>
      </c>
      <c r="E439" s="7">
        <v>592320036439</v>
      </c>
    </row>
    <row r="440" spans="1:5" x14ac:dyDescent="0.25">
      <c r="A440" s="6">
        <v>422</v>
      </c>
      <c r="B440" s="6">
        <v>2017</v>
      </c>
      <c r="C440" s="6" t="s">
        <v>321</v>
      </c>
      <c r="D440" s="6" t="str">
        <f t="shared" si="6"/>
        <v>4222017</v>
      </c>
      <c r="E440" s="7">
        <v>53387000</v>
      </c>
    </row>
    <row r="441" spans="1:5" x14ac:dyDescent="0.25">
      <c r="A441" s="6">
        <v>422</v>
      </c>
      <c r="B441" s="6">
        <v>2018</v>
      </c>
      <c r="C441" s="6" t="s">
        <v>321</v>
      </c>
      <c r="D441" s="6" t="str">
        <f t="shared" si="6"/>
        <v>4222018</v>
      </c>
      <c r="E441" s="7">
        <v>3404015803</v>
      </c>
    </row>
    <row r="442" spans="1:5" x14ac:dyDescent="0.25">
      <c r="A442" s="6">
        <v>422</v>
      </c>
      <c r="B442" s="6">
        <v>2019</v>
      </c>
      <c r="C442" s="8" t="s">
        <v>321</v>
      </c>
      <c r="D442" s="6" t="str">
        <f t="shared" si="6"/>
        <v>4222019</v>
      </c>
      <c r="E442" s="7">
        <v>3935300940</v>
      </c>
    </row>
    <row r="443" spans="1:5" x14ac:dyDescent="0.25">
      <c r="A443" s="6">
        <v>426</v>
      </c>
      <c r="B443" s="6">
        <v>2017</v>
      </c>
      <c r="C443" s="6" t="s">
        <v>83</v>
      </c>
      <c r="D443" s="6" t="str">
        <f t="shared" si="6"/>
        <v>4262017</v>
      </c>
      <c r="E443" s="7"/>
    </row>
    <row r="444" spans="1:5" x14ac:dyDescent="0.25">
      <c r="A444" s="6">
        <v>426</v>
      </c>
      <c r="B444" s="6">
        <v>2018</v>
      </c>
      <c r="C444" s="6" t="s">
        <v>83</v>
      </c>
      <c r="D444" s="6" t="str">
        <f t="shared" si="6"/>
        <v>4262018</v>
      </c>
      <c r="E444" s="7">
        <v>21228770</v>
      </c>
    </row>
    <row r="445" spans="1:5" x14ac:dyDescent="0.25">
      <c r="A445" s="6">
        <v>426</v>
      </c>
      <c r="B445" s="6">
        <v>2019</v>
      </c>
      <c r="C445" s="8" t="s">
        <v>83</v>
      </c>
      <c r="D445" s="6" t="str">
        <f t="shared" si="6"/>
        <v>4262019</v>
      </c>
      <c r="E445" s="7">
        <v>50200000</v>
      </c>
    </row>
    <row r="446" spans="1:5" x14ac:dyDescent="0.25">
      <c r="A446" s="6">
        <v>430</v>
      </c>
      <c r="B446" s="6">
        <v>2017</v>
      </c>
      <c r="C446" s="6" t="s">
        <v>105</v>
      </c>
      <c r="D446" s="6" t="str">
        <f t="shared" si="6"/>
        <v>4302017</v>
      </c>
      <c r="E446" s="7"/>
    </row>
    <row r="447" spans="1:5" x14ac:dyDescent="0.25">
      <c r="A447" s="6">
        <v>430</v>
      </c>
      <c r="B447" s="6">
        <v>2018</v>
      </c>
      <c r="C447" s="6" t="s">
        <v>105</v>
      </c>
      <c r="D447" s="6" t="str">
        <f t="shared" si="6"/>
        <v>4302018</v>
      </c>
      <c r="E447" s="7">
        <v>447710982</v>
      </c>
    </row>
    <row r="448" spans="1:5" x14ac:dyDescent="0.25">
      <c r="A448" s="6">
        <v>430</v>
      </c>
      <c r="B448" s="6">
        <v>2019</v>
      </c>
      <c r="C448" s="8" t="s">
        <v>105</v>
      </c>
      <c r="D448" s="6" t="str">
        <f t="shared" si="6"/>
        <v>4302019</v>
      </c>
      <c r="E448" s="7">
        <v>756400000</v>
      </c>
    </row>
    <row r="449" spans="1:5" x14ac:dyDescent="0.25">
      <c r="A449" s="6">
        <v>434</v>
      </c>
      <c r="B449" s="6">
        <v>2017</v>
      </c>
      <c r="C449" s="6" t="s">
        <v>7</v>
      </c>
      <c r="D449" s="6" t="str">
        <f t="shared" si="6"/>
        <v>4342017</v>
      </c>
      <c r="E449" s="7">
        <v>1236961</v>
      </c>
    </row>
    <row r="450" spans="1:5" x14ac:dyDescent="0.25">
      <c r="A450" s="6">
        <v>434</v>
      </c>
      <c r="B450" s="6">
        <v>2018</v>
      </c>
      <c r="C450" s="6" t="s">
        <v>7</v>
      </c>
      <c r="D450" s="6" t="str">
        <f t="shared" si="6"/>
        <v>4342018</v>
      </c>
      <c r="E450" s="7" t="e">
        <v>#VALUE!</v>
      </c>
    </row>
    <row r="451" spans="1:5" x14ac:dyDescent="0.25">
      <c r="A451" s="6">
        <v>434</v>
      </c>
      <c r="B451" s="6">
        <v>2019</v>
      </c>
      <c r="C451" s="8" t="s">
        <v>7</v>
      </c>
      <c r="D451" s="6" t="str">
        <f t="shared" ref="D451:D514" si="7">_xlfn.CONCAT(A451,B451)</f>
        <v>4342019</v>
      </c>
      <c r="E451" s="7">
        <v>17590158181</v>
      </c>
    </row>
    <row r="452" spans="1:5" x14ac:dyDescent="0.25">
      <c r="A452" s="6">
        <v>438</v>
      </c>
      <c r="B452" s="6">
        <v>2017</v>
      </c>
      <c r="C452" s="6" t="s">
        <v>432</v>
      </c>
      <c r="D452" s="6" t="str">
        <f t="shared" si="7"/>
        <v>4382017</v>
      </c>
      <c r="E452" s="7"/>
    </row>
    <row r="453" spans="1:5" x14ac:dyDescent="0.25">
      <c r="A453" s="6">
        <v>438</v>
      </c>
      <c r="B453" s="6">
        <v>2018</v>
      </c>
      <c r="C453" s="6" t="s">
        <v>432</v>
      </c>
      <c r="D453" s="6" t="str">
        <f t="shared" si="7"/>
        <v>4382018</v>
      </c>
      <c r="E453" s="7">
        <v>0</v>
      </c>
    </row>
    <row r="454" spans="1:5" x14ac:dyDescent="0.25">
      <c r="A454" s="6">
        <v>438</v>
      </c>
      <c r="B454" s="6">
        <v>2019</v>
      </c>
      <c r="C454" s="8" t="s">
        <v>432</v>
      </c>
      <c r="D454" s="6" t="str">
        <f t="shared" si="7"/>
        <v>4382019</v>
      </c>
      <c r="E454" s="7">
        <v>2000000</v>
      </c>
    </row>
    <row r="455" spans="1:5" x14ac:dyDescent="0.25">
      <c r="A455" s="6">
        <v>440</v>
      </c>
      <c r="B455" s="6">
        <v>2017</v>
      </c>
      <c r="C455" s="6" t="s">
        <v>382</v>
      </c>
      <c r="D455" s="6" t="str">
        <f t="shared" si="7"/>
        <v>4402017</v>
      </c>
      <c r="E455" s="7">
        <v>472000</v>
      </c>
    </row>
    <row r="456" spans="1:5" x14ac:dyDescent="0.25">
      <c r="A456" s="6">
        <v>440</v>
      </c>
      <c r="B456" s="6">
        <v>2018</v>
      </c>
      <c r="C456" s="6" t="s">
        <v>382</v>
      </c>
      <c r="D456" s="6" t="str">
        <f t="shared" si="7"/>
        <v>4402018</v>
      </c>
      <c r="E456" s="7">
        <v>60477000000</v>
      </c>
    </row>
    <row r="457" spans="1:5" x14ac:dyDescent="0.25">
      <c r="A457" s="6">
        <v>440</v>
      </c>
      <c r="B457" s="6">
        <v>2019</v>
      </c>
      <c r="C457" s="8" t="s">
        <v>382</v>
      </c>
      <c r="D457" s="6" t="str">
        <f t="shared" si="7"/>
        <v>4402019</v>
      </c>
      <c r="E457" s="7">
        <v>34079200000</v>
      </c>
    </row>
    <row r="458" spans="1:5" x14ac:dyDescent="0.25">
      <c r="A458" s="6">
        <v>442</v>
      </c>
      <c r="B458" s="6">
        <v>2017</v>
      </c>
      <c r="C458" s="6" t="s">
        <v>434</v>
      </c>
      <c r="D458" s="6" t="str">
        <f t="shared" si="7"/>
        <v>4422017</v>
      </c>
      <c r="E458" s="7">
        <v>7321112170</v>
      </c>
    </row>
    <row r="459" spans="1:5" x14ac:dyDescent="0.25">
      <c r="A459" s="6">
        <v>442</v>
      </c>
      <c r="B459" s="6">
        <v>2018</v>
      </c>
      <c r="C459" s="6" t="s">
        <v>434</v>
      </c>
      <c r="D459" s="6" t="str">
        <f t="shared" si="7"/>
        <v>4422018</v>
      </c>
      <c r="E459" s="7">
        <v>15603839580</v>
      </c>
    </row>
    <row r="460" spans="1:5" x14ac:dyDescent="0.25">
      <c r="A460" s="6">
        <v>442</v>
      </c>
      <c r="B460" s="6">
        <v>2019</v>
      </c>
      <c r="C460" s="8" t="s">
        <v>434</v>
      </c>
      <c r="D460" s="6" t="str">
        <f t="shared" si="7"/>
        <v>4422019</v>
      </c>
      <c r="E460" s="7">
        <v>7527843340</v>
      </c>
    </row>
    <row r="461" spans="1:5" x14ac:dyDescent="0.25">
      <c r="A461" s="6">
        <v>450</v>
      </c>
      <c r="B461" s="6">
        <v>2017</v>
      </c>
      <c r="C461" s="6" t="s">
        <v>33</v>
      </c>
      <c r="D461" s="6" t="str">
        <f t="shared" si="7"/>
        <v>4502017</v>
      </c>
      <c r="E461" s="7">
        <v>15025060</v>
      </c>
    </row>
    <row r="462" spans="1:5" x14ac:dyDescent="0.25">
      <c r="A462" s="6">
        <v>450</v>
      </c>
      <c r="B462" s="6">
        <v>2018</v>
      </c>
      <c r="C462" s="6" t="s">
        <v>33</v>
      </c>
      <c r="D462" s="6" t="str">
        <f t="shared" si="7"/>
        <v>4502018</v>
      </c>
      <c r="E462" s="7">
        <v>4702734407</v>
      </c>
    </row>
    <row r="463" spans="1:5" x14ac:dyDescent="0.25">
      <c r="A463" s="6">
        <v>450</v>
      </c>
      <c r="B463" s="6">
        <v>2019</v>
      </c>
      <c r="C463" s="8" t="s">
        <v>33</v>
      </c>
      <c r="D463" s="6" t="str">
        <f t="shared" si="7"/>
        <v>4502019</v>
      </c>
      <c r="E463" s="7">
        <v>3329782550</v>
      </c>
    </row>
    <row r="464" spans="1:5" x14ac:dyDescent="0.25">
      <c r="A464" s="6">
        <v>454</v>
      </c>
      <c r="B464" s="6">
        <v>2017</v>
      </c>
      <c r="C464" s="6" t="s">
        <v>35</v>
      </c>
      <c r="D464" s="6" t="str">
        <f t="shared" si="7"/>
        <v>4542017</v>
      </c>
      <c r="E464" s="7">
        <v>10880</v>
      </c>
    </row>
    <row r="465" spans="1:5" x14ac:dyDescent="0.25">
      <c r="A465" s="6">
        <v>454</v>
      </c>
      <c r="B465" s="6">
        <v>2018</v>
      </c>
      <c r="C465" s="6" t="s">
        <v>35</v>
      </c>
      <c r="D465" s="6" t="str">
        <f t="shared" si="7"/>
        <v>4542018</v>
      </c>
      <c r="E465" s="7">
        <v>162788485</v>
      </c>
    </row>
    <row r="466" spans="1:5" x14ac:dyDescent="0.25">
      <c r="A466" s="6">
        <v>454</v>
      </c>
      <c r="B466" s="6">
        <v>2019</v>
      </c>
      <c r="C466" s="8" t="s">
        <v>35</v>
      </c>
      <c r="D466" s="6" t="str">
        <f t="shared" si="7"/>
        <v>4542019</v>
      </c>
      <c r="E466" s="7">
        <v>1599802464</v>
      </c>
    </row>
    <row r="467" spans="1:5" x14ac:dyDescent="0.25">
      <c r="A467" s="6">
        <v>458</v>
      </c>
      <c r="B467" s="6">
        <v>2017</v>
      </c>
      <c r="C467" s="6" t="s">
        <v>271</v>
      </c>
      <c r="D467" s="6" t="str">
        <f t="shared" si="7"/>
        <v>4582017</v>
      </c>
      <c r="E467" s="7">
        <v>1455209824</v>
      </c>
    </row>
    <row r="468" spans="1:5" x14ac:dyDescent="0.25">
      <c r="A468" s="6">
        <v>458</v>
      </c>
      <c r="B468" s="6">
        <v>2018</v>
      </c>
      <c r="C468" s="6" t="s">
        <v>271</v>
      </c>
      <c r="D468" s="6" t="str">
        <f t="shared" si="7"/>
        <v>4582018</v>
      </c>
      <c r="E468" s="7">
        <v>112776848128</v>
      </c>
    </row>
    <row r="469" spans="1:5" x14ac:dyDescent="0.25">
      <c r="A469" s="6">
        <v>458</v>
      </c>
      <c r="B469" s="6">
        <v>2019</v>
      </c>
      <c r="C469" s="8" t="s">
        <v>271</v>
      </c>
      <c r="D469" s="6" t="str">
        <f t="shared" si="7"/>
        <v>4582019</v>
      </c>
      <c r="E469" s="7">
        <v>146028144705</v>
      </c>
    </row>
    <row r="470" spans="1:5" x14ac:dyDescent="0.25">
      <c r="A470" s="6">
        <v>462</v>
      </c>
      <c r="B470" s="6">
        <v>2017</v>
      </c>
      <c r="C470" s="6" t="s">
        <v>295</v>
      </c>
      <c r="D470" s="6" t="str">
        <f t="shared" si="7"/>
        <v>4622017</v>
      </c>
      <c r="E470" s="7">
        <v>7745646</v>
      </c>
    </row>
    <row r="471" spans="1:5" x14ac:dyDescent="0.25">
      <c r="A471" s="6">
        <v>462</v>
      </c>
      <c r="B471" s="6">
        <v>2018</v>
      </c>
      <c r="C471" s="6" t="s">
        <v>295</v>
      </c>
      <c r="D471" s="6" t="str">
        <f t="shared" si="7"/>
        <v>4622018</v>
      </c>
      <c r="E471" s="7">
        <v>62011941</v>
      </c>
    </row>
    <row r="472" spans="1:5" x14ac:dyDescent="0.25">
      <c r="A472" s="6">
        <v>462</v>
      </c>
      <c r="B472" s="6">
        <v>2019</v>
      </c>
      <c r="C472" s="8" t="s">
        <v>295</v>
      </c>
      <c r="D472" s="6" t="str">
        <f t="shared" si="7"/>
        <v>4622019</v>
      </c>
      <c r="E472" s="7">
        <v>11600000</v>
      </c>
    </row>
    <row r="473" spans="1:5" x14ac:dyDescent="0.25">
      <c r="A473" s="6">
        <v>466</v>
      </c>
      <c r="B473" s="6">
        <v>2017</v>
      </c>
      <c r="C473" s="6" t="s">
        <v>107</v>
      </c>
      <c r="D473" s="6" t="str">
        <f t="shared" si="7"/>
        <v>4662017</v>
      </c>
      <c r="E473" s="7"/>
    </row>
    <row r="474" spans="1:5" x14ac:dyDescent="0.25">
      <c r="A474" s="6">
        <v>466</v>
      </c>
      <c r="B474" s="6">
        <v>2018</v>
      </c>
      <c r="C474" s="6" t="s">
        <v>107</v>
      </c>
      <c r="D474" s="6" t="str">
        <f t="shared" si="7"/>
        <v>4662018</v>
      </c>
      <c r="E474" s="7">
        <v>3071855604</v>
      </c>
    </row>
    <row r="475" spans="1:5" x14ac:dyDescent="0.25">
      <c r="A475" s="6">
        <v>466</v>
      </c>
      <c r="B475" s="6">
        <v>2019</v>
      </c>
      <c r="C475" s="8" t="s">
        <v>107</v>
      </c>
      <c r="D475" s="6" t="str">
        <f t="shared" si="7"/>
        <v>4662019</v>
      </c>
      <c r="E475" s="7">
        <v>2881800000</v>
      </c>
    </row>
    <row r="476" spans="1:5" x14ac:dyDescent="0.25">
      <c r="A476" s="6">
        <v>470</v>
      </c>
      <c r="B476" s="6">
        <v>2017</v>
      </c>
      <c r="C476" s="6" t="s">
        <v>408</v>
      </c>
      <c r="D476" s="6" t="str">
        <f t="shared" si="7"/>
        <v>4702017</v>
      </c>
      <c r="E476" s="7">
        <v>2636210</v>
      </c>
    </row>
    <row r="477" spans="1:5" x14ac:dyDescent="0.25">
      <c r="A477" s="6">
        <v>470</v>
      </c>
      <c r="B477" s="6">
        <v>2018</v>
      </c>
      <c r="C477" s="6" t="s">
        <v>408</v>
      </c>
      <c r="D477" s="6" t="str">
        <f t="shared" si="7"/>
        <v>4702018</v>
      </c>
      <c r="E477" s="7">
        <v>119262807</v>
      </c>
    </row>
    <row r="478" spans="1:5" x14ac:dyDescent="0.25">
      <c r="A478" s="6">
        <v>470</v>
      </c>
      <c r="B478" s="6">
        <v>2019</v>
      </c>
      <c r="C478" s="8" t="s">
        <v>408</v>
      </c>
      <c r="D478" s="6" t="str">
        <f t="shared" si="7"/>
        <v>4702019</v>
      </c>
      <c r="E478" s="7">
        <v>653073449</v>
      </c>
    </row>
    <row r="479" spans="1:5" x14ac:dyDescent="0.25">
      <c r="A479" s="6">
        <v>584</v>
      </c>
      <c r="B479" s="6">
        <v>2017</v>
      </c>
      <c r="C479" s="6" t="s">
        <v>468</v>
      </c>
      <c r="D479" s="6" t="str">
        <f t="shared" si="7"/>
        <v>5842017</v>
      </c>
      <c r="E479" s="7">
        <v>161087</v>
      </c>
    </row>
    <row r="480" spans="1:5" x14ac:dyDescent="0.25">
      <c r="A480" s="6">
        <v>584</v>
      </c>
      <c r="B480" s="6">
        <v>2018</v>
      </c>
      <c r="C480" s="6" t="s">
        <v>468</v>
      </c>
      <c r="D480" s="6" t="str">
        <f t="shared" si="7"/>
        <v>5842018</v>
      </c>
      <c r="E480" s="7">
        <v>133837</v>
      </c>
    </row>
    <row r="481" spans="1:5" x14ac:dyDescent="0.25">
      <c r="A481" s="6">
        <v>584</v>
      </c>
      <c r="B481" s="6">
        <v>2019</v>
      </c>
      <c r="C481" s="8" t="s">
        <v>468</v>
      </c>
      <c r="D481" s="6" t="str">
        <f t="shared" si="7"/>
        <v>5842019</v>
      </c>
      <c r="E481" s="7">
        <v>182569</v>
      </c>
    </row>
    <row r="482" spans="1:5" x14ac:dyDescent="0.25">
      <c r="A482" s="6">
        <v>474</v>
      </c>
      <c r="B482" s="6">
        <v>2017</v>
      </c>
      <c r="C482" s="6" t="s">
        <v>155</v>
      </c>
      <c r="D482" s="6" t="str">
        <f t="shared" si="7"/>
        <v>4742017</v>
      </c>
      <c r="E482" s="7"/>
    </row>
    <row r="483" spans="1:5" x14ac:dyDescent="0.25">
      <c r="A483" s="6">
        <v>474</v>
      </c>
      <c r="B483" s="6">
        <v>2018</v>
      </c>
      <c r="C483" s="6" t="s">
        <v>155</v>
      </c>
      <c r="D483" s="6" t="str">
        <f t="shared" si="7"/>
        <v>4742018</v>
      </c>
      <c r="E483" s="7">
        <v>0</v>
      </c>
    </row>
    <row r="484" spans="1:5" x14ac:dyDescent="0.25">
      <c r="A484" s="6">
        <v>474</v>
      </c>
      <c r="B484" s="6">
        <v>2019</v>
      </c>
      <c r="C484" s="8" t="s">
        <v>155</v>
      </c>
      <c r="D484" s="6" t="str">
        <f t="shared" si="7"/>
        <v>4742019</v>
      </c>
      <c r="E484" s="7">
        <v>0</v>
      </c>
    </row>
    <row r="485" spans="1:5" x14ac:dyDescent="0.25">
      <c r="A485" s="6">
        <v>478</v>
      </c>
      <c r="B485" s="6">
        <v>2017</v>
      </c>
      <c r="C485" s="6" t="s">
        <v>109</v>
      </c>
      <c r="D485" s="6" t="str">
        <f t="shared" si="7"/>
        <v>4782017</v>
      </c>
      <c r="E485" s="7">
        <v>0</v>
      </c>
    </row>
    <row r="486" spans="1:5" x14ac:dyDescent="0.25">
      <c r="A486" s="6">
        <v>478</v>
      </c>
      <c r="B486" s="6">
        <v>2018</v>
      </c>
      <c r="C486" s="6" t="s">
        <v>109</v>
      </c>
      <c r="D486" s="6" t="str">
        <f t="shared" si="7"/>
        <v>4782018</v>
      </c>
      <c r="E486" s="7" t="e">
        <v>#VALUE!</v>
      </c>
    </row>
    <row r="487" spans="1:5" x14ac:dyDescent="0.25">
      <c r="A487" s="6">
        <v>478</v>
      </c>
      <c r="B487" s="6">
        <v>2019</v>
      </c>
      <c r="C487" s="8" t="s">
        <v>109</v>
      </c>
      <c r="D487" s="6" t="str">
        <f t="shared" si="7"/>
        <v>4782019</v>
      </c>
      <c r="E487" s="7">
        <v>1510200000</v>
      </c>
    </row>
    <row r="488" spans="1:5" x14ac:dyDescent="0.25">
      <c r="A488" s="6">
        <v>480</v>
      </c>
      <c r="B488" s="6">
        <v>2017</v>
      </c>
      <c r="C488" s="6" t="s">
        <v>37</v>
      </c>
      <c r="D488" s="6" t="str">
        <f t="shared" si="7"/>
        <v>4802017</v>
      </c>
      <c r="E488" s="7">
        <v>196047000</v>
      </c>
    </row>
    <row r="489" spans="1:5" x14ac:dyDescent="0.25">
      <c r="A489" s="6">
        <v>480</v>
      </c>
      <c r="B489" s="6">
        <v>2018</v>
      </c>
      <c r="C489" s="6" t="s">
        <v>37</v>
      </c>
      <c r="D489" s="6" t="str">
        <f t="shared" si="7"/>
        <v>4802018</v>
      </c>
      <c r="E489" s="7">
        <v>233717000</v>
      </c>
    </row>
    <row r="490" spans="1:5" x14ac:dyDescent="0.25">
      <c r="A490" s="6">
        <v>480</v>
      </c>
      <c r="B490" s="6">
        <v>2019</v>
      </c>
      <c r="C490" s="8" t="s">
        <v>37</v>
      </c>
      <c r="D490" s="6" t="str">
        <f t="shared" si="7"/>
        <v>4802019</v>
      </c>
      <c r="E490" s="7">
        <v>350441000</v>
      </c>
    </row>
    <row r="491" spans="1:5" x14ac:dyDescent="0.25">
      <c r="A491" s="6">
        <v>175</v>
      </c>
      <c r="B491" s="6">
        <v>2017</v>
      </c>
      <c r="C491" s="6" t="s">
        <v>39</v>
      </c>
      <c r="D491" s="6" t="str">
        <f t="shared" si="7"/>
        <v>1752017</v>
      </c>
      <c r="E491" s="7"/>
    </row>
    <row r="492" spans="1:5" x14ac:dyDescent="0.25">
      <c r="A492" s="6">
        <v>175</v>
      </c>
      <c r="B492" s="6">
        <v>2018</v>
      </c>
      <c r="C492" s="6" t="s">
        <v>39</v>
      </c>
      <c r="D492" s="6" t="str">
        <f t="shared" si="7"/>
        <v>1752018</v>
      </c>
      <c r="E492" s="7">
        <v>0</v>
      </c>
    </row>
    <row r="493" spans="1:5" x14ac:dyDescent="0.25">
      <c r="A493" s="6">
        <v>175</v>
      </c>
      <c r="B493" s="6">
        <v>2019</v>
      </c>
      <c r="C493" s="8" t="s">
        <v>39</v>
      </c>
      <c r="D493" s="6" t="str">
        <f t="shared" si="7"/>
        <v>1752019</v>
      </c>
      <c r="E493" s="7">
        <v>0</v>
      </c>
    </row>
    <row r="494" spans="1:5" x14ac:dyDescent="0.25">
      <c r="A494" s="6">
        <v>54</v>
      </c>
      <c r="B494" s="6">
        <v>2017</v>
      </c>
      <c r="C494" s="6" t="s">
        <v>550</v>
      </c>
      <c r="D494" s="6" t="str">
        <f t="shared" si="7"/>
        <v>542017</v>
      </c>
      <c r="E494" s="7">
        <v>137297563</v>
      </c>
    </row>
    <row r="495" spans="1:5" x14ac:dyDescent="0.25">
      <c r="A495" s="6">
        <v>54</v>
      </c>
      <c r="B495" s="6">
        <v>2018</v>
      </c>
      <c r="C495" s="6" t="s">
        <v>550</v>
      </c>
      <c r="D495" s="6" t="str">
        <f t="shared" si="7"/>
        <v>542018</v>
      </c>
      <c r="E495" s="7">
        <v>4784623558</v>
      </c>
    </row>
    <row r="496" spans="1:5" x14ac:dyDescent="0.25">
      <c r="A496" s="6">
        <v>54</v>
      </c>
      <c r="B496" s="6">
        <v>2019</v>
      </c>
      <c r="C496" s="8" t="s">
        <v>550</v>
      </c>
      <c r="D496" s="6" t="str">
        <f t="shared" si="7"/>
        <v>542019</v>
      </c>
      <c r="E496" s="7">
        <v>1717709255</v>
      </c>
    </row>
    <row r="497" spans="1:5" x14ac:dyDescent="0.25">
      <c r="A497" s="6">
        <v>484</v>
      </c>
      <c r="B497" s="6">
        <v>2017</v>
      </c>
      <c r="C497" s="6" t="s">
        <v>189</v>
      </c>
      <c r="D497" s="6" t="str">
        <f t="shared" si="7"/>
        <v>4842017</v>
      </c>
      <c r="E497" s="7">
        <v>928835510</v>
      </c>
    </row>
    <row r="498" spans="1:5" x14ac:dyDescent="0.25">
      <c r="A498" s="6">
        <v>484</v>
      </c>
      <c r="B498" s="6">
        <v>2018</v>
      </c>
      <c r="C498" s="6" t="s">
        <v>189</v>
      </c>
      <c r="D498" s="6" t="str">
        <f t="shared" si="7"/>
        <v>4842018</v>
      </c>
      <c r="E498" s="7">
        <v>374791240940</v>
      </c>
    </row>
    <row r="499" spans="1:5" x14ac:dyDescent="0.25">
      <c r="A499" s="6">
        <v>484</v>
      </c>
      <c r="B499" s="6">
        <v>2019</v>
      </c>
      <c r="C499" s="8" t="s">
        <v>189</v>
      </c>
      <c r="D499" s="6" t="str">
        <f t="shared" si="7"/>
        <v>4842019</v>
      </c>
      <c r="E499" s="7">
        <v>493977124730</v>
      </c>
    </row>
    <row r="500" spans="1:5" x14ac:dyDescent="0.25">
      <c r="A500" s="6">
        <v>57</v>
      </c>
      <c r="B500" s="6">
        <v>2017</v>
      </c>
      <c r="C500" s="6" t="s">
        <v>551</v>
      </c>
      <c r="D500" s="6" t="str">
        <f t="shared" si="7"/>
        <v>572017</v>
      </c>
      <c r="E500" s="7">
        <v>8101071</v>
      </c>
    </row>
    <row r="501" spans="1:5" x14ac:dyDescent="0.25">
      <c r="A501" s="6">
        <v>57</v>
      </c>
      <c r="B501" s="6">
        <v>2018</v>
      </c>
      <c r="C501" s="6" t="s">
        <v>551</v>
      </c>
      <c r="D501" s="6" t="str">
        <f t="shared" si="7"/>
        <v>572018</v>
      </c>
      <c r="E501" s="7">
        <v>8073821</v>
      </c>
    </row>
    <row r="502" spans="1:5" x14ac:dyDescent="0.25">
      <c r="A502" s="6">
        <v>57</v>
      </c>
      <c r="B502" s="6">
        <v>2019</v>
      </c>
      <c r="C502" s="8" t="s">
        <v>551</v>
      </c>
      <c r="D502" s="6" t="str">
        <f t="shared" si="7"/>
        <v>572019</v>
      </c>
      <c r="E502" s="7">
        <v>20509379</v>
      </c>
    </row>
    <row r="503" spans="1:5" x14ac:dyDescent="0.25">
      <c r="A503" s="6">
        <v>583</v>
      </c>
      <c r="B503" s="6">
        <v>2017</v>
      </c>
      <c r="C503" s="6" t="s">
        <v>470</v>
      </c>
      <c r="D503" s="6" t="str">
        <f t="shared" si="7"/>
        <v>5832017</v>
      </c>
      <c r="E503" s="7"/>
    </row>
    <row r="504" spans="1:5" x14ac:dyDescent="0.25">
      <c r="A504" s="6">
        <v>583</v>
      </c>
      <c r="B504" s="6">
        <v>2018</v>
      </c>
      <c r="C504" s="6" t="s">
        <v>470</v>
      </c>
      <c r="D504" s="6" t="str">
        <f t="shared" si="7"/>
        <v>5832018</v>
      </c>
      <c r="E504" s="7">
        <v>0</v>
      </c>
    </row>
    <row r="505" spans="1:5" x14ac:dyDescent="0.25">
      <c r="A505" s="6">
        <v>583</v>
      </c>
      <c r="B505" s="6">
        <v>2019</v>
      </c>
      <c r="C505" s="8" t="s">
        <v>470</v>
      </c>
      <c r="D505" s="6" t="str">
        <f t="shared" si="7"/>
        <v>5832019</v>
      </c>
      <c r="E505" s="7">
        <v>9000000</v>
      </c>
    </row>
    <row r="506" spans="1:5" x14ac:dyDescent="0.25">
      <c r="A506" s="6">
        <v>17</v>
      </c>
      <c r="B506" s="6">
        <v>2017</v>
      </c>
      <c r="C506" s="6" t="s">
        <v>552</v>
      </c>
      <c r="D506" s="6" t="str">
        <f t="shared" si="7"/>
        <v>172017</v>
      </c>
      <c r="E506" s="7">
        <v>72564900</v>
      </c>
    </row>
    <row r="507" spans="1:5" x14ac:dyDescent="0.25">
      <c r="A507" s="6">
        <v>17</v>
      </c>
      <c r="B507" s="6">
        <v>2018</v>
      </c>
      <c r="C507" s="6" t="s">
        <v>552</v>
      </c>
      <c r="D507" s="6" t="str">
        <f t="shared" si="7"/>
        <v>172018</v>
      </c>
      <c r="E507" s="7">
        <v>46145784144</v>
      </c>
    </row>
    <row r="508" spans="1:5" x14ac:dyDescent="0.25">
      <c r="A508" s="6">
        <v>17</v>
      </c>
      <c r="B508" s="6">
        <v>2019</v>
      </c>
      <c r="C508" s="8" t="s">
        <v>552</v>
      </c>
      <c r="D508" s="6" t="str">
        <f t="shared" si="7"/>
        <v>172019</v>
      </c>
      <c r="E508" s="7">
        <v>121290718638</v>
      </c>
    </row>
    <row r="509" spans="1:5" x14ac:dyDescent="0.25">
      <c r="A509" s="6">
        <v>492</v>
      </c>
      <c r="B509" s="6">
        <v>2017</v>
      </c>
      <c r="C509" s="6" t="s">
        <v>436</v>
      </c>
      <c r="D509" s="6" t="str">
        <f t="shared" si="7"/>
        <v>4922017</v>
      </c>
      <c r="E509" s="7">
        <v>0</v>
      </c>
    </row>
    <row r="510" spans="1:5" x14ac:dyDescent="0.25">
      <c r="A510" s="6">
        <v>492</v>
      </c>
      <c r="B510" s="6">
        <v>2018</v>
      </c>
      <c r="C510" s="6" t="s">
        <v>436</v>
      </c>
      <c r="D510" s="6" t="str">
        <f t="shared" si="7"/>
        <v>4922018</v>
      </c>
      <c r="E510" s="7">
        <v>0</v>
      </c>
    </row>
    <row r="511" spans="1:5" x14ac:dyDescent="0.25">
      <c r="A511" s="6">
        <v>492</v>
      </c>
      <c r="B511" s="6">
        <v>2019</v>
      </c>
      <c r="C511" s="8" t="s">
        <v>436</v>
      </c>
      <c r="D511" s="6" t="str">
        <f t="shared" si="7"/>
        <v>4922019</v>
      </c>
      <c r="E511" s="7">
        <v>0</v>
      </c>
    </row>
    <row r="512" spans="1:5" x14ac:dyDescent="0.25">
      <c r="A512" s="6">
        <v>496</v>
      </c>
      <c r="B512" s="6">
        <v>2017</v>
      </c>
      <c r="C512" s="6" t="s">
        <v>259</v>
      </c>
      <c r="D512" s="6" t="str">
        <f t="shared" si="7"/>
        <v>4962017</v>
      </c>
      <c r="E512" s="7">
        <v>8367360</v>
      </c>
    </row>
    <row r="513" spans="1:5" x14ac:dyDescent="0.25">
      <c r="A513" s="6">
        <v>496</v>
      </c>
      <c r="B513" s="6">
        <v>2018</v>
      </c>
      <c r="C513" s="6" t="s">
        <v>259</v>
      </c>
      <c r="D513" s="6" t="str">
        <f t="shared" si="7"/>
        <v>4962018</v>
      </c>
      <c r="E513" s="7">
        <v>37865743580</v>
      </c>
    </row>
    <row r="514" spans="1:5" x14ac:dyDescent="0.25">
      <c r="A514" s="6">
        <v>496</v>
      </c>
      <c r="B514" s="6">
        <v>2019</v>
      </c>
      <c r="C514" s="8" t="s">
        <v>259</v>
      </c>
      <c r="D514" s="6" t="str">
        <f t="shared" si="7"/>
        <v>4962019</v>
      </c>
      <c r="E514" s="7">
        <v>82733185430</v>
      </c>
    </row>
    <row r="515" spans="1:5" x14ac:dyDescent="0.25">
      <c r="A515" s="6">
        <v>499</v>
      </c>
      <c r="B515" s="6">
        <v>2017</v>
      </c>
      <c r="C515" s="6" t="s">
        <v>410</v>
      </c>
      <c r="D515" s="6" t="str">
        <f t="shared" ref="D515:D578" si="8">_xlfn.CONCAT(A515,B515)</f>
        <v>4992017</v>
      </c>
      <c r="E515" s="7">
        <v>111900</v>
      </c>
    </row>
    <row r="516" spans="1:5" x14ac:dyDescent="0.25">
      <c r="A516" s="6">
        <v>499</v>
      </c>
      <c r="B516" s="6">
        <v>2018</v>
      </c>
      <c r="C516" s="6" t="s">
        <v>410</v>
      </c>
      <c r="D516" s="6" t="str">
        <f t="shared" si="8"/>
        <v>4992018</v>
      </c>
      <c r="E516" s="7">
        <v>272134500</v>
      </c>
    </row>
    <row r="517" spans="1:5" x14ac:dyDescent="0.25">
      <c r="A517" s="6">
        <v>499</v>
      </c>
      <c r="B517" s="6">
        <v>2019</v>
      </c>
      <c r="C517" s="8" t="s">
        <v>410</v>
      </c>
      <c r="D517" s="6" t="str">
        <f t="shared" si="8"/>
        <v>4992019</v>
      </c>
      <c r="E517" s="7">
        <v>1058352950</v>
      </c>
    </row>
    <row r="518" spans="1:5" x14ac:dyDescent="0.25">
      <c r="A518" s="6">
        <v>500</v>
      </c>
      <c r="B518" s="6">
        <v>2017</v>
      </c>
      <c r="C518" s="6" t="s">
        <v>157</v>
      </c>
      <c r="D518" s="6" t="str">
        <f t="shared" si="8"/>
        <v>5002017</v>
      </c>
      <c r="E518" s="7"/>
    </row>
    <row r="519" spans="1:5" x14ac:dyDescent="0.25">
      <c r="A519" s="6">
        <v>500</v>
      </c>
      <c r="B519" s="6">
        <v>2018</v>
      </c>
      <c r="C519" s="6" t="s">
        <v>157</v>
      </c>
      <c r="D519" s="6" t="str">
        <f t="shared" si="8"/>
        <v>5002018</v>
      </c>
      <c r="E519" s="7">
        <v>0</v>
      </c>
    </row>
    <row r="520" spans="1:5" x14ac:dyDescent="0.25">
      <c r="A520" s="6">
        <v>500</v>
      </c>
      <c r="B520" s="6">
        <v>2019</v>
      </c>
      <c r="C520" s="8" t="s">
        <v>157</v>
      </c>
      <c r="D520" s="6" t="str">
        <f t="shared" si="8"/>
        <v>5002019</v>
      </c>
      <c r="E520" s="7">
        <v>0</v>
      </c>
    </row>
    <row r="521" spans="1:5" x14ac:dyDescent="0.25">
      <c r="A521" s="6">
        <v>504</v>
      </c>
      <c r="B521" s="6">
        <v>2017</v>
      </c>
      <c r="C521" s="6" t="s">
        <v>9</v>
      </c>
      <c r="D521" s="6" t="str">
        <f t="shared" si="8"/>
        <v>5042017</v>
      </c>
      <c r="E521" s="7">
        <v>77935810</v>
      </c>
    </row>
    <row r="522" spans="1:5" x14ac:dyDescent="0.25">
      <c r="A522" s="6">
        <v>504</v>
      </c>
      <c r="B522" s="6">
        <v>2018</v>
      </c>
      <c r="C522" s="6" t="s">
        <v>9</v>
      </c>
      <c r="D522" s="6" t="str">
        <f t="shared" si="8"/>
        <v>5042018</v>
      </c>
      <c r="E522" s="7">
        <v>25227839606</v>
      </c>
    </row>
    <row r="523" spans="1:5" x14ac:dyDescent="0.25">
      <c r="A523" s="6">
        <v>504</v>
      </c>
      <c r="B523" s="6">
        <v>2019</v>
      </c>
      <c r="C523" s="8" t="s">
        <v>9</v>
      </c>
      <c r="D523" s="6" t="str">
        <f t="shared" si="8"/>
        <v>5042019</v>
      </c>
      <c r="E523" s="7">
        <v>27612592140</v>
      </c>
    </row>
    <row r="524" spans="1:5" x14ac:dyDescent="0.25">
      <c r="A524" s="6">
        <v>508</v>
      </c>
      <c r="B524" s="6">
        <v>2017</v>
      </c>
      <c r="C524" s="6" t="s">
        <v>41</v>
      </c>
      <c r="D524" s="6" t="str">
        <f t="shared" si="8"/>
        <v>5082017</v>
      </c>
      <c r="E524" s="7">
        <v>3557000</v>
      </c>
    </row>
    <row r="525" spans="1:5" x14ac:dyDescent="0.25">
      <c r="A525" s="6">
        <v>508</v>
      </c>
      <c r="B525" s="6">
        <v>2018</v>
      </c>
      <c r="C525" s="6" t="s">
        <v>41</v>
      </c>
      <c r="D525" s="6" t="str">
        <f t="shared" si="8"/>
        <v>5082018</v>
      </c>
      <c r="E525" s="7">
        <v>12708257612</v>
      </c>
    </row>
    <row r="526" spans="1:5" x14ac:dyDescent="0.25">
      <c r="A526" s="6">
        <v>508</v>
      </c>
      <c r="B526" s="6">
        <v>2019</v>
      </c>
      <c r="C526" s="8" t="s">
        <v>41</v>
      </c>
      <c r="D526" s="6" t="str">
        <f t="shared" si="8"/>
        <v>5082019</v>
      </c>
      <c r="E526" s="7">
        <v>12204947000</v>
      </c>
    </row>
    <row r="527" spans="1:5" x14ac:dyDescent="0.25">
      <c r="A527" s="6">
        <v>104</v>
      </c>
      <c r="B527" s="6">
        <v>2017</v>
      </c>
      <c r="C527" s="6" t="s">
        <v>273</v>
      </c>
      <c r="D527" s="6" t="str">
        <f t="shared" si="8"/>
        <v>1042017</v>
      </c>
      <c r="E527" s="7">
        <v>4833936</v>
      </c>
    </row>
    <row r="528" spans="1:5" x14ac:dyDescent="0.25">
      <c r="A528" s="6">
        <v>104</v>
      </c>
      <c r="B528" s="6">
        <v>2018</v>
      </c>
      <c r="C528" s="6" t="s">
        <v>273</v>
      </c>
      <c r="D528" s="6" t="str">
        <f t="shared" si="8"/>
        <v>1042018</v>
      </c>
      <c r="E528" s="7">
        <v>21667102307</v>
      </c>
    </row>
    <row r="529" spans="1:5" x14ac:dyDescent="0.25">
      <c r="A529" s="6">
        <v>104</v>
      </c>
      <c r="B529" s="6">
        <v>2019</v>
      </c>
      <c r="C529" s="8" t="s">
        <v>273</v>
      </c>
      <c r="D529" s="6" t="str">
        <f t="shared" si="8"/>
        <v>1042019</v>
      </c>
      <c r="E529" s="7">
        <v>20541906830</v>
      </c>
    </row>
    <row r="530" spans="1:5" x14ac:dyDescent="0.25">
      <c r="A530" s="6">
        <v>516</v>
      </c>
      <c r="B530" s="6">
        <v>2017</v>
      </c>
      <c r="C530" s="6" t="s">
        <v>85</v>
      </c>
      <c r="D530" s="6" t="str">
        <f t="shared" si="8"/>
        <v>5162017</v>
      </c>
      <c r="E530" s="7">
        <v>22206886</v>
      </c>
    </row>
    <row r="531" spans="1:5" x14ac:dyDescent="0.25">
      <c r="A531" s="6">
        <v>516</v>
      </c>
      <c r="B531" s="6">
        <v>2018</v>
      </c>
      <c r="C531" s="6" t="s">
        <v>85</v>
      </c>
      <c r="D531" s="6" t="str">
        <f t="shared" si="8"/>
        <v>5162018</v>
      </c>
      <c r="E531" s="7">
        <v>4087021807</v>
      </c>
    </row>
    <row r="532" spans="1:5" x14ac:dyDescent="0.25">
      <c r="A532" s="6">
        <v>516</v>
      </c>
      <c r="B532" s="6">
        <v>2019</v>
      </c>
      <c r="C532" s="8" t="s">
        <v>85</v>
      </c>
      <c r="D532" s="6" t="str">
        <f t="shared" si="8"/>
        <v>5162019</v>
      </c>
      <c r="E532" s="7">
        <v>4054300144</v>
      </c>
    </row>
    <row r="533" spans="1:5" x14ac:dyDescent="0.25">
      <c r="A533" s="6">
        <v>520</v>
      </c>
      <c r="B533" s="6">
        <v>2017</v>
      </c>
      <c r="C533" s="6" t="s">
        <v>472</v>
      </c>
      <c r="D533" s="6" t="str">
        <f t="shared" si="8"/>
        <v>5202017</v>
      </c>
      <c r="E533" s="7">
        <v>7939984</v>
      </c>
    </row>
    <row r="534" spans="1:5" x14ac:dyDescent="0.25">
      <c r="A534" s="6">
        <v>520</v>
      </c>
      <c r="B534" s="6">
        <v>2018</v>
      </c>
      <c r="C534" s="6" t="s">
        <v>472</v>
      </c>
      <c r="D534" s="6" t="str">
        <f t="shared" si="8"/>
        <v>5202018</v>
      </c>
      <c r="E534" s="7">
        <v>7939984</v>
      </c>
    </row>
    <row r="535" spans="1:5" x14ac:dyDescent="0.25">
      <c r="A535" s="6">
        <v>520</v>
      </c>
      <c r="B535" s="6">
        <v>2019</v>
      </c>
      <c r="C535" s="8" t="s">
        <v>472</v>
      </c>
      <c r="D535" s="6" t="str">
        <f t="shared" si="8"/>
        <v>5202019</v>
      </c>
      <c r="E535" s="7">
        <v>1726810</v>
      </c>
    </row>
    <row r="536" spans="1:5" x14ac:dyDescent="0.25">
      <c r="A536" s="6">
        <v>524</v>
      </c>
      <c r="B536" s="6">
        <v>2017</v>
      </c>
      <c r="C536" s="6" t="s">
        <v>297</v>
      </c>
      <c r="D536" s="6" t="str">
        <f t="shared" si="8"/>
        <v>5242017</v>
      </c>
      <c r="E536" s="7">
        <v>4566840</v>
      </c>
    </row>
    <row r="537" spans="1:5" x14ac:dyDescent="0.25">
      <c r="A537" s="6">
        <v>524</v>
      </c>
      <c r="B537" s="6">
        <v>2018</v>
      </c>
      <c r="C537" s="6" t="s">
        <v>297</v>
      </c>
      <c r="D537" s="6" t="str">
        <f t="shared" si="8"/>
        <v>5242018</v>
      </c>
      <c r="E537" s="7">
        <v>6852196998</v>
      </c>
    </row>
    <row r="538" spans="1:5" x14ac:dyDescent="0.25">
      <c r="A538" s="6">
        <v>524</v>
      </c>
      <c r="B538" s="6">
        <v>2019</v>
      </c>
      <c r="C538" s="8" t="s">
        <v>297</v>
      </c>
      <c r="D538" s="6" t="str">
        <f t="shared" si="8"/>
        <v>5242019</v>
      </c>
      <c r="E538" s="7">
        <v>1526047551</v>
      </c>
    </row>
    <row r="539" spans="1:5" x14ac:dyDescent="0.25">
      <c r="A539" s="6">
        <v>528</v>
      </c>
      <c r="B539" s="6">
        <v>2017</v>
      </c>
      <c r="C539" s="6" t="s">
        <v>438</v>
      </c>
      <c r="D539" s="6" t="str">
        <f t="shared" si="8"/>
        <v>5282017</v>
      </c>
      <c r="E539" s="7">
        <v>5855480476</v>
      </c>
    </row>
    <row r="540" spans="1:5" x14ac:dyDescent="0.25">
      <c r="A540" s="6">
        <v>528</v>
      </c>
      <c r="B540" s="6">
        <v>2018</v>
      </c>
      <c r="C540" s="6" t="s">
        <v>438</v>
      </c>
      <c r="D540" s="6" t="str">
        <f t="shared" si="8"/>
        <v>5282018</v>
      </c>
      <c r="E540" s="7">
        <v>128716514904</v>
      </c>
    </row>
    <row r="541" spans="1:5" x14ac:dyDescent="0.25">
      <c r="A541" s="6">
        <v>528</v>
      </c>
      <c r="B541" s="6">
        <v>2019</v>
      </c>
      <c r="C541" s="8" t="s">
        <v>438</v>
      </c>
      <c r="D541" s="6" t="str">
        <f t="shared" si="8"/>
        <v>5282019</v>
      </c>
      <c r="E541" s="7">
        <v>150112442000</v>
      </c>
    </row>
    <row r="542" spans="1:5" x14ac:dyDescent="0.25">
      <c r="A542" s="6">
        <v>540</v>
      </c>
      <c r="B542" s="6">
        <v>2017</v>
      </c>
      <c r="C542" s="6" t="s">
        <v>456</v>
      </c>
      <c r="D542" s="6" t="str">
        <f t="shared" si="8"/>
        <v>5402017</v>
      </c>
      <c r="E542" s="7"/>
    </row>
    <row r="543" spans="1:5" x14ac:dyDescent="0.25">
      <c r="A543" s="6">
        <v>540</v>
      </c>
      <c r="B543" s="6">
        <v>2018</v>
      </c>
      <c r="C543" s="6" t="s">
        <v>456</v>
      </c>
      <c r="D543" s="6" t="str">
        <f t="shared" si="8"/>
        <v>5402018</v>
      </c>
      <c r="E543" s="7">
        <v>0</v>
      </c>
    </row>
    <row r="544" spans="1:5" x14ac:dyDescent="0.25">
      <c r="A544" s="6">
        <v>540</v>
      </c>
      <c r="B544" s="6">
        <v>2019</v>
      </c>
      <c r="C544" s="8" t="s">
        <v>456</v>
      </c>
      <c r="D544" s="6" t="str">
        <f t="shared" si="8"/>
        <v>5402019</v>
      </c>
      <c r="E544" s="7">
        <v>417800000</v>
      </c>
    </row>
    <row r="545" spans="1:5" x14ac:dyDescent="0.25">
      <c r="A545" s="6">
        <v>554</v>
      </c>
      <c r="B545" s="6">
        <v>2017</v>
      </c>
      <c r="C545" s="6" t="s">
        <v>450</v>
      </c>
      <c r="D545" s="6" t="str">
        <f t="shared" si="8"/>
        <v>5542017</v>
      </c>
      <c r="E545" s="7">
        <v>1335953205</v>
      </c>
    </row>
    <row r="546" spans="1:5" x14ac:dyDescent="0.25">
      <c r="A546" s="6">
        <v>554</v>
      </c>
      <c r="B546" s="6">
        <v>2018</v>
      </c>
      <c r="C546" s="6" t="s">
        <v>450</v>
      </c>
      <c r="D546" s="6" t="str">
        <f t="shared" si="8"/>
        <v>5542018</v>
      </c>
      <c r="E546" s="7">
        <v>30807559275</v>
      </c>
    </row>
    <row r="547" spans="1:5" x14ac:dyDescent="0.25">
      <c r="A547" s="6">
        <v>554</v>
      </c>
      <c r="B547" s="6">
        <v>2019</v>
      </c>
      <c r="C547" s="8" t="s">
        <v>450</v>
      </c>
      <c r="D547" s="6" t="str">
        <f t="shared" si="8"/>
        <v>5542019</v>
      </c>
      <c r="E547" s="7">
        <v>36275882205</v>
      </c>
    </row>
    <row r="548" spans="1:5" x14ac:dyDescent="0.25">
      <c r="A548" s="6">
        <v>558</v>
      </c>
      <c r="B548" s="6">
        <v>2017</v>
      </c>
      <c r="C548" s="6" t="s">
        <v>191</v>
      </c>
      <c r="D548" s="6" t="str">
        <f t="shared" si="8"/>
        <v>5582017</v>
      </c>
      <c r="E548" s="7"/>
    </row>
    <row r="549" spans="1:5" x14ac:dyDescent="0.25">
      <c r="A549" s="6">
        <v>558</v>
      </c>
      <c r="B549" s="6">
        <v>2018</v>
      </c>
      <c r="C549" s="6" t="s">
        <v>191</v>
      </c>
      <c r="D549" s="6" t="str">
        <f t="shared" si="8"/>
        <v>5582018</v>
      </c>
      <c r="E549" s="7">
        <v>3508540560</v>
      </c>
    </row>
    <row r="550" spans="1:5" x14ac:dyDescent="0.25">
      <c r="A550" s="6">
        <v>558</v>
      </c>
      <c r="B550" s="6">
        <v>2019</v>
      </c>
      <c r="C550" s="8" t="s">
        <v>191</v>
      </c>
      <c r="D550" s="6" t="str">
        <f t="shared" si="8"/>
        <v>5582019</v>
      </c>
      <c r="E550" s="7">
        <v>3117600000</v>
      </c>
    </row>
    <row r="551" spans="1:5" x14ac:dyDescent="0.25">
      <c r="A551" s="6">
        <v>562</v>
      </c>
      <c r="B551" s="6">
        <v>2017</v>
      </c>
      <c r="C551" s="6" t="s">
        <v>111</v>
      </c>
      <c r="D551" s="6" t="str">
        <f t="shared" si="8"/>
        <v>5622017</v>
      </c>
      <c r="E551" s="7">
        <v>0</v>
      </c>
    </row>
    <row r="552" spans="1:5" x14ac:dyDescent="0.25">
      <c r="A552" s="6">
        <v>562</v>
      </c>
      <c r="B552" s="6">
        <v>2018</v>
      </c>
      <c r="C552" s="6" t="s">
        <v>111</v>
      </c>
      <c r="D552" s="6" t="str">
        <f t="shared" si="8"/>
        <v>5622018</v>
      </c>
      <c r="E552" s="7">
        <v>1353445854</v>
      </c>
    </row>
    <row r="553" spans="1:5" x14ac:dyDescent="0.25">
      <c r="A553" s="6">
        <v>562</v>
      </c>
      <c r="B553" s="6">
        <v>2019</v>
      </c>
      <c r="C553" s="8" t="s">
        <v>111</v>
      </c>
      <c r="D553" s="6" t="str">
        <f t="shared" si="8"/>
        <v>5622019</v>
      </c>
      <c r="E553" s="7">
        <v>2285400000</v>
      </c>
    </row>
    <row r="554" spans="1:5" x14ac:dyDescent="0.25">
      <c r="A554" s="6">
        <v>566</v>
      </c>
      <c r="B554" s="6">
        <v>2017</v>
      </c>
      <c r="C554" s="6" t="s">
        <v>113</v>
      </c>
      <c r="D554" s="6" t="str">
        <f t="shared" si="8"/>
        <v>5662017</v>
      </c>
      <c r="E554" s="7">
        <v>22001546</v>
      </c>
    </row>
    <row r="555" spans="1:5" x14ac:dyDescent="0.25">
      <c r="A555" s="6">
        <v>566</v>
      </c>
      <c r="B555" s="6">
        <v>2018</v>
      </c>
      <c r="C555" s="6" t="s">
        <v>113</v>
      </c>
      <c r="D555" s="6" t="str">
        <f t="shared" si="8"/>
        <v>5662018</v>
      </c>
      <c r="E555" s="7">
        <v>90432188435</v>
      </c>
    </row>
    <row r="556" spans="1:5" x14ac:dyDescent="0.25">
      <c r="A556" s="6">
        <v>566</v>
      </c>
      <c r="B556" s="6">
        <v>2019</v>
      </c>
      <c r="C556" s="8" t="s">
        <v>113</v>
      </c>
      <c r="D556" s="6" t="str">
        <f t="shared" si="8"/>
        <v>5662019</v>
      </c>
      <c r="E556" s="7">
        <v>124516975197</v>
      </c>
    </row>
    <row r="557" spans="1:5" x14ac:dyDescent="0.25">
      <c r="A557" s="6">
        <v>570</v>
      </c>
      <c r="B557" s="6">
        <v>2017</v>
      </c>
      <c r="C557" s="6" t="s">
        <v>486</v>
      </c>
      <c r="D557" s="6" t="str">
        <f t="shared" si="8"/>
        <v>5702017</v>
      </c>
      <c r="E557" s="7"/>
    </row>
    <row r="558" spans="1:5" x14ac:dyDescent="0.25">
      <c r="A558" s="6">
        <v>570</v>
      </c>
      <c r="B558" s="6">
        <v>2018</v>
      </c>
      <c r="C558" s="6" t="s">
        <v>486</v>
      </c>
      <c r="D558" s="6" t="str">
        <f t="shared" si="8"/>
        <v>5702018</v>
      </c>
      <c r="E558" s="7">
        <v>0</v>
      </c>
    </row>
    <row r="559" spans="1:5" x14ac:dyDescent="0.25">
      <c r="A559" s="6">
        <v>570</v>
      </c>
      <c r="B559" s="6">
        <v>2019</v>
      </c>
      <c r="C559" s="8" t="s">
        <v>486</v>
      </c>
      <c r="D559" s="6" t="str">
        <f t="shared" si="8"/>
        <v>5702019</v>
      </c>
      <c r="E559" s="7">
        <v>0</v>
      </c>
    </row>
    <row r="560" spans="1:5" x14ac:dyDescent="0.25">
      <c r="A560" s="6">
        <v>574</v>
      </c>
      <c r="B560" s="6">
        <v>2017</v>
      </c>
      <c r="C560" s="6" t="s">
        <v>452</v>
      </c>
      <c r="D560" s="6" t="str">
        <f t="shared" si="8"/>
        <v>5742017</v>
      </c>
      <c r="E560" s="7"/>
    </row>
    <row r="561" spans="1:5" x14ac:dyDescent="0.25">
      <c r="A561" s="6">
        <v>574</v>
      </c>
      <c r="B561" s="6">
        <v>2018</v>
      </c>
      <c r="C561" s="6" t="s">
        <v>452</v>
      </c>
      <c r="D561" s="6" t="str">
        <f t="shared" si="8"/>
        <v>5742018</v>
      </c>
      <c r="E561" s="7">
        <v>0</v>
      </c>
    </row>
    <row r="562" spans="1:5" x14ac:dyDescent="0.25">
      <c r="A562" s="6">
        <v>574</v>
      </c>
      <c r="B562" s="6">
        <v>2019</v>
      </c>
      <c r="C562" s="8" t="s">
        <v>452</v>
      </c>
      <c r="D562" s="6" t="str">
        <f t="shared" si="8"/>
        <v>5742019</v>
      </c>
      <c r="E562" s="7">
        <v>0</v>
      </c>
    </row>
    <row r="563" spans="1:5" x14ac:dyDescent="0.25">
      <c r="A563" s="6">
        <v>807</v>
      </c>
      <c r="B563" s="6">
        <v>2017</v>
      </c>
      <c r="C563" s="6" t="s">
        <v>412</v>
      </c>
      <c r="D563" s="6" t="str">
        <f t="shared" si="8"/>
        <v>8072017</v>
      </c>
      <c r="E563" s="7"/>
    </row>
    <row r="564" spans="1:5" x14ac:dyDescent="0.25">
      <c r="A564" s="6">
        <v>807</v>
      </c>
      <c r="B564" s="6">
        <v>2018</v>
      </c>
      <c r="C564" s="6" t="s">
        <v>412</v>
      </c>
      <c r="D564" s="6" t="str">
        <f t="shared" si="8"/>
        <v>8072018</v>
      </c>
      <c r="E564" s="7">
        <v>10944000000</v>
      </c>
    </row>
    <row r="565" spans="1:5" x14ac:dyDescent="0.25">
      <c r="A565" s="6">
        <v>807</v>
      </c>
      <c r="B565" s="6">
        <v>2019</v>
      </c>
      <c r="C565" s="8" t="s">
        <v>412</v>
      </c>
      <c r="D565" s="6" t="str">
        <f t="shared" si="8"/>
        <v>8072019</v>
      </c>
      <c r="E565" s="7">
        <v>7708800000</v>
      </c>
    </row>
    <row r="566" spans="1:5" x14ac:dyDescent="0.25">
      <c r="A566" s="6">
        <v>15</v>
      </c>
      <c r="B566" s="6">
        <v>2017</v>
      </c>
      <c r="C566" s="6" t="s">
        <v>553</v>
      </c>
      <c r="D566" s="6" t="str">
        <f t="shared" si="8"/>
        <v>152017</v>
      </c>
      <c r="E566" s="7">
        <v>525617626</v>
      </c>
    </row>
    <row r="567" spans="1:5" x14ac:dyDescent="0.25">
      <c r="A567" s="6">
        <v>15</v>
      </c>
      <c r="B567" s="6">
        <v>2018</v>
      </c>
      <c r="C567" s="6" t="s">
        <v>553</v>
      </c>
      <c r="D567" s="6" t="str">
        <f t="shared" si="8"/>
        <v>152018</v>
      </c>
      <c r="E567" s="7">
        <v>150540267368</v>
      </c>
    </row>
    <row r="568" spans="1:5" x14ac:dyDescent="0.25">
      <c r="A568" s="6">
        <v>15</v>
      </c>
      <c r="B568" s="6">
        <v>2019</v>
      </c>
      <c r="C568" s="8" t="s">
        <v>553</v>
      </c>
      <c r="D568" s="6" t="str">
        <f t="shared" si="8"/>
        <v>152019</v>
      </c>
      <c r="E568" s="7">
        <v>233470773918</v>
      </c>
    </row>
    <row r="569" spans="1:5" x14ac:dyDescent="0.25">
      <c r="A569" s="6">
        <v>746</v>
      </c>
      <c r="B569" s="6">
        <v>2017</v>
      </c>
      <c r="C569" s="6" t="s">
        <v>554</v>
      </c>
      <c r="D569" s="6" t="str">
        <f t="shared" si="8"/>
        <v>7462017</v>
      </c>
      <c r="E569" s="7">
        <v>519929287</v>
      </c>
    </row>
    <row r="570" spans="1:5" x14ac:dyDescent="0.25">
      <c r="A570" s="6">
        <v>746</v>
      </c>
      <c r="B570" s="6">
        <v>2018</v>
      </c>
      <c r="C570" s="6" t="s">
        <v>554</v>
      </c>
      <c r="D570" s="6" t="str">
        <f t="shared" si="8"/>
        <v>7462018</v>
      </c>
      <c r="E570" s="7">
        <v>123384374405</v>
      </c>
    </row>
    <row r="571" spans="1:5" x14ac:dyDescent="0.25">
      <c r="A571" s="6">
        <v>746</v>
      </c>
      <c r="B571" s="6">
        <v>2019</v>
      </c>
      <c r="C571" s="8" t="s">
        <v>554</v>
      </c>
      <c r="D571" s="6" t="str">
        <f t="shared" si="8"/>
        <v>7462019</v>
      </c>
      <c r="E571" s="7">
        <v>173908498418</v>
      </c>
    </row>
    <row r="572" spans="1:5" x14ac:dyDescent="0.25">
      <c r="A572" s="6">
        <v>747</v>
      </c>
      <c r="B572" s="6">
        <v>2017</v>
      </c>
      <c r="C572" s="6" t="s">
        <v>555</v>
      </c>
      <c r="D572" s="6" t="str">
        <f t="shared" si="8"/>
        <v>7472017</v>
      </c>
      <c r="E572" s="7">
        <v>36118305040</v>
      </c>
    </row>
    <row r="573" spans="1:5" x14ac:dyDescent="0.25">
      <c r="A573" s="6">
        <v>747</v>
      </c>
      <c r="B573" s="6">
        <v>2018</v>
      </c>
      <c r="C573" s="6" t="s">
        <v>555</v>
      </c>
      <c r="D573" s="6" t="str">
        <f t="shared" si="8"/>
        <v>7472018</v>
      </c>
      <c r="E573" s="7">
        <v>842382772020</v>
      </c>
    </row>
    <row r="574" spans="1:5" x14ac:dyDescent="0.25">
      <c r="A574" s="6">
        <v>747</v>
      </c>
      <c r="B574" s="6">
        <v>2019</v>
      </c>
      <c r="C574" s="8" t="s">
        <v>555</v>
      </c>
      <c r="D574" s="6" t="str">
        <f t="shared" si="8"/>
        <v>7472019</v>
      </c>
      <c r="E574" s="7">
        <v>1231919046605</v>
      </c>
    </row>
    <row r="575" spans="1:5" x14ac:dyDescent="0.25">
      <c r="A575" s="6">
        <v>21</v>
      </c>
      <c r="B575" s="6">
        <v>2017</v>
      </c>
      <c r="C575" s="6" t="s">
        <v>556</v>
      </c>
      <c r="D575" s="6" t="str">
        <f t="shared" si="8"/>
        <v>212017</v>
      </c>
      <c r="E575" s="7">
        <v>44432536902</v>
      </c>
    </row>
    <row r="576" spans="1:5" x14ac:dyDescent="0.25">
      <c r="A576" s="6">
        <v>21</v>
      </c>
      <c r="B576" s="6">
        <v>2018</v>
      </c>
      <c r="C576" s="6" t="s">
        <v>556</v>
      </c>
      <c r="D576" s="6" t="str">
        <f t="shared" si="8"/>
        <v>212018</v>
      </c>
      <c r="E576" s="7">
        <v>7414768087823</v>
      </c>
    </row>
    <row r="577" spans="1:5" x14ac:dyDescent="0.25">
      <c r="A577" s="6">
        <v>21</v>
      </c>
      <c r="B577" s="6">
        <v>2019</v>
      </c>
      <c r="C577" s="8" t="s">
        <v>556</v>
      </c>
      <c r="D577" s="6" t="str">
        <f t="shared" si="8"/>
        <v>212019</v>
      </c>
      <c r="E577" s="7">
        <v>7888785792662</v>
      </c>
    </row>
    <row r="578" spans="1:5" x14ac:dyDescent="0.25">
      <c r="A578" s="6">
        <v>154</v>
      </c>
      <c r="B578" s="6">
        <v>2017</v>
      </c>
      <c r="C578" s="6" t="s">
        <v>557</v>
      </c>
      <c r="D578" s="6" t="str">
        <f t="shared" si="8"/>
        <v>1542017</v>
      </c>
      <c r="E578" s="7">
        <v>7854255243</v>
      </c>
    </row>
    <row r="579" spans="1:5" x14ac:dyDescent="0.25">
      <c r="A579" s="6">
        <v>154</v>
      </c>
      <c r="B579" s="6">
        <v>2018</v>
      </c>
      <c r="C579" s="6" t="s">
        <v>557</v>
      </c>
      <c r="D579" s="6" t="str">
        <f t="shared" ref="D579:D642" si="9">_xlfn.CONCAT(A579,B579)</f>
        <v>1542018</v>
      </c>
      <c r="E579" s="7">
        <v>23349371837687</v>
      </c>
    </row>
    <row r="580" spans="1:5" x14ac:dyDescent="0.25">
      <c r="A580" s="6">
        <v>154</v>
      </c>
      <c r="B580" s="6">
        <v>2019</v>
      </c>
      <c r="C580" s="8" t="s">
        <v>557</v>
      </c>
      <c r="D580" s="6" t="str">
        <f t="shared" si="9"/>
        <v>1542019</v>
      </c>
      <c r="E580" s="7">
        <v>564479062774</v>
      </c>
    </row>
    <row r="581" spans="1:5" x14ac:dyDescent="0.25">
      <c r="A581" s="6">
        <v>580</v>
      </c>
      <c r="B581" s="6">
        <v>2017</v>
      </c>
      <c r="C581" s="6" t="s">
        <v>474</v>
      </c>
      <c r="D581" s="6" t="str">
        <f t="shared" si="9"/>
        <v>5802017</v>
      </c>
      <c r="E581" s="7"/>
    </row>
    <row r="582" spans="1:5" x14ac:dyDescent="0.25">
      <c r="A582" s="6">
        <v>580</v>
      </c>
      <c r="B582" s="6">
        <v>2018</v>
      </c>
      <c r="C582" s="6" t="s">
        <v>474</v>
      </c>
      <c r="D582" s="6" t="str">
        <f t="shared" si="9"/>
        <v>5802018</v>
      </c>
      <c r="E582" s="7">
        <v>0</v>
      </c>
    </row>
    <row r="583" spans="1:5" x14ac:dyDescent="0.25">
      <c r="A583" s="6">
        <v>580</v>
      </c>
      <c r="B583" s="6">
        <v>2019</v>
      </c>
      <c r="C583" s="8" t="s">
        <v>474</v>
      </c>
      <c r="D583" s="6" t="str">
        <f t="shared" si="9"/>
        <v>5802019</v>
      </c>
      <c r="E583" s="7">
        <v>0</v>
      </c>
    </row>
    <row r="584" spans="1:5" x14ac:dyDescent="0.25">
      <c r="A584" s="6">
        <v>578</v>
      </c>
      <c r="B584" s="6">
        <v>2017</v>
      </c>
      <c r="C584" s="6" t="s">
        <v>384</v>
      </c>
      <c r="D584" s="6" t="str">
        <f t="shared" si="9"/>
        <v>5782017</v>
      </c>
      <c r="E584" s="7">
        <v>252821650</v>
      </c>
    </row>
    <row r="585" spans="1:5" x14ac:dyDescent="0.25">
      <c r="A585" s="6">
        <v>578</v>
      </c>
      <c r="B585" s="6">
        <v>2018</v>
      </c>
      <c r="C585" s="6" t="s">
        <v>384</v>
      </c>
      <c r="D585" s="6" t="str">
        <f t="shared" si="9"/>
        <v>5782018</v>
      </c>
      <c r="E585" s="7">
        <v>26085121000</v>
      </c>
    </row>
    <row r="586" spans="1:5" x14ac:dyDescent="0.25">
      <c r="A586" s="6">
        <v>578</v>
      </c>
      <c r="B586" s="6">
        <v>2019</v>
      </c>
      <c r="C586" s="8" t="s">
        <v>384</v>
      </c>
      <c r="D586" s="6" t="str">
        <f t="shared" si="9"/>
        <v>5782019</v>
      </c>
      <c r="E586" s="7">
        <v>69622600000</v>
      </c>
    </row>
    <row r="587" spans="1:5" x14ac:dyDescent="0.25">
      <c r="A587" s="6">
        <v>9</v>
      </c>
      <c r="B587" s="6">
        <v>2017</v>
      </c>
      <c r="C587" s="6" t="s">
        <v>558</v>
      </c>
      <c r="D587" s="6" t="str">
        <f t="shared" si="9"/>
        <v>92017</v>
      </c>
      <c r="E587" s="7">
        <v>3464086303</v>
      </c>
    </row>
    <row r="588" spans="1:5" x14ac:dyDescent="0.25">
      <c r="A588" s="6">
        <v>9</v>
      </c>
      <c r="B588" s="6">
        <v>2018</v>
      </c>
      <c r="C588" s="6" t="s">
        <v>558</v>
      </c>
      <c r="D588" s="6" t="str">
        <f t="shared" si="9"/>
        <v>92018</v>
      </c>
      <c r="E588" s="7">
        <v>753204725460</v>
      </c>
    </row>
    <row r="589" spans="1:5" x14ac:dyDescent="0.25">
      <c r="A589" s="6">
        <v>9</v>
      </c>
      <c r="B589" s="6">
        <v>2019</v>
      </c>
      <c r="C589" s="8" t="s">
        <v>558</v>
      </c>
      <c r="D589" s="6" t="str">
        <f t="shared" si="9"/>
        <v>92019</v>
      </c>
      <c r="E589" s="7">
        <v>1406518256369</v>
      </c>
    </row>
    <row r="590" spans="1:5" x14ac:dyDescent="0.25">
      <c r="A590" s="6">
        <v>543</v>
      </c>
      <c r="B590" s="6">
        <v>2017</v>
      </c>
      <c r="C590" s="6" t="s">
        <v>559</v>
      </c>
      <c r="D590" s="6" t="str">
        <f t="shared" si="9"/>
        <v>5432017</v>
      </c>
      <c r="E590" s="7">
        <v>145546926</v>
      </c>
    </row>
    <row r="591" spans="1:5" x14ac:dyDescent="0.25">
      <c r="A591" s="6">
        <v>543</v>
      </c>
      <c r="B591" s="6">
        <v>2018</v>
      </c>
      <c r="C591" s="6" t="s">
        <v>559</v>
      </c>
      <c r="D591" s="6" t="str">
        <f t="shared" si="9"/>
        <v>5432018</v>
      </c>
      <c r="E591" s="7">
        <v>4792845672</v>
      </c>
    </row>
    <row r="592" spans="1:5" x14ac:dyDescent="0.25">
      <c r="A592" s="6">
        <v>543</v>
      </c>
      <c r="B592" s="6">
        <v>2019</v>
      </c>
      <c r="C592" s="8" t="s">
        <v>559</v>
      </c>
      <c r="D592" s="6" t="str">
        <f t="shared" si="9"/>
        <v>5432019</v>
      </c>
      <c r="E592" s="7">
        <v>1755418634</v>
      </c>
    </row>
    <row r="593" spans="1:5" x14ac:dyDescent="0.25">
      <c r="A593" s="6">
        <v>512</v>
      </c>
      <c r="B593" s="6">
        <v>2017</v>
      </c>
      <c r="C593" s="6" t="s">
        <v>323</v>
      </c>
      <c r="D593" s="6" t="str">
        <f t="shared" si="9"/>
        <v>5122017</v>
      </c>
      <c r="E593" s="7">
        <v>434921730</v>
      </c>
    </row>
    <row r="594" spans="1:5" x14ac:dyDescent="0.25">
      <c r="A594" s="6">
        <v>512</v>
      </c>
      <c r="B594" s="6">
        <v>2018</v>
      </c>
      <c r="C594" s="6" t="s">
        <v>323</v>
      </c>
      <c r="D594" s="6" t="str">
        <f t="shared" si="9"/>
        <v>5122018</v>
      </c>
      <c r="E594" s="7">
        <v>23612724063</v>
      </c>
    </row>
    <row r="595" spans="1:5" x14ac:dyDescent="0.25">
      <c r="A595" s="6">
        <v>512</v>
      </c>
      <c r="B595" s="6">
        <v>2019</v>
      </c>
      <c r="C595" s="8" t="s">
        <v>323</v>
      </c>
      <c r="D595" s="6" t="str">
        <f t="shared" si="9"/>
        <v>5122019</v>
      </c>
      <c r="E595" s="7">
        <v>31844323000</v>
      </c>
    </row>
    <row r="596" spans="1:5" x14ac:dyDescent="0.25">
      <c r="A596" s="6">
        <v>158</v>
      </c>
      <c r="B596" s="6">
        <v>2017</v>
      </c>
      <c r="C596" s="6" t="s">
        <v>560</v>
      </c>
      <c r="D596" s="6" t="str">
        <f t="shared" si="9"/>
        <v>1582017</v>
      </c>
      <c r="E596" s="7">
        <v>9366859882</v>
      </c>
    </row>
    <row r="597" spans="1:5" x14ac:dyDescent="0.25">
      <c r="A597" s="6">
        <v>158</v>
      </c>
      <c r="B597" s="6">
        <v>2018</v>
      </c>
      <c r="C597" s="6" t="s">
        <v>560</v>
      </c>
      <c r="D597" s="6" t="str">
        <f t="shared" si="9"/>
        <v>1582018</v>
      </c>
      <c r="E597" s="7"/>
    </row>
    <row r="598" spans="1:5" x14ac:dyDescent="0.25">
      <c r="A598" s="6">
        <v>158</v>
      </c>
      <c r="B598" s="6">
        <v>2019</v>
      </c>
      <c r="C598" s="8" t="s">
        <v>560</v>
      </c>
      <c r="D598" s="6" t="str">
        <f t="shared" si="9"/>
        <v>1582019</v>
      </c>
      <c r="E598" s="7"/>
    </row>
    <row r="599" spans="1:5" x14ac:dyDescent="0.25">
      <c r="A599" s="6">
        <v>586</v>
      </c>
      <c r="B599" s="6">
        <v>2017</v>
      </c>
      <c r="C599" s="6" t="s">
        <v>299</v>
      </c>
      <c r="D599" s="6" t="str">
        <f t="shared" si="9"/>
        <v>5862017</v>
      </c>
      <c r="E599" s="7">
        <v>214528570</v>
      </c>
    </row>
    <row r="600" spans="1:5" x14ac:dyDescent="0.25">
      <c r="A600" s="6">
        <v>586</v>
      </c>
      <c r="B600" s="6">
        <v>2018</v>
      </c>
      <c r="C600" s="6" t="s">
        <v>299</v>
      </c>
      <c r="D600" s="6" t="str">
        <f t="shared" si="9"/>
        <v>5862018</v>
      </c>
      <c r="E600" s="7">
        <v>430450100960</v>
      </c>
    </row>
    <row r="601" spans="1:5" x14ac:dyDescent="0.25">
      <c r="A601" s="6">
        <v>586</v>
      </c>
      <c r="B601" s="6">
        <v>2019</v>
      </c>
      <c r="C601" s="8" t="s">
        <v>299</v>
      </c>
      <c r="D601" s="6" t="str">
        <f t="shared" si="9"/>
        <v>5862019</v>
      </c>
      <c r="E601" s="7">
        <v>470115577927</v>
      </c>
    </row>
    <row r="602" spans="1:5" x14ac:dyDescent="0.25">
      <c r="A602" s="6">
        <v>585</v>
      </c>
      <c r="B602" s="6">
        <v>2017</v>
      </c>
      <c r="C602" s="6" t="s">
        <v>476</v>
      </c>
      <c r="D602" s="6" t="str">
        <f t="shared" si="9"/>
        <v>5852017</v>
      </c>
      <c r="E602" s="7"/>
    </row>
    <row r="603" spans="1:5" x14ac:dyDescent="0.25">
      <c r="A603" s="6">
        <v>585</v>
      </c>
      <c r="B603" s="6">
        <v>2018</v>
      </c>
      <c r="C603" s="6" t="s">
        <v>476</v>
      </c>
      <c r="D603" s="6" t="str">
        <f t="shared" si="9"/>
        <v>5852018</v>
      </c>
      <c r="E603" s="7">
        <v>0</v>
      </c>
    </row>
    <row r="604" spans="1:5" x14ac:dyDescent="0.25">
      <c r="A604" s="6">
        <v>585</v>
      </c>
      <c r="B604" s="6">
        <v>2019</v>
      </c>
      <c r="C604" s="8" t="s">
        <v>476</v>
      </c>
      <c r="D604" s="6" t="str">
        <f t="shared" si="9"/>
        <v>5852019</v>
      </c>
      <c r="E604" s="7">
        <v>3800000</v>
      </c>
    </row>
    <row r="605" spans="1:5" x14ac:dyDescent="0.25">
      <c r="A605" s="6">
        <v>591</v>
      </c>
      <c r="B605" s="6">
        <v>2017</v>
      </c>
      <c r="C605" s="6" t="s">
        <v>193</v>
      </c>
      <c r="D605" s="6" t="str">
        <f t="shared" si="9"/>
        <v>5912017</v>
      </c>
      <c r="E605" s="7">
        <v>45776862</v>
      </c>
    </row>
    <row r="606" spans="1:5" x14ac:dyDescent="0.25">
      <c r="A606" s="6">
        <v>591</v>
      </c>
      <c r="B606" s="6">
        <v>2018</v>
      </c>
      <c r="C606" s="6" t="s">
        <v>193</v>
      </c>
      <c r="D606" s="6" t="str">
        <f t="shared" si="9"/>
        <v>5912018</v>
      </c>
      <c r="E606" s="7">
        <v>7449545455</v>
      </c>
    </row>
    <row r="607" spans="1:5" x14ac:dyDescent="0.25">
      <c r="A607" s="6">
        <v>591</v>
      </c>
      <c r="B607" s="6">
        <v>2019</v>
      </c>
      <c r="C607" s="8" t="s">
        <v>193</v>
      </c>
      <c r="D607" s="6" t="str">
        <f t="shared" si="9"/>
        <v>5912019</v>
      </c>
      <c r="E607" s="7">
        <v>9734240477</v>
      </c>
    </row>
    <row r="608" spans="1:5" x14ac:dyDescent="0.25">
      <c r="A608" s="6">
        <v>598</v>
      </c>
      <c r="B608" s="6">
        <v>2017</v>
      </c>
      <c r="C608" s="6" t="s">
        <v>458</v>
      </c>
      <c r="D608" s="6" t="str">
        <f t="shared" si="9"/>
        <v>5982017</v>
      </c>
      <c r="E608" s="7">
        <v>29231317</v>
      </c>
    </row>
    <row r="609" spans="1:5" x14ac:dyDescent="0.25">
      <c r="A609" s="6">
        <v>598</v>
      </c>
      <c r="B609" s="6">
        <v>2018</v>
      </c>
      <c r="C609" s="6" t="s">
        <v>458</v>
      </c>
      <c r="D609" s="6" t="str">
        <f t="shared" si="9"/>
        <v>5982018</v>
      </c>
      <c r="E609" s="7">
        <v>4098630948</v>
      </c>
    </row>
    <row r="610" spans="1:5" x14ac:dyDescent="0.25">
      <c r="A610" s="6">
        <v>598</v>
      </c>
      <c r="B610" s="6">
        <v>2019</v>
      </c>
      <c r="C610" s="8" t="s">
        <v>458</v>
      </c>
      <c r="D610" s="6" t="str">
        <f t="shared" si="9"/>
        <v>5982019</v>
      </c>
      <c r="E610" s="7">
        <v>1049885844</v>
      </c>
    </row>
    <row r="611" spans="1:5" x14ac:dyDescent="0.25">
      <c r="A611" s="6">
        <v>600</v>
      </c>
      <c r="B611" s="6">
        <v>2017</v>
      </c>
      <c r="C611" s="6" t="s">
        <v>215</v>
      </c>
      <c r="D611" s="6" t="str">
        <f t="shared" si="9"/>
        <v>6002017</v>
      </c>
      <c r="E611" s="7">
        <v>1857094</v>
      </c>
    </row>
    <row r="612" spans="1:5" x14ac:dyDescent="0.25">
      <c r="A612" s="6">
        <v>600</v>
      </c>
      <c r="B612" s="6">
        <v>2018</v>
      </c>
      <c r="C612" s="6" t="s">
        <v>215</v>
      </c>
      <c r="D612" s="6" t="str">
        <f t="shared" si="9"/>
        <v>6002018</v>
      </c>
      <c r="E612" s="7">
        <v>29368568975</v>
      </c>
    </row>
    <row r="613" spans="1:5" x14ac:dyDescent="0.25">
      <c r="A613" s="6">
        <v>600</v>
      </c>
      <c r="B613" s="6">
        <v>2019</v>
      </c>
      <c r="C613" s="8" t="s">
        <v>215</v>
      </c>
      <c r="D613" s="6" t="str">
        <f t="shared" si="9"/>
        <v>6002019</v>
      </c>
      <c r="E613" s="7">
        <v>41664642301</v>
      </c>
    </row>
    <row r="614" spans="1:5" x14ac:dyDescent="0.25">
      <c r="A614" s="6">
        <v>604</v>
      </c>
      <c r="B614" s="6">
        <v>2017</v>
      </c>
      <c r="C614" s="6" t="s">
        <v>217</v>
      </c>
      <c r="D614" s="6" t="str">
        <f t="shared" si="9"/>
        <v>6042017</v>
      </c>
      <c r="E614" s="7">
        <v>316825703</v>
      </c>
    </row>
    <row r="615" spans="1:5" x14ac:dyDescent="0.25">
      <c r="A615" s="6">
        <v>604</v>
      </c>
      <c r="B615" s="6">
        <v>2018</v>
      </c>
      <c r="C615" s="6" t="s">
        <v>217</v>
      </c>
      <c r="D615" s="6" t="str">
        <f t="shared" si="9"/>
        <v>6042018</v>
      </c>
      <c r="E615" s="7">
        <v>46856131350</v>
      </c>
    </row>
    <row r="616" spans="1:5" x14ac:dyDescent="0.25">
      <c r="A616" s="6">
        <v>604</v>
      </c>
      <c r="B616" s="6">
        <v>2019</v>
      </c>
      <c r="C616" s="8" t="s">
        <v>217</v>
      </c>
      <c r="D616" s="6" t="str">
        <f t="shared" si="9"/>
        <v>6042019</v>
      </c>
      <c r="E616" s="7">
        <v>69131535049</v>
      </c>
    </row>
    <row r="617" spans="1:5" x14ac:dyDescent="0.25">
      <c r="A617" s="6">
        <v>608</v>
      </c>
      <c r="B617" s="6">
        <v>2017</v>
      </c>
      <c r="C617" s="6" t="s">
        <v>275</v>
      </c>
      <c r="D617" s="6" t="str">
        <f t="shared" si="9"/>
        <v>6082017</v>
      </c>
      <c r="E617" s="7">
        <v>753351739</v>
      </c>
    </row>
    <row r="618" spans="1:5" x14ac:dyDescent="0.25">
      <c r="A618" s="6">
        <v>608</v>
      </c>
      <c r="B618" s="6">
        <v>2018</v>
      </c>
      <c r="C618" s="6" t="s">
        <v>275</v>
      </c>
      <c r="D618" s="6" t="str">
        <f t="shared" si="9"/>
        <v>6082018</v>
      </c>
      <c r="E618" s="7">
        <v>54350247149</v>
      </c>
    </row>
    <row r="619" spans="1:5" x14ac:dyDescent="0.25">
      <c r="A619" s="6">
        <v>608</v>
      </c>
      <c r="B619" s="6">
        <v>2019</v>
      </c>
      <c r="C619" s="8" t="s">
        <v>275</v>
      </c>
      <c r="D619" s="6" t="str">
        <f t="shared" si="9"/>
        <v>6082019</v>
      </c>
      <c r="E619" s="7">
        <v>74706088641</v>
      </c>
    </row>
    <row r="620" spans="1:5" x14ac:dyDescent="0.25">
      <c r="A620" s="6">
        <v>612</v>
      </c>
      <c r="B620" s="6">
        <v>2017</v>
      </c>
      <c r="C620" s="6" t="s">
        <v>488</v>
      </c>
      <c r="D620" s="6" t="str">
        <f t="shared" si="9"/>
        <v>6122017</v>
      </c>
      <c r="E620" s="7"/>
    </row>
    <row r="621" spans="1:5" x14ac:dyDescent="0.25">
      <c r="A621" s="6">
        <v>612</v>
      </c>
      <c r="B621" s="6">
        <v>2018</v>
      </c>
      <c r="C621" s="6" t="s">
        <v>488</v>
      </c>
      <c r="D621" s="6" t="str">
        <f t="shared" si="9"/>
        <v>6122018</v>
      </c>
      <c r="E621" s="7">
        <v>0</v>
      </c>
    </row>
    <row r="622" spans="1:5" x14ac:dyDescent="0.25">
      <c r="A622" s="6">
        <v>612</v>
      </c>
      <c r="B622" s="6">
        <v>2019</v>
      </c>
      <c r="C622" s="8" t="s">
        <v>488</v>
      </c>
      <c r="D622" s="6" t="str">
        <f t="shared" si="9"/>
        <v>6122019</v>
      </c>
      <c r="E622" s="7">
        <v>0</v>
      </c>
    </row>
    <row r="623" spans="1:5" x14ac:dyDescent="0.25">
      <c r="A623" s="6">
        <v>616</v>
      </c>
      <c r="B623" s="6">
        <v>2017</v>
      </c>
      <c r="C623" s="6" t="s">
        <v>347</v>
      </c>
      <c r="D623" s="6" t="str">
        <f t="shared" si="9"/>
        <v>6162017</v>
      </c>
      <c r="E623" s="7">
        <v>221814000</v>
      </c>
    </row>
    <row r="624" spans="1:5" x14ac:dyDescent="0.25">
      <c r="A624" s="6">
        <v>616</v>
      </c>
      <c r="B624" s="6">
        <v>2018</v>
      </c>
      <c r="C624" s="6" t="s">
        <v>347</v>
      </c>
      <c r="D624" s="6" t="str">
        <f t="shared" si="9"/>
        <v>6162018</v>
      </c>
      <c r="E624" s="7">
        <v>438219488000</v>
      </c>
    </row>
    <row r="625" spans="1:5" x14ac:dyDescent="0.25">
      <c r="A625" s="6">
        <v>616</v>
      </c>
      <c r="B625" s="6">
        <v>2019</v>
      </c>
      <c r="C625" s="8" t="s">
        <v>347</v>
      </c>
      <c r="D625" s="6" t="str">
        <f t="shared" si="9"/>
        <v>6162019</v>
      </c>
      <c r="E625" s="7">
        <v>399485466000</v>
      </c>
    </row>
    <row r="626" spans="1:5" x14ac:dyDescent="0.25">
      <c r="A626" s="6">
        <v>61</v>
      </c>
      <c r="B626" s="6">
        <v>2017</v>
      </c>
      <c r="C626" s="6" t="s">
        <v>561</v>
      </c>
      <c r="D626" s="6" t="str">
        <f t="shared" si="9"/>
        <v>612017</v>
      </c>
      <c r="E626" s="7">
        <v>148293</v>
      </c>
    </row>
    <row r="627" spans="1:5" x14ac:dyDescent="0.25">
      <c r="A627" s="6">
        <v>61</v>
      </c>
      <c r="B627" s="6">
        <v>2018</v>
      </c>
      <c r="C627" s="6" t="s">
        <v>561</v>
      </c>
      <c r="D627" s="6" t="str">
        <f t="shared" si="9"/>
        <v>612018</v>
      </c>
      <c r="E627" s="7">
        <v>148293</v>
      </c>
    </row>
    <row r="628" spans="1:5" x14ac:dyDescent="0.25">
      <c r="A628" s="6">
        <v>61</v>
      </c>
      <c r="B628" s="6">
        <v>2019</v>
      </c>
      <c r="C628" s="8" t="s">
        <v>561</v>
      </c>
      <c r="D628" s="6" t="str">
        <f t="shared" si="9"/>
        <v>612019</v>
      </c>
      <c r="E628" s="7">
        <v>17200000</v>
      </c>
    </row>
    <row r="629" spans="1:5" x14ac:dyDescent="0.25">
      <c r="A629" s="6">
        <v>620</v>
      </c>
      <c r="B629" s="6">
        <v>2017</v>
      </c>
      <c r="C629" s="6" t="s">
        <v>414</v>
      </c>
      <c r="D629" s="6" t="str">
        <f t="shared" si="9"/>
        <v>6202017</v>
      </c>
      <c r="E629" s="7">
        <v>421829453</v>
      </c>
    </row>
    <row r="630" spans="1:5" x14ac:dyDescent="0.25">
      <c r="A630" s="6">
        <v>620</v>
      </c>
      <c r="B630" s="6">
        <v>2018</v>
      </c>
      <c r="C630" s="6" t="s">
        <v>414</v>
      </c>
      <c r="D630" s="6" t="str">
        <f t="shared" si="9"/>
        <v>6202018</v>
      </c>
      <c r="E630" s="7">
        <v>35992209368</v>
      </c>
    </row>
    <row r="631" spans="1:5" x14ac:dyDescent="0.25">
      <c r="A631" s="6">
        <v>620</v>
      </c>
      <c r="B631" s="6">
        <v>2019</v>
      </c>
      <c r="C631" s="8" t="s">
        <v>414</v>
      </c>
      <c r="D631" s="6" t="str">
        <f t="shared" si="9"/>
        <v>6202019</v>
      </c>
      <c r="E631" s="7">
        <v>24761789220</v>
      </c>
    </row>
    <row r="632" spans="1:5" x14ac:dyDescent="0.25">
      <c r="A632" s="6">
        <v>630</v>
      </c>
      <c r="B632" s="6">
        <v>2017</v>
      </c>
      <c r="C632" s="6" t="s">
        <v>159</v>
      </c>
      <c r="D632" s="6" t="str">
        <f t="shared" si="9"/>
        <v>6302017</v>
      </c>
      <c r="E632" s="7"/>
    </row>
    <row r="633" spans="1:5" x14ac:dyDescent="0.25">
      <c r="A633" s="6">
        <v>630</v>
      </c>
      <c r="B633" s="6">
        <v>2018</v>
      </c>
      <c r="C633" s="6" t="s">
        <v>159</v>
      </c>
      <c r="D633" s="6" t="str">
        <f t="shared" si="9"/>
        <v>6302018</v>
      </c>
      <c r="E633" s="7">
        <v>17299539118</v>
      </c>
    </row>
    <row r="634" spans="1:5" x14ac:dyDescent="0.25">
      <c r="A634" s="6">
        <v>630</v>
      </c>
      <c r="B634" s="6">
        <v>2019</v>
      </c>
      <c r="C634" s="8" t="s">
        <v>159</v>
      </c>
      <c r="D634" s="6" t="str">
        <f t="shared" si="9"/>
        <v>6302019</v>
      </c>
      <c r="E634" s="7">
        <v>17372400000</v>
      </c>
    </row>
    <row r="635" spans="1:5" x14ac:dyDescent="0.25">
      <c r="A635" s="6">
        <v>634</v>
      </c>
      <c r="B635" s="6">
        <v>2017</v>
      </c>
      <c r="C635" s="6" t="s">
        <v>325</v>
      </c>
      <c r="D635" s="6" t="str">
        <f t="shared" si="9"/>
        <v>6342017</v>
      </c>
      <c r="E635" s="7">
        <v>10970089880</v>
      </c>
    </row>
    <row r="636" spans="1:5" x14ac:dyDescent="0.25">
      <c r="A636" s="6">
        <v>634</v>
      </c>
      <c r="B636" s="6">
        <v>2018</v>
      </c>
      <c r="C636" s="6" t="s">
        <v>325</v>
      </c>
      <c r="D636" s="6" t="str">
        <f t="shared" si="9"/>
        <v>6342018</v>
      </c>
      <c r="E636" s="7">
        <v>17619311365</v>
      </c>
    </row>
    <row r="637" spans="1:5" x14ac:dyDescent="0.25">
      <c r="A637" s="6">
        <v>634</v>
      </c>
      <c r="B637" s="6">
        <v>2019</v>
      </c>
      <c r="C637" s="8" t="s">
        <v>325</v>
      </c>
      <c r="D637" s="6" t="str">
        <f t="shared" si="9"/>
        <v>6342019</v>
      </c>
      <c r="E637" s="7">
        <v>26288210970</v>
      </c>
    </row>
    <row r="638" spans="1:5" x14ac:dyDescent="0.25">
      <c r="A638" s="6">
        <v>410</v>
      </c>
      <c r="B638" s="6">
        <v>2017</v>
      </c>
      <c r="C638" s="6" t="s">
        <v>261</v>
      </c>
      <c r="D638" s="6" t="str">
        <f t="shared" si="9"/>
        <v>4102017</v>
      </c>
      <c r="E638" s="7">
        <v>11511801211</v>
      </c>
    </row>
    <row r="639" spans="1:5" x14ac:dyDescent="0.25">
      <c r="A639" s="6">
        <v>410</v>
      </c>
      <c r="B639" s="6">
        <v>2018</v>
      </c>
      <c r="C639" s="6" t="s">
        <v>261</v>
      </c>
      <c r="D639" s="6" t="str">
        <f t="shared" si="9"/>
        <v>4102018</v>
      </c>
      <c r="E639" s="7">
        <v>209297096683</v>
      </c>
    </row>
    <row r="640" spans="1:5" x14ac:dyDescent="0.25">
      <c r="A640" s="6">
        <v>410</v>
      </c>
      <c r="B640" s="6">
        <v>2019</v>
      </c>
      <c r="C640" s="8" t="s">
        <v>261</v>
      </c>
      <c r="D640" s="6" t="str">
        <f t="shared" si="9"/>
        <v>4102019</v>
      </c>
      <c r="E640" s="7">
        <v>133225978230</v>
      </c>
    </row>
    <row r="641" spans="1:5" x14ac:dyDescent="0.25">
      <c r="A641" s="6">
        <v>498</v>
      </c>
      <c r="B641" s="6">
        <v>2017</v>
      </c>
      <c r="C641" s="6" t="s">
        <v>349</v>
      </c>
      <c r="D641" s="6" t="str">
        <f t="shared" si="9"/>
        <v>4982017</v>
      </c>
      <c r="E641" s="7">
        <v>551910</v>
      </c>
    </row>
    <row r="642" spans="1:5" x14ac:dyDescent="0.25">
      <c r="A642" s="6">
        <v>498</v>
      </c>
      <c r="B642" s="6">
        <v>2018</v>
      </c>
      <c r="C642" s="6" t="s">
        <v>349</v>
      </c>
      <c r="D642" s="6" t="str">
        <f t="shared" si="9"/>
        <v>4982018</v>
      </c>
      <c r="E642" s="7">
        <v>6304244500</v>
      </c>
    </row>
    <row r="643" spans="1:5" x14ac:dyDescent="0.25">
      <c r="A643" s="6">
        <v>498</v>
      </c>
      <c r="B643" s="6">
        <v>2019</v>
      </c>
      <c r="C643" s="8" t="s">
        <v>349</v>
      </c>
      <c r="D643" s="6" t="str">
        <f t="shared" ref="D643:D706" si="10">_xlfn.CONCAT(A643,B643)</f>
        <v>4982019</v>
      </c>
      <c r="E643" s="7">
        <v>6687429088</v>
      </c>
    </row>
    <row r="644" spans="1:5" x14ac:dyDescent="0.25">
      <c r="A644" s="6">
        <v>638</v>
      </c>
      <c r="B644" s="6">
        <v>2017</v>
      </c>
      <c r="C644" s="6" t="s">
        <v>43</v>
      </c>
      <c r="D644" s="6" t="str">
        <f t="shared" si="10"/>
        <v>6382017</v>
      </c>
      <c r="E644" s="7"/>
    </row>
    <row r="645" spans="1:5" x14ac:dyDescent="0.25">
      <c r="A645" s="6">
        <v>638</v>
      </c>
      <c r="B645" s="6">
        <v>2018</v>
      </c>
      <c r="C645" s="6" t="s">
        <v>43</v>
      </c>
      <c r="D645" s="6" t="str">
        <f t="shared" si="10"/>
        <v>6382018</v>
      </c>
      <c r="E645" s="7">
        <v>0</v>
      </c>
    </row>
    <row r="646" spans="1:5" x14ac:dyDescent="0.25">
      <c r="A646" s="6">
        <v>638</v>
      </c>
      <c r="B646" s="6">
        <v>2019</v>
      </c>
      <c r="C646" s="8" t="s">
        <v>43</v>
      </c>
      <c r="D646" s="6" t="str">
        <f t="shared" si="10"/>
        <v>6382019</v>
      </c>
      <c r="E646" s="7">
        <v>0</v>
      </c>
    </row>
    <row r="647" spans="1:5" x14ac:dyDescent="0.25">
      <c r="A647" s="6">
        <v>642</v>
      </c>
      <c r="B647" s="6">
        <v>2017</v>
      </c>
      <c r="C647" s="6" t="s">
        <v>351</v>
      </c>
      <c r="D647" s="6" t="str">
        <f t="shared" si="10"/>
        <v>6422017</v>
      </c>
      <c r="E647" s="7">
        <v>2804500</v>
      </c>
    </row>
    <row r="648" spans="1:5" x14ac:dyDescent="0.25">
      <c r="A648" s="6">
        <v>642</v>
      </c>
      <c r="B648" s="6">
        <v>2018</v>
      </c>
      <c r="C648" s="6" t="s">
        <v>351</v>
      </c>
      <c r="D648" s="6" t="str">
        <f t="shared" si="10"/>
        <v>6422018</v>
      </c>
      <c r="E648" s="7">
        <v>84100710000</v>
      </c>
    </row>
    <row r="649" spans="1:5" x14ac:dyDescent="0.25">
      <c r="A649" s="6">
        <v>642</v>
      </c>
      <c r="B649" s="6">
        <v>2019</v>
      </c>
      <c r="C649" s="8" t="s">
        <v>351</v>
      </c>
      <c r="D649" s="6" t="str">
        <f t="shared" si="10"/>
        <v>6422019</v>
      </c>
      <c r="E649" s="7">
        <v>123401734000</v>
      </c>
    </row>
    <row r="650" spans="1:5" x14ac:dyDescent="0.25">
      <c r="A650" s="6">
        <v>643</v>
      </c>
      <c r="B650" s="6">
        <v>2017</v>
      </c>
      <c r="C650" s="6" t="s">
        <v>353</v>
      </c>
      <c r="D650" s="6" t="str">
        <f t="shared" si="10"/>
        <v>6432017</v>
      </c>
      <c r="E650" s="7">
        <v>6845229510</v>
      </c>
    </row>
    <row r="651" spans="1:5" x14ac:dyDescent="0.25">
      <c r="A651" s="6">
        <v>643</v>
      </c>
      <c r="B651" s="6">
        <v>2018</v>
      </c>
      <c r="C651" s="6" t="s">
        <v>353</v>
      </c>
      <c r="D651" s="6" t="str">
        <f t="shared" si="10"/>
        <v>6432018</v>
      </c>
      <c r="E651" s="7">
        <v>2945272410160</v>
      </c>
    </row>
    <row r="652" spans="1:5" x14ac:dyDescent="0.25">
      <c r="A652" s="6">
        <v>643</v>
      </c>
      <c r="B652" s="6">
        <v>2019</v>
      </c>
      <c r="C652" s="8" t="s">
        <v>353</v>
      </c>
      <c r="D652" s="6" t="str">
        <f t="shared" si="10"/>
        <v>6432019</v>
      </c>
      <c r="E652" s="7">
        <v>2945217495780</v>
      </c>
    </row>
    <row r="653" spans="1:5" x14ac:dyDescent="0.25">
      <c r="A653" s="6">
        <v>646</v>
      </c>
      <c r="B653" s="6">
        <v>2017</v>
      </c>
      <c r="C653" s="6" t="s">
        <v>45</v>
      </c>
      <c r="D653" s="6" t="str">
        <f t="shared" si="10"/>
        <v>6462017</v>
      </c>
      <c r="E653" s="7">
        <v>0</v>
      </c>
    </row>
    <row r="654" spans="1:5" x14ac:dyDescent="0.25">
      <c r="A654" s="6">
        <v>646</v>
      </c>
      <c r="B654" s="6">
        <v>2018</v>
      </c>
      <c r="C654" s="6" t="s">
        <v>45</v>
      </c>
      <c r="D654" s="6" t="str">
        <f t="shared" si="10"/>
        <v>6462018</v>
      </c>
      <c r="E654" s="7">
        <v>1939766385</v>
      </c>
    </row>
    <row r="655" spans="1:5" x14ac:dyDescent="0.25">
      <c r="A655" s="6">
        <v>646</v>
      </c>
      <c r="B655" s="6">
        <v>2019</v>
      </c>
      <c r="C655" s="8" t="s">
        <v>45</v>
      </c>
      <c r="D655" s="6" t="str">
        <f t="shared" si="10"/>
        <v>6462019</v>
      </c>
      <c r="E655" s="7">
        <v>2262200000</v>
      </c>
    </row>
    <row r="656" spans="1:5" x14ac:dyDescent="0.25">
      <c r="A656" s="6">
        <v>652</v>
      </c>
      <c r="B656" s="6">
        <v>2017</v>
      </c>
      <c r="C656" s="6" t="s">
        <v>161</v>
      </c>
      <c r="D656" s="6" t="str">
        <f t="shared" si="10"/>
        <v>6522017</v>
      </c>
      <c r="E656" s="7"/>
    </row>
    <row r="657" spans="1:5" x14ac:dyDescent="0.25">
      <c r="A657" s="6">
        <v>652</v>
      </c>
      <c r="B657" s="6">
        <v>2018</v>
      </c>
      <c r="C657" s="6" t="s">
        <v>161</v>
      </c>
      <c r="D657" s="6" t="str">
        <f t="shared" si="10"/>
        <v>6522018</v>
      </c>
      <c r="E657" s="7">
        <v>0</v>
      </c>
    </row>
    <row r="658" spans="1:5" x14ac:dyDescent="0.25">
      <c r="A658" s="6">
        <v>652</v>
      </c>
      <c r="B658" s="6">
        <v>2019</v>
      </c>
      <c r="C658" s="8" t="s">
        <v>161</v>
      </c>
      <c r="D658" s="6" t="str">
        <f t="shared" si="10"/>
        <v>6522019</v>
      </c>
      <c r="E658" s="7">
        <v>0</v>
      </c>
    </row>
    <row r="659" spans="1:5" x14ac:dyDescent="0.25">
      <c r="A659" s="6">
        <v>654</v>
      </c>
      <c r="B659" s="6">
        <v>2017</v>
      </c>
      <c r="C659" s="6" t="s">
        <v>115</v>
      </c>
      <c r="D659" s="6" t="str">
        <f t="shared" si="10"/>
        <v>6542017</v>
      </c>
      <c r="E659" s="7"/>
    </row>
    <row r="660" spans="1:5" x14ac:dyDescent="0.25">
      <c r="A660" s="6">
        <v>654</v>
      </c>
      <c r="B660" s="6">
        <v>2018</v>
      </c>
      <c r="C660" s="6" t="s">
        <v>115</v>
      </c>
      <c r="D660" s="6" t="str">
        <f t="shared" si="10"/>
        <v>6542018</v>
      </c>
      <c r="E660" s="7">
        <v>0</v>
      </c>
    </row>
    <row r="661" spans="1:5" x14ac:dyDescent="0.25">
      <c r="A661" s="6">
        <v>654</v>
      </c>
      <c r="B661" s="6">
        <v>2019</v>
      </c>
      <c r="C661" s="8" t="s">
        <v>115</v>
      </c>
      <c r="D661" s="6" t="str">
        <f t="shared" si="10"/>
        <v>6542019</v>
      </c>
      <c r="E661" s="7">
        <v>0</v>
      </c>
    </row>
    <row r="662" spans="1:5" x14ac:dyDescent="0.25">
      <c r="A662" s="6">
        <v>659</v>
      </c>
      <c r="B662" s="6">
        <v>2017</v>
      </c>
      <c r="C662" s="6" t="s">
        <v>163</v>
      </c>
      <c r="D662" s="6" t="str">
        <f t="shared" si="10"/>
        <v>6592017</v>
      </c>
      <c r="E662" s="7"/>
    </row>
    <row r="663" spans="1:5" x14ac:dyDescent="0.25">
      <c r="A663" s="6">
        <v>659</v>
      </c>
      <c r="B663" s="6">
        <v>2018</v>
      </c>
      <c r="C663" s="6" t="s">
        <v>163</v>
      </c>
      <c r="D663" s="6" t="str">
        <f t="shared" si="10"/>
        <v>6592018</v>
      </c>
      <c r="E663" s="7">
        <v>0</v>
      </c>
    </row>
    <row r="664" spans="1:5" x14ac:dyDescent="0.25">
      <c r="A664" s="6">
        <v>659</v>
      </c>
      <c r="B664" s="6">
        <v>2019</v>
      </c>
      <c r="C664" s="8" t="s">
        <v>163</v>
      </c>
      <c r="D664" s="6" t="str">
        <f t="shared" si="10"/>
        <v>6592019</v>
      </c>
      <c r="E664" s="7">
        <v>23200000</v>
      </c>
    </row>
    <row r="665" spans="1:5" x14ac:dyDescent="0.25">
      <c r="A665" s="6">
        <v>662</v>
      </c>
      <c r="B665" s="6">
        <v>2017</v>
      </c>
      <c r="C665" s="6" t="s">
        <v>165</v>
      </c>
      <c r="D665" s="6" t="str">
        <f t="shared" si="10"/>
        <v>6622017</v>
      </c>
      <c r="E665" s="7"/>
    </row>
    <row r="666" spans="1:5" x14ac:dyDescent="0.25">
      <c r="A666" s="6">
        <v>662</v>
      </c>
      <c r="B666" s="6">
        <v>2018</v>
      </c>
      <c r="C666" s="6" t="s">
        <v>165</v>
      </c>
      <c r="D666" s="6" t="str">
        <f t="shared" si="10"/>
        <v>6622018</v>
      </c>
      <c r="E666" s="7">
        <v>0</v>
      </c>
    </row>
    <row r="667" spans="1:5" x14ac:dyDescent="0.25">
      <c r="A667" s="6">
        <v>662</v>
      </c>
      <c r="B667" s="6">
        <v>2019</v>
      </c>
      <c r="C667" s="8" t="s">
        <v>165</v>
      </c>
      <c r="D667" s="6" t="str">
        <f t="shared" si="10"/>
        <v>6622019</v>
      </c>
      <c r="E667" s="7">
        <v>17600000</v>
      </c>
    </row>
    <row r="668" spans="1:5" x14ac:dyDescent="0.25">
      <c r="A668" s="6">
        <v>663</v>
      </c>
      <c r="B668" s="6">
        <v>2017</v>
      </c>
      <c r="C668" s="6" t="s">
        <v>167</v>
      </c>
      <c r="D668" s="6" t="str">
        <f t="shared" si="10"/>
        <v>6632017</v>
      </c>
      <c r="E668" s="7"/>
    </row>
    <row r="669" spans="1:5" x14ac:dyDescent="0.25">
      <c r="A669" s="6">
        <v>663</v>
      </c>
      <c r="B669" s="6">
        <v>2018</v>
      </c>
      <c r="C669" s="6" t="s">
        <v>167</v>
      </c>
      <c r="D669" s="6" t="str">
        <f t="shared" si="10"/>
        <v>6632018</v>
      </c>
      <c r="E669" s="7">
        <v>0</v>
      </c>
    </row>
    <row r="670" spans="1:5" x14ac:dyDescent="0.25">
      <c r="A670" s="6">
        <v>663</v>
      </c>
      <c r="B670" s="6">
        <v>2019</v>
      </c>
      <c r="C670" s="8" t="s">
        <v>167</v>
      </c>
      <c r="D670" s="6" t="str">
        <f t="shared" si="10"/>
        <v>6632019</v>
      </c>
      <c r="E670" s="7">
        <v>0</v>
      </c>
    </row>
    <row r="671" spans="1:5" x14ac:dyDescent="0.25">
      <c r="A671" s="6">
        <v>666</v>
      </c>
      <c r="B671" s="6">
        <v>2017</v>
      </c>
      <c r="C671" s="6" t="s">
        <v>233</v>
      </c>
      <c r="D671" s="6" t="str">
        <f t="shared" si="10"/>
        <v>6662017</v>
      </c>
      <c r="E671" s="7"/>
    </row>
    <row r="672" spans="1:5" x14ac:dyDescent="0.25">
      <c r="A672" s="6">
        <v>666</v>
      </c>
      <c r="B672" s="6">
        <v>2018</v>
      </c>
      <c r="C672" s="6" t="s">
        <v>233</v>
      </c>
      <c r="D672" s="6" t="str">
        <f t="shared" si="10"/>
        <v>6662018</v>
      </c>
      <c r="E672" s="7">
        <v>0</v>
      </c>
    </row>
    <row r="673" spans="1:5" x14ac:dyDescent="0.25">
      <c r="A673" s="6">
        <v>666</v>
      </c>
      <c r="B673" s="6">
        <v>2019</v>
      </c>
      <c r="C673" s="8" t="s">
        <v>233</v>
      </c>
      <c r="D673" s="6" t="str">
        <f t="shared" si="10"/>
        <v>6662019</v>
      </c>
      <c r="E673" s="7">
        <v>0</v>
      </c>
    </row>
    <row r="674" spans="1:5" x14ac:dyDescent="0.25">
      <c r="A674" s="6">
        <v>670</v>
      </c>
      <c r="B674" s="6">
        <v>2017</v>
      </c>
      <c r="C674" s="6" t="s">
        <v>169</v>
      </c>
      <c r="D674" s="6" t="str">
        <f t="shared" si="10"/>
        <v>6702017</v>
      </c>
      <c r="E674" s="7"/>
    </row>
    <row r="675" spans="1:5" x14ac:dyDescent="0.25">
      <c r="A675" s="6">
        <v>670</v>
      </c>
      <c r="B675" s="6">
        <v>2018</v>
      </c>
      <c r="C675" s="6" t="s">
        <v>169</v>
      </c>
      <c r="D675" s="6" t="str">
        <f t="shared" si="10"/>
        <v>6702018</v>
      </c>
      <c r="E675" s="7">
        <v>0</v>
      </c>
    </row>
    <row r="676" spans="1:5" x14ac:dyDescent="0.25">
      <c r="A676" s="6">
        <v>670</v>
      </c>
      <c r="B676" s="6">
        <v>2019</v>
      </c>
      <c r="C676" s="8" t="s">
        <v>169</v>
      </c>
      <c r="D676" s="6" t="str">
        <f t="shared" si="10"/>
        <v>6702019</v>
      </c>
      <c r="E676" s="7">
        <v>26400000</v>
      </c>
    </row>
    <row r="677" spans="1:5" x14ac:dyDescent="0.25">
      <c r="A677" s="6">
        <v>882</v>
      </c>
      <c r="B677" s="6">
        <v>2017</v>
      </c>
      <c r="C677" s="6" t="s">
        <v>490</v>
      </c>
      <c r="D677" s="6" t="str">
        <f t="shared" si="10"/>
        <v>8822017</v>
      </c>
      <c r="E677" s="7">
        <v>0</v>
      </c>
    </row>
    <row r="678" spans="1:5" x14ac:dyDescent="0.25">
      <c r="A678" s="6">
        <v>882</v>
      </c>
      <c r="B678" s="6">
        <v>2018</v>
      </c>
      <c r="C678" s="6" t="s">
        <v>490</v>
      </c>
      <c r="D678" s="6" t="str">
        <f t="shared" si="10"/>
        <v>8822018</v>
      </c>
      <c r="E678" s="7" t="e">
        <v>#VALUE!</v>
      </c>
    </row>
    <row r="679" spans="1:5" x14ac:dyDescent="0.25">
      <c r="A679" s="6">
        <v>882</v>
      </c>
      <c r="B679" s="6">
        <v>2019</v>
      </c>
      <c r="C679" s="8" t="s">
        <v>490</v>
      </c>
      <c r="D679" s="6" t="str">
        <f t="shared" si="10"/>
        <v>8822019</v>
      </c>
      <c r="E679" s="7">
        <v>0</v>
      </c>
    </row>
    <row r="680" spans="1:5" x14ac:dyDescent="0.25">
      <c r="A680" s="6">
        <v>674</v>
      </c>
      <c r="B680" s="6">
        <v>2017</v>
      </c>
      <c r="C680" s="6" t="s">
        <v>416</v>
      </c>
      <c r="D680" s="6" t="str">
        <f t="shared" si="10"/>
        <v>6742017</v>
      </c>
      <c r="E680" s="7"/>
    </row>
    <row r="681" spans="1:5" x14ac:dyDescent="0.25">
      <c r="A681" s="6">
        <v>674</v>
      </c>
      <c r="B681" s="6">
        <v>2018</v>
      </c>
      <c r="C681" s="6" t="s">
        <v>416</v>
      </c>
      <c r="D681" s="6" t="str">
        <f t="shared" si="10"/>
        <v>6742018</v>
      </c>
      <c r="E681" s="7">
        <v>0</v>
      </c>
    </row>
    <row r="682" spans="1:5" x14ac:dyDescent="0.25">
      <c r="A682" s="6">
        <v>674</v>
      </c>
      <c r="B682" s="6">
        <v>2019</v>
      </c>
      <c r="C682" s="8" t="s">
        <v>416</v>
      </c>
      <c r="D682" s="6" t="str">
        <f t="shared" si="10"/>
        <v>6742019</v>
      </c>
      <c r="E682" s="7">
        <v>0</v>
      </c>
    </row>
    <row r="683" spans="1:5" x14ac:dyDescent="0.25">
      <c r="A683" s="6">
        <v>678</v>
      </c>
      <c r="B683" s="6">
        <v>2017</v>
      </c>
      <c r="C683" s="6" t="s">
        <v>77</v>
      </c>
      <c r="D683" s="6" t="str">
        <f t="shared" si="10"/>
        <v>6782017</v>
      </c>
      <c r="E683" s="7"/>
    </row>
    <row r="684" spans="1:5" x14ac:dyDescent="0.25">
      <c r="A684" s="6">
        <v>678</v>
      </c>
      <c r="B684" s="6">
        <v>2018</v>
      </c>
      <c r="C684" s="6" t="s">
        <v>77</v>
      </c>
      <c r="D684" s="6" t="str">
        <f t="shared" si="10"/>
        <v>6782018</v>
      </c>
      <c r="E684" s="7">
        <v>23671697</v>
      </c>
    </row>
    <row r="685" spans="1:5" x14ac:dyDescent="0.25">
      <c r="A685" s="6">
        <v>678</v>
      </c>
      <c r="B685" s="6">
        <v>2019</v>
      </c>
      <c r="C685" s="8" t="s">
        <v>77</v>
      </c>
      <c r="D685" s="6" t="str">
        <f t="shared" si="10"/>
        <v>6782019</v>
      </c>
      <c r="E685" s="7">
        <v>4372749</v>
      </c>
    </row>
    <row r="686" spans="1:5" x14ac:dyDescent="0.25">
      <c r="A686" s="6">
        <v>682</v>
      </c>
      <c r="B686" s="6">
        <v>2017</v>
      </c>
      <c r="C686" s="6" t="s">
        <v>327</v>
      </c>
      <c r="D686" s="6" t="str">
        <f t="shared" si="10"/>
        <v>6822017</v>
      </c>
      <c r="E686" s="7">
        <v>867640758</v>
      </c>
    </row>
    <row r="687" spans="1:5" x14ac:dyDescent="0.25">
      <c r="A687" s="6">
        <v>682</v>
      </c>
      <c r="B687" s="6">
        <v>2018</v>
      </c>
      <c r="C687" s="6" t="s">
        <v>327</v>
      </c>
      <c r="D687" s="6" t="str">
        <f t="shared" si="10"/>
        <v>6822018</v>
      </c>
      <c r="E687" s="7">
        <v>127542590599</v>
      </c>
    </row>
    <row r="688" spans="1:5" x14ac:dyDescent="0.25">
      <c r="A688" s="6">
        <v>682</v>
      </c>
      <c r="B688" s="6">
        <v>2019</v>
      </c>
      <c r="C688" s="8" t="s">
        <v>327</v>
      </c>
      <c r="D688" s="6" t="str">
        <f t="shared" si="10"/>
        <v>6822019</v>
      </c>
      <c r="E688" s="7">
        <v>216473061000</v>
      </c>
    </row>
    <row r="689" spans="1:5" x14ac:dyDescent="0.25">
      <c r="A689" s="6">
        <v>686</v>
      </c>
      <c r="B689" s="6">
        <v>2017</v>
      </c>
      <c r="C689" s="6" t="s">
        <v>117</v>
      </c>
      <c r="D689" s="6" t="str">
        <f t="shared" si="10"/>
        <v>6862017</v>
      </c>
      <c r="E689" s="7">
        <v>41651</v>
      </c>
    </row>
    <row r="690" spans="1:5" x14ac:dyDescent="0.25">
      <c r="A690" s="6">
        <v>686</v>
      </c>
      <c r="B690" s="6">
        <v>2018</v>
      </c>
      <c r="C690" s="6" t="s">
        <v>117</v>
      </c>
      <c r="D690" s="6" t="str">
        <f t="shared" si="10"/>
        <v>6862018</v>
      </c>
      <c r="E690" s="7">
        <v>3173354814</v>
      </c>
    </row>
    <row r="691" spans="1:5" x14ac:dyDescent="0.25">
      <c r="A691" s="6">
        <v>686</v>
      </c>
      <c r="B691" s="6">
        <v>2019</v>
      </c>
      <c r="C691" s="8" t="s">
        <v>117</v>
      </c>
      <c r="D691" s="6" t="str">
        <f t="shared" si="10"/>
        <v>6862019</v>
      </c>
      <c r="E691" s="7">
        <v>3519200000</v>
      </c>
    </row>
    <row r="692" spans="1:5" x14ac:dyDescent="0.25">
      <c r="A692" s="6">
        <v>688</v>
      </c>
      <c r="B692" s="6">
        <v>2017</v>
      </c>
      <c r="C692" s="6" t="s">
        <v>418</v>
      </c>
      <c r="D692" s="6" t="str">
        <f t="shared" si="10"/>
        <v>6882017</v>
      </c>
      <c r="E692" s="7">
        <v>7355192</v>
      </c>
    </row>
    <row r="693" spans="1:5" x14ac:dyDescent="0.25">
      <c r="A693" s="6">
        <v>688</v>
      </c>
      <c r="B693" s="6">
        <v>2018</v>
      </c>
      <c r="C693" s="6" t="s">
        <v>418</v>
      </c>
      <c r="D693" s="6" t="str">
        <f t="shared" si="10"/>
        <v>6882018</v>
      </c>
      <c r="E693" s="7">
        <v>9010711700</v>
      </c>
    </row>
    <row r="694" spans="1:5" x14ac:dyDescent="0.25">
      <c r="A694" s="6">
        <v>688</v>
      </c>
      <c r="B694" s="6">
        <v>2019</v>
      </c>
      <c r="C694" s="8" t="s">
        <v>418</v>
      </c>
      <c r="D694" s="6" t="str">
        <f t="shared" si="10"/>
        <v>6882019</v>
      </c>
      <c r="E694" s="7">
        <v>74987713000</v>
      </c>
    </row>
    <row r="695" spans="1:5" x14ac:dyDescent="0.25">
      <c r="A695" s="6">
        <v>690</v>
      </c>
      <c r="B695" s="6">
        <v>2017</v>
      </c>
      <c r="C695" s="6" t="s">
        <v>47</v>
      </c>
      <c r="D695" s="6" t="str">
        <f t="shared" si="10"/>
        <v>6902017</v>
      </c>
      <c r="E695" s="7">
        <v>29345000</v>
      </c>
    </row>
    <row r="696" spans="1:5" x14ac:dyDescent="0.25">
      <c r="A696" s="6">
        <v>690</v>
      </c>
      <c r="B696" s="6">
        <v>2018</v>
      </c>
      <c r="C696" s="6" t="s">
        <v>47</v>
      </c>
      <c r="D696" s="6" t="str">
        <f t="shared" si="10"/>
        <v>6902018</v>
      </c>
      <c r="E696" s="7">
        <v>7793000</v>
      </c>
    </row>
    <row r="697" spans="1:5" x14ac:dyDescent="0.25">
      <c r="A697" s="6">
        <v>690</v>
      </c>
      <c r="B697" s="6">
        <v>2019</v>
      </c>
      <c r="C697" s="8" t="s">
        <v>47</v>
      </c>
      <c r="D697" s="6" t="str">
        <f t="shared" si="10"/>
        <v>6902019</v>
      </c>
      <c r="E697" s="7">
        <v>16807690</v>
      </c>
    </row>
    <row r="698" spans="1:5" x14ac:dyDescent="0.25">
      <c r="A698" s="6">
        <v>694</v>
      </c>
      <c r="B698" s="6">
        <v>2017</v>
      </c>
      <c r="C698" s="6" t="s">
        <v>119</v>
      </c>
      <c r="D698" s="6" t="str">
        <f t="shared" si="10"/>
        <v>6942017</v>
      </c>
      <c r="E698" s="7"/>
    </row>
    <row r="699" spans="1:5" x14ac:dyDescent="0.25">
      <c r="A699" s="6">
        <v>694</v>
      </c>
      <c r="B699" s="6">
        <v>2018</v>
      </c>
      <c r="C699" s="6" t="s">
        <v>119</v>
      </c>
      <c r="D699" s="6" t="str">
        <f t="shared" si="10"/>
        <v>6942018</v>
      </c>
      <c r="E699" s="7">
        <v>1929810914</v>
      </c>
    </row>
    <row r="700" spans="1:5" x14ac:dyDescent="0.25">
      <c r="A700" s="6">
        <v>694</v>
      </c>
      <c r="B700" s="6">
        <v>2019</v>
      </c>
      <c r="C700" s="8" t="s">
        <v>119</v>
      </c>
      <c r="D700" s="6" t="str">
        <f t="shared" si="10"/>
        <v>6942019</v>
      </c>
      <c r="E700" s="7">
        <v>1840000000</v>
      </c>
    </row>
    <row r="701" spans="1:5" x14ac:dyDescent="0.25">
      <c r="A701" s="6">
        <v>702</v>
      </c>
      <c r="B701" s="6">
        <v>2017</v>
      </c>
      <c r="C701" s="6" t="s">
        <v>277</v>
      </c>
      <c r="D701" s="6" t="str">
        <f t="shared" si="10"/>
        <v>7022017</v>
      </c>
      <c r="E701" s="7">
        <v>5062992579</v>
      </c>
    </row>
    <row r="702" spans="1:5" x14ac:dyDescent="0.25">
      <c r="A702" s="6">
        <v>702</v>
      </c>
      <c r="B702" s="6">
        <v>2018</v>
      </c>
      <c r="C702" s="6" t="s">
        <v>277</v>
      </c>
      <c r="D702" s="6" t="str">
        <f t="shared" si="10"/>
        <v>7022018</v>
      </c>
      <c r="E702" s="7">
        <v>6579804844</v>
      </c>
    </row>
    <row r="703" spans="1:5" x14ac:dyDescent="0.25">
      <c r="A703" s="6">
        <v>702</v>
      </c>
      <c r="B703" s="6">
        <v>2019</v>
      </c>
      <c r="C703" s="8" t="s">
        <v>277</v>
      </c>
      <c r="D703" s="6" t="str">
        <f t="shared" si="10"/>
        <v>7022019</v>
      </c>
      <c r="E703" s="7">
        <v>18116389828</v>
      </c>
    </row>
    <row r="704" spans="1:5" x14ac:dyDescent="0.25">
      <c r="A704" s="6">
        <v>534</v>
      </c>
      <c r="B704" s="6">
        <v>2017</v>
      </c>
      <c r="C704" s="6" t="s">
        <v>171</v>
      </c>
      <c r="D704" s="6" t="str">
        <f t="shared" si="10"/>
        <v>5342017</v>
      </c>
      <c r="E704" s="7"/>
    </row>
    <row r="705" spans="1:5" x14ac:dyDescent="0.25">
      <c r="A705" s="6">
        <v>534</v>
      </c>
      <c r="B705" s="6">
        <v>2018</v>
      </c>
      <c r="C705" s="6" t="s">
        <v>171</v>
      </c>
      <c r="D705" s="6" t="str">
        <f t="shared" si="10"/>
        <v>5342018</v>
      </c>
      <c r="E705" s="7">
        <v>0</v>
      </c>
    </row>
    <row r="706" spans="1:5" x14ac:dyDescent="0.25">
      <c r="A706" s="6">
        <v>534</v>
      </c>
      <c r="B706" s="6">
        <v>2019</v>
      </c>
      <c r="C706" s="8" t="s">
        <v>171</v>
      </c>
      <c r="D706" s="6" t="str">
        <f t="shared" si="10"/>
        <v>5342019</v>
      </c>
      <c r="E706" s="7">
        <v>0</v>
      </c>
    </row>
    <row r="707" spans="1:5" x14ac:dyDescent="0.25">
      <c r="A707" s="6">
        <v>703</v>
      </c>
      <c r="B707" s="6">
        <v>2017</v>
      </c>
      <c r="C707" s="6" t="s">
        <v>355</v>
      </c>
      <c r="D707" s="6" t="str">
        <f t="shared" ref="D707:D770" si="11">_xlfn.CONCAT(A707,B707)</f>
        <v>7032017</v>
      </c>
      <c r="E707" s="7">
        <v>0</v>
      </c>
    </row>
    <row r="708" spans="1:5" x14ac:dyDescent="0.25">
      <c r="A708" s="6">
        <v>703</v>
      </c>
      <c r="B708" s="6">
        <v>2018</v>
      </c>
      <c r="C708" s="6" t="s">
        <v>355</v>
      </c>
      <c r="D708" s="6" t="str">
        <f t="shared" si="11"/>
        <v>7032018</v>
      </c>
      <c r="E708" s="7">
        <v>45059000000</v>
      </c>
    </row>
    <row r="709" spans="1:5" x14ac:dyDescent="0.25">
      <c r="A709" s="6">
        <v>703</v>
      </c>
      <c r="B709" s="6">
        <v>2019</v>
      </c>
      <c r="C709" s="8" t="s">
        <v>355</v>
      </c>
      <c r="D709" s="6" t="str">
        <f t="shared" si="11"/>
        <v>7032019</v>
      </c>
      <c r="E709" s="7">
        <v>34365600000</v>
      </c>
    </row>
    <row r="710" spans="1:5" x14ac:dyDescent="0.25">
      <c r="A710" s="6">
        <v>705</v>
      </c>
      <c r="B710" s="6">
        <v>2017</v>
      </c>
      <c r="C710" s="6" t="s">
        <v>420</v>
      </c>
      <c r="D710" s="6" t="str">
        <f t="shared" si="11"/>
        <v>7052017</v>
      </c>
      <c r="E710" s="7">
        <v>566400</v>
      </c>
    </row>
    <row r="711" spans="1:5" x14ac:dyDescent="0.25">
      <c r="A711" s="6">
        <v>705</v>
      </c>
      <c r="B711" s="6">
        <v>2018</v>
      </c>
      <c r="C711" s="6" t="s">
        <v>420</v>
      </c>
      <c r="D711" s="6" t="str">
        <f t="shared" si="11"/>
        <v>7052018</v>
      </c>
      <c r="E711" s="7">
        <v>27376542840</v>
      </c>
    </row>
    <row r="712" spans="1:5" x14ac:dyDescent="0.25">
      <c r="A712" s="6">
        <v>705</v>
      </c>
      <c r="B712" s="6">
        <v>2019</v>
      </c>
      <c r="C712" s="8" t="s">
        <v>420</v>
      </c>
      <c r="D712" s="6" t="str">
        <f t="shared" si="11"/>
        <v>7052019</v>
      </c>
      <c r="E712" s="7">
        <v>7602359507</v>
      </c>
    </row>
    <row r="713" spans="1:5" x14ac:dyDescent="0.25">
      <c r="A713" s="6">
        <v>722</v>
      </c>
      <c r="B713" s="6">
        <v>2017</v>
      </c>
      <c r="C713" s="6" t="s">
        <v>562</v>
      </c>
      <c r="D713" s="6" t="str">
        <f t="shared" si="11"/>
        <v>7222017</v>
      </c>
      <c r="E713" s="7">
        <v>5557130579</v>
      </c>
    </row>
    <row r="714" spans="1:5" x14ac:dyDescent="0.25">
      <c r="A714" s="6">
        <v>722</v>
      </c>
      <c r="B714" s="6">
        <v>2018</v>
      </c>
      <c r="C714" s="6" t="s">
        <v>562</v>
      </c>
      <c r="D714" s="6" t="str">
        <f t="shared" si="11"/>
        <v>7222018</v>
      </c>
      <c r="E714" s="7">
        <v>57286108625</v>
      </c>
    </row>
    <row r="715" spans="1:5" x14ac:dyDescent="0.25">
      <c r="A715" s="6">
        <v>722</v>
      </c>
      <c r="B715" s="6">
        <v>2019</v>
      </c>
      <c r="C715" s="8" t="s">
        <v>562</v>
      </c>
      <c r="D715" s="6" t="str">
        <f t="shared" si="11"/>
        <v>7222019</v>
      </c>
      <c r="E715" s="7">
        <v>72755183039</v>
      </c>
    </row>
    <row r="716" spans="1:5" x14ac:dyDescent="0.25">
      <c r="A716" s="6">
        <v>90</v>
      </c>
      <c r="B716" s="6">
        <v>2017</v>
      </c>
      <c r="C716" s="6" t="s">
        <v>460</v>
      </c>
      <c r="D716" s="6" t="str">
        <f t="shared" si="11"/>
        <v>902017</v>
      </c>
      <c r="E716" s="7">
        <v>3842516</v>
      </c>
    </row>
    <row r="717" spans="1:5" x14ac:dyDescent="0.25">
      <c r="A717" s="6">
        <v>90</v>
      </c>
      <c r="B717" s="6">
        <v>2018</v>
      </c>
      <c r="C717" s="6" t="s">
        <v>460</v>
      </c>
      <c r="D717" s="6" t="str">
        <f t="shared" si="11"/>
        <v>902018</v>
      </c>
      <c r="E717" s="7">
        <v>4226770</v>
      </c>
    </row>
    <row r="718" spans="1:5" x14ac:dyDescent="0.25">
      <c r="A718" s="6">
        <v>90</v>
      </c>
      <c r="B718" s="6">
        <v>2019</v>
      </c>
      <c r="C718" s="8" t="s">
        <v>460</v>
      </c>
      <c r="D718" s="6" t="str">
        <f t="shared" si="11"/>
        <v>902019</v>
      </c>
      <c r="E718" s="7">
        <v>0</v>
      </c>
    </row>
    <row r="719" spans="1:5" x14ac:dyDescent="0.25">
      <c r="A719" s="6">
        <v>706</v>
      </c>
      <c r="B719" s="6">
        <v>2017</v>
      </c>
      <c r="C719" s="6" t="s">
        <v>49</v>
      </c>
      <c r="D719" s="6" t="str">
        <f t="shared" si="11"/>
        <v>7062017</v>
      </c>
      <c r="E719" s="7">
        <v>0</v>
      </c>
    </row>
    <row r="720" spans="1:5" x14ac:dyDescent="0.25">
      <c r="A720" s="6">
        <v>706</v>
      </c>
      <c r="B720" s="6">
        <v>2018</v>
      </c>
      <c r="C720" s="6" t="s">
        <v>49</v>
      </c>
      <c r="D720" s="6" t="str">
        <f t="shared" si="11"/>
        <v>7062018</v>
      </c>
      <c r="E720" s="7">
        <v>540491980</v>
      </c>
    </row>
    <row r="721" spans="1:5" x14ac:dyDescent="0.25">
      <c r="A721" s="6">
        <v>706</v>
      </c>
      <c r="B721" s="6">
        <v>2019</v>
      </c>
      <c r="C721" s="8" t="s">
        <v>49</v>
      </c>
      <c r="D721" s="6" t="str">
        <f t="shared" si="11"/>
        <v>7062019</v>
      </c>
      <c r="E721" s="7">
        <v>6480400000</v>
      </c>
    </row>
    <row r="722" spans="1:5" x14ac:dyDescent="0.25">
      <c r="A722" s="6">
        <v>710</v>
      </c>
      <c r="B722" s="6">
        <v>2017</v>
      </c>
      <c r="C722" s="6" t="s">
        <v>87</v>
      </c>
      <c r="D722" s="6" t="str">
        <f t="shared" si="11"/>
        <v>7102017</v>
      </c>
      <c r="E722" s="7">
        <v>833347948</v>
      </c>
    </row>
    <row r="723" spans="1:5" x14ac:dyDescent="0.25">
      <c r="A723" s="6">
        <v>710</v>
      </c>
      <c r="B723" s="6">
        <v>2018</v>
      </c>
      <c r="C723" s="6" t="s">
        <v>87</v>
      </c>
      <c r="D723" s="6" t="str">
        <f t="shared" si="11"/>
        <v>7102018</v>
      </c>
      <c r="E723" s="7">
        <v>301994592906</v>
      </c>
    </row>
    <row r="724" spans="1:5" x14ac:dyDescent="0.25">
      <c r="A724" s="6">
        <v>710</v>
      </c>
      <c r="B724" s="6">
        <v>2019</v>
      </c>
      <c r="C724" s="8" t="s">
        <v>87</v>
      </c>
      <c r="D724" s="6" t="str">
        <f t="shared" si="11"/>
        <v>7102019</v>
      </c>
      <c r="E724" s="7">
        <v>477155613560</v>
      </c>
    </row>
    <row r="725" spans="1:5" x14ac:dyDescent="0.25">
      <c r="A725" s="6">
        <v>5</v>
      </c>
      <c r="B725" s="6">
        <v>2017</v>
      </c>
      <c r="C725" s="6" t="s">
        <v>563</v>
      </c>
      <c r="D725" s="6" t="str">
        <f t="shared" si="11"/>
        <v>52017</v>
      </c>
      <c r="E725" s="7">
        <v>4965005552</v>
      </c>
    </row>
    <row r="726" spans="1:5" x14ac:dyDescent="0.25">
      <c r="A726" s="6">
        <v>5</v>
      </c>
      <c r="B726" s="6">
        <v>2018</v>
      </c>
      <c r="C726" s="6" t="s">
        <v>563</v>
      </c>
      <c r="D726" s="6" t="str">
        <f t="shared" si="11"/>
        <v>52018</v>
      </c>
      <c r="E726" s="7">
        <v>2112458997723</v>
      </c>
    </row>
    <row r="727" spans="1:5" x14ac:dyDescent="0.25">
      <c r="A727" s="6">
        <v>5</v>
      </c>
      <c r="B727" s="6">
        <v>2019</v>
      </c>
      <c r="C727" s="8" t="s">
        <v>563</v>
      </c>
      <c r="D727" s="6" t="str">
        <f t="shared" si="11"/>
        <v>52019</v>
      </c>
      <c r="E727" s="7">
        <v>2970917939412</v>
      </c>
    </row>
    <row r="728" spans="1:5" x14ac:dyDescent="0.25">
      <c r="A728" s="6">
        <v>239</v>
      </c>
      <c r="B728" s="6">
        <v>2017</v>
      </c>
      <c r="C728" s="6" t="s">
        <v>219</v>
      </c>
      <c r="D728" s="6" t="str">
        <f t="shared" si="11"/>
        <v>2392017</v>
      </c>
      <c r="E728" s="7"/>
    </row>
    <row r="729" spans="1:5" x14ac:dyDescent="0.25">
      <c r="A729" s="6">
        <v>239</v>
      </c>
      <c r="B729" s="6">
        <v>2018</v>
      </c>
      <c r="C729" s="6" t="s">
        <v>219</v>
      </c>
      <c r="D729" s="6" t="str">
        <f t="shared" si="11"/>
        <v>2392018</v>
      </c>
      <c r="E729" s="7">
        <v>0</v>
      </c>
    </row>
    <row r="730" spans="1:5" x14ac:dyDescent="0.25">
      <c r="A730" s="6">
        <v>239</v>
      </c>
      <c r="B730" s="6">
        <v>2019</v>
      </c>
      <c r="C730" s="8" t="s">
        <v>219</v>
      </c>
      <c r="D730" s="6" t="str">
        <f t="shared" si="11"/>
        <v>2392019</v>
      </c>
      <c r="E730" s="7">
        <v>0</v>
      </c>
    </row>
    <row r="731" spans="1:5" x14ac:dyDescent="0.25">
      <c r="A731" s="6">
        <v>728</v>
      </c>
      <c r="B731" s="6">
        <v>2017</v>
      </c>
      <c r="C731" s="6" t="s">
        <v>51</v>
      </c>
      <c r="D731" s="6" t="str">
        <f t="shared" si="11"/>
        <v>7282017</v>
      </c>
      <c r="E731" s="7"/>
    </row>
    <row r="732" spans="1:5" x14ac:dyDescent="0.25">
      <c r="A732" s="6">
        <v>728</v>
      </c>
      <c r="B732" s="6">
        <v>2018</v>
      </c>
      <c r="C732" s="6" t="s">
        <v>51</v>
      </c>
      <c r="D732" s="6" t="str">
        <f t="shared" si="11"/>
        <v>7282018</v>
      </c>
      <c r="E732" s="7">
        <v>997685448</v>
      </c>
    </row>
    <row r="733" spans="1:5" x14ac:dyDescent="0.25">
      <c r="A733" s="6">
        <v>728</v>
      </c>
      <c r="B733" s="6">
        <v>2019</v>
      </c>
      <c r="C733" s="8" t="s">
        <v>51</v>
      </c>
      <c r="D733" s="6" t="str">
        <f t="shared" si="11"/>
        <v>7282019</v>
      </c>
      <c r="E733" s="7">
        <v>2153000000</v>
      </c>
    </row>
    <row r="734" spans="1:5" x14ac:dyDescent="0.25">
      <c r="A734" s="6">
        <v>35</v>
      </c>
      <c r="B734" s="6">
        <v>2017</v>
      </c>
      <c r="C734" s="6" t="s">
        <v>564</v>
      </c>
      <c r="D734" s="6" t="str">
        <f t="shared" si="11"/>
        <v>352017</v>
      </c>
      <c r="E734" s="7">
        <v>11428950725</v>
      </c>
    </row>
    <row r="735" spans="1:5" x14ac:dyDescent="0.25">
      <c r="A735" s="6">
        <v>35</v>
      </c>
      <c r="B735" s="6">
        <v>2018</v>
      </c>
      <c r="C735" s="6" t="s">
        <v>564</v>
      </c>
      <c r="D735" s="6" t="str">
        <f t="shared" si="11"/>
        <v>352018</v>
      </c>
      <c r="E735" s="7">
        <v>969470080263</v>
      </c>
    </row>
    <row r="736" spans="1:5" x14ac:dyDescent="0.25">
      <c r="A736" s="6">
        <v>35</v>
      </c>
      <c r="B736" s="6">
        <v>2019</v>
      </c>
      <c r="C736" s="8" t="s">
        <v>564</v>
      </c>
      <c r="D736" s="6" t="str">
        <f t="shared" si="11"/>
        <v>352019</v>
      </c>
      <c r="E736" s="7">
        <v>1219222207165</v>
      </c>
    </row>
    <row r="737" spans="1:5" x14ac:dyDescent="0.25">
      <c r="A737" s="6">
        <v>18</v>
      </c>
      <c r="B737" s="6">
        <v>2017</v>
      </c>
      <c r="C737" s="6" t="s">
        <v>565</v>
      </c>
      <c r="D737" s="6" t="str">
        <f t="shared" si="11"/>
        <v>182017</v>
      </c>
      <c r="E737" s="7">
        <v>855700474</v>
      </c>
    </row>
    <row r="738" spans="1:5" x14ac:dyDescent="0.25">
      <c r="A738" s="6">
        <v>18</v>
      </c>
      <c r="B738" s="6">
        <v>2018</v>
      </c>
      <c r="C738" s="6" t="s">
        <v>565</v>
      </c>
      <c r="D738" s="6" t="str">
        <f t="shared" si="11"/>
        <v>182018</v>
      </c>
      <c r="E738" s="7">
        <v>308613879069</v>
      </c>
    </row>
    <row r="739" spans="1:5" x14ac:dyDescent="0.25">
      <c r="A739" s="6">
        <v>18</v>
      </c>
      <c r="B739" s="6">
        <v>2019</v>
      </c>
      <c r="C739" s="8" t="s">
        <v>565</v>
      </c>
      <c r="D739" s="6" t="str">
        <f t="shared" si="11"/>
        <v>182019</v>
      </c>
      <c r="E739" s="7">
        <v>484513075931</v>
      </c>
    </row>
    <row r="740" spans="1:5" x14ac:dyDescent="0.25">
      <c r="A740" s="6">
        <v>34</v>
      </c>
      <c r="B740" s="6">
        <v>2017</v>
      </c>
      <c r="C740" s="6" t="s">
        <v>566</v>
      </c>
      <c r="D740" s="6" t="str">
        <f t="shared" si="11"/>
        <v>342017</v>
      </c>
      <c r="E740" s="7">
        <v>3441824557</v>
      </c>
    </row>
    <row r="741" spans="1:5" x14ac:dyDescent="0.25">
      <c r="A741" s="6">
        <v>34</v>
      </c>
      <c r="B741" s="6">
        <v>2018</v>
      </c>
      <c r="C741" s="6" t="s">
        <v>566</v>
      </c>
      <c r="D741" s="6" t="str">
        <f t="shared" si="11"/>
        <v>342018</v>
      </c>
      <c r="E741" s="7">
        <v>3916309419016</v>
      </c>
    </row>
    <row r="742" spans="1:5" x14ac:dyDescent="0.25">
      <c r="A742" s="6">
        <v>34</v>
      </c>
      <c r="B742" s="6">
        <v>2019</v>
      </c>
      <c r="C742" s="8" t="s">
        <v>566</v>
      </c>
      <c r="D742" s="6" t="str">
        <f t="shared" si="11"/>
        <v>342019</v>
      </c>
      <c r="E742" s="7">
        <v>3925701475489</v>
      </c>
    </row>
    <row r="743" spans="1:5" x14ac:dyDescent="0.25">
      <c r="A743" s="6">
        <v>127</v>
      </c>
      <c r="B743" s="6">
        <v>2017</v>
      </c>
      <c r="C743" s="6" t="s">
        <v>567</v>
      </c>
      <c r="D743" s="6" t="str">
        <f t="shared" si="11"/>
        <v>1272017</v>
      </c>
      <c r="E743" s="7">
        <v>1034726450</v>
      </c>
    </row>
    <row r="744" spans="1:5" x14ac:dyDescent="0.25">
      <c r="A744" s="6">
        <v>127</v>
      </c>
      <c r="B744" s="6">
        <v>2018</v>
      </c>
      <c r="C744" s="6" t="s">
        <v>567</v>
      </c>
      <c r="D744" s="6" t="str">
        <f t="shared" si="11"/>
        <v>1272018</v>
      </c>
      <c r="E744" s="7">
        <v>881561508979</v>
      </c>
    </row>
    <row r="745" spans="1:5" x14ac:dyDescent="0.25">
      <c r="A745" s="6">
        <v>127</v>
      </c>
      <c r="B745" s="6">
        <v>2019</v>
      </c>
      <c r="C745" s="8" t="s">
        <v>567</v>
      </c>
      <c r="D745" s="6" t="str">
        <f t="shared" si="11"/>
        <v>1272019</v>
      </c>
      <c r="E745" s="7">
        <v>851842893</v>
      </c>
    </row>
    <row r="746" spans="1:5" x14ac:dyDescent="0.25">
      <c r="A746" s="6">
        <v>39</v>
      </c>
      <c r="B746" s="6">
        <v>2017</v>
      </c>
      <c r="C746" s="6" t="s">
        <v>568</v>
      </c>
      <c r="D746" s="6" t="str">
        <f t="shared" si="11"/>
        <v>392017</v>
      </c>
      <c r="E746" s="7">
        <v>2972485527</v>
      </c>
    </row>
    <row r="747" spans="1:5" x14ac:dyDescent="0.25">
      <c r="A747" s="6">
        <v>39</v>
      </c>
      <c r="B747" s="6">
        <v>2018</v>
      </c>
      <c r="C747" s="6" t="s">
        <v>568</v>
      </c>
      <c r="D747" s="6" t="str">
        <f t="shared" si="11"/>
        <v>392018</v>
      </c>
      <c r="E747" s="7">
        <v>525817177413</v>
      </c>
    </row>
    <row r="748" spans="1:5" x14ac:dyDescent="0.25">
      <c r="A748" s="6">
        <v>39</v>
      </c>
      <c r="B748" s="6">
        <v>2019</v>
      </c>
      <c r="C748" s="8" t="s">
        <v>568</v>
      </c>
      <c r="D748" s="6" t="str">
        <f t="shared" si="11"/>
        <v>392019</v>
      </c>
      <c r="E748" s="7">
        <v>520085056215</v>
      </c>
    </row>
    <row r="749" spans="1:5" x14ac:dyDescent="0.25">
      <c r="A749" s="6">
        <v>724</v>
      </c>
      <c r="B749" s="6">
        <v>2017</v>
      </c>
      <c r="C749" s="6" t="s">
        <v>422</v>
      </c>
      <c r="D749" s="6" t="str">
        <f t="shared" si="11"/>
        <v>7242017</v>
      </c>
      <c r="E749" s="7">
        <v>1078633560</v>
      </c>
    </row>
    <row r="750" spans="1:5" x14ac:dyDescent="0.25">
      <c r="A750" s="6">
        <v>724</v>
      </c>
      <c r="B750" s="6">
        <v>2018</v>
      </c>
      <c r="C750" s="6" t="s">
        <v>422</v>
      </c>
      <c r="D750" s="6" t="str">
        <f t="shared" si="11"/>
        <v>7242018</v>
      </c>
      <c r="E750" s="7">
        <v>250900069760</v>
      </c>
    </row>
    <row r="751" spans="1:5" x14ac:dyDescent="0.25">
      <c r="A751" s="6">
        <v>724</v>
      </c>
      <c r="B751" s="6">
        <v>2019</v>
      </c>
      <c r="C751" s="8" t="s">
        <v>422</v>
      </c>
      <c r="D751" s="6" t="str">
        <f t="shared" si="11"/>
        <v>7242019</v>
      </c>
      <c r="E751" s="7">
        <v>183957866578</v>
      </c>
    </row>
    <row r="752" spans="1:5" x14ac:dyDescent="0.25">
      <c r="A752" s="6">
        <v>144</v>
      </c>
      <c r="B752" s="6">
        <v>2017</v>
      </c>
      <c r="C752" s="6" t="s">
        <v>301</v>
      </c>
      <c r="D752" s="6" t="str">
        <f t="shared" si="11"/>
        <v>1442017</v>
      </c>
      <c r="E752" s="7">
        <v>398473464</v>
      </c>
    </row>
    <row r="753" spans="1:5" x14ac:dyDescent="0.25">
      <c r="A753" s="6">
        <v>144</v>
      </c>
      <c r="B753" s="6">
        <v>2018</v>
      </c>
      <c r="C753" s="6" t="s">
        <v>301</v>
      </c>
      <c r="D753" s="6" t="str">
        <f t="shared" si="11"/>
        <v>1442018</v>
      </c>
      <c r="E753" s="7">
        <v>10912116521</v>
      </c>
    </row>
    <row r="754" spans="1:5" x14ac:dyDescent="0.25">
      <c r="A754" s="6">
        <v>144</v>
      </c>
      <c r="B754" s="6">
        <v>2019</v>
      </c>
      <c r="C754" s="8" t="s">
        <v>301</v>
      </c>
      <c r="D754" s="6" t="str">
        <f t="shared" si="11"/>
        <v>1442019</v>
      </c>
      <c r="E754" s="7">
        <v>23987850000</v>
      </c>
    </row>
    <row r="755" spans="1:5" x14ac:dyDescent="0.25">
      <c r="A755" s="6">
        <v>275</v>
      </c>
      <c r="B755" s="6">
        <v>2017</v>
      </c>
      <c r="C755" s="6" t="s">
        <v>329</v>
      </c>
      <c r="D755" s="6" t="str">
        <f t="shared" si="11"/>
        <v>2752017</v>
      </c>
      <c r="E755" s="7"/>
    </row>
    <row r="756" spans="1:5" x14ac:dyDescent="0.25">
      <c r="A756" s="6">
        <v>275</v>
      </c>
      <c r="B756" s="6">
        <v>2018</v>
      </c>
      <c r="C756" s="6" t="s">
        <v>329</v>
      </c>
      <c r="D756" s="6" t="str">
        <f t="shared" si="11"/>
        <v>2752018</v>
      </c>
      <c r="E756" s="7">
        <v>0</v>
      </c>
    </row>
    <row r="757" spans="1:5" x14ac:dyDescent="0.25">
      <c r="A757" s="6">
        <v>275</v>
      </c>
      <c r="B757" s="6">
        <v>2019</v>
      </c>
      <c r="C757" s="8" t="s">
        <v>329</v>
      </c>
      <c r="D757" s="6" t="str">
        <f t="shared" si="11"/>
        <v>2752019</v>
      </c>
      <c r="E757" s="7">
        <v>464400000</v>
      </c>
    </row>
    <row r="758" spans="1:5" x14ac:dyDescent="0.25">
      <c r="A758" s="6">
        <v>202</v>
      </c>
      <c r="B758" s="6">
        <v>2017</v>
      </c>
      <c r="C758" s="6" t="s">
        <v>569</v>
      </c>
      <c r="D758" s="6" t="str">
        <f t="shared" si="11"/>
        <v>2022017</v>
      </c>
      <c r="E758" s="7">
        <v>3642764737</v>
      </c>
    </row>
    <row r="759" spans="1:5" x14ac:dyDescent="0.25">
      <c r="A759" s="6">
        <v>202</v>
      </c>
      <c r="B759" s="6">
        <v>2018</v>
      </c>
      <c r="C759" s="6" t="s">
        <v>569</v>
      </c>
      <c r="D759" s="6" t="str">
        <f t="shared" si="11"/>
        <v>2022018</v>
      </c>
      <c r="E759" s="7">
        <v>600893017152</v>
      </c>
    </row>
    <row r="760" spans="1:5" x14ac:dyDescent="0.25">
      <c r="A760" s="6">
        <v>202</v>
      </c>
      <c r="B760" s="6">
        <v>2019</v>
      </c>
      <c r="C760" s="8" t="s">
        <v>569</v>
      </c>
      <c r="D760" s="6" t="str">
        <f t="shared" si="11"/>
        <v>2022019</v>
      </c>
      <c r="E760" s="7">
        <v>1003475152449</v>
      </c>
    </row>
    <row r="761" spans="1:5" x14ac:dyDescent="0.25">
      <c r="A761" s="6">
        <v>738</v>
      </c>
      <c r="B761" s="6">
        <v>2017</v>
      </c>
      <c r="C761" s="6" t="s">
        <v>570</v>
      </c>
      <c r="D761" s="6" t="str">
        <f t="shared" si="11"/>
        <v>7382017</v>
      </c>
      <c r="E761" s="7">
        <v>3648453075</v>
      </c>
    </row>
    <row r="762" spans="1:5" x14ac:dyDescent="0.25">
      <c r="A762" s="6">
        <v>738</v>
      </c>
      <c r="B762" s="6">
        <v>2018</v>
      </c>
      <c r="C762" s="6" t="s">
        <v>570</v>
      </c>
      <c r="D762" s="6" t="str">
        <f t="shared" si="11"/>
        <v>7382018</v>
      </c>
      <c r="E762" s="7">
        <v>628048910114</v>
      </c>
    </row>
    <row r="763" spans="1:5" x14ac:dyDescent="0.25">
      <c r="A763" s="6">
        <v>738</v>
      </c>
      <c r="B763" s="6">
        <v>2019</v>
      </c>
      <c r="C763" s="8" t="s">
        <v>570</v>
      </c>
      <c r="D763" s="6" t="str">
        <f t="shared" si="11"/>
        <v>7382019</v>
      </c>
      <c r="E763" s="7">
        <v>1063037427949</v>
      </c>
    </row>
    <row r="764" spans="1:5" x14ac:dyDescent="0.25">
      <c r="A764" s="6">
        <v>729</v>
      </c>
      <c r="B764" s="6">
        <v>2017</v>
      </c>
      <c r="C764" s="6" t="s">
        <v>11</v>
      </c>
      <c r="D764" s="6" t="str">
        <f t="shared" si="11"/>
        <v>7292017</v>
      </c>
      <c r="E764" s="7">
        <v>5688339</v>
      </c>
    </row>
    <row r="765" spans="1:5" x14ac:dyDescent="0.25">
      <c r="A765" s="6">
        <v>729</v>
      </c>
      <c r="B765" s="6">
        <v>2018</v>
      </c>
      <c r="C765" s="6" t="s">
        <v>11</v>
      </c>
      <c r="D765" s="6" t="str">
        <f t="shared" si="11"/>
        <v>7292018</v>
      </c>
      <c r="E765" s="7" t="e">
        <v>#VALUE!</v>
      </c>
    </row>
    <row r="766" spans="1:5" x14ac:dyDescent="0.25">
      <c r="A766" s="6">
        <v>729</v>
      </c>
      <c r="B766" s="6">
        <v>2019</v>
      </c>
      <c r="C766" s="8" t="s">
        <v>11</v>
      </c>
      <c r="D766" s="6" t="str">
        <f t="shared" si="11"/>
        <v>7292019</v>
      </c>
      <c r="E766" s="7">
        <v>59562275500</v>
      </c>
    </row>
    <row r="767" spans="1:5" x14ac:dyDescent="0.25">
      <c r="A767" s="6">
        <v>740</v>
      </c>
      <c r="B767" s="6">
        <v>2017</v>
      </c>
      <c r="C767" s="6" t="s">
        <v>221</v>
      </c>
      <c r="D767" s="6" t="str">
        <f t="shared" si="11"/>
        <v>7402017</v>
      </c>
      <c r="E767" s="7">
        <v>23184000</v>
      </c>
    </row>
    <row r="768" spans="1:5" x14ac:dyDescent="0.25">
      <c r="A768" s="6">
        <v>740</v>
      </c>
      <c r="B768" s="6">
        <v>2018</v>
      </c>
      <c r="C768" s="6" t="s">
        <v>221</v>
      </c>
      <c r="D768" s="6" t="str">
        <f t="shared" si="11"/>
        <v>7402018</v>
      </c>
      <c r="E768" s="7">
        <v>822269915</v>
      </c>
    </row>
    <row r="769" spans="1:5" x14ac:dyDescent="0.25">
      <c r="A769" s="6">
        <v>740</v>
      </c>
      <c r="B769" s="6">
        <v>2019</v>
      </c>
      <c r="C769" s="8" t="s">
        <v>221</v>
      </c>
      <c r="D769" s="6" t="str">
        <f t="shared" si="11"/>
        <v>7402019</v>
      </c>
      <c r="E769" s="7">
        <v>781827000</v>
      </c>
    </row>
    <row r="770" spans="1:5" x14ac:dyDescent="0.25">
      <c r="A770" s="6">
        <v>744</v>
      </c>
      <c r="B770" s="6">
        <v>2017</v>
      </c>
      <c r="C770" s="6" t="s">
        <v>386</v>
      </c>
      <c r="D770" s="6" t="str">
        <f t="shared" si="11"/>
        <v>7442017</v>
      </c>
      <c r="E770" s="7"/>
    </row>
    <row r="771" spans="1:5" x14ac:dyDescent="0.25">
      <c r="A771" s="6">
        <v>744</v>
      </c>
      <c r="B771" s="6">
        <v>2018</v>
      </c>
      <c r="C771" s="6" t="s">
        <v>386</v>
      </c>
      <c r="D771" s="6" t="str">
        <f t="shared" ref="D771:D834" si="12">_xlfn.CONCAT(A771,B771)</f>
        <v>7442018</v>
      </c>
      <c r="E771" s="7">
        <v>0</v>
      </c>
    </row>
    <row r="772" spans="1:5" x14ac:dyDescent="0.25">
      <c r="A772" s="6">
        <v>744</v>
      </c>
      <c r="B772" s="6">
        <v>2019</v>
      </c>
      <c r="C772" s="8" t="s">
        <v>386</v>
      </c>
      <c r="D772" s="6" t="str">
        <f t="shared" si="12"/>
        <v>7442019</v>
      </c>
      <c r="E772" s="7">
        <v>0</v>
      </c>
    </row>
    <row r="773" spans="1:5" x14ac:dyDescent="0.25">
      <c r="A773" s="6">
        <v>752</v>
      </c>
      <c r="B773" s="6">
        <v>2017</v>
      </c>
      <c r="C773" s="6" t="s">
        <v>388</v>
      </c>
      <c r="D773" s="6" t="str">
        <f t="shared" si="12"/>
        <v>7522017</v>
      </c>
      <c r="E773" s="7">
        <v>252728000</v>
      </c>
    </row>
    <row r="774" spans="1:5" x14ac:dyDescent="0.25">
      <c r="A774" s="6">
        <v>752</v>
      </c>
      <c r="B774" s="6">
        <v>2018</v>
      </c>
      <c r="C774" s="6" t="s">
        <v>388</v>
      </c>
      <c r="D774" s="6" t="str">
        <f t="shared" si="12"/>
        <v>7522018</v>
      </c>
      <c r="E774" s="7">
        <v>67355000000</v>
      </c>
    </row>
    <row r="775" spans="1:5" x14ac:dyDescent="0.25">
      <c r="A775" s="6">
        <v>752</v>
      </c>
      <c r="B775" s="6">
        <v>2019</v>
      </c>
      <c r="C775" s="8" t="s">
        <v>388</v>
      </c>
      <c r="D775" s="6" t="str">
        <f t="shared" si="12"/>
        <v>7522019</v>
      </c>
      <c r="E775" s="7">
        <v>99049000000</v>
      </c>
    </row>
    <row r="776" spans="1:5" x14ac:dyDescent="0.25">
      <c r="A776" s="6">
        <v>756</v>
      </c>
      <c r="B776" s="6">
        <v>2017</v>
      </c>
      <c r="C776" s="6" t="s">
        <v>440</v>
      </c>
      <c r="D776" s="6" t="str">
        <f t="shared" si="12"/>
        <v>7562017</v>
      </c>
      <c r="E776" s="7">
        <v>1581352360</v>
      </c>
    </row>
    <row r="777" spans="1:5" x14ac:dyDescent="0.25">
      <c r="A777" s="6">
        <v>756</v>
      </c>
      <c r="B777" s="6">
        <v>2018</v>
      </c>
      <c r="C777" s="6" t="s">
        <v>440</v>
      </c>
      <c r="D777" s="6" t="str">
        <f t="shared" si="12"/>
        <v>7562018</v>
      </c>
      <c r="E777" s="7">
        <v>30866198520</v>
      </c>
    </row>
    <row r="778" spans="1:5" x14ac:dyDescent="0.25">
      <c r="A778" s="6">
        <v>756</v>
      </c>
      <c r="B778" s="6">
        <v>2019</v>
      </c>
      <c r="C778" s="8" t="s">
        <v>440</v>
      </c>
      <c r="D778" s="6" t="str">
        <f t="shared" si="12"/>
        <v>7562019</v>
      </c>
      <c r="E778" s="7">
        <v>24458135000</v>
      </c>
    </row>
    <row r="779" spans="1:5" x14ac:dyDescent="0.25">
      <c r="A779" s="6">
        <v>760</v>
      </c>
      <c r="B779" s="6">
        <v>2017</v>
      </c>
      <c r="C779" s="6" t="s">
        <v>331</v>
      </c>
      <c r="D779" s="6" t="str">
        <f t="shared" si="12"/>
        <v>7602017</v>
      </c>
      <c r="E779" s="7">
        <v>25671</v>
      </c>
    </row>
    <row r="780" spans="1:5" x14ac:dyDescent="0.25">
      <c r="A780" s="6">
        <v>760</v>
      </c>
      <c r="B780" s="6">
        <v>2018</v>
      </c>
      <c r="C780" s="6" t="s">
        <v>331</v>
      </c>
      <c r="D780" s="6" t="str">
        <f t="shared" si="12"/>
        <v>7602018</v>
      </c>
      <c r="E780" s="7">
        <v>1905731905</v>
      </c>
    </row>
    <row r="781" spans="1:5" x14ac:dyDescent="0.25">
      <c r="A781" s="6">
        <v>760</v>
      </c>
      <c r="B781" s="6">
        <v>2019</v>
      </c>
      <c r="C781" s="8" t="s">
        <v>331</v>
      </c>
      <c r="D781" s="6" t="str">
        <f t="shared" si="12"/>
        <v>7602019</v>
      </c>
      <c r="E781" s="7">
        <v>8670424357</v>
      </c>
    </row>
    <row r="782" spans="1:5" x14ac:dyDescent="0.25">
      <c r="A782" s="6">
        <v>762</v>
      </c>
      <c r="B782" s="6">
        <v>2017</v>
      </c>
      <c r="C782" s="6" t="s">
        <v>243</v>
      </c>
      <c r="D782" s="6" t="str">
        <f t="shared" si="12"/>
        <v>7622017</v>
      </c>
      <c r="E782" s="7">
        <v>2898610</v>
      </c>
    </row>
    <row r="783" spans="1:5" x14ac:dyDescent="0.25">
      <c r="A783" s="6">
        <v>762</v>
      </c>
      <c r="B783" s="6">
        <v>2018</v>
      </c>
      <c r="C783" s="6" t="s">
        <v>243</v>
      </c>
      <c r="D783" s="6" t="str">
        <f t="shared" si="12"/>
        <v>7622018</v>
      </c>
      <c r="E783" s="7">
        <v>3038939429</v>
      </c>
    </row>
    <row r="784" spans="1:5" x14ac:dyDescent="0.25">
      <c r="A784" s="6">
        <v>762</v>
      </c>
      <c r="B784" s="6">
        <v>2019</v>
      </c>
      <c r="C784" s="8" t="s">
        <v>243</v>
      </c>
      <c r="D784" s="6" t="str">
        <f t="shared" si="12"/>
        <v>7622019</v>
      </c>
      <c r="E784" s="7">
        <v>6315506005</v>
      </c>
    </row>
    <row r="785" spans="1:5" x14ac:dyDescent="0.25">
      <c r="A785" s="6">
        <v>764</v>
      </c>
      <c r="B785" s="6">
        <v>2017</v>
      </c>
      <c r="C785" s="6" t="s">
        <v>279</v>
      </c>
      <c r="D785" s="6" t="str">
        <f t="shared" si="12"/>
        <v>7642017</v>
      </c>
      <c r="E785" s="7">
        <v>2511891368</v>
      </c>
    </row>
    <row r="786" spans="1:5" x14ac:dyDescent="0.25">
      <c r="A786" s="6">
        <v>764</v>
      </c>
      <c r="B786" s="6">
        <v>2018</v>
      </c>
      <c r="C786" s="6" t="s">
        <v>279</v>
      </c>
      <c r="D786" s="6" t="str">
        <f t="shared" si="12"/>
        <v>7642018</v>
      </c>
      <c r="E786" s="7">
        <v>220716735896</v>
      </c>
    </row>
    <row r="787" spans="1:5" x14ac:dyDescent="0.25">
      <c r="A787" s="6">
        <v>764</v>
      </c>
      <c r="B787" s="6">
        <v>2019</v>
      </c>
      <c r="C787" s="8" t="s">
        <v>279</v>
      </c>
      <c r="D787" s="6" t="str">
        <f t="shared" si="12"/>
        <v>7642019</v>
      </c>
      <c r="E787" s="7">
        <v>215760637310</v>
      </c>
    </row>
    <row r="788" spans="1:5" x14ac:dyDescent="0.25">
      <c r="A788" s="6">
        <v>626</v>
      </c>
      <c r="B788" s="6">
        <v>2017</v>
      </c>
      <c r="C788" s="6" t="s">
        <v>281</v>
      </c>
      <c r="D788" s="6" t="str">
        <f t="shared" si="12"/>
        <v>6262017</v>
      </c>
      <c r="E788" s="7"/>
    </row>
    <row r="789" spans="1:5" x14ac:dyDescent="0.25">
      <c r="A789" s="6">
        <v>626</v>
      </c>
      <c r="B789" s="6">
        <v>2018</v>
      </c>
      <c r="C789" s="6" t="s">
        <v>281</v>
      </c>
      <c r="D789" s="6" t="str">
        <f t="shared" si="12"/>
        <v>6262018</v>
      </c>
      <c r="E789" s="7">
        <v>0</v>
      </c>
    </row>
    <row r="790" spans="1:5" x14ac:dyDescent="0.25">
      <c r="A790" s="6">
        <v>626</v>
      </c>
      <c r="B790" s="6">
        <v>2019</v>
      </c>
      <c r="C790" s="8" t="s">
        <v>281</v>
      </c>
      <c r="D790" s="6" t="str">
        <f t="shared" si="12"/>
        <v>6262019</v>
      </c>
      <c r="E790" s="7">
        <v>0</v>
      </c>
    </row>
    <row r="791" spans="1:5" x14ac:dyDescent="0.25">
      <c r="A791" s="6">
        <v>768</v>
      </c>
      <c r="B791" s="6">
        <v>2017</v>
      </c>
      <c r="C791" s="6" t="s">
        <v>121</v>
      </c>
      <c r="D791" s="6" t="str">
        <f t="shared" si="12"/>
        <v>7682017</v>
      </c>
      <c r="E791" s="7">
        <v>8565828</v>
      </c>
    </row>
    <row r="792" spans="1:5" x14ac:dyDescent="0.25">
      <c r="A792" s="6">
        <v>768</v>
      </c>
      <c r="B792" s="6">
        <v>2018</v>
      </c>
      <c r="C792" s="6" t="s">
        <v>121</v>
      </c>
      <c r="D792" s="6" t="str">
        <f t="shared" si="12"/>
        <v>7682018</v>
      </c>
      <c r="E792" s="7">
        <v>1012962315</v>
      </c>
    </row>
    <row r="793" spans="1:5" x14ac:dyDescent="0.25">
      <c r="A793" s="6">
        <v>768</v>
      </c>
      <c r="B793" s="6">
        <v>2019</v>
      </c>
      <c r="C793" s="8" t="s">
        <v>121</v>
      </c>
      <c r="D793" s="6" t="str">
        <f t="shared" si="12"/>
        <v>7682019</v>
      </c>
      <c r="E793" s="7">
        <v>987065775</v>
      </c>
    </row>
    <row r="794" spans="1:5" x14ac:dyDescent="0.25">
      <c r="A794" s="6">
        <v>772</v>
      </c>
      <c r="B794" s="6">
        <v>2017</v>
      </c>
      <c r="C794" s="6" t="s">
        <v>492</v>
      </c>
      <c r="D794" s="6" t="str">
        <f t="shared" si="12"/>
        <v>7722017</v>
      </c>
      <c r="E794" s="7"/>
    </row>
    <row r="795" spans="1:5" x14ac:dyDescent="0.25">
      <c r="A795" s="6">
        <v>772</v>
      </c>
      <c r="B795" s="6">
        <v>2018</v>
      </c>
      <c r="C795" s="6" t="s">
        <v>492</v>
      </c>
      <c r="D795" s="6" t="str">
        <f t="shared" si="12"/>
        <v>7722018</v>
      </c>
      <c r="E795" s="7">
        <v>0</v>
      </c>
    </row>
    <row r="796" spans="1:5" x14ac:dyDescent="0.25">
      <c r="A796" s="6">
        <v>772</v>
      </c>
      <c r="B796" s="6">
        <v>2019</v>
      </c>
      <c r="C796" s="8" t="s">
        <v>492</v>
      </c>
      <c r="D796" s="6" t="str">
        <f t="shared" si="12"/>
        <v>7722019</v>
      </c>
      <c r="E796" s="7">
        <v>0</v>
      </c>
    </row>
    <row r="797" spans="1:5" x14ac:dyDescent="0.25">
      <c r="A797" s="6">
        <v>776</v>
      </c>
      <c r="B797" s="6">
        <v>2017</v>
      </c>
      <c r="C797" s="6" t="s">
        <v>494</v>
      </c>
      <c r="D797" s="6" t="str">
        <f t="shared" si="12"/>
        <v>7762017</v>
      </c>
      <c r="E797" s="7"/>
    </row>
    <row r="798" spans="1:5" x14ac:dyDescent="0.25">
      <c r="A798" s="6">
        <v>776</v>
      </c>
      <c r="B798" s="6">
        <v>2018</v>
      </c>
      <c r="C798" s="6" t="s">
        <v>494</v>
      </c>
      <c r="D798" s="6" t="str">
        <f t="shared" si="12"/>
        <v>7762018</v>
      </c>
      <c r="E798" s="7">
        <v>0</v>
      </c>
    </row>
    <row r="799" spans="1:5" x14ac:dyDescent="0.25">
      <c r="A799" s="6">
        <v>776</v>
      </c>
      <c r="B799" s="6">
        <v>2019</v>
      </c>
      <c r="C799" s="8" t="s">
        <v>494</v>
      </c>
      <c r="D799" s="6" t="str">
        <f t="shared" si="12"/>
        <v>7762019</v>
      </c>
      <c r="E799" s="7">
        <v>16200000</v>
      </c>
    </row>
    <row r="800" spans="1:5" x14ac:dyDescent="0.25">
      <c r="A800" s="6">
        <v>780</v>
      </c>
      <c r="B800" s="6">
        <v>2017</v>
      </c>
      <c r="C800" s="6" t="s">
        <v>173</v>
      </c>
      <c r="D800" s="6" t="str">
        <f t="shared" si="12"/>
        <v>7802017</v>
      </c>
      <c r="E800" s="7">
        <v>37428000</v>
      </c>
    </row>
    <row r="801" spans="1:5" x14ac:dyDescent="0.25">
      <c r="A801" s="6">
        <v>780</v>
      </c>
      <c r="B801" s="6">
        <v>2018</v>
      </c>
      <c r="C801" s="6" t="s">
        <v>173</v>
      </c>
      <c r="D801" s="6" t="str">
        <f t="shared" si="12"/>
        <v>7802018</v>
      </c>
      <c r="E801" s="7">
        <v>3084231361</v>
      </c>
    </row>
    <row r="802" spans="1:5" x14ac:dyDescent="0.25">
      <c r="A802" s="6">
        <v>780</v>
      </c>
      <c r="B802" s="6">
        <v>2019</v>
      </c>
      <c r="C802" s="8" t="s">
        <v>173</v>
      </c>
      <c r="D802" s="6" t="str">
        <f t="shared" si="12"/>
        <v>7802019</v>
      </c>
      <c r="E802" s="7">
        <v>1060738148</v>
      </c>
    </row>
    <row r="803" spans="1:5" x14ac:dyDescent="0.25">
      <c r="A803" s="6">
        <v>788</v>
      </c>
      <c r="B803" s="6">
        <v>2017</v>
      </c>
      <c r="C803" s="6" t="s">
        <v>13</v>
      </c>
      <c r="D803" s="6" t="str">
        <f t="shared" si="12"/>
        <v>7882017</v>
      </c>
      <c r="E803" s="7">
        <v>12124027</v>
      </c>
    </row>
    <row r="804" spans="1:5" x14ac:dyDescent="0.25">
      <c r="A804" s="6">
        <v>788</v>
      </c>
      <c r="B804" s="6">
        <v>2018</v>
      </c>
      <c r="C804" s="6" t="s">
        <v>13</v>
      </c>
      <c r="D804" s="6" t="str">
        <f t="shared" si="12"/>
        <v>7882018</v>
      </c>
      <c r="E804" s="7">
        <v>9621584039</v>
      </c>
    </row>
    <row r="805" spans="1:5" x14ac:dyDescent="0.25">
      <c r="A805" s="6">
        <v>788</v>
      </c>
      <c r="B805" s="6">
        <v>2019</v>
      </c>
      <c r="C805" s="8" t="s">
        <v>13</v>
      </c>
      <c r="D805" s="6" t="str">
        <f t="shared" si="12"/>
        <v>7882019</v>
      </c>
      <c r="E805" s="7">
        <v>15184692473</v>
      </c>
    </row>
    <row r="806" spans="1:5" x14ac:dyDescent="0.25">
      <c r="A806" s="6">
        <v>792</v>
      </c>
      <c r="B806" s="6">
        <v>2017</v>
      </c>
      <c r="C806" s="6" t="s">
        <v>333</v>
      </c>
      <c r="D806" s="6" t="str">
        <f t="shared" si="12"/>
        <v>7922017</v>
      </c>
      <c r="E806" s="7">
        <v>4800237745</v>
      </c>
    </row>
    <row r="807" spans="1:5" x14ac:dyDescent="0.25">
      <c r="A807" s="6">
        <v>792</v>
      </c>
      <c r="B807" s="6">
        <v>2018</v>
      </c>
      <c r="C807" s="6" t="s">
        <v>333</v>
      </c>
      <c r="D807" s="6" t="str">
        <f t="shared" si="12"/>
        <v>7922018</v>
      </c>
      <c r="E807" s="7">
        <v>319581230333</v>
      </c>
    </row>
    <row r="808" spans="1:5" x14ac:dyDescent="0.25">
      <c r="A808" s="6">
        <v>792</v>
      </c>
      <c r="B808" s="6">
        <v>2019</v>
      </c>
      <c r="C808" s="8" t="s">
        <v>333</v>
      </c>
      <c r="D808" s="6" t="str">
        <f t="shared" si="12"/>
        <v>7922019</v>
      </c>
      <c r="E808" s="7">
        <v>462890109750</v>
      </c>
    </row>
    <row r="809" spans="1:5" x14ac:dyDescent="0.25">
      <c r="A809" s="6">
        <v>795</v>
      </c>
      <c r="B809" s="6">
        <v>2017</v>
      </c>
      <c r="C809" s="6" t="s">
        <v>245</v>
      </c>
      <c r="D809" s="6" t="str">
        <f t="shared" si="12"/>
        <v>7952017</v>
      </c>
      <c r="E809" s="7">
        <v>19484000</v>
      </c>
    </row>
    <row r="810" spans="1:5" x14ac:dyDescent="0.25">
      <c r="A810" s="6">
        <v>795</v>
      </c>
      <c r="B810" s="6">
        <v>2018</v>
      </c>
      <c r="C810" s="6" t="s">
        <v>245</v>
      </c>
      <c r="D810" s="6" t="str">
        <f t="shared" si="12"/>
        <v>7952018</v>
      </c>
      <c r="E810" s="7">
        <v>19793389403</v>
      </c>
    </row>
    <row r="811" spans="1:5" x14ac:dyDescent="0.25">
      <c r="A811" s="6">
        <v>795</v>
      </c>
      <c r="B811" s="6">
        <v>2019</v>
      </c>
      <c r="C811" s="8" t="s">
        <v>245</v>
      </c>
      <c r="D811" s="6" t="str">
        <f t="shared" si="12"/>
        <v>7952019</v>
      </c>
      <c r="E811" s="7">
        <v>20762557840</v>
      </c>
    </row>
    <row r="812" spans="1:5" x14ac:dyDescent="0.25">
      <c r="A812" s="6">
        <v>796</v>
      </c>
      <c r="B812" s="6">
        <v>2017</v>
      </c>
      <c r="C812" s="6" t="s">
        <v>175</v>
      </c>
      <c r="D812" s="6" t="str">
        <f t="shared" si="12"/>
        <v>7962017</v>
      </c>
      <c r="E812" s="7"/>
    </row>
    <row r="813" spans="1:5" x14ac:dyDescent="0.25">
      <c r="A813" s="6">
        <v>796</v>
      </c>
      <c r="B813" s="6">
        <v>2018</v>
      </c>
      <c r="C813" s="6" t="s">
        <v>175</v>
      </c>
      <c r="D813" s="6" t="str">
        <f t="shared" si="12"/>
        <v>7962018</v>
      </c>
      <c r="E813" s="7">
        <v>0</v>
      </c>
    </row>
    <row r="814" spans="1:5" x14ac:dyDescent="0.25">
      <c r="A814" s="6">
        <v>796</v>
      </c>
      <c r="B814" s="6">
        <v>2019</v>
      </c>
      <c r="C814" s="8" t="s">
        <v>175</v>
      </c>
      <c r="D814" s="6" t="str">
        <f t="shared" si="12"/>
        <v>7962019</v>
      </c>
      <c r="E814" s="7">
        <v>0</v>
      </c>
    </row>
    <row r="815" spans="1:5" x14ac:dyDescent="0.25">
      <c r="A815" s="6">
        <v>798</v>
      </c>
      <c r="B815" s="6">
        <v>2017</v>
      </c>
      <c r="C815" s="6" t="s">
        <v>496</v>
      </c>
      <c r="D815" s="6" t="str">
        <f t="shared" si="12"/>
        <v>7982017</v>
      </c>
      <c r="E815" s="7"/>
    </row>
    <row r="816" spans="1:5" x14ac:dyDescent="0.25">
      <c r="A816" s="6">
        <v>798</v>
      </c>
      <c r="B816" s="6">
        <v>2018</v>
      </c>
      <c r="C816" s="6" t="s">
        <v>496</v>
      </c>
      <c r="D816" s="6" t="str">
        <f t="shared" si="12"/>
        <v>7982018</v>
      </c>
      <c r="E816" s="7">
        <v>0</v>
      </c>
    </row>
    <row r="817" spans="1:5" x14ac:dyDescent="0.25">
      <c r="A817" s="6">
        <v>798</v>
      </c>
      <c r="B817" s="6">
        <v>2019</v>
      </c>
      <c r="C817" s="8" t="s">
        <v>496</v>
      </c>
      <c r="D817" s="6" t="str">
        <f t="shared" si="12"/>
        <v>7982019</v>
      </c>
      <c r="E817" s="7">
        <v>1000000</v>
      </c>
    </row>
    <row r="818" spans="1:5" x14ac:dyDescent="0.25">
      <c r="A818" s="6">
        <v>800</v>
      </c>
      <c r="B818" s="6">
        <v>2017</v>
      </c>
      <c r="C818" s="6" t="s">
        <v>53</v>
      </c>
      <c r="D818" s="6" t="str">
        <f t="shared" si="12"/>
        <v>8002017</v>
      </c>
      <c r="E818" s="7">
        <v>0</v>
      </c>
    </row>
    <row r="819" spans="1:5" x14ac:dyDescent="0.25">
      <c r="A819" s="6">
        <v>800</v>
      </c>
      <c r="B819" s="6">
        <v>2018</v>
      </c>
      <c r="C819" s="6" t="s">
        <v>53</v>
      </c>
      <c r="D819" s="6" t="str">
        <f t="shared" si="12"/>
        <v>8002018</v>
      </c>
      <c r="E819" s="7">
        <v>9270217344</v>
      </c>
    </row>
    <row r="820" spans="1:5" x14ac:dyDescent="0.25">
      <c r="A820" s="6">
        <v>800</v>
      </c>
      <c r="B820" s="6">
        <v>2019</v>
      </c>
      <c r="C820" s="8" t="s">
        <v>53</v>
      </c>
      <c r="D820" s="6" t="str">
        <f t="shared" si="12"/>
        <v>8002019</v>
      </c>
      <c r="E820" s="7">
        <v>14709455325</v>
      </c>
    </row>
    <row r="821" spans="1:5" x14ac:dyDescent="0.25">
      <c r="A821" s="6">
        <v>804</v>
      </c>
      <c r="B821" s="6">
        <v>2017</v>
      </c>
      <c r="C821" s="6" t="s">
        <v>357</v>
      </c>
      <c r="D821" s="6" t="str">
        <f t="shared" si="12"/>
        <v>8042017</v>
      </c>
      <c r="E821" s="7">
        <v>53792982</v>
      </c>
    </row>
    <row r="822" spans="1:5" x14ac:dyDescent="0.25">
      <c r="A822" s="6">
        <v>804</v>
      </c>
      <c r="B822" s="6">
        <v>2018</v>
      </c>
      <c r="C822" s="6" t="s">
        <v>357</v>
      </c>
      <c r="D822" s="6" t="str">
        <f t="shared" si="12"/>
        <v>8042018</v>
      </c>
      <c r="E822" s="7">
        <v>261850561450</v>
      </c>
    </row>
    <row r="823" spans="1:5" x14ac:dyDescent="0.25">
      <c r="A823" s="6">
        <v>804</v>
      </c>
      <c r="B823" s="6">
        <v>2019</v>
      </c>
      <c r="C823" s="8" t="s">
        <v>357</v>
      </c>
      <c r="D823" s="6" t="str">
        <f t="shared" si="12"/>
        <v>8042019</v>
      </c>
      <c r="E823" s="7">
        <v>287716217661</v>
      </c>
    </row>
    <row r="824" spans="1:5" x14ac:dyDescent="0.25">
      <c r="A824" s="6">
        <v>784</v>
      </c>
      <c r="B824" s="6">
        <v>2017</v>
      </c>
      <c r="C824" s="6" t="s">
        <v>335</v>
      </c>
      <c r="D824" s="6" t="str">
        <f t="shared" si="12"/>
        <v>7842017</v>
      </c>
      <c r="E824" s="7">
        <v>16616244610</v>
      </c>
    </row>
    <row r="825" spans="1:5" x14ac:dyDescent="0.25">
      <c r="A825" s="6">
        <v>784</v>
      </c>
      <c r="B825" s="6">
        <v>2018</v>
      </c>
      <c r="C825" s="6" t="s">
        <v>335</v>
      </c>
      <c r="D825" s="6" t="str">
        <f t="shared" si="12"/>
        <v>7842018</v>
      </c>
      <c r="E825" s="7">
        <v>75532459517</v>
      </c>
    </row>
    <row r="826" spans="1:5" x14ac:dyDescent="0.25">
      <c r="A826" s="6">
        <v>784</v>
      </c>
      <c r="B826" s="6">
        <v>2019</v>
      </c>
      <c r="C826" s="8" t="s">
        <v>335</v>
      </c>
      <c r="D826" s="6" t="str">
        <f t="shared" si="12"/>
        <v>7842019</v>
      </c>
      <c r="E826" s="7">
        <v>81574869581</v>
      </c>
    </row>
    <row r="827" spans="1:5" x14ac:dyDescent="0.25">
      <c r="A827" s="6">
        <v>826</v>
      </c>
      <c r="B827" s="6">
        <v>2017</v>
      </c>
      <c r="C827" s="6" t="s">
        <v>390</v>
      </c>
      <c r="D827" s="6" t="str">
        <f t="shared" si="12"/>
        <v>8262017</v>
      </c>
      <c r="E827" s="7">
        <v>5915641000</v>
      </c>
    </row>
    <row r="828" spans="1:5" x14ac:dyDescent="0.25">
      <c r="A828" s="6">
        <v>826</v>
      </c>
      <c r="B828" s="6">
        <v>2018</v>
      </c>
      <c r="C828" s="6" t="s">
        <v>390</v>
      </c>
      <c r="D828" s="6" t="str">
        <f t="shared" si="12"/>
        <v>8262018</v>
      </c>
      <c r="E828" s="7">
        <v>185851331320</v>
      </c>
    </row>
    <row r="829" spans="1:5" x14ac:dyDescent="0.25">
      <c r="A829" s="6">
        <v>826</v>
      </c>
      <c r="B829" s="6">
        <v>2019</v>
      </c>
      <c r="C829" s="8" t="s">
        <v>390</v>
      </c>
      <c r="D829" s="6" t="str">
        <f t="shared" si="12"/>
        <v>8262019</v>
      </c>
      <c r="E829" s="7">
        <v>249569990000</v>
      </c>
    </row>
    <row r="830" spans="1:5" x14ac:dyDescent="0.25">
      <c r="A830" s="6">
        <v>834</v>
      </c>
      <c r="B830" s="6">
        <v>2017</v>
      </c>
      <c r="C830" s="6" t="s">
        <v>55</v>
      </c>
      <c r="D830" s="6" t="str">
        <f t="shared" si="12"/>
        <v>8342017</v>
      </c>
      <c r="E830" s="7">
        <v>281228</v>
      </c>
    </row>
    <row r="831" spans="1:5" x14ac:dyDescent="0.25">
      <c r="A831" s="6">
        <v>834</v>
      </c>
      <c r="B831" s="6">
        <v>2018</v>
      </c>
      <c r="C831" s="6" t="s">
        <v>55</v>
      </c>
      <c r="D831" s="6" t="str">
        <f t="shared" si="12"/>
        <v>8342018</v>
      </c>
      <c r="E831" s="7">
        <v>15189297686</v>
      </c>
    </row>
    <row r="832" spans="1:5" x14ac:dyDescent="0.25">
      <c r="A832" s="6">
        <v>834</v>
      </c>
      <c r="B832" s="6">
        <v>2019</v>
      </c>
      <c r="C832" s="8" t="s">
        <v>55</v>
      </c>
      <c r="D832" s="6" t="str">
        <f t="shared" si="12"/>
        <v>8342019</v>
      </c>
      <c r="E832" s="7">
        <v>29083362933</v>
      </c>
    </row>
    <row r="833" spans="1:5" x14ac:dyDescent="0.25">
      <c r="A833" s="6">
        <v>581</v>
      </c>
      <c r="B833" s="6">
        <v>2017</v>
      </c>
      <c r="C833" s="6" t="s">
        <v>478</v>
      </c>
      <c r="D833" s="6" t="str">
        <f t="shared" si="12"/>
        <v>5812017</v>
      </c>
      <c r="E833" s="7"/>
    </row>
    <row r="834" spans="1:5" x14ac:dyDescent="0.25">
      <c r="A834" s="6">
        <v>581</v>
      </c>
      <c r="B834" s="6">
        <v>2018</v>
      </c>
      <c r="C834" s="6" t="s">
        <v>478</v>
      </c>
      <c r="D834" s="6" t="str">
        <f t="shared" si="12"/>
        <v>5812018</v>
      </c>
      <c r="E834" s="7">
        <v>0</v>
      </c>
    </row>
    <row r="835" spans="1:5" x14ac:dyDescent="0.25">
      <c r="A835" s="6">
        <v>581</v>
      </c>
      <c r="B835" s="6">
        <v>2019</v>
      </c>
      <c r="C835" s="8" t="s">
        <v>478</v>
      </c>
      <c r="D835" s="6" t="str">
        <f t="shared" ref="D835:D886" si="13">_xlfn.CONCAT(A835,B835)</f>
        <v>5812019</v>
      </c>
      <c r="E835" s="7">
        <v>0</v>
      </c>
    </row>
    <row r="836" spans="1:5" x14ac:dyDescent="0.25">
      <c r="A836" s="6">
        <v>840</v>
      </c>
      <c r="B836" s="6">
        <v>2017</v>
      </c>
      <c r="C836" s="6" t="s">
        <v>235</v>
      </c>
      <c r="D836" s="6" t="str">
        <f t="shared" si="13"/>
        <v>8402017</v>
      </c>
      <c r="E836" s="7">
        <v>41591551767</v>
      </c>
    </row>
    <row r="837" spans="1:5" x14ac:dyDescent="0.25">
      <c r="A837" s="6">
        <v>840</v>
      </c>
      <c r="B837" s="6">
        <v>2018</v>
      </c>
      <c r="C837" s="6" t="s">
        <v>235</v>
      </c>
      <c r="D837" s="6" t="str">
        <f t="shared" si="13"/>
        <v>8402018</v>
      </c>
      <c r="E837" s="7">
        <v>6613435453974</v>
      </c>
    </row>
    <row r="838" spans="1:5" x14ac:dyDescent="0.25">
      <c r="A838" s="6">
        <v>840</v>
      </c>
      <c r="B838" s="6">
        <v>2019</v>
      </c>
      <c r="C838" s="8" t="s">
        <v>235</v>
      </c>
      <c r="D838" s="6" t="str">
        <f t="shared" si="13"/>
        <v>8402019</v>
      </c>
      <c r="E838" s="7">
        <v>6857106862662</v>
      </c>
    </row>
    <row r="839" spans="1:5" x14ac:dyDescent="0.25">
      <c r="A839" s="6">
        <v>850</v>
      </c>
      <c r="B839" s="6">
        <v>2017</v>
      </c>
      <c r="C839" s="6" t="s">
        <v>177</v>
      </c>
      <c r="D839" s="6" t="str">
        <f t="shared" si="13"/>
        <v>8502017</v>
      </c>
      <c r="E839" s="7"/>
    </row>
    <row r="840" spans="1:5" x14ac:dyDescent="0.25">
      <c r="A840" s="6">
        <v>850</v>
      </c>
      <c r="B840" s="6">
        <v>2018</v>
      </c>
      <c r="C840" s="6" t="s">
        <v>177</v>
      </c>
      <c r="D840" s="6" t="str">
        <f t="shared" si="13"/>
        <v>8502018</v>
      </c>
      <c r="E840" s="7">
        <v>0</v>
      </c>
    </row>
    <row r="841" spans="1:5" x14ac:dyDescent="0.25">
      <c r="A841" s="6">
        <v>850</v>
      </c>
      <c r="B841" s="6">
        <v>2019</v>
      </c>
      <c r="C841" s="8" t="s">
        <v>177</v>
      </c>
      <c r="D841" s="6" t="str">
        <f t="shared" si="13"/>
        <v>8502019</v>
      </c>
      <c r="E841" s="7">
        <v>0</v>
      </c>
    </row>
    <row r="842" spans="1:5" x14ac:dyDescent="0.25">
      <c r="A842" s="6">
        <v>858</v>
      </c>
      <c r="B842" s="6">
        <v>2017</v>
      </c>
      <c r="C842" s="6" t="s">
        <v>223</v>
      </c>
      <c r="D842" s="6" t="str">
        <f t="shared" si="13"/>
        <v>8582017</v>
      </c>
      <c r="E842" s="7"/>
    </row>
    <row r="843" spans="1:5" x14ac:dyDescent="0.25">
      <c r="A843" s="6">
        <v>858</v>
      </c>
      <c r="B843" s="6">
        <v>2018</v>
      </c>
      <c r="C843" s="6" t="s">
        <v>223</v>
      </c>
      <c r="D843" s="6" t="str">
        <f t="shared" si="13"/>
        <v>8582018</v>
      </c>
      <c r="E843" s="7">
        <v>8041515521</v>
      </c>
    </row>
    <row r="844" spans="1:5" x14ac:dyDescent="0.25">
      <c r="A844" s="6">
        <v>858</v>
      </c>
      <c r="B844" s="6">
        <v>2019</v>
      </c>
      <c r="C844" s="8" t="s">
        <v>223</v>
      </c>
      <c r="D844" s="6" t="str">
        <f t="shared" si="13"/>
        <v>8582019</v>
      </c>
      <c r="E844" s="7">
        <v>63907000000</v>
      </c>
    </row>
    <row r="845" spans="1:5" x14ac:dyDescent="0.25">
      <c r="A845" s="6">
        <v>860</v>
      </c>
      <c r="B845" s="6">
        <v>2017</v>
      </c>
      <c r="C845" s="6" t="s">
        <v>247</v>
      </c>
      <c r="D845" s="6" t="str">
        <f t="shared" si="13"/>
        <v>8602017</v>
      </c>
      <c r="E845" s="7">
        <v>126797620</v>
      </c>
    </row>
    <row r="846" spans="1:5" x14ac:dyDescent="0.25">
      <c r="A846" s="6">
        <v>860</v>
      </c>
      <c r="B846" s="6">
        <v>2018</v>
      </c>
      <c r="C846" s="6" t="s">
        <v>247</v>
      </c>
      <c r="D846" s="6" t="str">
        <f t="shared" si="13"/>
        <v>8602018</v>
      </c>
      <c r="E846" s="7">
        <v>58667349040</v>
      </c>
    </row>
    <row r="847" spans="1:5" x14ac:dyDescent="0.25">
      <c r="A847" s="6">
        <v>860</v>
      </c>
      <c r="B847" s="6">
        <v>2019</v>
      </c>
      <c r="C847" s="8" t="s">
        <v>247</v>
      </c>
      <c r="D847" s="6" t="str">
        <f t="shared" si="13"/>
        <v>8602019</v>
      </c>
      <c r="E847" s="7">
        <v>67717498350</v>
      </c>
    </row>
    <row r="848" spans="1:5" x14ac:dyDescent="0.25">
      <c r="A848" s="6">
        <v>548</v>
      </c>
      <c r="B848" s="6">
        <v>2017</v>
      </c>
      <c r="C848" s="6" t="s">
        <v>462</v>
      </c>
      <c r="D848" s="6" t="str">
        <f t="shared" si="13"/>
        <v>5482017</v>
      </c>
      <c r="E848" s="7">
        <v>1628000</v>
      </c>
    </row>
    <row r="849" spans="1:5" x14ac:dyDescent="0.25">
      <c r="A849" s="6">
        <v>548</v>
      </c>
      <c r="B849" s="6">
        <v>2018</v>
      </c>
      <c r="C849" s="6" t="s">
        <v>462</v>
      </c>
      <c r="D849" s="6" t="str">
        <f t="shared" si="13"/>
        <v>5482018</v>
      </c>
      <c r="E849" s="7">
        <v>1663000</v>
      </c>
    </row>
    <row r="850" spans="1:5" x14ac:dyDescent="0.25">
      <c r="A850" s="6">
        <v>548</v>
      </c>
      <c r="B850" s="6">
        <v>2019</v>
      </c>
      <c r="C850" s="8" t="s">
        <v>462</v>
      </c>
      <c r="D850" s="6" t="str">
        <f t="shared" si="13"/>
        <v>5482019</v>
      </c>
      <c r="E850" s="7">
        <v>2109911</v>
      </c>
    </row>
    <row r="851" spans="1:5" x14ac:dyDescent="0.25">
      <c r="A851" s="6">
        <v>862</v>
      </c>
      <c r="B851" s="6">
        <v>2017</v>
      </c>
      <c r="C851" s="6" t="s">
        <v>225</v>
      </c>
      <c r="D851" s="6" t="str">
        <f t="shared" si="13"/>
        <v>8622017</v>
      </c>
      <c r="E851" s="7">
        <v>2792916</v>
      </c>
    </row>
    <row r="852" spans="1:5" x14ac:dyDescent="0.25">
      <c r="A852" s="6">
        <v>862</v>
      </c>
      <c r="B852" s="6">
        <v>2018</v>
      </c>
      <c r="C852" s="6" t="s">
        <v>225</v>
      </c>
      <c r="D852" s="6" t="str">
        <f t="shared" si="13"/>
        <v>8622018</v>
      </c>
      <c r="E852" s="7">
        <v>85776934850</v>
      </c>
    </row>
    <row r="853" spans="1:5" x14ac:dyDescent="0.25">
      <c r="A853" s="6">
        <v>862</v>
      </c>
      <c r="B853" s="6">
        <v>2019</v>
      </c>
      <c r="C853" s="8" t="s">
        <v>225</v>
      </c>
      <c r="D853" s="6" t="str">
        <f t="shared" si="13"/>
        <v>8622019</v>
      </c>
      <c r="E853" s="7">
        <v>84641183573</v>
      </c>
    </row>
    <row r="854" spans="1:5" x14ac:dyDescent="0.25">
      <c r="A854" s="6">
        <v>704</v>
      </c>
      <c r="B854" s="6">
        <v>2017</v>
      </c>
      <c r="C854" s="6" t="s">
        <v>283</v>
      </c>
      <c r="D854" s="6" t="str">
        <f t="shared" si="13"/>
        <v>7042017</v>
      </c>
      <c r="E854" s="7">
        <v>453349540</v>
      </c>
    </row>
    <row r="855" spans="1:5" x14ac:dyDescent="0.25">
      <c r="A855" s="6">
        <v>704</v>
      </c>
      <c r="B855" s="6">
        <v>2018</v>
      </c>
      <c r="C855" s="6" t="s">
        <v>283</v>
      </c>
      <c r="D855" s="6" t="str">
        <f t="shared" si="13"/>
        <v>7042018</v>
      </c>
      <c r="E855" s="7">
        <v>150349279364</v>
      </c>
    </row>
    <row r="856" spans="1:5" x14ac:dyDescent="0.25">
      <c r="A856" s="6">
        <v>704</v>
      </c>
      <c r="B856" s="6">
        <v>2019</v>
      </c>
      <c r="C856" s="8" t="s">
        <v>283</v>
      </c>
      <c r="D856" s="6" t="str">
        <f t="shared" si="13"/>
        <v>7042019</v>
      </c>
      <c r="E856" s="7">
        <v>179874842250</v>
      </c>
    </row>
    <row r="857" spans="1:5" x14ac:dyDescent="0.25">
      <c r="A857" s="6">
        <v>876</v>
      </c>
      <c r="B857" s="6">
        <v>2017</v>
      </c>
      <c r="C857" s="6" t="s">
        <v>498</v>
      </c>
      <c r="D857" s="6" t="str">
        <f t="shared" si="13"/>
        <v>8762017</v>
      </c>
      <c r="E857" s="7"/>
    </row>
    <row r="858" spans="1:5" x14ac:dyDescent="0.25">
      <c r="A858" s="6">
        <v>876</v>
      </c>
      <c r="B858" s="6">
        <v>2018</v>
      </c>
      <c r="C858" s="6" t="s">
        <v>498</v>
      </c>
      <c r="D858" s="6" t="str">
        <f t="shared" si="13"/>
        <v>8762018</v>
      </c>
      <c r="E858" s="7">
        <v>0</v>
      </c>
    </row>
    <row r="859" spans="1:5" x14ac:dyDescent="0.25">
      <c r="A859" s="6">
        <v>876</v>
      </c>
      <c r="B859" s="6">
        <v>2019</v>
      </c>
      <c r="C859" s="8" t="s">
        <v>498</v>
      </c>
      <c r="D859" s="6" t="str">
        <f t="shared" si="13"/>
        <v>8762019</v>
      </c>
      <c r="E859" s="7">
        <v>0</v>
      </c>
    </row>
    <row r="860" spans="1:5" x14ac:dyDescent="0.25">
      <c r="A860" s="6">
        <v>11</v>
      </c>
      <c r="B860" s="6">
        <v>2017</v>
      </c>
      <c r="C860" s="6" t="s">
        <v>571</v>
      </c>
      <c r="D860" s="6" t="str">
        <f t="shared" si="13"/>
        <v>112017</v>
      </c>
      <c r="E860" s="7">
        <v>36313254</v>
      </c>
    </row>
    <row r="861" spans="1:5" x14ac:dyDescent="0.25">
      <c r="A861" s="6">
        <v>11</v>
      </c>
      <c r="B861" s="6">
        <v>2018</v>
      </c>
      <c r="C861" s="6" t="s">
        <v>571</v>
      </c>
      <c r="D861" s="6" t="str">
        <f t="shared" si="13"/>
        <v>112018</v>
      </c>
      <c r="E861" s="7">
        <v>136613861546</v>
      </c>
    </row>
    <row r="862" spans="1:5" x14ac:dyDescent="0.25">
      <c r="A862" s="6">
        <v>11</v>
      </c>
      <c r="B862" s="6">
        <v>2019</v>
      </c>
      <c r="C862" s="8" t="s">
        <v>571</v>
      </c>
      <c r="D862" s="6" t="str">
        <f t="shared" si="13"/>
        <v>112019</v>
      </c>
      <c r="E862" s="7">
        <v>186405798405</v>
      </c>
    </row>
    <row r="863" spans="1:5" x14ac:dyDescent="0.25">
      <c r="A863" s="6">
        <v>145</v>
      </c>
      <c r="B863" s="6">
        <v>2017</v>
      </c>
      <c r="C863" s="6" t="s">
        <v>572</v>
      </c>
      <c r="D863" s="6" t="str">
        <f t="shared" si="13"/>
        <v>1452017</v>
      </c>
      <c r="E863" s="7">
        <v>35592687415</v>
      </c>
    </row>
    <row r="864" spans="1:5" x14ac:dyDescent="0.25">
      <c r="A864" s="6">
        <v>145</v>
      </c>
      <c r="B864" s="6">
        <v>2018</v>
      </c>
      <c r="C864" s="6" t="s">
        <v>572</v>
      </c>
      <c r="D864" s="6" t="str">
        <f t="shared" si="13"/>
        <v>1452018</v>
      </c>
      <c r="E864" s="7">
        <v>691842504653</v>
      </c>
    </row>
    <row r="865" spans="1:5" x14ac:dyDescent="0.25">
      <c r="A865" s="6">
        <v>145</v>
      </c>
      <c r="B865" s="6">
        <v>2019</v>
      </c>
      <c r="C865" s="8" t="s">
        <v>572</v>
      </c>
      <c r="D865" s="6" t="str">
        <f t="shared" si="13"/>
        <v>1452019</v>
      </c>
      <c r="E865" s="7">
        <v>998448272687</v>
      </c>
    </row>
    <row r="866" spans="1:5" x14ac:dyDescent="0.25">
      <c r="A866" s="6">
        <v>485</v>
      </c>
      <c r="B866" s="6">
        <v>2017</v>
      </c>
      <c r="C866" s="6" t="s">
        <v>573</v>
      </c>
      <c r="D866" s="6" t="str">
        <f t="shared" si="13"/>
        <v>4852017</v>
      </c>
      <c r="E866" s="7">
        <v>34617345195</v>
      </c>
    </row>
    <row r="867" spans="1:5" x14ac:dyDescent="0.25">
      <c r="A867" s="6">
        <v>485</v>
      </c>
      <c r="B867" s="6">
        <v>2018</v>
      </c>
      <c r="C867" s="6" t="s">
        <v>573</v>
      </c>
      <c r="D867" s="6" t="str">
        <f t="shared" si="13"/>
        <v>4852018</v>
      </c>
      <c r="E867" s="7">
        <v>647668563802</v>
      </c>
    </row>
    <row r="868" spans="1:5" x14ac:dyDescent="0.25">
      <c r="A868" s="6">
        <v>485</v>
      </c>
      <c r="B868" s="6">
        <v>2019</v>
      </c>
      <c r="C868" s="8" t="s">
        <v>573</v>
      </c>
      <c r="D868" s="6" t="str">
        <f t="shared" si="13"/>
        <v>4852019</v>
      </c>
      <c r="E868" s="7">
        <v>919246471997</v>
      </c>
    </row>
    <row r="869" spans="1:5" x14ac:dyDescent="0.25">
      <c r="A869" s="6">
        <v>155</v>
      </c>
      <c r="B869" s="6">
        <v>2017</v>
      </c>
      <c r="C869" s="6" t="s">
        <v>574</v>
      </c>
      <c r="D869" s="6" t="str">
        <f t="shared" si="13"/>
        <v>1552017</v>
      </c>
      <c r="E869" s="7">
        <v>28885840959</v>
      </c>
    </row>
    <row r="870" spans="1:5" x14ac:dyDescent="0.25">
      <c r="A870" s="6">
        <v>155</v>
      </c>
      <c r="B870" s="6">
        <v>2018</v>
      </c>
      <c r="C870" s="6" t="s">
        <v>574</v>
      </c>
      <c r="D870" s="6" t="str">
        <f t="shared" si="13"/>
        <v>1552018</v>
      </c>
      <c r="E870" s="7">
        <v>987510113173</v>
      </c>
    </row>
    <row r="871" spans="1:5" x14ac:dyDescent="0.25">
      <c r="A871" s="6">
        <v>155</v>
      </c>
      <c r="B871" s="6">
        <v>2019</v>
      </c>
      <c r="C871" s="8" t="s">
        <v>574</v>
      </c>
      <c r="D871" s="6" t="str">
        <f t="shared" si="13"/>
        <v>1552019</v>
      </c>
      <c r="E871" s="7">
        <v>1733906689059</v>
      </c>
    </row>
    <row r="872" spans="1:5" x14ac:dyDescent="0.25">
      <c r="A872" s="6">
        <v>732</v>
      </c>
      <c r="B872" s="6">
        <v>2017</v>
      </c>
      <c r="C872" s="6" t="s">
        <v>15</v>
      </c>
      <c r="D872" s="6" t="str">
        <f t="shared" si="13"/>
        <v>7322017</v>
      </c>
      <c r="E872" s="7"/>
    </row>
    <row r="873" spans="1:5" x14ac:dyDescent="0.25">
      <c r="A873" s="6">
        <v>732</v>
      </c>
      <c r="B873" s="6">
        <v>2018</v>
      </c>
      <c r="C873" s="6" t="s">
        <v>15</v>
      </c>
      <c r="D873" s="6" t="str">
        <f t="shared" si="13"/>
        <v>7322018</v>
      </c>
      <c r="E873" s="7">
        <v>0</v>
      </c>
    </row>
    <row r="874" spans="1:5" x14ac:dyDescent="0.25">
      <c r="A874" s="6">
        <v>732</v>
      </c>
      <c r="B874" s="6">
        <v>2019</v>
      </c>
      <c r="C874" s="8" t="s">
        <v>15</v>
      </c>
      <c r="D874" s="6" t="str">
        <f t="shared" si="13"/>
        <v>7322019</v>
      </c>
      <c r="E874" s="7">
        <v>191400000</v>
      </c>
    </row>
    <row r="875" spans="1:5" x14ac:dyDescent="0.25">
      <c r="A875" s="6">
        <v>1</v>
      </c>
      <c r="B875" s="6">
        <v>2017</v>
      </c>
      <c r="C875" s="6" t="s">
        <v>575</v>
      </c>
      <c r="D875" s="6" t="str">
        <f t="shared" si="13"/>
        <v>12017</v>
      </c>
      <c r="E875" s="7">
        <v>222995816489</v>
      </c>
    </row>
    <row r="876" spans="1:5" x14ac:dyDescent="0.25">
      <c r="A876" s="6">
        <v>1</v>
      </c>
      <c r="B876" s="6">
        <v>2018</v>
      </c>
      <c r="C876" s="6" t="s">
        <v>575</v>
      </c>
      <c r="D876" s="6" t="str">
        <f t="shared" si="13"/>
        <v>12018</v>
      </c>
      <c r="E876" s="7">
        <v>58795773421563</v>
      </c>
    </row>
    <row r="877" spans="1:5" x14ac:dyDescent="0.25">
      <c r="A877" s="6">
        <v>1</v>
      </c>
      <c r="B877" s="6">
        <v>2019</v>
      </c>
      <c r="C877" s="8" t="s">
        <v>575</v>
      </c>
      <c r="D877" s="6" t="str">
        <f t="shared" si="13"/>
        <v>12019</v>
      </c>
      <c r="E877" s="7">
        <v>41256951563311</v>
      </c>
    </row>
    <row r="878" spans="1:5" x14ac:dyDescent="0.25">
      <c r="A878" s="6">
        <v>887</v>
      </c>
      <c r="B878" s="6">
        <v>2017</v>
      </c>
      <c r="C878" s="6" t="s">
        <v>337</v>
      </c>
      <c r="D878" s="6" t="str">
        <f t="shared" si="13"/>
        <v>8872017</v>
      </c>
      <c r="E878" s="7">
        <v>0</v>
      </c>
    </row>
    <row r="879" spans="1:5" x14ac:dyDescent="0.25">
      <c r="A879" s="6">
        <v>887</v>
      </c>
      <c r="B879" s="6">
        <v>2018</v>
      </c>
      <c r="C879" s="6" t="s">
        <v>337</v>
      </c>
      <c r="D879" s="6" t="str">
        <f t="shared" si="13"/>
        <v>8872018</v>
      </c>
      <c r="E879" s="7">
        <v>5892022255</v>
      </c>
    </row>
    <row r="880" spans="1:5" x14ac:dyDescent="0.25">
      <c r="A880" s="6">
        <v>887</v>
      </c>
      <c r="B880" s="6">
        <v>2019</v>
      </c>
      <c r="C880" s="8" t="s">
        <v>337</v>
      </c>
      <c r="D880" s="6" t="str">
        <f t="shared" si="13"/>
        <v>8872019</v>
      </c>
      <c r="E880" s="7">
        <v>13399800000</v>
      </c>
    </row>
    <row r="881" spans="1:5" x14ac:dyDescent="0.25">
      <c r="A881" s="6">
        <v>894</v>
      </c>
      <c r="B881" s="6">
        <v>2017</v>
      </c>
      <c r="C881" s="6" t="s">
        <v>57</v>
      </c>
      <c r="D881" s="6" t="str">
        <f t="shared" si="13"/>
        <v>8942017</v>
      </c>
      <c r="E881" s="7">
        <v>81557610</v>
      </c>
    </row>
    <row r="882" spans="1:5" x14ac:dyDescent="0.25">
      <c r="A882" s="6">
        <v>894</v>
      </c>
      <c r="B882" s="6">
        <v>2018</v>
      </c>
      <c r="C882" s="6" t="s">
        <v>57</v>
      </c>
      <c r="D882" s="6" t="str">
        <f t="shared" si="13"/>
        <v>8942018</v>
      </c>
      <c r="E882" s="7">
        <v>6376093827</v>
      </c>
    </row>
    <row r="883" spans="1:5" x14ac:dyDescent="0.25">
      <c r="A883" s="6">
        <v>894</v>
      </c>
      <c r="B883" s="6">
        <v>2019</v>
      </c>
      <c r="C883" s="8" t="s">
        <v>57</v>
      </c>
      <c r="D883" s="6" t="str">
        <f t="shared" si="13"/>
        <v>8942019</v>
      </c>
      <c r="E883" s="7">
        <v>11266935000</v>
      </c>
    </row>
    <row r="884" spans="1:5" x14ac:dyDescent="0.25">
      <c r="A884" s="6">
        <v>716</v>
      </c>
      <c r="B884" s="6">
        <v>2017</v>
      </c>
      <c r="C884" s="6" t="s">
        <v>59</v>
      </c>
      <c r="D884" s="6" t="str">
        <f t="shared" si="13"/>
        <v>7162017</v>
      </c>
      <c r="E884" s="7">
        <v>665035</v>
      </c>
    </row>
    <row r="885" spans="1:5" x14ac:dyDescent="0.25">
      <c r="A885" s="6">
        <v>716</v>
      </c>
      <c r="B885" s="6">
        <v>2018</v>
      </c>
      <c r="C885" s="6" t="s">
        <v>59</v>
      </c>
      <c r="D885" s="6" t="str">
        <f t="shared" si="13"/>
        <v>7162018</v>
      </c>
      <c r="E885" s="7">
        <v>9168325402</v>
      </c>
    </row>
    <row r="886" spans="1:5" x14ac:dyDescent="0.25">
      <c r="A886" s="6">
        <v>716</v>
      </c>
      <c r="B886" s="6">
        <v>2019</v>
      </c>
      <c r="C886" s="8" t="s">
        <v>59</v>
      </c>
      <c r="D886" s="6" t="str">
        <f t="shared" si="13"/>
        <v>7162019</v>
      </c>
      <c r="E886" s="7">
        <v>22875800000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34F81-4467-4C15-B422-9E7EC872457B}">
  <dimension ref="A1:F118"/>
  <sheetViews>
    <sheetView topLeftCell="A95" workbookViewId="0">
      <selection activeCell="F103" sqref="F103"/>
    </sheetView>
  </sheetViews>
  <sheetFormatPr defaultColWidth="8.7109375" defaultRowHeight="15" x14ac:dyDescent="0.25"/>
  <cols>
    <col min="1" max="1" width="47" style="2" customWidth="1"/>
    <col min="2" max="2" width="13.42578125" style="2" customWidth="1"/>
    <col min="3" max="3" width="8.7109375" style="2"/>
    <col min="4" max="5" width="25.85546875" style="2" customWidth="1"/>
    <col min="6" max="6" width="13.140625" style="2" customWidth="1"/>
    <col min="7" max="16384" width="8.7109375" style="2"/>
  </cols>
  <sheetData>
    <row r="1" spans="1:6" x14ac:dyDescent="0.25">
      <c r="A1" s="1" t="s">
        <v>500</v>
      </c>
      <c r="B1" s="2" t="s">
        <v>501</v>
      </c>
      <c r="C1" s="2" t="s">
        <v>502</v>
      </c>
      <c r="D1" s="2" t="s">
        <v>503</v>
      </c>
      <c r="E1" s="11" t="s">
        <v>11479</v>
      </c>
      <c r="F1" s="2" t="s">
        <v>504</v>
      </c>
    </row>
    <row r="2" spans="1:6" x14ac:dyDescent="0.25">
      <c r="A2" s="1" t="s">
        <v>505</v>
      </c>
      <c r="B2" s="2">
        <f>+VLOOKUP(D2,[1]GeoAreaCode!$A$1:$B$295,2)</f>
        <v>4</v>
      </c>
      <c r="C2" s="2">
        <v>2019</v>
      </c>
      <c r="D2" s="3" t="s">
        <v>285</v>
      </c>
      <c r="E2" s="3" t="str">
        <f>_xlfn.CONCAT(B2,C2)</f>
        <v>42019</v>
      </c>
      <c r="F2" s="4">
        <v>21.886547857400362</v>
      </c>
    </row>
    <row r="3" spans="1:6" x14ac:dyDescent="0.25">
      <c r="A3" s="1" t="s">
        <v>505</v>
      </c>
      <c r="B3" s="2">
        <f>+VLOOKUP(D3,[1]GeoAreaCode!$A$1:$B$295,2)</f>
        <v>12</v>
      </c>
      <c r="C3" s="2">
        <v>2019</v>
      </c>
      <c r="D3" s="3" t="s">
        <v>3</v>
      </c>
      <c r="E3" s="3" t="str">
        <f t="shared" ref="E3:E66" si="0">_xlfn.CONCAT(B3,C3)</f>
        <v>122019</v>
      </c>
      <c r="F3" s="4">
        <v>41.340026408357332</v>
      </c>
    </row>
    <row r="4" spans="1:6" x14ac:dyDescent="0.25">
      <c r="A4" s="1" t="s">
        <v>505</v>
      </c>
      <c r="B4" s="2">
        <f>+VLOOKUP(D4,[1]GeoAreaCode!$A$1:$B$295,2)</f>
        <v>24</v>
      </c>
      <c r="C4" s="2">
        <v>2019</v>
      </c>
      <c r="D4" s="3" t="s">
        <v>61</v>
      </c>
      <c r="E4" s="3" t="str">
        <f t="shared" si="0"/>
        <v>242019</v>
      </c>
      <c r="F4" s="4">
        <v>10.67</v>
      </c>
    </row>
    <row r="5" spans="1:6" x14ac:dyDescent="0.25">
      <c r="A5" s="1" t="s">
        <v>505</v>
      </c>
      <c r="B5" s="2">
        <f>+VLOOKUP(D5,[1]GeoAreaCode!$A$1:$B$295,2)</f>
        <v>32</v>
      </c>
      <c r="C5" s="2">
        <v>2019</v>
      </c>
      <c r="D5" s="3" t="s">
        <v>195</v>
      </c>
      <c r="E5" s="3" t="str">
        <f t="shared" si="0"/>
        <v>322019</v>
      </c>
      <c r="F5" s="4">
        <v>86.192129388782121</v>
      </c>
    </row>
    <row r="6" spans="1:6" x14ac:dyDescent="0.25">
      <c r="A6" s="1" t="s">
        <v>505</v>
      </c>
      <c r="B6" s="2">
        <f>+VLOOKUP(D6,[1]GeoAreaCode!$A$1:$B$295,2)</f>
        <v>36</v>
      </c>
      <c r="C6" s="2">
        <v>2019</v>
      </c>
      <c r="D6" s="3" t="s">
        <v>442</v>
      </c>
      <c r="E6" s="3" t="str">
        <f t="shared" si="0"/>
        <v>362019</v>
      </c>
      <c r="F6" s="4">
        <v>77.584516374071683</v>
      </c>
    </row>
    <row r="7" spans="1:6" x14ac:dyDescent="0.25">
      <c r="A7" s="1" t="s">
        <v>505</v>
      </c>
      <c r="B7" s="2">
        <f>+VLOOKUP(D7,[1]GeoAreaCode!$A$1:$B$295,2)</f>
        <v>40</v>
      </c>
      <c r="C7" s="2">
        <v>2019</v>
      </c>
      <c r="D7" s="3" t="s">
        <v>424</v>
      </c>
      <c r="E7" s="3" t="str">
        <f t="shared" si="0"/>
        <v>402019</v>
      </c>
      <c r="F7" s="4">
        <v>96.460128354744583</v>
      </c>
    </row>
    <row r="8" spans="1:6" x14ac:dyDescent="0.25">
      <c r="A8" s="1" t="s">
        <v>505</v>
      </c>
      <c r="B8" s="2">
        <f>+VLOOKUP(D8,[1]GeoAreaCode!$A$1:$B$295,2)</f>
        <v>31</v>
      </c>
      <c r="C8" s="2">
        <v>2019</v>
      </c>
      <c r="D8" s="3" t="s">
        <v>305</v>
      </c>
      <c r="E8" s="3" t="str">
        <f t="shared" si="0"/>
        <v>312019</v>
      </c>
      <c r="F8" s="4">
        <v>83.14</v>
      </c>
    </row>
    <row r="9" spans="1:6" x14ac:dyDescent="0.25">
      <c r="A9" s="1" t="s">
        <v>505</v>
      </c>
      <c r="B9" s="2">
        <f>+VLOOKUP(D9,[1]GeoAreaCode!$A$1:$B$295,2)</f>
        <v>48</v>
      </c>
      <c r="C9" s="2">
        <v>2019</v>
      </c>
      <c r="D9" s="3" t="s">
        <v>307</v>
      </c>
      <c r="E9" s="3" t="str">
        <f t="shared" si="0"/>
        <v>482019</v>
      </c>
      <c r="F9" s="4">
        <v>21.23</v>
      </c>
    </row>
    <row r="10" spans="1:6" x14ac:dyDescent="0.25">
      <c r="A10" s="1" t="s">
        <v>505</v>
      </c>
      <c r="B10" s="2">
        <f>+VLOOKUP(D10,[1]GeoAreaCode!$A$1:$B$295,2)</f>
        <v>50</v>
      </c>
      <c r="C10" s="2">
        <v>2019</v>
      </c>
      <c r="D10" s="3" t="s">
        <v>287</v>
      </c>
      <c r="E10" s="3" t="str">
        <f t="shared" si="0"/>
        <v>502019</v>
      </c>
      <c r="F10" s="4">
        <v>42.35066878396097</v>
      </c>
    </row>
    <row r="11" spans="1:6" x14ac:dyDescent="0.25">
      <c r="A11" s="1" t="s">
        <v>505</v>
      </c>
      <c r="B11" s="2">
        <f>+VLOOKUP(D11,[1]GeoAreaCode!$A$1:$B$295,2)</f>
        <v>112</v>
      </c>
      <c r="C11" s="2">
        <v>2019</v>
      </c>
      <c r="D11" s="3" t="s">
        <v>339</v>
      </c>
      <c r="E11" s="3" t="str">
        <f t="shared" si="0"/>
        <v>1122019</v>
      </c>
      <c r="F11" s="4">
        <v>75.040000000000006</v>
      </c>
    </row>
    <row r="12" spans="1:6" x14ac:dyDescent="0.25">
      <c r="A12" s="1" t="s">
        <v>505</v>
      </c>
      <c r="B12" s="2">
        <f>+VLOOKUP(D12,[1]GeoAreaCode!$A$1:$B$295,2)</f>
        <v>112</v>
      </c>
      <c r="C12" s="2">
        <v>2019</v>
      </c>
      <c r="D12" s="3" t="s">
        <v>506</v>
      </c>
      <c r="E12" s="3" t="str">
        <f t="shared" si="0"/>
        <v>1122019</v>
      </c>
      <c r="F12" s="4">
        <v>86.249442691043868</v>
      </c>
    </row>
    <row r="13" spans="1:6" x14ac:dyDescent="0.25">
      <c r="A13" s="1" t="s">
        <v>505</v>
      </c>
      <c r="B13" s="2">
        <f>+VLOOKUP(D13,[1]GeoAreaCode!$A$1:$B$295,2)</f>
        <v>56</v>
      </c>
      <c r="C13" s="2">
        <v>2019</v>
      </c>
      <c r="D13" s="3" t="s">
        <v>426</v>
      </c>
      <c r="E13" s="3" t="str">
        <f t="shared" si="0"/>
        <v>562019</v>
      </c>
      <c r="F13" s="4">
        <v>96.18524732102847</v>
      </c>
    </row>
    <row r="14" spans="1:6" x14ac:dyDescent="0.25">
      <c r="A14" s="1" t="s">
        <v>505</v>
      </c>
      <c r="B14" s="2">
        <f>+VLOOKUP(D14,[1]GeoAreaCode!$A$1:$B$295,2)</f>
        <v>204</v>
      </c>
      <c r="C14" s="2">
        <v>2019</v>
      </c>
      <c r="D14" s="3" t="s">
        <v>89</v>
      </c>
      <c r="E14" s="3" t="str">
        <f t="shared" si="0"/>
        <v>2042019</v>
      </c>
      <c r="F14" s="4">
        <v>21.356423385533272</v>
      </c>
    </row>
    <row r="15" spans="1:6" x14ac:dyDescent="0.25">
      <c r="A15" s="1" t="s">
        <v>505</v>
      </c>
      <c r="B15" s="2">
        <f>+VLOOKUP(D15,[1]GeoAreaCode!$A$1:$B$295,2)</f>
        <v>64</v>
      </c>
      <c r="C15" s="2">
        <v>2019</v>
      </c>
      <c r="D15" s="3" t="s">
        <v>507</v>
      </c>
      <c r="E15" s="3" t="str">
        <f t="shared" si="0"/>
        <v>642019</v>
      </c>
      <c r="F15" s="4">
        <v>27.21</v>
      </c>
    </row>
    <row r="16" spans="1:6" x14ac:dyDescent="0.25">
      <c r="A16" s="1" t="s">
        <v>505</v>
      </c>
      <c r="B16" s="2">
        <f>+VLOOKUP(D16,[1]GeoAreaCode!$A$1:$B$295,2)</f>
        <v>70</v>
      </c>
      <c r="C16" s="2">
        <v>2019</v>
      </c>
      <c r="D16" s="3" t="s">
        <v>396</v>
      </c>
      <c r="E16" s="3" t="str">
        <f t="shared" si="0"/>
        <v>702019</v>
      </c>
      <c r="F16" s="4">
        <v>62.904240857695839</v>
      </c>
    </row>
    <row r="17" spans="1:6" x14ac:dyDescent="0.25">
      <c r="A17" s="1" t="s">
        <v>505</v>
      </c>
      <c r="B17" s="2">
        <f>+VLOOKUP(D17,[1]GeoAreaCode!$A$1:$B$295,2)</f>
        <v>76</v>
      </c>
      <c r="C17" s="2">
        <v>2019</v>
      </c>
      <c r="D17" s="3" t="s">
        <v>201</v>
      </c>
      <c r="E17" s="3" t="str">
        <f t="shared" si="0"/>
        <v>762019</v>
      </c>
      <c r="F17" s="4">
        <v>84.617724432830371</v>
      </c>
    </row>
    <row r="18" spans="1:6" x14ac:dyDescent="0.25">
      <c r="A18" s="1" t="s">
        <v>505</v>
      </c>
      <c r="B18" s="2">
        <f>+VLOOKUP(D18,[1]GeoAreaCode!$A$1:$B$295,2)</f>
        <v>100</v>
      </c>
      <c r="C18" s="2">
        <v>2019</v>
      </c>
      <c r="D18" s="3" t="s">
        <v>341</v>
      </c>
      <c r="E18" s="3" t="str">
        <f t="shared" si="0"/>
        <v>1002019</v>
      </c>
      <c r="F18" s="4">
        <v>91.292605260209385</v>
      </c>
    </row>
    <row r="19" spans="1:6" x14ac:dyDescent="0.25">
      <c r="A19" s="1" t="s">
        <v>505</v>
      </c>
      <c r="B19" s="2">
        <f>+VLOOKUP(D19,[1]GeoAreaCode!$A$1:$B$295,2)</f>
        <v>124</v>
      </c>
      <c r="C19" s="2">
        <v>2019</v>
      </c>
      <c r="D19" s="3" t="s">
        <v>229</v>
      </c>
      <c r="E19" s="3" t="str">
        <f t="shared" si="0"/>
        <v>1242019</v>
      </c>
      <c r="F19" s="4">
        <v>93.52792662323337</v>
      </c>
    </row>
    <row r="20" spans="1:6" x14ac:dyDescent="0.25">
      <c r="A20" s="1" t="s">
        <v>505</v>
      </c>
      <c r="B20" s="2">
        <f>+VLOOKUP(D20,[1]GeoAreaCode!$A$1:$B$295,2)</f>
        <v>152</v>
      </c>
      <c r="C20" s="2">
        <v>2019</v>
      </c>
      <c r="D20" s="3" t="s">
        <v>203</v>
      </c>
      <c r="E20" s="3" t="str">
        <f t="shared" si="0"/>
        <v>1522019</v>
      </c>
      <c r="F20" s="4">
        <v>90.41</v>
      </c>
    </row>
    <row r="21" spans="1:6" x14ac:dyDescent="0.25">
      <c r="A21" s="1" t="s">
        <v>505</v>
      </c>
      <c r="B21" s="2">
        <f>+VLOOKUP(D21,[1]GeoAreaCode!$A$1:$B$295,2)</f>
        <v>156</v>
      </c>
      <c r="C21" s="2">
        <v>2019</v>
      </c>
      <c r="D21" s="3" t="s">
        <v>249</v>
      </c>
      <c r="E21" s="3" t="str">
        <f t="shared" si="0"/>
        <v>1562019</v>
      </c>
      <c r="F21" s="4">
        <v>52.952503410731808</v>
      </c>
    </row>
    <row r="22" spans="1:6" x14ac:dyDescent="0.25">
      <c r="A22" s="1" t="s">
        <v>505</v>
      </c>
      <c r="B22" s="2">
        <f>+VLOOKUP(D22,[1]GeoAreaCode!$A$1:$B$295,2)</f>
        <v>170</v>
      </c>
      <c r="C22" s="2">
        <v>2019</v>
      </c>
      <c r="D22" s="3" t="s">
        <v>205</v>
      </c>
      <c r="E22" s="3" t="str">
        <f t="shared" si="0"/>
        <v>1702019</v>
      </c>
      <c r="F22" s="4">
        <v>86.631815245055421</v>
      </c>
    </row>
    <row r="23" spans="1:6" x14ac:dyDescent="0.25">
      <c r="A23" s="1" t="s">
        <v>505</v>
      </c>
      <c r="B23" s="2">
        <f>+VLOOKUP(D23,[1]GeoAreaCode!$A$1:$B$295,2)</f>
        <v>178</v>
      </c>
      <c r="C23" s="2">
        <v>2019</v>
      </c>
      <c r="D23" s="3" t="s">
        <v>508</v>
      </c>
      <c r="E23" s="3" t="str">
        <f t="shared" si="0"/>
        <v>1782019</v>
      </c>
      <c r="F23" s="4">
        <v>16.196983134693355</v>
      </c>
    </row>
    <row r="24" spans="1:6" x14ac:dyDescent="0.25">
      <c r="A24" s="1" t="s">
        <v>505</v>
      </c>
      <c r="B24" s="2">
        <f>+VLOOKUP(D24,[1]GeoAreaCode!$A$1:$B$295,2)</f>
        <v>188</v>
      </c>
      <c r="C24" s="2">
        <v>2019</v>
      </c>
      <c r="D24" s="3" t="s">
        <v>181</v>
      </c>
      <c r="E24" s="3" t="str">
        <f t="shared" si="0"/>
        <v>1882019</v>
      </c>
      <c r="F24" s="4">
        <v>35.947621594032718</v>
      </c>
    </row>
    <row r="25" spans="1:6" x14ac:dyDescent="0.25">
      <c r="A25" s="1" t="s">
        <v>505</v>
      </c>
      <c r="B25" s="2">
        <f>+VLOOKUP(D25,[1]GeoAreaCode!$A$1:$B$295,2)</f>
        <v>191</v>
      </c>
      <c r="C25" s="2">
        <v>2019</v>
      </c>
      <c r="D25" s="3" t="s">
        <v>398</v>
      </c>
      <c r="E25" s="3" t="str">
        <f t="shared" si="0"/>
        <v>1912019</v>
      </c>
      <c r="F25" s="4">
        <v>89.333581033825396</v>
      </c>
    </row>
    <row r="26" spans="1:6" x14ac:dyDescent="0.25">
      <c r="A26" s="1" t="s">
        <v>505</v>
      </c>
      <c r="B26" s="2">
        <f>+VLOOKUP(D26,[1]GeoAreaCode!$A$1:$B$295,2)</f>
        <v>192</v>
      </c>
      <c r="C26" s="2">
        <v>2019</v>
      </c>
      <c r="D26" s="3" t="s">
        <v>139</v>
      </c>
      <c r="E26" s="3" t="str">
        <f t="shared" si="0"/>
        <v>1922019</v>
      </c>
      <c r="F26" s="4">
        <v>66.983593319853398</v>
      </c>
    </row>
    <row r="27" spans="1:6" x14ac:dyDescent="0.25">
      <c r="A27" s="1" t="s">
        <v>505</v>
      </c>
      <c r="B27" s="2">
        <f>+VLOOKUP(D27,[1]GeoAreaCode!$A$1:$B$295,2)</f>
        <v>196</v>
      </c>
      <c r="C27" s="2">
        <v>2019</v>
      </c>
      <c r="D27" s="3" t="s">
        <v>309</v>
      </c>
      <c r="E27" s="3" t="str">
        <f t="shared" si="0"/>
        <v>1962019</v>
      </c>
      <c r="F27" s="4">
        <v>90.16</v>
      </c>
    </row>
    <row r="28" spans="1:6" x14ac:dyDescent="0.25">
      <c r="A28" s="1" t="s">
        <v>505</v>
      </c>
      <c r="B28" s="2">
        <f>+VLOOKUP(D28,[1]GeoAreaCode!$A$1:$B$295,2)</f>
        <v>196</v>
      </c>
      <c r="C28" s="2">
        <v>2019</v>
      </c>
      <c r="D28" s="3" t="s">
        <v>509</v>
      </c>
      <c r="E28" s="3" t="str">
        <f t="shared" si="0"/>
        <v>1962019</v>
      </c>
      <c r="F28" s="4">
        <v>92.854548397371474</v>
      </c>
    </row>
    <row r="29" spans="1:6" x14ac:dyDescent="0.25">
      <c r="A29" s="1" t="s">
        <v>505</v>
      </c>
      <c r="B29" s="2">
        <f>+VLOOKUP(D29,[1]GeoAreaCode!$A$1:$B$295,2)</f>
        <v>408</v>
      </c>
      <c r="C29" s="2">
        <v>2019</v>
      </c>
      <c r="D29" s="3" t="s">
        <v>510</v>
      </c>
      <c r="E29" s="3" t="str">
        <f t="shared" si="0"/>
        <v>4082019</v>
      </c>
      <c r="F29" s="4">
        <v>17.562656049890105</v>
      </c>
    </row>
    <row r="30" spans="1:6" x14ac:dyDescent="0.25">
      <c r="A30" s="1" t="s">
        <v>505</v>
      </c>
      <c r="B30" s="2">
        <f>+VLOOKUP(D30,[1]GeoAreaCode!$A$1:$B$295,2)</f>
        <v>208</v>
      </c>
      <c r="C30" s="2">
        <v>2019</v>
      </c>
      <c r="D30" s="3" t="s">
        <v>366</v>
      </c>
      <c r="E30" s="3" t="str">
        <f t="shared" si="0"/>
        <v>2082019</v>
      </c>
      <c r="F30" s="4">
        <v>92.52313986999286</v>
      </c>
    </row>
    <row r="31" spans="1:6" x14ac:dyDescent="0.25">
      <c r="A31" s="1" t="s">
        <v>505</v>
      </c>
      <c r="B31" s="2">
        <f>+VLOOKUP(D31,[1]GeoAreaCode!$A$1:$B$295,2)</f>
        <v>218</v>
      </c>
      <c r="C31" s="2">
        <v>2019</v>
      </c>
      <c r="D31" s="3" t="s">
        <v>207</v>
      </c>
      <c r="E31" s="3" t="str">
        <f t="shared" si="0"/>
        <v>2182019</v>
      </c>
      <c r="F31" s="4">
        <v>88.53</v>
      </c>
    </row>
    <row r="32" spans="1:6" x14ac:dyDescent="0.25">
      <c r="A32" s="1" t="s">
        <v>505</v>
      </c>
      <c r="B32" s="2">
        <f>+VLOOKUP(D32,[1]GeoAreaCode!$A$1:$B$295,2)</f>
        <v>818</v>
      </c>
      <c r="C32" s="2">
        <v>2019</v>
      </c>
      <c r="D32" s="3" t="s">
        <v>5</v>
      </c>
      <c r="E32" s="3" t="str">
        <f t="shared" si="0"/>
        <v>8182019</v>
      </c>
      <c r="F32" s="4">
        <v>25.824973777278444</v>
      </c>
    </row>
    <row r="33" spans="1:6" x14ac:dyDescent="0.25">
      <c r="A33" s="1" t="s">
        <v>505</v>
      </c>
      <c r="B33" s="2">
        <f>+VLOOKUP(D33,[1]GeoAreaCode!$A$1:$B$295,2)</f>
        <v>222</v>
      </c>
      <c r="C33" s="2">
        <v>2019</v>
      </c>
      <c r="D33" s="3" t="s">
        <v>183</v>
      </c>
      <c r="E33" s="3" t="str">
        <f t="shared" si="0"/>
        <v>2222019</v>
      </c>
      <c r="F33" s="4">
        <v>48.95</v>
      </c>
    </row>
    <row r="34" spans="1:6" x14ac:dyDescent="0.25">
      <c r="A34" s="1" t="s">
        <v>505</v>
      </c>
      <c r="B34" s="2">
        <f>+VLOOKUP(D34,[1]GeoAreaCode!$A$1:$B$295,2)</f>
        <v>233</v>
      </c>
      <c r="C34" s="2">
        <v>2019</v>
      </c>
      <c r="D34" s="3" t="s">
        <v>368</v>
      </c>
      <c r="E34" s="3" t="str">
        <f t="shared" si="0"/>
        <v>2332019</v>
      </c>
      <c r="F34" s="4">
        <v>95.908815538461525</v>
      </c>
    </row>
    <row r="35" spans="1:6" x14ac:dyDescent="0.25">
      <c r="A35" s="1" t="s">
        <v>505</v>
      </c>
      <c r="B35" s="2">
        <f>+VLOOKUP(D35,[1]GeoAreaCode!$A$1:$B$295,2)</f>
        <v>231</v>
      </c>
      <c r="C35" s="2">
        <v>2019</v>
      </c>
      <c r="D35" s="3" t="s">
        <v>27</v>
      </c>
      <c r="E35" s="3" t="str">
        <f t="shared" si="0"/>
        <v>2312019</v>
      </c>
      <c r="F35" s="4">
        <v>31.144317391445671</v>
      </c>
    </row>
    <row r="36" spans="1:6" x14ac:dyDescent="0.25">
      <c r="A36" s="1" t="s">
        <v>505</v>
      </c>
      <c r="B36" s="2">
        <f>+VLOOKUP(D36,[1]GeoAreaCode!$A$1:$B$295,2)</f>
        <v>242</v>
      </c>
      <c r="C36" s="2">
        <v>2019</v>
      </c>
      <c r="D36" s="3" t="s">
        <v>454</v>
      </c>
      <c r="E36" s="3" t="str">
        <f t="shared" si="0"/>
        <v>2422019</v>
      </c>
      <c r="F36" s="4">
        <v>13.82</v>
      </c>
    </row>
    <row r="37" spans="1:6" x14ac:dyDescent="0.25">
      <c r="A37" s="1" t="s">
        <v>505</v>
      </c>
      <c r="B37" s="2">
        <f>+VLOOKUP(D37,[1]GeoAreaCode!$A$1:$B$295,2)</f>
        <v>246</v>
      </c>
      <c r="C37" s="2">
        <v>2019</v>
      </c>
      <c r="D37" s="3" t="s">
        <v>372</v>
      </c>
      <c r="E37" s="3" t="str">
        <f t="shared" si="0"/>
        <v>2462019</v>
      </c>
      <c r="F37" s="4">
        <v>95.339115593182228</v>
      </c>
    </row>
    <row r="38" spans="1:6" x14ac:dyDescent="0.25">
      <c r="A38" s="1" t="s">
        <v>505</v>
      </c>
      <c r="B38" s="2">
        <f>+VLOOKUP(D38,[1]GeoAreaCode!$A$1:$B$295,2)</f>
        <v>250</v>
      </c>
      <c r="C38" s="2">
        <v>2019</v>
      </c>
      <c r="D38" s="3" t="s">
        <v>428</v>
      </c>
      <c r="E38" s="3" t="str">
        <f t="shared" si="0"/>
        <v>2502019</v>
      </c>
      <c r="F38" s="4">
        <v>95.669399955038671</v>
      </c>
    </row>
    <row r="39" spans="1:6" x14ac:dyDescent="0.25">
      <c r="A39" s="1" t="s">
        <v>505</v>
      </c>
      <c r="B39" s="2">
        <f>+VLOOKUP(D39,[1]GeoAreaCode!$A$1:$B$295,2)</f>
        <v>276</v>
      </c>
      <c r="C39" s="2">
        <v>2019</v>
      </c>
      <c r="D39" s="3" t="s">
        <v>430</v>
      </c>
      <c r="E39" s="3" t="str">
        <f t="shared" si="0"/>
        <v>2762019</v>
      </c>
      <c r="F39" s="4">
        <v>92.72401475894911</v>
      </c>
    </row>
    <row r="40" spans="1:6" x14ac:dyDescent="0.25">
      <c r="A40" s="1" t="s">
        <v>505</v>
      </c>
      <c r="B40" s="2">
        <f>+VLOOKUP(D40,[1]GeoAreaCode!$A$1:$B$295,2)</f>
        <v>288</v>
      </c>
      <c r="C40" s="2">
        <v>2019</v>
      </c>
      <c r="D40" s="3" t="s">
        <v>99</v>
      </c>
      <c r="E40" s="3" t="str">
        <f t="shared" si="0"/>
        <v>2882019</v>
      </c>
      <c r="F40" s="4">
        <v>52.46</v>
      </c>
    </row>
    <row r="41" spans="1:6" x14ac:dyDescent="0.25">
      <c r="A41" s="1" t="s">
        <v>505</v>
      </c>
      <c r="B41" s="2">
        <f>+VLOOKUP(D41,[1]GeoAreaCode!$A$1:$B$295,2)</f>
        <v>300</v>
      </c>
      <c r="C41" s="2">
        <v>2019</v>
      </c>
      <c r="D41" s="3" t="s">
        <v>402</v>
      </c>
      <c r="E41" s="3" t="str">
        <f t="shared" si="0"/>
        <v>3002019</v>
      </c>
      <c r="F41" s="4">
        <v>96.495942172242678</v>
      </c>
    </row>
    <row r="42" spans="1:6" x14ac:dyDescent="0.25">
      <c r="A42" s="1" t="s">
        <v>505</v>
      </c>
      <c r="B42" s="2">
        <f>+VLOOKUP(D42,[1]GeoAreaCode!$A$1:$B$295,2)</f>
        <v>320</v>
      </c>
      <c r="C42" s="2">
        <v>2019</v>
      </c>
      <c r="D42" s="3" t="s">
        <v>185</v>
      </c>
      <c r="E42" s="3" t="str">
        <f t="shared" si="0"/>
        <v>3202019</v>
      </c>
      <c r="F42" s="4">
        <v>24.25</v>
      </c>
    </row>
    <row r="43" spans="1:6" x14ac:dyDescent="0.25">
      <c r="A43" s="1" t="s">
        <v>505</v>
      </c>
      <c r="B43" s="2">
        <f>+VLOOKUP(D43,[1]GeoAreaCode!$A$1:$B$295,2)</f>
        <v>348</v>
      </c>
      <c r="C43" s="2">
        <v>2019</v>
      </c>
      <c r="D43" s="3" t="s">
        <v>345</v>
      </c>
      <c r="E43" s="3" t="str">
        <f t="shared" si="0"/>
        <v>3482019</v>
      </c>
      <c r="F43" s="4">
        <v>94.807508600835277</v>
      </c>
    </row>
    <row r="44" spans="1:6" x14ac:dyDescent="0.25">
      <c r="A44" s="1" t="s">
        <v>505</v>
      </c>
      <c r="B44" s="2">
        <f>+VLOOKUP(D44,[1]GeoAreaCode!$A$1:$B$295,2)</f>
        <v>352</v>
      </c>
      <c r="C44" s="2">
        <v>2019</v>
      </c>
      <c r="D44" s="3" t="s">
        <v>374</v>
      </c>
      <c r="E44" s="3" t="str">
        <f t="shared" si="0"/>
        <v>3522019</v>
      </c>
      <c r="F44" s="4">
        <v>91.43</v>
      </c>
    </row>
    <row r="45" spans="1:6" x14ac:dyDescent="0.25">
      <c r="A45" s="1" t="s">
        <v>505</v>
      </c>
      <c r="B45" s="2">
        <f>+VLOOKUP(D45,[1]GeoAreaCode!$A$1:$B$295,2)</f>
        <v>356</v>
      </c>
      <c r="C45" s="2">
        <v>2019</v>
      </c>
      <c r="D45" s="3" t="s">
        <v>291</v>
      </c>
      <c r="E45" s="3" t="str">
        <f t="shared" si="0"/>
        <v>3562019</v>
      </c>
      <c r="F45" s="4">
        <v>66.10052420270506</v>
      </c>
    </row>
    <row r="46" spans="1:6" x14ac:dyDescent="0.25">
      <c r="A46" s="1" t="s">
        <v>505</v>
      </c>
      <c r="B46" s="2">
        <f>+VLOOKUP(D46,[1]GeoAreaCode!$A$1:$B$295,2)</f>
        <v>360</v>
      </c>
      <c r="C46" s="2">
        <v>2019</v>
      </c>
      <c r="D46" s="3" t="s">
        <v>267</v>
      </c>
      <c r="E46" s="3" t="str">
        <f t="shared" si="0"/>
        <v>3602019</v>
      </c>
      <c r="F46" s="4">
        <v>34.354943612885556</v>
      </c>
    </row>
    <row r="47" spans="1:6" x14ac:dyDescent="0.25">
      <c r="A47" s="1" t="s">
        <v>505</v>
      </c>
      <c r="B47" s="2">
        <f>+VLOOKUP(D47,[1]GeoAreaCode!$A$1:$B$295,2)</f>
        <v>360</v>
      </c>
      <c r="C47" s="2">
        <v>2019</v>
      </c>
      <c r="D47" s="3" t="s">
        <v>511</v>
      </c>
      <c r="E47" s="3" t="str">
        <f t="shared" si="0"/>
        <v>3602019</v>
      </c>
      <c r="F47" s="4">
        <v>49.48713792540628</v>
      </c>
    </row>
    <row r="48" spans="1:6" x14ac:dyDescent="0.25">
      <c r="A48" s="1" t="s">
        <v>505</v>
      </c>
      <c r="B48" s="2">
        <f>+VLOOKUP(D48,[1]GeoAreaCode!$A$1:$B$295,2)</f>
        <v>368</v>
      </c>
      <c r="C48" s="2">
        <v>2019</v>
      </c>
      <c r="D48" s="3" t="s">
        <v>313</v>
      </c>
      <c r="E48" s="3" t="str">
        <f t="shared" si="0"/>
        <v>3682019</v>
      </c>
      <c r="F48" s="4">
        <v>8.11</v>
      </c>
    </row>
    <row r="49" spans="1:6" x14ac:dyDescent="0.25">
      <c r="A49" s="1" t="s">
        <v>505</v>
      </c>
      <c r="B49" s="2">
        <f>+VLOOKUP(D49,[1]GeoAreaCode!$A$1:$B$295,2)</f>
        <v>372</v>
      </c>
      <c r="C49" s="2">
        <v>2019</v>
      </c>
      <c r="D49" s="3" t="s">
        <v>376</v>
      </c>
      <c r="E49" s="3" t="str">
        <f t="shared" si="0"/>
        <v>3722019</v>
      </c>
      <c r="F49" s="4">
        <v>91.707932642601023</v>
      </c>
    </row>
    <row r="50" spans="1:6" x14ac:dyDescent="0.25">
      <c r="A50" s="1" t="s">
        <v>505</v>
      </c>
      <c r="B50" s="2">
        <f>+VLOOKUP(D50,[1]GeoAreaCode!$A$1:$B$295,2)</f>
        <v>376</v>
      </c>
      <c r="C50" s="2">
        <v>2019</v>
      </c>
      <c r="D50" s="3" t="s">
        <v>315</v>
      </c>
      <c r="E50" s="3" t="str">
        <f t="shared" si="0"/>
        <v>3762019</v>
      </c>
      <c r="F50" s="4">
        <v>84.82</v>
      </c>
    </row>
    <row r="51" spans="1:6" x14ac:dyDescent="0.25">
      <c r="A51" s="1" t="s">
        <v>505</v>
      </c>
      <c r="B51" s="2">
        <f>+VLOOKUP(D51,[1]GeoAreaCode!$A$1:$B$295,2)</f>
        <v>380</v>
      </c>
      <c r="C51" s="2">
        <v>2019</v>
      </c>
      <c r="D51" s="3" t="s">
        <v>406</v>
      </c>
      <c r="E51" s="3" t="str">
        <f t="shared" si="0"/>
        <v>3802019</v>
      </c>
      <c r="F51" s="4">
        <v>93.565638531066625</v>
      </c>
    </row>
    <row r="52" spans="1:6" x14ac:dyDescent="0.25">
      <c r="A52" s="1" t="s">
        <v>505</v>
      </c>
      <c r="B52" s="2">
        <f>+VLOOKUP(D52,[1]GeoAreaCode!$A$1:$B$295,2)</f>
        <v>392</v>
      </c>
      <c r="C52" s="2">
        <v>2019</v>
      </c>
      <c r="D52" s="3" t="s">
        <v>257</v>
      </c>
      <c r="E52" s="3" t="str">
        <f t="shared" si="0"/>
        <v>3922019</v>
      </c>
      <c r="F52" s="4">
        <v>72.724575776506626</v>
      </c>
    </row>
    <row r="53" spans="1:6" x14ac:dyDescent="0.25">
      <c r="A53" s="1" t="s">
        <v>505</v>
      </c>
      <c r="B53" s="2">
        <f>+VLOOKUP(D53,[1]GeoAreaCode!$A$1:$B$295,2)</f>
        <v>400</v>
      </c>
      <c r="C53" s="2">
        <v>2019</v>
      </c>
      <c r="D53" s="3" t="s">
        <v>317</v>
      </c>
      <c r="E53" s="3" t="str">
        <f t="shared" si="0"/>
        <v>4002019</v>
      </c>
      <c r="F53" s="4">
        <v>9.1075546910460901</v>
      </c>
    </row>
    <row r="54" spans="1:6" x14ac:dyDescent="0.25">
      <c r="A54" s="1" t="s">
        <v>505</v>
      </c>
      <c r="B54" s="2">
        <f>+VLOOKUP(D54,[1]GeoAreaCode!$A$1:$B$295,2)</f>
        <v>398</v>
      </c>
      <c r="C54" s="2">
        <v>2019</v>
      </c>
      <c r="D54" s="3" t="s">
        <v>239</v>
      </c>
      <c r="E54" s="3" t="str">
        <f t="shared" si="0"/>
        <v>3982019</v>
      </c>
      <c r="F54" s="4">
        <v>39.166198971845283</v>
      </c>
    </row>
    <row r="55" spans="1:6" x14ac:dyDescent="0.25">
      <c r="A55" s="1" t="s">
        <v>505</v>
      </c>
      <c r="B55" s="2">
        <f>+VLOOKUP(D55,[1]GeoAreaCode!$A$1:$B$295,2)</f>
        <v>404</v>
      </c>
      <c r="C55" s="2">
        <v>2019</v>
      </c>
      <c r="D55" s="3" t="s">
        <v>31</v>
      </c>
      <c r="E55" s="3" t="str">
        <f t="shared" si="0"/>
        <v>4042019</v>
      </c>
      <c r="F55" s="4">
        <v>41.967265900735818</v>
      </c>
    </row>
    <row r="56" spans="1:6" x14ac:dyDescent="0.25">
      <c r="A56" s="1" t="s">
        <v>505</v>
      </c>
      <c r="B56" s="2">
        <f>+VLOOKUP(D56,[1]GeoAreaCode!$A$1:$B$295,2)</f>
        <v>414</v>
      </c>
      <c r="C56" s="2">
        <v>2019</v>
      </c>
      <c r="D56" s="3" t="s">
        <v>319</v>
      </c>
      <c r="E56" s="3" t="str">
        <f t="shared" si="0"/>
        <v>4142019</v>
      </c>
      <c r="F56" s="4">
        <v>39.020000000000003</v>
      </c>
    </row>
    <row r="57" spans="1:6" x14ac:dyDescent="0.25">
      <c r="A57" s="1" t="s">
        <v>505</v>
      </c>
      <c r="B57" s="2">
        <f>+VLOOKUP(D57,[1]GeoAreaCode!$A$1:$B$295,2)</f>
        <v>428</v>
      </c>
      <c r="C57" s="2">
        <v>2019</v>
      </c>
      <c r="D57" s="3" t="s">
        <v>380</v>
      </c>
      <c r="E57" s="3" t="str">
        <f t="shared" si="0"/>
        <v>4282019</v>
      </c>
      <c r="F57" s="4">
        <v>91.857844764321911</v>
      </c>
    </row>
    <row r="58" spans="1:6" x14ac:dyDescent="0.25">
      <c r="A58" s="1" t="s">
        <v>505</v>
      </c>
      <c r="B58" s="2">
        <f>+VLOOKUP(D58,[1]GeoAreaCode!$A$1:$B$295,2)</f>
        <v>422</v>
      </c>
      <c r="C58" s="2">
        <v>2019</v>
      </c>
      <c r="D58" s="3" t="s">
        <v>321</v>
      </c>
      <c r="E58" s="3" t="str">
        <f t="shared" si="0"/>
        <v>4222019</v>
      </c>
      <c r="F58" s="4">
        <v>30.285214806504616</v>
      </c>
    </row>
    <row r="59" spans="1:6" x14ac:dyDescent="0.25">
      <c r="A59" s="1" t="s">
        <v>505</v>
      </c>
      <c r="B59" s="2">
        <f>+VLOOKUP(D59,[1]GeoAreaCode!$A$1:$B$295,2)</f>
        <v>440</v>
      </c>
      <c r="C59" s="2">
        <v>2019</v>
      </c>
      <c r="D59" s="3" t="s">
        <v>382</v>
      </c>
      <c r="E59" s="3" t="str">
        <f t="shared" si="0"/>
        <v>4402019</v>
      </c>
      <c r="F59" s="4">
        <v>88.2590396408782</v>
      </c>
    </row>
    <row r="60" spans="1:6" x14ac:dyDescent="0.25">
      <c r="A60" s="1" t="s">
        <v>505</v>
      </c>
      <c r="B60" s="2">
        <f>+VLOOKUP(D60,[1]GeoAreaCode!$A$1:$B$295,2)</f>
        <v>442</v>
      </c>
      <c r="C60" s="2">
        <v>2019</v>
      </c>
      <c r="D60" s="3" t="s">
        <v>434</v>
      </c>
      <c r="E60" s="3" t="str">
        <f t="shared" si="0"/>
        <v>4422019</v>
      </c>
      <c r="F60" s="4">
        <v>97.43</v>
      </c>
    </row>
    <row r="61" spans="1:6" x14ac:dyDescent="0.25">
      <c r="A61" s="1" t="s">
        <v>505</v>
      </c>
      <c r="B61" s="2">
        <f>+VLOOKUP(D61,[1]GeoAreaCode!$A$1:$B$295,2)</f>
        <v>450</v>
      </c>
      <c r="C61" s="2">
        <v>2019</v>
      </c>
      <c r="D61" s="3" t="s">
        <v>33</v>
      </c>
      <c r="E61" s="3" t="str">
        <f t="shared" si="0"/>
        <v>4502019</v>
      </c>
      <c r="F61" s="4">
        <v>52.37916432344305</v>
      </c>
    </row>
    <row r="62" spans="1:6" x14ac:dyDescent="0.25">
      <c r="A62" s="1" t="s">
        <v>505</v>
      </c>
      <c r="B62" s="2">
        <f>+VLOOKUP(D62,[1]GeoAreaCode!$A$1:$B$295,2)</f>
        <v>454</v>
      </c>
      <c r="C62" s="2">
        <v>2019</v>
      </c>
      <c r="D62" s="3" t="s">
        <v>35</v>
      </c>
      <c r="E62" s="3" t="str">
        <f t="shared" si="0"/>
        <v>4542019</v>
      </c>
      <c r="F62" s="4">
        <v>18.147104173897453</v>
      </c>
    </row>
    <row r="63" spans="1:6" x14ac:dyDescent="0.25">
      <c r="A63" s="1" t="s">
        <v>505</v>
      </c>
      <c r="B63" s="2">
        <f>+VLOOKUP(D63,[1]GeoAreaCode!$A$1:$B$295,2)</f>
        <v>458</v>
      </c>
      <c r="C63" s="2">
        <v>2019</v>
      </c>
      <c r="D63" s="3" t="s">
        <v>271</v>
      </c>
      <c r="E63" s="3" t="str">
        <f t="shared" si="0"/>
        <v>4582019</v>
      </c>
      <c r="F63" s="4">
        <v>38.06</v>
      </c>
    </row>
    <row r="64" spans="1:6" x14ac:dyDescent="0.25">
      <c r="A64" s="1" t="s">
        <v>505</v>
      </c>
      <c r="B64" s="2">
        <f>+VLOOKUP(D64,[1]GeoAreaCode!$A$1:$B$295,2)</f>
        <v>466</v>
      </c>
      <c r="C64" s="2">
        <v>2019</v>
      </c>
      <c r="D64" s="3" t="s">
        <v>107</v>
      </c>
      <c r="E64" s="3" t="str">
        <f t="shared" si="0"/>
        <v>4662019</v>
      </c>
      <c r="F64" s="4">
        <v>64.52</v>
      </c>
    </row>
    <row r="65" spans="1:6" x14ac:dyDescent="0.25">
      <c r="A65" s="1" t="s">
        <v>505</v>
      </c>
      <c r="B65" s="2">
        <f>+VLOOKUP(D65,[1]GeoAreaCode!$A$1:$B$295,2)</f>
        <v>470</v>
      </c>
      <c r="C65" s="2">
        <v>2019</v>
      </c>
      <c r="D65" s="3" t="s">
        <v>408</v>
      </c>
      <c r="E65" s="3" t="str">
        <f t="shared" si="0"/>
        <v>4702019</v>
      </c>
      <c r="F65" s="4">
        <v>97.28</v>
      </c>
    </row>
    <row r="66" spans="1:6" x14ac:dyDescent="0.25">
      <c r="A66" s="1" t="s">
        <v>505</v>
      </c>
      <c r="B66" s="2">
        <f>+VLOOKUP(D66,[1]GeoAreaCode!$A$1:$B$295,2)</f>
        <v>484</v>
      </c>
      <c r="C66" s="2">
        <v>2019</v>
      </c>
      <c r="D66" s="3" t="s">
        <v>189</v>
      </c>
      <c r="E66" s="3" t="str">
        <f t="shared" si="0"/>
        <v>4842019</v>
      </c>
      <c r="F66" s="4">
        <v>32.159419173219945</v>
      </c>
    </row>
    <row r="67" spans="1:6" x14ac:dyDescent="0.25">
      <c r="A67" s="1" t="s">
        <v>505</v>
      </c>
      <c r="B67" s="2">
        <f>+VLOOKUP(D67,[1]GeoAreaCode!$A$1:$B$295,2)</f>
        <v>492</v>
      </c>
      <c r="C67" s="2">
        <v>2019</v>
      </c>
      <c r="D67" s="3" t="s">
        <v>436</v>
      </c>
      <c r="E67" s="3" t="str">
        <f t="shared" ref="E67:E116" si="1">_xlfn.CONCAT(B67,C67)</f>
        <v>4922019</v>
      </c>
      <c r="F67" s="4">
        <v>73.98</v>
      </c>
    </row>
    <row r="68" spans="1:6" x14ac:dyDescent="0.25">
      <c r="A68" s="1" t="s">
        <v>505</v>
      </c>
      <c r="B68" s="2">
        <f>+VLOOKUP(D68,[1]GeoAreaCode!$A$1:$B$295,2)</f>
        <v>496</v>
      </c>
      <c r="C68" s="2">
        <v>2019</v>
      </c>
      <c r="D68" s="3" t="s">
        <v>259</v>
      </c>
      <c r="E68" s="3" t="str">
        <f t="shared" si="1"/>
        <v>4962019</v>
      </c>
      <c r="F68" s="4">
        <v>47.3</v>
      </c>
    </row>
    <row r="69" spans="1:6" x14ac:dyDescent="0.25">
      <c r="A69" s="1" t="s">
        <v>505</v>
      </c>
      <c r="B69" s="2">
        <f>+VLOOKUP(D69,[1]GeoAreaCode!$A$1:$B$295,2)</f>
        <v>504</v>
      </c>
      <c r="C69" s="2">
        <v>2019</v>
      </c>
      <c r="D69" s="3" t="s">
        <v>9</v>
      </c>
      <c r="E69" s="3" t="str">
        <f t="shared" si="1"/>
        <v>5042019</v>
      </c>
      <c r="F69" s="4">
        <v>58.701059314516108</v>
      </c>
    </row>
    <row r="70" spans="1:6" x14ac:dyDescent="0.25">
      <c r="A70" s="1" t="s">
        <v>505</v>
      </c>
      <c r="B70" s="2">
        <f>+VLOOKUP(D70,[1]GeoAreaCode!$A$1:$B$295,2)</f>
        <v>508</v>
      </c>
      <c r="C70" s="2">
        <v>2019</v>
      </c>
      <c r="D70" s="3" t="s">
        <v>41</v>
      </c>
      <c r="E70" s="3" t="str">
        <f t="shared" si="1"/>
        <v>5082019</v>
      </c>
      <c r="F70" s="4">
        <v>31.49197561274962</v>
      </c>
    </row>
    <row r="71" spans="1:6" x14ac:dyDescent="0.25">
      <c r="A71" s="1" t="s">
        <v>505</v>
      </c>
      <c r="B71" s="2">
        <f>+VLOOKUP(D71,[1]GeoAreaCode!$A$1:$B$295,2)</f>
        <v>104</v>
      </c>
      <c r="C71" s="2">
        <v>2019</v>
      </c>
      <c r="D71" s="3" t="s">
        <v>273</v>
      </c>
      <c r="E71" s="3" t="str">
        <f t="shared" si="1"/>
        <v>1042019</v>
      </c>
      <c r="F71" s="4">
        <v>60.819952653854095</v>
      </c>
    </row>
    <row r="72" spans="1:6" x14ac:dyDescent="0.25">
      <c r="A72" s="1" t="s">
        <v>505</v>
      </c>
      <c r="B72" s="2">
        <f>+VLOOKUP(D72,[1]GeoAreaCode!$A$1:$B$295,2)</f>
        <v>524</v>
      </c>
      <c r="C72" s="2">
        <v>2019</v>
      </c>
      <c r="D72" s="3" t="s">
        <v>297</v>
      </c>
      <c r="E72" s="3" t="str">
        <f t="shared" si="1"/>
        <v>5242019</v>
      </c>
      <c r="F72" s="4">
        <v>75.819999999999993</v>
      </c>
    </row>
    <row r="73" spans="1:6" x14ac:dyDescent="0.25">
      <c r="A73" s="1" t="s">
        <v>505</v>
      </c>
      <c r="B73" s="2">
        <f>+VLOOKUP(D73,[1]GeoAreaCode!$A$1:$B$295,2)</f>
        <v>528</v>
      </c>
      <c r="C73" s="2">
        <v>2019</v>
      </c>
      <c r="D73" s="3" t="s">
        <v>438</v>
      </c>
      <c r="E73" s="3" t="str">
        <f t="shared" si="1"/>
        <v>5282019</v>
      </c>
      <c r="F73" s="4">
        <v>90.172357357910712</v>
      </c>
    </row>
    <row r="74" spans="1:6" x14ac:dyDescent="0.25">
      <c r="A74" s="1" t="s">
        <v>505</v>
      </c>
      <c r="B74" s="2">
        <f>+VLOOKUP(D74,[1]GeoAreaCode!$A$1:$B$295,2)</f>
        <v>554</v>
      </c>
      <c r="C74" s="2">
        <v>2019</v>
      </c>
      <c r="D74" s="3" t="s">
        <v>450</v>
      </c>
      <c r="E74" s="3" t="str">
        <f t="shared" si="1"/>
        <v>5542019</v>
      </c>
      <c r="F74" s="4">
        <v>94.783568482345743</v>
      </c>
    </row>
    <row r="75" spans="1:6" x14ac:dyDescent="0.25">
      <c r="A75" s="1" t="s">
        <v>505</v>
      </c>
      <c r="B75" s="2">
        <f>+VLOOKUP(D75,[1]GeoAreaCode!$A$1:$B$295,2)</f>
        <v>558</v>
      </c>
      <c r="C75" s="2">
        <v>2019</v>
      </c>
      <c r="D75" s="3" t="s">
        <v>191</v>
      </c>
      <c r="E75" s="3" t="str">
        <f t="shared" si="1"/>
        <v>5582019</v>
      </c>
      <c r="F75" s="4">
        <v>64.84</v>
      </c>
    </row>
    <row r="76" spans="1:6" x14ac:dyDescent="0.25">
      <c r="A76" s="1" t="s">
        <v>505</v>
      </c>
      <c r="B76" s="2">
        <f>+VLOOKUP(D76,[1]GeoAreaCode!$A$1:$B$295,2)</f>
        <v>562</v>
      </c>
      <c r="C76" s="2">
        <v>2019</v>
      </c>
      <c r="D76" s="3" t="s">
        <v>111</v>
      </c>
      <c r="E76" s="3" t="str">
        <f t="shared" si="1"/>
        <v>5622019</v>
      </c>
      <c r="F76" s="4">
        <v>15.833516674183667</v>
      </c>
    </row>
    <row r="77" spans="1:6" x14ac:dyDescent="0.25">
      <c r="A77" s="1" t="s">
        <v>505</v>
      </c>
      <c r="B77" s="2">
        <f>+VLOOKUP(D77,[1]GeoAreaCode!$A$1:$B$295,2)</f>
        <v>566</v>
      </c>
      <c r="C77" s="2">
        <v>2019</v>
      </c>
      <c r="D77" s="3" t="s">
        <v>113</v>
      </c>
      <c r="E77" s="3" t="str">
        <f t="shared" si="1"/>
        <v>5662019</v>
      </c>
      <c r="F77" s="4">
        <v>27.029488381516686</v>
      </c>
    </row>
    <row r="78" spans="1:6" x14ac:dyDescent="0.25">
      <c r="A78" s="1" t="s">
        <v>505</v>
      </c>
      <c r="B78" s="2">
        <f>+VLOOKUP(D78,[1]GeoAreaCode!$A$1:$B$295,2)</f>
        <v>578</v>
      </c>
      <c r="C78" s="2">
        <v>2019</v>
      </c>
      <c r="D78" s="3" t="s">
        <v>384</v>
      </c>
      <c r="E78" s="3" t="str">
        <f t="shared" si="1"/>
        <v>5782019</v>
      </c>
      <c r="F78" s="4">
        <v>91.670656236571631</v>
      </c>
    </row>
    <row r="79" spans="1:6" x14ac:dyDescent="0.25">
      <c r="A79" s="1" t="s">
        <v>505</v>
      </c>
      <c r="B79" s="2">
        <f>+VLOOKUP(D79,[1]GeoAreaCode!$A$1:$B$295,2)</f>
        <v>512</v>
      </c>
      <c r="C79" s="2">
        <v>2019</v>
      </c>
      <c r="D79" s="3" t="s">
        <v>323</v>
      </c>
      <c r="E79" s="3" t="str">
        <f t="shared" si="1"/>
        <v>5122019</v>
      </c>
      <c r="F79" s="4">
        <v>31.133791971160832</v>
      </c>
    </row>
    <row r="80" spans="1:6" x14ac:dyDescent="0.25">
      <c r="A80" s="1" t="s">
        <v>505</v>
      </c>
      <c r="B80" s="2">
        <f>+VLOOKUP(D80,[1]GeoAreaCode!$A$1:$B$295,2)</f>
        <v>586</v>
      </c>
      <c r="C80" s="2">
        <v>2019</v>
      </c>
      <c r="D80" s="3" t="s">
        <v>299</v>
      </c>
      <c r="E80" s="3" t="str">
        <f t="shared" si="1"/>
        <v>5862019</v>
      </c>
      <c r="F80" s="4">
        <v>42.10684771572916</v>
      </c>
    </row>
    <row r="81" spans="1:6" x14ac:dyDescent="0.25">
      <c r="A81" s="1" t="s">
        <v>505</v>
      </c>
      <c r="B81" s="2">
        <f>+VLOOKUP(D81,[1]GeoAreaCode!$A$1:$B$295,2)</f>
        <v>585</v>
      </c>
      <c r="C81" s="2">
        <v>2019</v>
      </c>
      <c r="D81" s="3" t="s">
        <v>512</v>
      </c>
      <c r="E81" s="3" t="str">
        <f t="shared" si="1"/>
        <v>5852019</v>
      </c>
      <c r="F81" s="4">
        <v>29.189182248484741</v>
      </c>
    </row>
    <row r="82" spans="1:6" x14ac:dyDescent="0.25">
      <c r="A82" s="1" t="s">
        <v>505</v>
      </c>
      <c r="B82" s="2">
        <f>+VLOOKUP(D82,[1]GeoAreaCode!$A$1:$B$295,2)</f>
        <v>608</v>
      </c>
      <c r="C82" s="2">
        <v>2019</v>
      </c>
      <c r="D82" s="3" t="s">
        <v>275</v>
      </c>
      <c r="E82" s="3" t="str">
        <f t="shared" si="1"/>
        <v>6082019</v>
      </c>
      <c r="F82" s="4">
        <v>28.153727215351072</v>
      </c>
    </row>
    <row r="83" spans="1:6" x14ac:dyDescent="0.25">
      <c r="A83" s="1" t="s">
        <v>505</v>
      </c>
      <c r="B83" s="2">
        <f>+VLOOKUP(D83,[1]GeoAreaCode!$A$1:$B$295,2)</f>
        <v>616</v>
      </c>
      <c r="C83" s="2">
        <v>2019</v>
      </c>
      <c r="D83" s="3" t="s">
        <v>347</v>
      </c>
      <c r="E83" s="3" t="str">
        <f t="shared" si="1"/>
        <v>6162019</v>
      </c>
      <c r="F83" s="4">
        <v>93.809169223417555</v>
      </c>
    </row>
    <row r="84" spans="1:6" x14ac:dyDescent="0.25">
      <c r="A84" s="1" t="s">
        <v>505</v>
      </c>
      <c r="B84" s="2">
        <f>+VLOOKUP(D84,[1]GeoAreaCode!$A$1:$B$295,2)</f>
        <v>620</v>
      </c>
      <c r="C84" s="2">
        <v>2019</v>
      </c>
      <c r="D84" s="3" t="s">
        <v>414</v>
      </c>
      <c r="E84" s="3" t="str">
        <f t="shared" si="1"/>
        <v>6202019</v>
      </c>
      <c r="F84" s="4">
        <v>95.83909152960608</v>
      </c>
    </row>
    <row r="85" spans="1:6" x14ac:dyDescent="0.25">
      <c r="A85" s="1" t="s">
        <v>505</v>
      </c>
      <c r="B85" s="2">
        <f>+VLOOKUP(D85,[1]GeoAreaCode!$A$1:$B$295,2)</f>
        <v>634</v>
      </c>
      <c r="C85" s="2">
        <v>2019</v>
      </c>
      <c r="D85" s="3" t="s">
        <v>325</v>
      </c>
      <c r="E85" s="3" t="str">
        <f t="shared" si="1"/>
        <v>6342019</v>
      </c>
      <c r="F85" s="4">
        <v>57.31741857597158</v>
      </c>
    </row>
    <row r="86" spans="1:6" x14ac:dyDescent="0.25">
      <c r="A86" s="1" t="s">
        <v>505</v>
      </c>
      <c r="B86" s="2">
        <f>+VLOOKUP(D86,[1]GeoAreaCode!$A$1:$B$295,2)</f>
        <v>410</v>
      </c>
      <c r="C86" s="2">
        <v>2019</v>
      </c>
      <c r="D86" s="3" t="s">
        <v>513</v>
      </c>
      <c r="E86" s="3" t="str">
        <f t="shared" si="1"/>
        <v>4102019</v>
      </c>
      <c r="F86" s="4">
        <v>74.71410295569234</v>
      </c>
    </row>
    <row r="87" spans="1:6" x14ac:dyDescent="0.25">
      <c r="A87" s="1" t="s">
        <v>505</v>
      </c>
      <c r="B87" s="2">
        <f>+VLOOKUP(D87,[1]GeoAreaCode!$A$1:$B$295,2)</f>
        <v>642</v>
      </c>
      <c r="C87" s="2">
        <v>2019</v>
      </c>
      <c r="D87" s="3" t="s">
        <v>351</v>
      </c>
      <c r="E87" s="3" t="str">
        <f t="shared" si="1"/>
        <v>6422019</v>
      </c>
      <c r="F87" s="4">
        <v>84.0180800879223</v>
      </c>
    </row>
    <row r="88" spans="1:6" x14ac:dyDescent="0.25">
      <c r="A88" s="1" t="s">
        <v>505</v>
      </c>
      <c r="B88" s="2">
        <f>+VLOOKUP(D88,[1]GeoAreaCode!$A$1:$B$295,2)</f>
        <v>642</v>
      </c>
      <c r="C88" s="2">
        <v>2019</v>
      </c>
      <c r="D88" s="3" t="s">
        <v>514</v>
      </c>
      <c r="E88" s="3" t="str">
        <f t="shared" si="1"/>
        <v>6422019</v>
      </c>
      <c r="F88" s="4">
        <v>86.195334004597342</v>
      </c>
    </row>
    <row r="89" spans="1:6" x14ac:dyDescent="0.25">
      <c r="A89" s="1" t="s">
        <v>505</v>
      </c>
      <c r="B89" s="2">
        <f>+VLOOKUP(D89,[1]GeoAreaCode!$A$1:$B$295,2)</f>
        <v>646</v>
      </c>
      <c r="C89" s="2">
        <v>2019</v>
      </c>
      <c r="D89" s="3" t="s">
        <v>45</v>
      </c>
      <c r="E89" s="3" t="str">
        <f t="shared" si="1"/>
        <v>6462019</v>
      </c>
      <c r="F89" s="4">
        <v>40.590097589668794</v>
      </c>
    </row>
    <row r="90" spans="1:6" x14ac:dyDescent="0.25">
      <c r="A90" s="1" t="s">
        <v>505</v>
      </c>
      <c r="B90" s="2">
        <f>+VLOOKUP(D90,[1]GeoAreaCode!$A$1:$B$295,2)</f>
        <v>682</v>
      </c>
      <c r="C90" s="2">
        <v>2019</v>
      </c>
      <c r="D90" s="3" t="s">
        <v>327</v>
      </c>
      <c r="E90" s="3" t="str">
        <f t="shared" si="1"/>
        <v>6822019</v>
      </c>
      <c r="F90" s="4">
        <v>8.5886014529112185</v>
      </c>
    </row>
    <row r="91" spans="1:6" x14ac:dyDescent="0.25">
      <c r="A91" s="1" t="s">
        <v>505</v>
      </c>
      <c r="B91" s="2">
        <f>+VLOOKUP(D91,[1]GeoAreaCode!$A$1:$B$295,2)</f>
        <v>686</v>
      </c>
      <c r="C91" s="2">
        <v>2019</v>
      </c>
      <c r="D91" s="3" t="s">
        <v>117</v>
      </c>
      <c r="E91" s="3" t="str">
        <f t="shared" si="1"/>
        <v>6862019</v>
      </c>
      <c r="F91" s="4">
        <v>44.48257253566868</v>
      </c>
    </row>
    <row r="92" spans="1:6" x14ac:dyDescent="0.25">
      <c r="A92" s="1" t="s">
        <v>505</v>
      </c>
      <c r="B92" s="2">
        <f>+VLOOKUP(D92,[1]GeoAreaCode!$A$1:$B$295,2)</f>
        <v>688</v>
      </c>
      <c r="C92" s="2">
        <v>2019</v>
      </c>
      <c r="D92" s="3" t="s">
        <v>418</v>
      </c>
      <c r="E92" s="3" t="str">
        <f t="shared" si="1"/>
        <v>6882019</v>
      </c>
      <c r="F92" s="4">
        <v>83.322190292941613</v>
      </c>
    </row>
    <row r="93" spans="1:6" x14ac:dyDescent="0.25">
      <c r="A93" s="1" t="s">
        <v>505</v>
      </c>
      <c r="B93" s="2">
        <f>+VLOOKUP(D93,[1]GeoAreaCode!$A$1:$B$295,2)</f>
        <v>702</v>
      </c>
      <c r="C93" s="2">
        <v>2019</v>
      </c>
      <c r="D93" s="3" t="s">
        <v>277</v>
      </c>
      <c r="E93" s="3" t="str">
        <f t="shared" si="1"/>
        <v>7022019</v>
      </c>
      <c r="F93" s="4">
        <v>94.2</v>
      </c>
    </row>
    <row r="94" spans="1:6" x14ac:dyDescent="0.25">
      <c r="A94" s="1" t="s">
        <v>505</v>
      </c>
      <c r="B94" s="2">
        <f>+VLOOKUP(D94,[1]GeoAreaCode!$A$1:$B$295,2)</f>
        <v>703</v>
      </c>
      <c r="C94" s="2">
        <v>2019</v>
      </c>
      <c r="D94" s="3" t="s">
        <v>355</v>
      </c>
      <c r="E94" s="3" t="str">
        <f t="shared" si="1"/>
        <v>7032019</v>
      </c>
      <c r="F94" s="4">
        <v>93.060465820807011</v>
      </c>
    </row>
    <row r="95" spans="1:6" x14ac:dyDescent="0.25">
      <c r="A95" s="1" t="s">
        <v>505</v>
      </c>
      <c r="B95" s="2">
        <f>+VLOOKUP(D95,[1]GeoAreaCode!$A$1:$B$295,2)</f>
        <v>705</v>
      </c>
      <c r="C95" s="2">
        <v>2019</v>
      </c>
      <c r="D95" s="3" t="s">
        <v>420</v>
      </c>
      <c r="E95" s="3" t="str">
        <f t="shared" si="1"/>
        <v>7052019</v>
      </c>
      <c r="F95" s="4">
        <v>92.53</v>
      </c>
    </row>
    <row r="96" spans="1:6" x14ac:dyDescent="0.25">
      <c r="A96" s="1" t="s">
        <v>505</v>
      </c>
      <c r="B96" s="2">
        <f>+VLOOKUP(D96,[1]GeoAreaCode!$A$1:$B$295,2)</f>
        <v>710</v>
      </c>
      <c r="C96" s="2">
        <v>2019</v>
      </c>
      <c r="D96" s="3" t="s">
        <v>87</v>
      </c>
      <c r="E96" s="3" t="str">
        <f t="shared" si="1"/>
        <v>7102019</v>
      </c>
      <c r="F96" s="4">
        <v>18.556753620128664</v>
      </c>
    </row>
    <row r="97" spans="1:6" x14ac:dyDescent="0.25">
      <c r="A97" s="1" t="s">
        <v>505</v>
      </c>
      <c r="B97" s="2">
        <f>+VLOOKUP(D97,[1]GeoAreaCode!$A$1:$B$295,2)</f>
        <v>724</v>
      </c>
      <c r="C97" s="2">
        <v>2019</v>
      </c>
      <c r="D97" s="3" t="s">
        <v>422</v>
      </c>
      <c r="E97" s="3" t="str">
        <f t="shared" si="1"/>
        <v>7242019</v>
      </c>
      <c r="F97" s="4">
        <v>96.533185975210486</v>
      </c>
    </row>
    <row r="98" spans="1:6" x14ac:dyDescent="0.25">
      <c r="A98" s="1" t="s">
        <v>505</v>
      </c>
      <c r="B98" s="2">
        <f>+VLOOKUP(D98,[1]GeoAreaCode!$A$1:$B$295,2)</f>
        <v>144</v>
      </c>
      <c r="C98" s="2">
        <v>2019</v>
      </c>
      <c r="D98" s="3" t="s">
        <v>515</v>
      </c>
      <c r="E98" s="3" t="str">
        <f t="shared" si="1"/>
        <v>1442019</v>
      </c>
      <c r="F98" s="4">
        <v>44.655406200923963</v>
      </c>
    </row>
    <row r="99" spans="1:6" x14ac:dyDescent="0.25">
      <c r="A99" s="1" t="s">
        <v>505</v>
      </c>
      <c r="B99" s="2">
        <f>+VLOOKUP(D99,[1]GeoAreaCode!$A$1:$B$295,2)</f>
        <v>729</v>
      </c>
      <c r="C99" s="2">
        <v>2019</v>
      </c>
      <c r="D99" s="3" t="s">
        <v>11</v>
      </c>
      <c r="E99" s="3" t="str">
        <f t="shared" si="1"/>
        <v>7292019</v>
      </c>
      <c r="F99" s="4">
        <v>13.393109853959199</v>
      </c>
    </row>
    <row r="100" spans="1:6" x14ac:dyDescent="0.25">
      <c r="A100" s="1" t="s">
        <v>505</v>
      </c>
      <c r="B100" s="2">
        <f>+VLOOKUP(D100,[1]GeoAreaCode!$A$1:$B$295,2)</f>
        <v>752</v>
      </c>
      <c r="C100" s="2">
        <v>2019</v>
      </c>
      <c r="D100" s="3" t="s">
        <v>388</v>
      </c>
      <c r="E100" s="3" t="str">
        <f t="shared" si="1"/>
        <v>7522019</v>
      </c>
      <c r="F100" s="4">
        <v>87.906444519027602</v>
      </c>
    </row>
    <row r="101" spans="1:6" x14ac:dyDescent="0.25">
      <c r="A101" s="1" t="s">
        <v>505</v>
      </c>
      <c r="B101" s="2">
        <f>+VLOOKUP(D101,[1]GeoAreaCode!$A$1:$B$295,2)</f>
        <v>756</v>
      </c>
      <c r="C101" s="2">
        <v>2019</v>
      </c>
      <c r="D101" s="3" t="s">
        <v>440</v>
      </c>
      <c r="E101" s="3" t="str">
        <f t="shared" si="1"/>
        <v>7562019</v>
      </c>
      <c r="F101" s="4">
        <v>95.275210288025306</v>
      </c>
    </row>
    <row r="102" spans="1:6" x14ac:dyDescent="0.25">
      <c r="A102" s="1" t="s">
        <v>505</v>
      </c>
      <c r="B102" s="2">
        <f>+VLOOKUP(D102,[1]GeoAreaCode!$A$1:$B$295,2)</f>
        <v>762</v>
      </c>
      <c r="C102" s="2">
        <v>2019</v>
      </c>
      <c r="D102" s="3" t="s">
        <v>516</v>
      </c>
      <c r="E102" s="3" t="str">
        <f t="shared" si="1"/>
        <v>7622019</v>
      </c>
      <c r="F102" s="4">
        <v>21.7</v>
      </c>
    </row>
    <row r="103" spans="1:6" x14ac:dyDescent="0.25">
      <c r="A103" s="1" t="s">
        <v>505</v>
      </c>
      <c r="B103" s="2">
        <f>+VLOOKUP(D103,[1]GeoAreaCode!$A$1:$B$295,2)</f>
        <v>764</v>
      </c>
      <c r="C103" s="2">
        <v>2019</v>
      </c>
      <c r="D103" s="3" t="s">
        <v>279</v>
      </c>
      <c r="E103" s="3" t="str">
        <f t="shared" si="1"/>
        <v>7642019</v>
      </c>
      <c r="F103" s="4">
        <v>26.126380470705616</v>
      </c>
    </row>
    <row r="104" spans="1:6" x14ac:dyDescent="0.25">
      <c r="A104" s="1" t="s">
        <v>505</v>
      </c>
      <c r="B104" s="2">
        <f>+VLOOKUP(D104,[1]GeoAreaCode!$A$1:$B$295,2)</f>
        <v>788</v>
      </c>
      <c r="C104" s="2">
        <v>2019</v>
      </c>
      <c r="D104" s="3" t="s">
        <v>13</v>
      </c>
      <c r="E104" s="3" t="str">
        <f t="shared" si="1"/>
        <v>7882019</v>
      </c>
      <c r="F104" s="4">
        <v>34.781123224142334</v>
      </c>
    </row>
    <row r="105" spans="1:6" x14ac:dyDescent="0.25">
      <c r="A105" s="1" t="s">
        <v>505</v>
      </c>
      <c r="B105" s="2">
        <f>+VLOOKUP(D105,[1]GeoAreaCode!$A$1:$B$295,2)</f>
        <v>792</v>
      </c>
      <c r="C105" s="2">
        <v>2019</v>
      </c>
      <c r="D105" s="3" t="s">
        <v>333</v>
      </c>
      <c r="E105" s="3" t="str">
        <f t="shared" si="1"/>
        <v>7922019</v>
      </c>
      <c r="F105" s="4">
        <v>71.086777076943676</v>
      </c>
    </row>
    <row r="106" spans="1:6" x14ac:dyDescent="0.25">
      <c r="A106" s="1" t="s">
        <v>505</v>
      </c>
      <c r="B106" s="2">
        <f>+VLOOKUP(D106,[1]GeoAreaCode!$A$1:$B$295,2)</f>
        <v>798</v>
      </c>
      <c r="C106" s="2">
        <v>2019</v>
      </c>
      <c r="D106" s="3" t="s">
        <v>517</v>
      </c>
      <c r="E106" s="3" t="str">
        <f t="shared" si="1"/>
        <v>7982019</v>
      </c>
      <c r="F106" s="4">
        <v>33.237196582194798</v>
      </c>
    </row>
    <row r="107" spans="1:6" x14ac:dyDescent="0.25">
      <c r="A107" s="1" t="s">
        <v>505</v>
      </c>
      <c r="B107" s="2">
        <f>+VLOOKUP(D107,[1]GeoAreaCode!$A$1:$B$295,2)</f>
        <v>800</v>
      </c>
      <c r="C107" s="2">
        <v>2019</v>
      </c>
      <c r="D107" s="3" t="s">
        <v>53</v>
      </c>
      <c r="E107" s="3" t="str">
        <f t="shared" si="1"/>
        <v>8002019</v>
      </c>
      <c r="F107" s="4">
        <v>36.082148330573709</v>
      </c>
    </row>
    <row r="108" spans="1:6" x14ac:dyDescent="0.25">
      <c r="A108" s="1" t="s">
        <v>505</v>
      </c>
      <c r="B108" s="2">
        <f>+VLOOKUP(D108,[1]GeoAreaCode!$A$1:$B$295,2)</f>
        <v>804</v>
      </c>
      <c r="C108" s="2">
        <v>2019</v>
      </c>
      <c r="D108" s="3" t="s">
        <v>357</v>
      </c>
      <c r="E108" s="3" t="str">
        <f t="shared" si="1"/>
        <v>8042019</v>
      </c>
      <c r="F108" s="4">
        <v>78.250454107863703</v>
      </c>
    </row>
    <row r="109" spans="1:6" x14ac:dyDescent="0.25">
      <c r="A109" s="1" t="s">
        <v>505</v>
      </c>
      <c r="B109" s="2">
        <f>+VLOOKUP(D109,[1]GeoAreaCode!$A$1:$B$295,2)</f>
        <v>784</v>
      </c>
      <c r="C109" s="2">
        <v>2019</v>
      </c>
      <c r="D109" s="3" t="s">
        <v>518</v>
      </c>
      <c r="E109" s="3" t="str">
        <f t="shared" si="1"/>
        <v>7842019</v>
      </c>
      <c r="F109" s="4">
        <v>94.577743934691028</v>
      </c>
    </row>
    <row r="110" spans="1:6" x14ac:dyDescent="0.25">
      <c r="A110" s="1" t="s">
        <v>505</v>
      </c>
      <c r="B110" s="2">
        <f>+VLOOKUP(D110,[1]GeoAreaCode!$A$1:$B$295,2)</f>
        <v>834</v>
      </c>
      <c r="C110" s="2">
        <v>2019</v>
      </c>
      <c r="D110" s="3" t="s">
        <v>519</v>
      </c>
      <c r="E110" s="3" t="str">
        <f t="shared" si="1"/>
        <v>8342019</v>
      </c>
      <c r="F110" s="4">
        <v>60.864032591362054</v>
      </c>
    </row>
    <row r="111" spans="1:6" x14ac:dyDescent="0.25">
      <c r="A111" s="1" t="s">
        <v>505</v>
      </c>
      <c r="B111" s="2">
        <f>+VLOOKUP(D111,[1]GeoAreaCode!$A$1:$B$295,2)</f>
        <v>858</v>
      </c>
      <c r="C111" s="2">
        <v>2019</v>
      </c>
      <c r="D111" s="3" t="s">
        <v>223</v>
      </c>
      <c r="E111" s="3" t="str">
        <f t="shared" si="1"/>
        <v>8582019</v>
      </c>
      <c r="F111" s="4">
        <v>69.342554411060803</v>
      </c>
    </row>
    <row r="112" spans="1:6" x14ac:dyDescent="0.25">
      <c r="A112" s="1" t="s">
        <v>505</v>
      </c>
      <c r="B112" s="2">
        <f>+VLOOKUP(D112,[1]GeoAreaCode!$A$1:$B$295,2)</f>
        <v>860</v>
      </c>
      <c r="C112" s="2">
        <v>2019</v>
      </c>
      <c r="D112" s="3" t="s">
        <v>247</v>
      </c>
      <c r="E112" s="3" t="str">
        <f t="shared" si="1"/>
        <v>8602019</v>
      </c>
      <c r="F112" s="4">
        <v>20.861425175161198</v>
      </c>
    </row>
    <row r="113" spans="1:6" x14ac:dyDescent="0.25">
      <c r="A113" s="1" t="s">
        <v>505</v>
      </c>
      <c r="B113" s="2">
        <f>+VLOOKUP(D113,[1]GeoAreaCode!$A$1:$B$295,2)</f>
        <v>548</v>
      </c>
      <c r="C113" s="2">
        <v>2019</v>
      </c>
      <c r="D113" s="3" t="s">
        <v>520</v>
      </c>
      <c r="E113" s="3" t="str">
        <f t="shared" si="1"/>
        <v>5482019</v>
      </c>
      <c r="F113" s="4">
        <v>44.45</v>
      </c>
    </row>
    <row r="114" spans="1:6" x14ac:dyDescent="0.25">
      <c r="A114" s="1" t="s">
        <v>505</v>
      </c>
      <c r="B114" s="2">
        <f>+VLOOKUP(D114,[1]GeoAreaCode!$A$1:$B$295,2)</f>
        <v>704</v>
      </c>
      <c r="C114" s="2">
        <v>2019</v>
      </c>
      <c r="D114" s="3" t="s">
        <v>521</v>
      </c>
      <c r="E114" s="3" t="str">
        <f t="shared" si="1"/>
        <v>7042019</v>
      </c>
      <c r="F114" s="4">
        <v>67.335850218454908</v>
      </c>
    </row>
    <row r="115" spans="1:6" x14ac:dyDescent="0.25">
      <c r="A115" s="1" t="s">
        <v>505</v>
      </c>
      <c r="B115" s="2">
        <f>+VLOOKUP(D115,[1]GeoAreaCode!$A$1:$B$295,2)</f>
        <v>887</v>
      </c>
      <c r="C115" s="2">
        <v>2019</v>
      </c>
      <c r="D115" s="3" t="s">
        <v>337</v>
      </c>
      <c r="E115" s="3" t="str">
        <f t="shared" si="1"/>
        <v>8872019</v>
      </c>
      <c r="F115" s="4">
        <v>27.484223864191133</v>
      </c>
    </row>
    <row r="116" spans="1:6" x14ac:dyDescent="0.25">
      <c r="A116" s="1" t="s">
        <v>505</v>
      </c>
      <c r="B116" s="2">
        <f>+VLOOKUP(D116,[1]GeoAreaCode!$A$1:$B$295,2)</f>
        <v>894</v>
      </c>
      <c r="C116" s="2">
        <v>2019</v>
      </c>
      <c r="D116" s="3" t="s">
        <v>57</v>
      </c>
      <c r="E116" s="3" t="str">
        <f t="shared" si="1"/>
        <v>8942019</v>
      </c>
      <c r="F116" s="4">
        <v>9.39</v>
      </c>
    </row>
    <row r="118" spans="1:6" x14ac:dyDescent="0.25">
      <c r="B118" s="2" t="s">
        <v>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A0FFF-FAEF-466D-914E-C8530C60501B}">
  <dimension ref="A1:H423"/>
  <sheetViews>
    <sheetView topLeftCell="A357" workbookViewId="0">
      <selection activeCell="H411" sqref="H411"/>
    </sheetView>
  </sheetViews>
  <sheetFormatPr defaultColWidth="8.7109375" defaultRowHeight="15" x14ac:dyDescent="0.25"/>
  <cols>
    <col min="1" max="2" width="17" style="10" customWidth="1"/>
    <col min="3" max="3" width="11" style="10" customWidth="1"/>
    <col min="4" max="4" width="13.7109375" style="10" customWidth="1"/>
    <col min="5" max="5" width="15.5703125" style="10" customWidth="1"/>
    <col min="6" max="7" width="18.28515625" style="10" customWidth="1"/>
    <col min="8" max="8" width="8.5703125" style="10" customWidth="1"/>
    <col min="9" max="16384" width="8.7109375" style="10"/>
  </cols>
  <sheetData>
    <row r="1" spans="1:8" s="9" customFormat="1" x14ac:dyDescent="0.25">
      <c r="A1" s="9" t="s">
        <v>503</v>
      </c>
      <c r="B1" s="9" t="s">
        <v>501</v>
      </c>
      <c r="C1" s="9" t="s">
        <v>576</v>
      </c>
      <c r="D1" s="9" t="s">
        <v>577</v>
      </c>
      <c r="E1" s="9" t="s">
        <v>578</v>
      </c>
      <c r="F1" s="9" t="s">
        <v>500</v>
      </c>
      <c r="G1" s="11" t="s">
        <v>11479</v>
      </c>
      <c r="H1" s="9" t="s">
        <v>579</v>
      </c>
    </row>
    <row r="2" spans="1:8" x14ac:dyDescent="0.25">
      <c r="A2" s="10" t="s">
        <v>31</v>
      </c>
      <c r="B2" s="10">
        <v>404</v>
      </c>
      <c r="C2" s="10">
        <v>2008</v>
      </c>
      <c r="D2" s="10" t="s">
        <v>580</v>
      </c>
      <c r="E2" s="10" t="s">
        <v>581</v>
      </c>
      <c r="F2" s="10" t="s">
        <v>582</v>
      </c>
      <c r="G2" s="10" t="str">
        <f>_xlfn.CONCAT(B2,C2)</f>
        <v>4042008</v>
      </c>
      <c r="H2" s="10">
        <v>69.900000000000006</v>
      </c>
    </row>
    <row r="3" spans="1:8" x14ac:dyDescent="0.25">
      <c r="A3" s="10" t="s">
        <v>31</v>
      </c>
      <c r="B3" s="10">
        <v>404</v>
      </c>
      <c r="C3" s="10">
        <v>2014</v>
      </c>
      <c r="D3" s="10" t="s">
        <v>580</v>
      </c>
      <c r="E3" s="10" t="s">
        <v>581</v>
      </c>
      <c r="F3" s="10" t="s">
        <v>582</v>
      </c>
      <c r="G3" s="10" t="str">
        <f t="shared" ref="G3:G66" si="0">_xlfn.CONCAT(B3,C3)</f>
        <v>4042014</v>
      </c>
      <c r="H3" s="10">
        <v>65.7</v>
      </c>
    </row>
    <row r="4" spans="1:8" x14ac:dyDescent="0.25">
      <c r="A4" s="10" t="s">
        <v>31</v>
      </c>
      <c r="B4" s="10">
        <v>404</v>
      </c>
      <c r="C4" s="10">
        <v>2015</v>
      </c>
      <c r="D4" s="10" t="s">
        <v>580</v>
      </c>
      <c r="E4" s="10" t="s">
        <v>581</v>
      </c>
      <c r="F4" s="10" t="s">
        <v>582</v>
      </c>
      <c r="G4" s="10" t="str">
        <f t="shared" si="0"/>
        <v>4042015</v>
      </c>
      <c r="H4" s="10">
        <v>72.7</v>
      </c>
    </row>
    <row r="5" spans="1:8" x14ac:dyDescent="0.25">
      <c r="A5" s="10" t="s">
        <v>83</v>
      </c>
      <c r="B5" s="10">
        <v>426</v>
      </c>
      <c r="C5" s="10">
        <v>2000</v>
      </c>
      <c r="D5" s="10" t="s">
        <v>580</v>
      </c>
      <c r="E5" s="10" t="s">
        <v>581</v>
      </c>
      <c r="F5" s="10" t="s">
        <v>582</v>
      </c>
      <c r="G5" s="10" t="str">
        <f t="shared" si="0"/>
        <v>4262000</v>
      </c>
      <c r="H5" s="10">
        <v>77.3</v>
      </c>
    </row>
    <row r="6" spans="1:8" x14ac:dyDescent="0.25">
      <c r="A6" s="10" t="s">
        <v>83</v>
      </c>
      <c r="B6" s="10">
        <v>426</v>
      </c>
      <c r="C6" s="10">
        <v>2009</v>
      </c>
      <c r="D6" s="10" t="s">
        <v>580</v>
      </c>
      <c r="E6" s="10" t="s">
        <v>581</v>
      </c>
      <c r="F6" s="10" t="s">
        <v>582</v>
      </c>
      <c r="G6" s="10" t="str">
        <f t="shared" si="0"/>
        <v>4262009</v>
      </c>
      <c r="H6" s="10">
        <v>73.900000000000006</v>
      </c>
    </row>
    <row r="7" spans="1:8" x14ac:dyDescent="0.25">
      <c r="A7" s="10" t="s">
        <v>83</v>
      </c>
      <c r="B7" s="10">
        <v>426</v>
      </c>
      <c r="C7" s="10">
        <v>2014</v>
      </c>
      <c r="D7" s="10" t="s">
        <v>580</v>
      </c>
      <c r="E7" s="10" t="s">
        <v>581</v>
      </c>
      <c r="F7" s="10" t="s">
        <v>582</v>
      </c>
      <c r="G7" s="10" t="str">
        <f t="shared" si="0"/>
        <v>4262014</v>
      </c>
      <c r="H7" s="10">
        <v>80.400000000000006</v>
      </c>
    </row>
    <row r="8" spans="1:8" x14ac:dyDescent="0.25">
      <c r="A8" s="10" t="s">
        <v>83</v>
      </c>
      <c r="B8" s="10">
        <v>426</v>
      </c>
      <c r="C8" s="10">
        <v>2018</v>
      </c>
      <c r="D8" s="10" t="s">
        <v>580</v>
      </c>
      <c r="E8" s="10" t="s">
        <v>581</v>
      </c>
      <c r="F8" s="10" t="s">
        <v>582</v>
      </c>
      <c r="G8" s="10" t="str">
        <f t="shared" si="0"/>
        <v>4262018</v>
      </c>
      <c r="H8" s="10">
        <v>78</v>
      </c>
    </row>
    <row r="9" spans="1:8" x14ac:dyDescent="0.25">
      <c r="A9" s="10" t="s">
        <v>105</v>
      </c>
      <c r="B9" s="10">
        <v>430</v>
      </c>
      <c r="C9" s="10">
        <v>2007</v>
      </c>
      <c r="D9" s="10" t="s">
        <v>580</v>
      </c>
      <c r="E9" s="10" t="s">
        <v>581</v>
      </c>
      <c r="F9" s="10" t="s">
        <v>582</v>
      </c>
      <c r="G9" s="10" t="str">
        <f t="shared" si="0"/>
        <v>4302007</v>
      </c>
      <c r="H9" s="10">
        <v>56.1</v>
      </c>
    </row>
    <row r="10" spans="1:8" x14ac:dyDescent="0.25">
      <c r="A10" s="10" t="s">
        <v>105</v>
      </c>
      <c r="B10" s="10">
        <v>430</v>
      </c>
      <c r="C10" s="10">
        <v>2009</v>
      </c>
      <c r="D10" s="10" t="s">
        <v>580</v>
      </c>
      <c r="E10" s="10" t="s">
        <v>581</v>
      </c>
      <c r="F10" s="10" t="s">
        <v>582</v>
      </c>
      <c r="G10" s="10" t="str">
        <f t="shared" si="0"/>
        <v>4302009</v>
      </c>
      <c r="H10" s="10">
        <v>52.2</v>
      </c>
    </row>
    <row r="11" spans="1:8" x14ac:dyDescent="0.25">
      <c r="A11" s="10" t="s">
        <v>105</v>
      </c>
      <c r="B11" s="10">
        <v>430</v>
      </c>
      <c r="C11" s="10">
        <v>2011</v>
      </c>
      <c r="D11" s="10" t="s">
        <v>580</v>
      </c>
      <c r="E11" s="10" t="s">
        <v>581</v>
      </c>
      <c r="F11" s="10" t="s">
        <v>582</v>
      </c>
      <c r="G11" s="10" t="str">
        <f t="shared" si="0"/>
        <v>4302011</v>
      </c>
      <c r="H11" s="10">
        <v>52.2</v>
      </c>
    </row>
    <row r="12" spans="1:8" x14ac:dyDescent="0.25">
      <c r="A12" s="10" t="s">
        <v>105</v>
      </c>
      <c r="B12" s="10">
        <v>430</v>
      </c>
      <c r="C12" s="10">
        <v>2013</v>
      </c>
      <c r="D12" s="10" t="s">
        <v>580</v>
      </c>
      <c r="E12" s="10" t="s">
        <v>581</v>
      </c>
      <c r="F12" s="10" t="s">
        <v>582</v>
      </c>
      <c r="G12" s="10" t="str">
        <f t="shared" si="0"/>
        <v>4302013</v>
      </c>
      <c r="H12" s="10">
        <v>60.6</v>
      </c>
    </row>
    <row r="13" spans="1:8" x14ac:dyDescent="0.25">
      <c r="A13" s="10" t="s">
        <v>105</v>
      </c>
      <c r="B13" s="10">
        <v>430</v>
      </c>
      <c r="C13" s="10">
        <v>2016</v>
      </c>
      <c r="D13" s="10" t="s">
        <v>580</v>
      </c>
      <c r="E13" s="10" t="s">
        <v>581</v>
      </c>
      <c r="F13" s="10" t="s">
        <v>582</v>
      </c>
      <c r="G13" s="10" t="str">
        <f t="shared" si="0"/>
        <v>4302016</v>
      </c>
      <c r="H13" s="10">
        <v>60.8</v>
      </c>
    </row>
    <row r="14" spans="1:8" x14ac:dyDescent="0.25">
      <c r="A14" s="10" t="s">
        <v>65</v>
      </c>
      <c r="B14" s="10">
        <v>140</v>
      </c>
      <c r="C14" s="10">
        <v>1994</v>
      </c>
      <c r="D14" s="10" t="s">
        <v>580</v>
      </c>
      <c r="E14" s="10" t="s">
        <v>581</v>
      </c>
      <c r="F14" s="10" t="s">
        <v>582</v>
      </c>
      <c r="G14" s="10" t="str">
        <f t="shared" si="0"/>
        <v>1401994</v>
      </c>
      <c r="H14" s="10">
        <v>76.5</v>
      </c>
    </row>
    <row r="15" spans="1:8" x14ac:dyDescent="0.25">
      <c r="A15" s="10" t="s">
        <v>91</v>
      </c>
      <c r="B15" s="10">
        <v>854</v>
      </c>
      <c r="C15" s="10">
        <v>2010</v>
      </c>
      <c r="D15" s="10" t="s">
        <v>580</v>
      </c>
      <c r="E15" s="10" t="s">
        <v>581</v>
      </c>
      <c r="F15" s="10" t="s">
        <v>582</v>
      </c>
      <c r="G15" s="10" t="str">
        <f t="shared" si="0"/>
        <v>8542010</v>
      </c>
      <c r="H15" s="10">
        <v>76.8</v>
      </c>
    </row>
    <row r="16" spans="1:8" x14ac:dyDescent="0.25">
      <c r="A16" s="10" t="s">
        <v>33</v>
      </c>
      <c r="B16" s="10">
        <v>450</v>
      </c>
      <c r="C16" s="10">
        <v>1997</v>
      </c>
      <c r="D16" s="10" t="s">
        <v>580</v>
      </c>
      <c r="E16" s="10" t="s">
        <v>581</v>
      </c>
      <c r="F16" s="10" t="s">
        <v>582</v>
      </c>
      <c r="G16" s="10" t="str">
        <f t="shared" si="0"/>
        <v>4501997</v>
      </c>
      <c r="H16" s="10">
        <v>42.7</v>
      </c>
    </row>
    <row r="17" spans="1:8" x14ac:dyDescent="0.25">
      <c r="A17" s="10" t="s">
        <v>33</v>
      </c>
      <c r="B17" s="10">
        <v>450</v>
      </c>
      <c r="C17" s="10">
        <v>2000</v>
      </c>
      <c r="D17" s="10" t="s">
        <v>580</v>
      </c>
      <c r="E17" s="10" t="s">
        <v>581</v>
      </c>
      <c r="F17" s="10" t="s">
        <v>582</v>
      </c>
      <c r="G17" s="10" t="str">
        <f t="shared" si="0"/>
        <v>4502000</v>
      </c>
      <c r="H17" s="10">
        <v>41.5</v>
      </c>
    </row>
    <row r="18" spans="1:8" x14ac:dyDescent="0.25">
      <c r="A18" s="10" t="s">
        <v>33</v>
      </c>
      <c r="B18" s="10">
        <v>450</v>
      </c>
      <c r="C18" s="10">
        <v>2008</v>
      </c>
      <c r="D18" s="10" t="s">
        <v>580</v>
      </c>
      <c r="E18" s="10" t="s">
        <v>581</v>
      </c>
      <c r="F18" s="10" t="s">
        <v>582</v>
      </c>
      <c r="G18" s="10" t="str">
        <f t="shared" si="0"/>
        <v>4502008</v>
      </c>
      <c r="H18" s="10">
        <v>55</v>
      </c>
    </row>
    <row r="19" spans="1:8" x14ac:dyDescent="0.25">
      <c r="A19" s="10" t="s">
        <v>33</v>
      </c>
      <c r="B19" s="10">
        <v>450</v>
      </c>
      <c r="C19" s="10">
        <v>2011</v>
      </c>
      <c r="D19" s="10" t="s">
        <v>580</v>
      </c>
      <c r="E19" s="10" t="s">
        <v>581</v>
      </c>
      <c r="F19" s="10" t="s">
        <v>582</v>
      </c>
      <c r="G19" s="10" t="str">
        <f t="shared" si="0"/>
        <v>4502011</v>
      </c>
      <c r="H19" s="10">
        <v>57.7</v>
      </c>
    </row>
    <row r="20" spans="1:8" x14ac:dyDescent="0.25">
      <c r="A20" s="10" t="s">
        <v>33</v>
      </c>
      <c r="B20" s="10">
        <v>450</v>
      </c>
      <c r="C20" s="10">
        <v>2013</v>
      </c>
      <c r="D20" s="10" t="s">
        <v>580</v>
      </c>
      <c r="E20" s="10" t="s">
        <v>581</v>
      </c>
      <c r="F20" s="10" t="s">
        <v>582</v>
      </c>
      <c r="G20" s="10" t="str">
        <f t="shared" si="0"/>
        <v>4502013</v>
      </c>
      <c r="H20" s="10">
        <v>58.4</v>
      </c>
    </row>
    <row r="21" spans="1:8" x14ac:dyDescent="0.25">
      <c r="A21" s="10" t="s">
        <v>33</v>
      </c>
      <c r="B21" s="10">
        <v>450</v>
      </c>
      <c r="C21" s="10">
        <v>2016</v>
      </c>
      <c r="D21" s="10" t="s">
        <v>580</v>
      </c>
      <c r="E21" s="10" t="s">
        <v>581</v>
      </c>
      <c r="F21" s="10" t="s">
        <v>582</v>
      </c>
      <c r="G21" s="10" t="str">
        <f t="shared" si="0"/>
        <v>4502016</v>
      </c>
      <c r="H21" s="10">
        <v>57.8</v>
      </c>
    </row>
    <row r="22" spans="1:8" x14ac:dyDescent="0.25">
      <c r="A22" s="10" t="s">
        <v>33</v>
      </c>
      <c r="B22" s="10">
        <v>450</v>
      </c>
      <c r="C22" s="10">
        <v>2018</v>
      </c>
      <c r="D22" s="10" t="s">
        <v>580</v>
      </c>
      <c r="E22" s="10" t="s">
        <v>581</v>
      </c>
      <c r="F22" s="10" t="s">
        <v>582</v>
      </c>
      <c r="G22" s="10" t="str">
        <f t="shared" si="0"/>
        <v>4502018</v>
      </c>
      <c r="H22" s="10">
        <v>55.8</v>
      </c>
    </row>
    <row r="23" spans="1:8" x14ac:dyDescent="0.25">
      <c r="A23" s="10" t="s">
        <v>91</v>
      </c>
      <c r="B23" s="10">
        <v>854</v>
      </c>
      <c r="C23" s="10">
        <v>2014</v>
      </c>
      <c r="D23" s="10" t="s">
        <v>580</v>
      </c>
      <c r="E23" s="10" t="s">
        <v>581</v>
      </c>
      <c r="F23" s="10" t="s">
        <v>582</v>
      </c>
      <c r="G23" s="10" t="str">
        <f t="shared" si="0"/>
        <v>8542014</v>
      </c>
      <c r="H23" s="10">
        <v>76.400000000000006</v>
      </c>
    </row>
    <row r="24" spans="1:8" x14ac:dyDescent="0.25">
      <c r="A24" s="10" t="s">
        <v>65</v>
      </c>
      <c r="B24" s="10">
        <v>140</v>
      </c>
      <c r="C24" s="10">
        <v>2000</v>
      </c>
      <c r="D24" s="10" t="s">
        <v>580</v>
      </c>
      <c r="E24" s="10" t="s">
        <v>581</v>
      </c>
      <c r="F24" s="10" t="s">
        <v>582</v>
      </c>
      <c r="G24" s="10" t="str">
        <f t="shared" si="0"/>
        <v>1402000</v>
      </c>
      <c r="H24" s="10">
        <v>99.9</v>
      </c>
    </row>
    <row r="25" spans="1:8" x14ac:dyDescent="0.25">
      <c r="A25" s="10" t="s">
        <v>91</v>
      </c>
      <c r="B25" s="10">
        <v>854</v>
      </c>
      <c r="C25" s="10">
        <v>2018</v>
      </c>
      <c r="D25" s="10" t="s">
        <v>580</v>
      </c>
      <c r="E25" s="10" t="s">
        <v>581</v>
      </c>
      <c r="F25" s="10" t="s">
        <v>582</v>
      </c>
      <c r="G25" s="10" t="str">
        <f t="shared" si="0"/>
        <v>8542018</v>
      </c>
      <c r="H25" s="10">
        <v>81.3</v>
      </c>
    </row>
    <row r="26" spans="1:8" x14ac:dyDescent="0.25">
      <c r="A26" s="10" t="s">
        <v>65</v>
      </c>
      <c r="B26" s="10">
        <v>140</v>
      </c>
      <c r="C26" s="10">
        <v>2006</v>
      </c>
      <c r="D26" s="10" t="s">
        <v>580</v>
      </c>
      <c r="E26" s="10" t="s">
        <v>581</v>
      </c>
      <c r="F26" s="10" t="s">
        <v>582</v>
      </c>
      <c r="G26" s="10" t="str">
        <f t="shared" si="0"/>
        <v>1402006</v>
      </c>
      <c r="H26" s="10">
        <v>99.8</v>
      </c>
    </row>
    <row r="27" spans="1:8" x14ac:dyDescent="0.25">
      <c r="A27" s="10" t="s">
        <v>65</v>
      </c>
      <c r="B27" s="10">
        <v>140</v>
      </c>
      <c r="C27" s="10">
        <v>2010</v>
      </c>
      <c r="D27" s="10" t="s">
        <v>580</v>
      </c>
      <c r="E27" s="10" t="s">
        <v>581</v>
      </c>
      <c r="F27" s="10" t="s">
        <v>582</v>
      </c>
      <c r="G27" s="10" t="str">
        <f t="shared" si="0"/>
        <v>1402010</v>
      </c>
      <c r="H27" s="10">
        <v>97.8</v>
      </c>
    </row>
    <row r="28" spans="1:8" x14ac:dyDescent="0.25">
      <c r="A28" s="10" t="s">
        <v>67</v>
      </c>
      <c r="B28" s="10">
        <v>148</v>
      </c>
      <c r="C28" s="10">
        <v>1996</v>
      </c>
      <c r="D28" s="10" t="s">
        <v>580</v>
      </c>
      <c r="E28" s="10" t="s">
        <v>581</v>
      </c>
      <c r="F28" s="10" t="s">
        <v>582</v>
      </c>
      <c r="G28" s="10" t="str">
        <f t="shared" si="0"/>
        <v>1481996</v>
      </c>
      <c r="H28" s="10">
        <v>56</v>
      </c>
    </row>
    <row r="29" spans="1:8" x14ac:dyDescent="0.25">
      <c r="A29" s="10" t="s">
        <v>67</v>
      </c>
      <c r="B29" s="10">
        <v>148</v>
      </c>
      <c r="C29" s="10">
        <v>2000</v>
      </c>
      <c r="D29" s="10" t="s">
        <v>580</v>
      </c>
      <c r="E29" s="10" t="s">
        <v>581</v>
      </c>
      <c r="F29" s="10" t="s">
        <v>582</v>
      </c>
      <c r="G29" s="10" t="str">
        <f t="shared" si="0"/>
        <v>1482000</v>
      </c>
      <c r="H29" s="10">
        <v>56.6</v>
      </c>
    </row>
    <row r="30" spans="1:8" x14ac:dyDescent="0.25">
      <c r="A30" s="10" t="s">
        <v>67</v>
      </c>
      <c r="B30" s="10">
        <v>148</v>
      </c>
      <c r="C30" s="10">
        <v>2004</v>
      </c>
      <c r="D30" s="10" t="s">
        <v>580</v>
      </c>
      <c r="E30" s="10" t="s">
        <v>581</v>
      </c>
      <c r="F30" s="10" t="s">
        <v>582</v>
      </c>
      <c r="G30" s="10" t="str">
        <f t="shared" si="0"/>
        <v>1482004</v>
      </c>
      <c r="H30" s="10">
        <v>61.9</v>
      </c>
    </row>
    <row r="31" spans="1:8" x14ac:dyDescent="0.25">
      <c r="A31" s="10" t="s">
        <v>67</v>
      </c>
      <c r="B31" s="10">
        <v>148</v>
      </c>
      <c r="C31" s="10">
        <v>2010</v>
      </c>
      <c r="D31" s="10" t="s">
        <v>580</v>
      </c>
      <c r="E31" s="10" t="s">
        <v>581</v>
      </c>
      <c r="F31" s="10" t="s">
        <v>582</v>
      </c>
      <c r="G31" s="10" t="str">
        <f t="shared" si="0"/>
        <v>1482010</v>
      </c>
      <c r="H31" s="10">
        <v>95.8</v>
      </c>
    </row>
    <row r="32" spans="1:8" x14ac:dyDescent="0.25">
      <c r="A32" s="10" t="s">
        <v>67</v>
      </c>
      <c r="B32" s="10">
        <v>148</v>
      </c>
      <c r="C32" s="10">
        <v>2014</v>
      </c>
      <c r="D32" s="10" t="s">
        <v>580</v>
      </c>
      <c r="E32" s="10" t="s">
        <v>581</v>
      </c>
      <c r="F32" s="10" t="s">
        <v>582</v>
      </c>
      <c r="G32" s="10" t="str">
        <f t="shared" si="0"/>
        <v>1482014</v>
      </c>
      <c r="H32" s="10">
        <v>56.8</v>
      </c>
    </row>
    <row r="33" spans="1:8" x14ac:dyDescent="0.25">
      <c r="A33" s="10" t="s">
        <v>21</v>
      </c>
      <c r="B33" s="10">
        <v>174</v>
      </c>
      <c r="C33" s="10">
        <v>1996</v>
      </c>
      <c r="D33" s="10" t="s">
        <v>580</v>
      </c>
      <c r="E33" s="10" t="s">
        <v>581</v>
      </c>
      <c r="F33" s="10" t="s">
        <v>582</v>
      </c>
      <c r="G33" s="10" t="str">
        <f t="shared" si="0"/>
        <v>1741996</v>
      </c>
      <c r="H33" s="10">
        <v>62.8</v>
      </c>
    </row>
    <row r="34" spans="1:8" x14ac:dyDescent="0.25">
      <c r="A34" s="10" t="s">
        <v>21</v>
      </c>
      <c r="B34" s="10">
        <v>174</v>
      </c>
      <c r="C34" s="10">
        <v>2012</v>
      </c>
      <c r="D34" s="10" t="s">
        <v>580</v>
      </c>
      <c r="E34" s="10" t="s">
        <v>581</v>
      </c>
      <c r="F34" s="10" t="s">
        <v>582</v>
      </c>
      <c r="G34" s="10" t="str">
        <f t="shared" si="0"/>
        <v>1742012</v>
      </c>
      <c r="H34" s="10">
        <v>72.099999999999994</v>
      </c>
    </row>
    <row r="35" spans="1:8" x14ac:dyDescent="0.25">
      <c r="A35" s="10" t="s">
        <v>69</v>
      </c>
      <c r="B35" s="10">
        <v>178</v>
      </c>
      <c r="C35" s="10">
        <v>2009</v>
      </c>
      <c r="D35" s="10" t="s">
        <v>580</v>
      </c>
      <c r="E35" s="10" t="s">
        <v>581</v>
      </c>
      <c r="F35" s="10" t="s">
        <v>582</v>
      </c>
      <c r="G35" s="10" t="str">
        <f t="shared" si="0"/>
        <v>1782009</v>
      </c>
      <c r="H35" s="10">
        <v>75.099999999999994</v>
      </c>
    </row>
    <row r="36" spans="1:8" x14ac:dyDescent="0.25">
      <c r="A36" s="10" t="s">
        <v>69</v>
      </c>
      <c r="B36" s="10">
        <v>178</v>
      </c>
      <c r="C36" s="10">
        <v>2011</v>
      </c>
      <c r="D36" s="10" t="s">
        <v>580</v>
      </c>
      <c r="E36" s="10" t="s">
        <v>581</v>
      </c>
      <c r="F36" s="10" t="s">
        <v>582</v>
      </c>
      <c r="G36" s="10" t="str">
        <f t="shared" si="0"/>
        <v>1782011</v>
      </c>
      <c r="H36" s="10">
        <v>67.7</v>
      </c>
    </row>
    <row r="37" spans="1:8" x14ac:dyDescent="0.25">
      <c r="A37" s="10" t="s">
        <v>69</v>
      </c>
      <c r="B37" s="10">
        <v>178</v>
      </c>
      <c r="C37" s="10">
        <v>2014</v>
      </c>
      <c r="D37" s="10" t="s">
        <v>580</v>
      </c>
      <c r="E37" s="10" t="s">
        <v>581</v>
      </c>
      <c r="F37" s="10" t="s">
        <v>582</v>
      </c>
      <c r="G37" s="10" t="str">
        <f t="shared" si="0"/>
        <v>1782014</v>
      </c>
      <c r="H37" s="10">
        <v>100</v>
      </c>
    </row>
    <row r="38" spans="1:8" x14ac:dyDescent="0.25">
      <c r="A38" s="10" t="s">
        <v>583</v>
      </c>
      <c r="B38" s="10">
        <v>178</v>
      </c>
      <c r="C38" s="10">
        <v>2000</v>
      </c>
      <c r="D38" s="10" t="s">
        <v>580</v>
      </c>
      <c r="E38" s="10" t="s">
        <v>581</v>
      </c>
      <c r="F38" s="10" t="s">
        <v>582</v>
      </c>
      <c r="G38" s="10" t="str">
        <f t="shared" si="0"/>
        <v>1782000</v>
      </c>
      <c r="H38" s="10">
        <v>35.299999999999997</v>
      </c>
    </row>
    <row r="39" spans="1:8" x14ac:dyDescent="0.25">
      <c r="A39" s="10" t="s">
        <v>583</v>
      </c>
      <c r="B39" s="10">
        <v>178</v>
      </c>
      <c r="C39" s="10">
        <v>2010</v>
      </c>
      <c r="D39" s="10" t="s">
        <v>580</v>
      </c>
      <c r="E39" s="10" t="s">
        <v>581</v>
      </c>
      <c r="F39" s="10" t="s">
        <v>582</v>
      </c>
      <c r="G39" s="10" t="str">
        <f t="shared" si="0"/>
        <v>1782010</v>
      </c>
      <c r="H39" s="10">
        <v>61.6</v>
      </c>
    </row>
    <row r="40" spans="1:8" x14ac:dyDescent="0.25">
      <c r="A40" s="10" t="s">
        <v>583</v>
      </c>
      <c r="B40" s="10">
        <v>178</v>
      </c>
      <c r="C40" s="10">
        <v>2014</v>
      </c>
      <c r="D40" s="10" t="s">
        <v>580</v>
      </c>
      <c r="E40" s="10" t="s">
        <v>581</v>
      </c>
      <c r="F40" s="10" t="s">
        <v>582</v>
      </c>
      <c r="G40" s="10" t="str">
        <f t="shared" si="0"/>
        <v>1782014</v>
      </c>
      <c r="H40" s="10">
        <v>60.2</v>
      </c>
    </row>
    <row r="41" spans="1:8" x14ac:dyDescent="0.25">
      <c r="A41" s="10" t="s">
        <v>583</v>
      </c>
      <c r="B41" s="10">
        <v>178</v>
      </c>
      <c r="C41" s="10">
        <v>2017</v>
      </c>
      <c r="D41" s="10" t="s">
        <v>580</v>
      </c>
      <c r="E41" s="10" t="s">
        <v>581</v>
      </c>
      <c r="F41" s="10" t="s">
        <v>582</v>
      </c>
      <c r="G41" s="10" t="str">
        <f t="shared" si="0"/>
        <v>1782017</v>
      </c>
      <c r="H41" s="10">
        <v>61.5</v>
      </c>
    </row>
    <row r="42" spans="1:8" x14ac:dyDescent="0.25">
      <c r="A42" s="10" t="s">
        <v>584</v>
      </c>
      <c r="B42" s="10">
        <v>188</v>
      </c>
      <c r="C42" s="10">
        <v>1994</v>
      </c>
      <c r="D42" s="10" t="s">
        <v>580</v>
      </c>
      <c r="E42" s="10" t="s">
        <v>581</v>
      </c>
      <c r="F42" s="10" t="s">
        <v>582</v>
      </c>
      <c r="G42" s="10" t="str">
        <f t="shared" si="0"/>
        <v>1881994</v>
      </c>
      <c r="H42" s="10">
        <v>54.2</v>
      </c>
    </row>
    <row r="43" spans="1:8" x14ac:dyDescent="0.25">
      <c r="A43" s="10" t="s">
        <v>584</v>
      </c>
      <c r="B43" s="10">
        <v>188</v>
      </c>
      <c r="C43" s="10">
        <v>1998</v>
      </c>
      <c r="D43" s="10" t="s">
        <v>580</v>
      </c>
      <c r="E43" s="10" t="s">
        <v>581</v>
      </c>
      <c r="F43" s="10" t="s">
        <v>582</v>
      </c>
      <c r="G43" s="10" t="str">
        <f t="shared" si="0"/>
        <v>1881998</v>
      </c>
      <c r="H43" s="10">
        <v>58.8</v>
      </c>
    </row>
    <row r="44" spans="1:8" x14ac:dyDescent="0.25">
      <c r="A44" s="10" t="s">
        <v>584</v>
      </c>
      <c r="B44" s="10">
        <v>188</v>
      </c>
      <c r="C44" s="10">
        <v>2000</v>
      </c>
      <c r="D44" s="10" t="s">
        <v>580</v>
      </c>
      <c r="E44" s="10" t="s">
        <v>581</v>
      </c>
      <c r="F44" s="10" t="s">
        <v>582</v>
      </c>
      <c r="G44" s="10" t="str">
        <f t="shared" si="0"/>
        <v>1882000</v>
      </c>
      <c r="H44" s="10">
        <v>56.2</v>
      </c>
    </row>
    <row r="45" spans="1:8" x14ac:dyDescent="0.25">
      <c r="A45" s="10" t="s">
        <v>584</v>
      </c>
      <c r="B45" s="10">
        <v>188</v>
      </c>
      <c r="C45" s="10">
        <v>2006</v>
      </c>
      <c r="D45" s="10" t="s">
        <v>580</v>
      </c>
      <c r="E45" s="10" t="s">
        <v>581</v>
      </c>
      <c r="F45" s="10" t="s">
        <v>582</v>
      </c>
      <c r="G45" s="10" t="str">
        <f t="shared" si="0"/>
        <v>1882006</v>
      </c>
      <c r="H45" s="10">
        <v>99.2</v>
      </c>
    </row>
    <row r="46" spans="1:8" x14ac:dyDescent="0.25">
      <c r="A46" s="10" t="s">
        <v>584</v>
      </c>
      <c r="B46" s="10">
        <v>188</v>
      </c>
      <c r="C46" s="10">
        <v>2016</v>
      </c>
      <c r="D46" s="10" t="s">
        <v>580</v>
      </c>
      <c r="E46" s="10" t="s">
        <v>581</v>
      </c>
      <c r="F46" s="10" t="s">
        <v>582</v>
      </c>
      <c r="G46" s="10" t="str">
        <f t="shared" si="0"/>
        <v>1882016</v>
      </c>
      <c r="H46" s="10">
        <v>100</v>
      </c>
    </row>
    <row r="47" spans="1:8" x14ac:dyDescent="0.25">
      <c r="A47" s="10" t="s">
        <v>73</v>
      </c>
      <c r="B47" s="10">
        <v>226</v>
      </c>
      <c r="C47" s="10">
        <v>2000</v>
      </c>
      <c r="D47" s="10" t="s">
        <v>580</v>
      </c>
      <c r="E47" s="10" t="s">
        <v>581</v>
      </c>
      <c r="F47" s="10" t="s">
        <v>582</v>
      </c>
      <c r="G47" s="10" t="str">
        <f t="shared" si="0"/>
        <v>2262000</v>
      </c>
      <c r="H47" s="10">
        <v>68.599999999999994</v>
      </c>
    </row>
    <row r="48" spans="1:8" x14ac:dyDescent="0.25">
      <c r="A48" s="10" t="s">
        <v>27</v>
      </c>
      <c r="B48" s="10">
        <v>231</v>
      </c>
      <c r="C48" s="10">
        <v>2005</v>
      </c>
      <c r="D48" s="10" t="s">
        <v>580</v>
      </c>
      <c r="E48" s="10" t="s">
        <v>581</v>
      </c>
      <c r="F48" s="10" t="s">
        <v>582</v>
      </c>
      <c r="G48" s="10" t="str">
        <f t="shared" si="0"/>
        <v>2312005</v>
      </c>
      <c r="H48" s="10">
        <v>49.9</v>
      </c>
    </row>
    <row r="49" spans="1:8" x14ac:dyDescent="0.25">
      <c r="A49" s="10" t="s">
        <v>27</v>
      </c>
      <c r="B49" s="10">
        <v>231</v>
      </c>
      <c r="C49" s="10">
        <v>2011</v>
      </c>
      <c r="D49" s="10" t="s">
        <v>580</v>
      </c>
      <c r="E49" s="10" t="s">
        <v>581</v>
      </c>
      <c r="F49" s="10" t="s">
        <v>582</v>
      </c>
      <c r="G49" s="10" t="str">
        <f t="shared" si="0"/>
        <v>2312011</v>
      </c>
      <c r="H49" s="10">
        <v>58.5</v>
      </c>
    </row>
    <row r="50" spans="1:8" x14ac:dyDescent="0.25">
      <c r="A50" s="10" t="s">
        <v>27</v>
      </c>
      <c r="B50" s="10">
        <v>231</v>
      </c>
      <c r="C50" s="10">
        <v>2016</v>
      </c>
      <c r="D50" s="10" t="s">
        <v>580</v>
      </c>
      <c r="E50" s="10" t="s">
        <v>581</v>
      </c>
      <c r="F50" s="10" t="s">
        <v>582</v>
      </c>
      <c r="G50" s="10" t="str">
        <f t="shared" si="0"/>
        <v>2312016</v>
      </c>
      <c r="H50" s="10">
        <v>64.400000000000006</v>
      </c>
    </row>
    <row r="51" spans="1:8" x14ac:dyDescent="0.25">
      <c r="A51" s="10" t="s">
        <v>75</v>
      </c>
      <c r="B51" s="10">
        <v>266</v>
      </c>
      <c r="C51" s="10">
        <v>2000</v>
      </c>
      <c r="D51" s="10" t="s">
        <v>580</v>
      </c>
      <c r="E51" s="10" t="s">
        <v>581</v>
      </c>
      <c r="F51" s="10" t="s">
        <v>582</v>
      </c>
      <c r="G51" s="10" t="str">
        <f t="shared" si="0"/>
        <v>2662000</v>
      </c>
      <c r="H51" s="10">
        <v>76.099999999999994</v>
      </c>
    </row>
    <row r="52" spans="1:8" x14ac:dyDescent="0.25">
      <c r="A52" s="10" t="s">
        <v>75</v>
      </c>
      <c r="B52" s="10">
        <v>266</v>
      </c>
      <c r="C52" s="10">
        <v>2012</v>
      </c>
      <c r="D52" s="10" t="s">
        <v>580</v>
      </c>
      <c r="E52" s="10" t="s">
        <v>581</v>
      </c>
      <c r="F52" s="10" t="s">
        <v>582</v>
      </c>
      <c r="G52" s="10" t="str">
        <f t="shared" si="0"/>
        <v>2662012</v>
      </c>
      <c r="H52" s="10">
        <v>76.599999999999994</v>
      </c>
    </row>
    <row r="53" spans="1:8" x14ac:dyDescent="0.25">
      <c r="A53" s="10" t="s">
        <v>97</v>
      </c>
      <c r="B53" s="10">
        <v>270</v>
      </c>
      <c r="C53" s="10">
        <v>2000</v>
      </c>
      <c r="D53" s="10" t="s">
        <v>580</v>
      </c>
      <c r="E53" s="10" t="s">
        <v>581</v>
      </c>
      <c r="F53" s="10" t="s">
        <v>582</v>
      </c>
      <c r="G53" s="10" t="str">
        <f t="shared" si="0"/>
        <v>2702000</v>
      </c>
      <c r="H53" s="10">
        <v>75.400000000000006</v>
      </c>
    </row>
    <row r="54" spans="1:8" x14ac:dyDescent="0.25">
      <c r="A54" s="10" t="s">
        <v>97</v>
      </c>
      <c r="B54" s="10">
        <v>270</v>
      </c>
      <c r="C54" s="10">
        <v>2006</v>
      </c>
      <c r="D54" s="10" t="s">
        <v>580</v>
      </c>
      <c r="E54" s="10" t="s">
        <v>581</v>
      </c>
      <c r="F54" s="10" t="s">
        <v>582</v>
      </c>
      <c r="G54" s="10" t="str">
        <f t="shared" si="0"/>
        <v>2702006</v>
      </c>
      <c r="H54" s="10">
        <v>72.400000000000006</v>
      </c>
    </row>
    <row r="55" spans="1:8" x14ac:dyDescent="0.25">
      <c r="A55" s="10" t="s">
        <v>97</v>
      </c>
      <c r="B55" s="10">
        <v>270</v>
      </c>
      <c r="C55" s="10">
        <v>2010</v>
      </c>
      <c r="D55" s="10" t="s">
        <v>580</v>
      </c>
      <c r="E55" s="10" t="s">
        <v>581</v>
      </c>
      <c r="F55" s="10" t="s">
        <v>582</v>
      </c>
      <c r="G55" s="10" t="str">
        <f t="shared" si="0"/>
        <v>2702010</v>
      </c>
      <c r="H55" s="10">
        <v>78.3</v>
      </c>
    </row>
    <row r="56" spans="1:8" x14ac:dyDescent="0.25">
      <c r="A56" s="10" t="s">
        <v>97</v>
      </c>
      <c r="B56" s="10">
        <v>270</v>
      </c>
      <c r="C56" s="10">
        <v>2013</v>
      </c>
      <c r="D56" s="10" t="s">
        <v>580</v>
      </c>
      <c r="E56" s="10" t="s">
        <v>581</v>
      </c>
      <c r="F56" s="10" t="s">
        <v>582</v>
      </c>
      <c r="G56" s="10" t="str">
        <f t="shared" si="0"/>
        <v>2702013</v>
      </c>
      <c r="H56" s="10">
        <v>65.900000000000006</v>
      </c>
    </row>
    <row r="57" spans="1:8" x14ac:dyDescent="0.25">
      <c r="A57" s="10" t="s">
        <v>97</v>
      </c>
      <c r="B57" s="10">
        <v>270</v>
      </c>
      <c r="C57" s="10">
        <v>2018</v>
      </c>
      <c r="D57" s="10" t="s">
        <v>580</v>
      </c>
      <c r="E57" s="10" t="s">
        <v>581</v>
      </c>
      <c r="F57" s="10" t="s">
        <v>582</v>
      </c>
      <c r="G57" s="10" t="str">
        <f t="shared" si="0"/>
        <v>2702018</v>
      </c>
      <c r="H57" s="10">
        <v>81.7</v>
      </c>
    </row>
    <row r="58" spans="1:8" x14ac:dyDescent="0.25">
      <c r="A58" s="10" t="s">
        <v>99</v>
      </c>
      <c r="B58" s="10">
        <v>288</v>
      </c>
      <c r="C58" s="10">
        <v>1993</v>
      </c>
      <c r="D58" s="10" t="s">
        <v>580</v>
      </c>
      <c r="E58" s="10" t="s">
        <v>581</v>
      </c>
      <c r="F58" s="10" t="s">
        <v>582</v>
      </c>
      <c r="G58" s="10" t="str">
        <f t="shared" si="0"/>
        <v>2881993</v>
      </c>
      <c r="H58" s="10">
        <v>59.8</v>
      </c>
    </row>
    <row r="59" spans="1:8" x14ac:dyDescent="0.25">
      <c r="A59" s="10" t="s">
        <v>99</v>
      </c>
      <c r="B59" s="10">
        <v>288</v>
      </c>
      <c r="C59" s="10">
        <v>1998</v>
      </c>
      <c r="D59" s="10" t="s">
        <v>580</v>
      </c>
      <c r="E59" s="10" t="s">
        <v>581</v>
      </c>
      <c r="F59" s="10" t="s">
        <v>582</v>
      </c>
      <c r="G59" s="10" t="str">
        <f t="shared" si="0"/>
        <v>2881998</v>
      </c>
      <c r="H59" s="10">
        <v>62.9</v>
      </c>
    </row>
    <row r="60" spans="1:8" x14ac:dyDescent="0.25">
      <c r="A60" s="10" t="s">
        <v>99</v>
      </c>
      <c r="B60" s="10">
        <v>288</v>
      </c>
      <c r="C60" s="10">
        <v>2006</v>
      </c>
      <c r="D60" s="10" t="s">
        <v>580</v>
      </c>
      <c r="E60" s="10" t="s">
        <v>581</v>
      </c>
      <c r="F60" s="10" t="s">
        <v>582</v>
      </c>
      <c r="G60" s="10" t="str">
        <f t="shared" si="0"/>
        <v>2882006</v>
      </c>
      <c r="H60" s="10">
        <v>61.3</v>
      </c>
    </row>
    <row r="61" spans="1:8" x14ac:dyDescent="0.25">
      <c r="A61" s="10" t="s">
        <v>99</v>
      </c>
      <c r="B61" s="10">
        <v>288</v>
      </c>
      <c r="C61" s="10">
        <v>2008</v>
      </c>
      <c r="D61" s="10" t="s">
        <v>580</v>
      </c>
      <c r="E61" s="10" t="s">
        <v>581</v>
      </c>
      <c r="F61" s="10" t="s">
        <v>582</v>
      </c>
      <c r="G61" s="10" t="str">
        <f t="shared" si="0"/>
        <v>2882008</v>
      </c>
      <c r="H61" s="10">
        <v>65.8</v>
      </c>
    </row>
    <row r="62" spans="1:8" x14ac:dyDescent="0.25">
      <c r="A62" s="10" t="s">
        <v>99</v>
      </c>
      <c r="B62" s="10">
        <v>288</v>
      </c>
      <c r="C62" s="10">
        <v>2011</v>
      </c>
      <c r="D62" s="10" t="s">
        <v>580</v>
      </c>
      <c r="E62" s="10" t="s">
        <v>581</v>
      </c>
      <c r="F62" s="10" t="s">
        <v>582</v>
      </c>
      <c r="G62" s="10" t="str">
        <f t="shared" si="0"/>
        <v>2882011</v>
      </c>
      <c r="H62" s="10">
        <v>70.3</v>
      </c>
    </row>
    <row r="63" spans="1:8" x14ac:dyDescent="0.25">
      <c r="A63" s="10" t="s">
        <v>99</v>
      </c>
      <c r="B63" s="10">
        <v>288</v>
      </c>
      <c r="C63" s="10">
        <v>2014</v>
      </c>
      <c r="D63" s="10" t="s">
        <v>580</v>
      </c>
      <c r="E63" s="10" t="s">
        <v>581</v>
      </c>
      <c r="F63" s="10" t="s">
        <v>582</v>
      </c>
      <c r="G63" s="10" t="str">
        <f t="shared" si="0"/>
        <v>2882014</v>
      </c>
      <c r="H63" s="10">
        <v>68.8</v>
      </c>
    </row>
    <row r="64" spans="1:8" x14ac:dyDescent="0.25">
      <c r="A64" s="10" t="s">
        <v>99</v>
      </c>
      <c r="B64" s="10">
        <v>288</v>
      </c>
      <c r="C64" s="10">
        <v>2016</v>
      </c>
      <c r="D64" s="10" t="s">
        <v>580</v>
      </c>
      <c r="E64" s="10" t="s">
        <v>581</v>
      </c>
      <c r="F64" s="10" t="s">
        <v>582</v>
      </c>
      <c r="G64" s="10" t="str">
        <f t="shared" si="0"/>
        <v>2882016</v>
      </c>
      <c r="H64" s="10">
        <v>68.400000000000006</v>
      </c>
    </row>
    <row r="65" spans="1:8" x14ac:dyDescent="0.25">
      <c r="A65" s="10" t="s">
        <v>99</v>
      </c>
      <c r="B65" s="10">
        <v>288</v>
      </c>
      <c r="C65" s="10">
        <v>2018</v>
      </c>
      <c r="D65" s="10" t="s">
        <v>580</v>
      </c>
      <c r="E65" s="10" t="s">
        <v>581</v>
      </c>
      <c r="F65" s="10" t="s">
        <v>582</v>
      </c>
      <c r="G65" s="10" t="str">
        <f t="shared" si="0"/>
        <v>2882018</v>
      </c>
      <c r="H65" s="10">
        <v>61.6</v>
      </c>
    </row>
    <row r="66" spans="1:8" x14ac:dyDescent="0.25">
      <c r="A66" s="10" t="s">
        <v>99</v>
      </c>
      <c r="B66" s="10">
        <v>288</v>
      </c>
      <c r="C66" s="10">
        <v>2019</v>
      </c>
      <c r="D66" s="10" t="s">
        <v>580</v>
      </c>
      <c r="E66" s="10" t="s">
        <v>581</v>
      </c>
      <c r="F66" s="10" t="s">
        <v>582</v>
      </c>
      <c r="G66" s="10" t="str">
        <f t="shared" si="0"/>
        <v>2882019</v>
      </c>
      <c r="H66" s="10">
        <v>69.900000000000006</v>
      </c>
    </row>
    <row r="67" spans="1:8" x14ac:dyDescent="0.25">
      <c r="A67" s="10" t="s">
        <v>19</v>
      </c>
      <c r="B67" s="10">
        <v>108</v>
      </c>
      <c r="C67" s="10">
        <v>2005</v>
      </c>
      <c r="D67" s="10" t="s">
        <v>580</v>
      </c>
      <c r="E67" s="10" t="s">
        <v>581</v>
      </c>
      <c r="F67" s="10" t="s">
        <v>582</v>
      </c>
      <c r="G67" s="10" t="str">
        <f t="shared" ref="G67:G130" si="1">_xlfn.CONCAT(B67,C67)</f>
        <v>1082005</v>
      </c>
      <c r="H67" s="10">
        <v>58.9</v>
      </c>
    </row>
    <row r="68" spans="1:8" x14ac:dyDescent="0.25">
      <c r="A68" s="10" t="s">
        <v>19</v>
      </c>
      <c r="B68" s="10">
        <v>108</v>
      </c>
      <c r="C68" s="10">
        <v>2010</v>
      </c>
      <c r="D68" s="10" t="s">
        <v>580</v>
      </c>
      <c r="E68" s="10" t="s">
        <v>581</v>
      </c>
      <c r="F68" s="10" t="s">
        <v>582</v>
      </c>
      <c r="G68" s="10" t="str">
        <f t="shared" si="1"/>
        <v>1082010</v>
      </c>
      <c r="H68" s="10">
        <v>70.5</v>
      </c>
    </row>
    <row r="69" spans="1:8" x14ac:dyDescent="0.25">
      <c r="A69" s="10" t="s">
        <v>19</v>
      </c>
      <c r="B69" s="10">
        <v>108</v>
      </c>
      <c r="C69" s="10">
        <v>2012</v>
      </c>
      <c r="D69" s="10" t="s">
        <v>580</v>
      </c>
      <c r="E69" s="10" t="s">
        <v>581</v>
      </c>
      <c r="F69" s="10" t="s">
        <v>582</v>
      </c>
      <c r="G69" s="10" t="str">
        <f t="shared" si="1"/>
        <v>1082012</v>
      </c>
      <c r="H69" s="10">
        <v>78.3</v>
      </c>
    </row>
    <row r="70" spans="1:8" x14ac:dyDescent="0.25">
      <c r="A70" s="10" t="s">
        <v>19</v>
      </c>
      <c r="B70" s="10">
        <v>108</v>
      </c>
      <c r="C70" s="10">
        <v>2017</v>
      </c>
      <c r="D70" s="10" t="s">
        <v>580</v>
      </c>
      <c r="E70" s="10" t="s">
        <v>581</v>
      </c>
      <c r="F70" s="10" t="s">
        <v>582</v>
      </c>
      <c r="G70" s="10" t="str">
        <f t="shared" si="1"/>
        <v>1082017</v>
      </c>
      <c r="H70" s="10">
        <v>80.400000000000006</v>
      </c>
    </row>
    <row r="71" spans="1:8" x14ac:dyDescent="0.25">
      <c r="A71" s="10" t="s">
        <v>63</v>
      </c>
      <c r="B71" s="10">
        <v>120</v>
      </c>
      <c r="C71" s="10">
        <v>1991</v>
      </c>
      <c r="D71" s="10" t="s">
        <v>580</v>
      </c>
      <c r="E71" s="10" t="s">
        <v>581</v>
      </c>
      <c r="F71" s="10" t="s">
        <v>582</v>
      </c>
      <c r="G71" s="10" t="str">
        <f t="shared" si="1"/>
        <v>1201991</v>
      </c>
      <c r="H71" s="10">
        <v>76.3</v>
      </c>
    </row>
    <row r="72" spans="1:8" x14ac:dyDescent="0.25">
      <c r="A72" s="10" t="s">
        <v>63</v>
      </c>
      <c r="B72" s="10">
        <v>120</v>
      </c>
      <c r="C72" s="10">
        <v>2004</v>
      </c>
      <c r="D72" s="10" t="s">
        <v>580</v>
      </c>
      <c r="E72" s="10" t="s">
        <v>581</v>
      </c>
      <c r="F72" s="10" t="s">
        <v>582</v>
      </c>
      <c r="G72" s="10" t="str">
        <f t="shared" si="1"/>
        <v>1202004</v>
      </c>
      <c r="H72" s="10">
        <v>80.400000000000006</v>
      </c>
    </row>
    <row r="73" spans="1:8" x14ac:dyDescent="0.25">
      <c r="A73" s="10" t="s">
        <v>63</v>
      </c>
      <c r="B73" s="10">
        <v>120</v>
      </c>
      <c r="C73" s="10">
        <v>2005</v>
      </c>
      <c r="D73" s="10" t="s">
        <v>580</v>
      </c>
      <c r="E73" s="10" t="s">
        <v>581</v>
      </c>
      <c r="F73" s="10" t="s">
        <v>582</v>
      </c>
      <c r="G73" s="10" t="str">
        <f t="shared" si="1"/>
        <v>1202005</v>
      </c>
      <c r="H73" s="10">
        <v>75.2</v>
      </c>
    </row>
    <row r="74" spans="1:8" x14ac:dyDescent="0.25">
      <c r="A74" s="10" t="s">
        <v>63</v>
      </c>
      <c r="B74" s="10">
        <v>120</v>
      </c>
      <c r="C74" s="10">
        <v>2006</v>
      </c>
      <c r="D74" s="10" t="s">
        <v>580</v>
      </c>
      <c r="E74" s="10" t="s">
        <v>581</v>
      </c>
      <c r="F74" s="10" t="s">
        <v>582</v>
      </c>
      <c r="G74" s="10" t="str">
        <f t="shared" si="1"/>
        <v>1202006</v>
      </c>
      <c r="H74" s="10">
        <v>80.8</v>
      </c>
    </row>
    <row r="75" spans="1:8" x14ac:dyDescent="0.25">
      <c r="A75" s="10" t="s">
        <v>63</v>
      </c>
      <c r="B75" s="10">
        <v>120</v>
      </c>
      <c r="C75" s="10">
        <v>2011</v>
      </c>
      <c r="D75" s="10" t="s">
        <v>580</v>
      </c>
      <c r="E75" s="10" t="s">
        <v>581</v>
      </c>
      <c r="F75" s="10" t="s">
        <v>582</v>
      </c>
      <c r="G75" s="10" t="str">
        <f t="shared" si="1"/>
        <v>1202011</v>
      </c>
      <c r="H75" s="10">
        <v>79.599999999999994</v>
      </c>
    </row>
    <row r="76" spans="1:8" x14ac:dyDescent="0.25">
      <c r="A76" s="10" t="s">
        <v>63</v>
      </c>
      <c r="B76" s="10">
        <v>120</v>
      </c>
      <c r="C76" s="10">
        <v>2014</v>
      </c>
      <c r="D76" s="10" t="s">
        <v>580</v>
      </c>
      <c r="E76" s="10" t="s">
        <v>581</v>
      </c>
      <c r="F76" s="10" t="s">
        <v>582</v>
      </c>
      <c r="G76" s="10" t="str">
        <f t="shared" si="1"/>
        <v>1202014</v>
      </c>
      <c r="H76" s="10">
        <v>81.2</v>
      </c>
    </row>
    <row r="77" spans="1:8" x14ac:dyDescent="0.25">
      <c r="A77" s="10" t="s">
        <v>63</v>
      </c>
      <c r="B77" s="10">
        <v>120</v>
      </c>
      <c r="C77" s="10">
        <v>2018</v>
      </c>
      <c r="D77" s="10" t="s">
        <v>580</v>
      </c>
      <c r="E77" s="10" t="s">
        <v>581</v>
      </c>
      <c r="F77" s="10" t="s">
        <v>582</v>
      </c>
      <c r="G77" s="10" t="str">
        <f t="shared" si="1"/>
        <v>1202018</v>
      </c>
      <c r="H77" s="10">
        <v>77.5</v>
      </c>
    </row>
    <row r="78" spans="1:8" x14ac:dyDescent="0.25">
      <c r="A78" s="10" t="s">
        <v>101</v>
      </c>
      <c r="B78" s="10">
        <v>324</v>
      </c>
      <c r="C78" s="10">
        <v>1999</v>
      </c>
      <c r="D78" s="10" t="s">
        <v>580</v>
      </c>
      <c r="E78" s="10" t="s">
        <v>581</v>
      </c>
      <c r="F78" s="10" t="s">
        <v>582</v>
      </c>
      <c r="G78" s="10" t="str">
        <f t="shared" si="1"/>
        <v>3241999</v>
      </c>
      <c r="H78" s="10">
        <v>65.099999999999994</v>
      </c>
    </row>
    <row r="79" spans="1:8" x14ac:dyDescent="0.25">
      <c r="A79" s="10" t="s">
        <v>101</v>
      </c>
      <c r="B79" s="10">
        <v>324</v>
      </c>
      <c r="C79" s="10">
        <v>2012</v>
      </c>
      <c r="D79" s="10" t="s">
        <v>580</v>
      </c>
      <c r="E79" s="10" t="s">
        <v>581</v>
      </c>
      <c r="F79" s="10" t="s">
        <v>582</v>
      </c>
      <c r="G79" s="10" t="str">
        <f t="shared" si="1"/>
        <v>3242012</v>
      </c>
      <c r="H79" s="10">
        <v>68.900000000000006</v>
      </c>
    </row>
    <row r="80" spans="1:8" x14ac:dyDescent="0.25">
      <c r="A80" s="10" t="s">
        <v>101</v>
      </c>
      <c r="B80" s="10">
        <v>324</v>
      </c>
      <c r="C80" s="10">
        <v>2016</v>
      </c>
      <c r="D80" s="10" t="s">
        <v>580</v>
      </c>
      <c r="E80" s="10" t="s">
        <v>581</v>
      </c>
      <c r="F80" s="10" t="s">
        <v>582</v>
      </c>
      <c r="G80" s="10" t="str">
        <f t="shared" si="1"/>
        <v>3242016</v>
      </c>
      <c r="H80" s="10">
        <v>58.8</v>
      </c>
    </row>
    <row r="81" spans="1:8" x14ac:dyDescent="0.25">
      <c r="A81" s="10" t="s">
        <v>101</v>
      </c>
      <c r="B81" s="10">
        <v>324</v>
      </c>
      <c r="C81" s="10">
        <v>2018</v>
      </c>
      <c r="D81" s="10" t="s">
        <v>580</v>
      </c>
      <c r="E81" s="10" t="s">
        <v>581</v>
      </c>
      <c r="F81" s="10" t="s">
        <v>582</v>
      </c>
      <c r="G81" s="10" t="str">
        <f t="shared" si="1"/>
        <v>3242018</v>
      </c>
      <c r="H81" s="10">
        <v>70.5</v>
      </c>
    </row>
    <row r="82" spans="1:8" x14ac:dyDescent="0.25">
      <c r="A82" s="10" t="s">
        <v>585</v>
      </c>
      <c r="B82" s="10">
        <v>324</v>
      </c>
      <c r="C82" s="10">
        <v>2000</v>
      </c>
      <c r="D82" s="10" t="s">
        <v>580</v>
      </c>
      <c r="E82" s="10" t="s">
        <v>581</v>
      </c>
      <c r="F82" s="10" t="s">
        <v>582</v>
      </c>
      <c r="G82" s="10" t="str">
        <f t="shared" si="1"/>
        <v>3242000</v>
      </c>
      <c r="H82" s="10">
        <v>43.8</v>
      </c>
    </row>
    <row r="83" spans="1:8" x14ac:dyDescent="0.25">
      <c r="A83" s="10" t="s">
        <v>585</v>
      </c>
      <c r="B83" s="10">
        <v>324</v>
      </c>
      <c r="C83" s="10">
        <v>2006</v>
      </c>
      <c r="D83" s="10" t="s">
        <v>580</v>
      </c>
      <c r="E83" s="10" t="s">
        <v>581</v>
      </c>
      <c r="F83" s="10" t="s">
        <v>582</v>
      </c>
      <c r="G83" s="10" t="str">
        <f t="shared" si="1"/>
        <v>3242006</v>
      </c>
      <c r="H83" s="10">
        <v>55.6</v>
      </c>
    </row>
    <row r="84" spans="1:8" x14ac:dyDescent="0.25">
      <c r="A84" s="10" t="s">
        <v>585</v>
      </c>
      <c r="B84" s="10">
        <v>324</v>
      </c>
      <c r="C84" s="10">
        <v>2014</v>
      </c>
      <c r="D84" s="10" t="s">
        <v>580</v>
      </c>
      <c r="E84" s="10" t="s">
        <v>581</v>
      </c>
      <c r="F84" s="10" t="s">
        <v>582</v>
      </c>
      <c r="G84" s="10" t="str">
        <f t="shared" si="1"/>
        <v>3242014</v>
      </c>
      <c r="H84" s="10">
        <v>67.3</v>
      </c>
    </row>
    <row r="85" spans="1:8" x14ac:dyDescent="0.25">
      <c r="A85" s="10" t="s">
        <v>31</v>
      </c>
      <c r="B85" s="10">
        <v>404</v>
      </c>
      <c r="C85" s="10">
        <v>1993</v>
      </c>
      <c r="D85" s="10" t="s">
        <v>580</v>
      </c>
      <c r="E85" s="10" t="s">
        <v>581</v>
      </c>
      <c r="F85" s="10" t="s">
        <v>582</v>
      </c>
      <c r="G85" s="10" t="str">
        <f t="shared" si="1"/>
        <v>4041993</v>
      </c>
      <c r="H85" s="10">
        <v>62.8</v>
      </c>
    </row>
    <row r="86" spans="1:8" x14ac:dyDescent="0.25">
      <c r="A86" s="10" t="s">
        <v>31</v>
      </c>
      <c r="B86" s="10">
        <v>404</v>
      </c>
      <c r="C86" s="10">
        <v>1998</v>
      </c>
      <c r="D86" s="10" t="s">
        <v>580</v>
      </c>
      <c r="E86" s="10" t="s">
        <v>581</v>
      </c>
      <c r="F86" s="10" t="s">
        <v>582</v>
      </c>
      <c r="G86" s="10" t="str">
        <f t="shared" si="1"/>
        <v>4041998</v>
      </c>
      <c r="H86" s="10">
        <v>64.400000000000006</v>
      </c>
    </row>
    <row r="87" spans="1:8" x14ac:dyDescent="0.25">
      <c r="A87" s="10" t="s">
        <v>31</v>
      </c>
      <c r="B87" s="10">
        <v>404</v>
      </c>
      <c r="C87" s="10">
        <v>2003</v>
      </c>
      <c r="D87" s="10" t="s">
        <v>580</v>
      </c>
      <c r="E87" s="10" t="s">
        <v>581</v>
      </c>
      <c r="F87" s="10" t="s">
        <v>582</v>
      </c>
      <c r="G87" s="10" t="str">
        <f t="shared" si="1"/>
        <v>4042003</v>
      </c>
      <c r="H87" s="10">
        <v>66.5</v>
      </c>
    </row>
    <row r="88" spans="1:8" x14ac:dyDescent="0.25">
      <c r="A88" s="10" t="s">
        <v>35</v>
      </c>
      <c r="B88" s="10">
        <v>454</v>
      </c>
      <c r="C88" s="10">
        <v>1992</v>
      </c>
      <c r="D88" s="10" t="s">
        <v>580</v>
      </c>
      <c r="E88" s="10" t="s">
        <v>581</v>
      </c>
      <c r="F88" s="10" t="s">
        <v>582</v>
      </c>
      <c r="G88" s="10" t="str">
        <f t="shared" si="1"/>
        <v>4541992</v>
      </c>
      <c r="H88" s="10">
        <v>64.2</v>
      </c>
    </row>
    <row r="89" spans="1:8" x14ac:dyDescent="0.25">
      <c r="A89" s="10" t="s">
        <v>35</v>
      </c>
      <c r="B89" s="10">
        <v>454</v>
      </c>
      <c r="C89" s="10">
        <v>2004</v>
      </c>
      <c r="D89" s="10" t="s">
        <v>580</v>
      </c>
      <c r="E89" s="10" t="s">
        <v>581</v>
      </c>
      <c r="F89" s="10" t="s">
        <v>582</v>
      </c>
      <c r="G89" s="10" t="str">
        <f t="shared" si="1"/>
        <v>4542004</v>
      </c>
      <c r="H89" s="10">
        <v>75.599999999999994</v>
      </c>
    </row>
    <row r="90" spans="1:8" x14ac:dyDescent="0.25">
      <c r="A90" s="10" t="s">
        <v>35</v>
      </c>
      <c r="B90" s="10">
        <v>454</v>
      </c>
      <c r="C90" s="10">
        <v>2006</v>
      </c>
      <c r="D90" s="10" t="s">
        <v>580</v>
      </c>
      <c r="E90" s="10" t="s">
        <v>581</v>
      </c>
      <c r="F90" s="10" t="s">
        <v>582</v>
      </c>
      <c r="G90" s="10" t="str">
        <f t="shared" si="1"/>
        <v>4542006</v>
      </c>
      <c r="H90" s="10">
        <v>99.9</v>
      </c>
    </row>
    <row r="91" spans="1:8" x14ac:dyDescent="0.25">
      <c r="A91" s="10" t="s">
        <v>35</v>
      </c>
      <c r="B91" s="10">
        <v>454</v>
      </c>
      <c r="C91" s="10">
        <v>2010</v>
      </c>
      <c r="D91" s="10" t="s">
        <v>580</v>
      </c>
      <c r="E91" s="10" t="s">
        <v>581</v>
      </c>
      <c r="F91" s="10" t="s">
        <v>582</v>
      </c>
      <c r="G91" s="10" t="str">
        <f t="shared" si="1"/>
        <v>4542010</v>
      </c>
      <c r="H91" s="10">
        <v>78</v>
      </c>
    </row>
    <row r="92" spans="1:8" x14ac:dyDescent="0.25">
      <c r="A92" s="10" t="s">
        <v>35</v>
      </c>
      <c r="B92" s="10">
        <v>454</v>
      </c>
      <c r="C92" s="10">
        <v>2012</v>
      </c>
      <c r="D92" s="10" t="s">
        <v>580</v>
      </c>
      <c r="E92" s="10" t="s">
        <v>581</v>
      </c>
      <c r="F92" s="10" t="s">
        <v>582</v>
      </c>
      <c r="G92" s="10" t="str">
        <f t="shared" si="1"/>
        <v>4542012</v>
      </c>
      <c r="H92" s="10">
        <v>73.900000000000006</v>
      </c>
    </row>
    <row r="93" spans="1:8" x14ac:dyDescent="0.25">
      <c r="A93" s="10" t="s">
        <v>35</v>
      </c>
      <c r="B93" s="10">
        <v>454</v>
      </c>
      <c r="C93" s="10">
        <v>2014</v>
      </c>
      <c r="D93" s="10" t="s">
        <v>580</v>
      </c>
      <c r="E93" s="10" t="s">
        <v>581</v>
      </c>
      <c r="F93" s="10" t="s">
        <v>582</v>
      </c>
      <c r="G93" s="10" t="str">
        <f t="shared" si="1"/>
        <v>4542014</v>
      </c>
      <c r="H93" s="10">
        <v>77.2</v>
      </c>
    </row>
    <row r="94" spans="1:8" x14ac:dyDescent="0.25">
      <c r="A94" s="10" t="s">
        <v>35</v>
      </c>
      <c r="B94" s="10">
        <v>454</v>
      </c>
      <c r="C94" s="10">
        <v>2014</v>
      </c>
      <c r="D94" s="10" t="s">
        <v>580</v>
      </c>
      <c r="E94" s="10" t="s">
        <v>581</v>
      </c>
      <c r="F94" s="10" t="s">
        <v>582</v>
      </c>
      <c r="G94" s="10" t="str">
        <f t="shared" si="1"/>
        <v>4542014</v>
      </c>
      <c r="H94" s="10">
        <v>98.3</v>
      </c>
    </row>
    <row r="95" spans="1:8" x14ac:dyDescent="0.25">
      <c r="A95" s="10" t="s">
        <v>35</v>
      </c>
      <c r="B95" s="10">
        <v>454</v>
      </c>
      <c r="C95" s="10">
        <v>2016</v>
      </c>
      <c r="D95" s="10" t="s">
        <v>580</v>
      </c>
      <c r="E95" s="10" t="s">
        <v>581</v>
      </c>
      <c r="F95" s="10" t="s">
        <v>582</v>
      </c>
      <c r="G95" s="10" t="str">
        <f t="shared" si="1"/>
        <v>4542016</v>
      </c>
      <c r="H95" s="10">
        <v>86.2</v>
      </c>
    </row>
    <row r="96" spans="1:8" x14ac:dyDescent="0.25">
      <c r="A96" s="10" t="s">
        <v>61</v>
      </c>
      <c r="B96" s="10">
        <v>24</v>
      </c>
      <c r="C96" s="10">
        <v>2011</v>
      </c>
      <c r="D96" s="10" t="s">
        <v>580</v>
      </c>
      <c r="E96" s="10" t="s">
        <v>581</v>
      </c>
      <c r="F96" s="10" t="s">
        <v>582</v>
      </c>
      <c r="G96" s="10" t="str">
        <f t="shared" si="1"/>
        <v>242011</v>
      </c>
      <c r="H96" s="10">
        <v>61.8</v>
      </c>
    </row>
    <row r="97" spans="1:8" x14ac:dyDescent="0.25">
      <c r="A97" s="10" t="s">
        <v>61</v>
      </c>
      <c r="B97" s="10">
        <v>24</v>
      </c>
      <c r="C97" s="10">
        <v>2015</v>
      </c>
      <c r="D97" s="10" t="s">
        <v>580</v>
      </c>
      <c r="E97" s="10" t="s">
        <v>581</v>
      </c>
      <c r="F97" s="10" t="s">
        <v>582</v>
      </c>
      <c r="G97" s="10" t="str">
        <f t="shared" si="1"/>
        <v>242015</v>
      </c>
      <c r="H97" s="10">
        <v>64.5</v>
      </c>
    </row>
    <row r="98" spans="1:8" x14ac:dyDescent="0.25">
      <c r="A98" s="10" t="s">
        <v>89</v>
      </c>
      <c r="B98" s="10">
        <v>204</v>
      </c>
      <c r="C98" s="10">
        <v>1996</v>
      </c>
      <c r="D98" s="10" t="s">
        <v>580</v>
      </c>
      <c r="E98" s="10" t="s">
        <v>581</v>
      </c>
      <c r="F98" s="10" t="s">
        <v>582</v>
      </c>
      <c r="G98" s="10" t="str">
        <f t="shared" si="1"/>
        <v>2041996</v>
      </c>
      <c r="H98" s="10">
        <v>72</v>
      </c>
    </row>
    <row r="99" spans="1:8" x14ac:dyDescent="0.25">
      <c r="A99" s="10" t="s">
        <v>89</v>
      </c>
      <c r="B99" s="10">
        <v>204</v>
      </c>
      <c r="C99" s="10">
        <v>2006</v>
      </c>
      <c r="D99" s="10" t="s">
        <v>580</v>
      </c>
      <c r="E99" s="10" t="s">
        <v>581</v>
      </c>
      <c r="F99" s="10" t="s">
        <v>582</v>
      </c>
      <c r="G99" s="10" t="str">
        <f t="shared" si="1"/>
        <v>2042006</v>
      </c>
      <c r="H99" s="10">
        <v>69.099999999999994</v>
      </c>
    </row>
    <row r="100" spans="1:8" x14ac:dyDescent="0.25">
      <c r="A100" s="10" t="s">
        <v>89</v>
      </c>
      <c r="B100" s="10">
        <v>204</v>
      </c>
      <c r="C100" s="10">
        <v>2011</v>
      </c>
      <c r="D100" s="10" t="s">
        <v>580</v>
      </c>
      <c r="E100" s="10" t="s">
        <v>581</v>
      </c>
      <c r="F100" s="10" t="s">
        <v>582</v>
      </c>
      <c r="G100" s="10" t="str">
        <f t="shared" si="1"/>
        <v>2042011</v>
      </c>
      <c r="H100" s="10">
        <v>59.5</v>
      </c>
    </row>
    <row r="101" spans="1:8" x14ac:dyDescent="0.25">
      <c r="A101" s="10" t="s">
        <v>89</v>
      </c>
      <c r="B101" s="10">
        <v>204</v>
      </c>
      <c r="C101" s="10">
        <v>2014</v>
      </c>
      <c r="D101" s="10" t="s">
        <v>580</v>
      </c>
      <c r="E101" s="10" t="s">
        <v>581</v>
      </c>
      <c r="F101" s="10" t="s">
        <v>582</v>
      </c>
      <c r="G101" s="10" t="str">
        <f t="shared" si="1"/>
        <v>2042014</v>
      </c>
      <c r="H101" s="10">
        <v>66.7</v>
      </c>
    </row>
    <row r="102" spans="1:8" x14ac:dyDescent="0.25">
      <c r="A102" s="10" t="s">
        <v>89</v>
      </c>
      <c r="B102" s="10">
        <v>204</v>
      </c>
      <c r="C102" s="10">
        <v>2018</v>
      </c>
      <c r="D102" s="10" t="s">
        <v>580</v>
      </c>
      <c r="E102" s="10" t="s">
        <v>581</v>
      </c>
      <c r="F102" s="10" t="s">
        <v>582</v>
      </c>
      <c r="G102" s="10" t="str">
        <f t="shared" si="1"/>
        <v>2042018</v>
      </c>
      <c r="H102" s="10">
        <v>70.3</v>
      </c>
    </row>
    <row r="103" spans="1:8" x14ac:dyDescent="0.25">
      <c r="A103" s="10" t="s">
        <v>79</v>
      </c>
      <c r="B103" s="10">
        <v>72</v>
      </c>
      <c r="C103" s="10">
        <v>2015</v>
      </c>
      <c r="D103" s="10" t="s">
        <v>580</v>
      </c>
      <c r="E103" s="10" t="s">
        <v>581</v>
      </c>
      <c r="F103" s="10" t="s">
        <v>582</v>
      </c>
      <c r="G103" s="10" t="str">
        <f t="shared" si="1"/>
        <v>722015</v>
      </c>
      <c r="H103" s="10">
        <v>77.2</v>
      </c>
    </row>
    <row r="104" spans="1:8" x14ac:dyDescent="0.25">
      <c r="A104" s="10" t="s">
        <v>91</v>
      </c>
      <c r="B104" s="10">
        <v>854</v>
      </c>
      <c r="C104" s="10">
        <v>1992</v>
      </c>
      <c r="D104" s="10" t="s">
        <v>580</v>
      </c>
      <c r="E104" s="10" t="s">
        <v>581</v>
      </c>
      <c r="F104" s="10" t="s">
        <v>582</v>
      </c>
      <c r="G104" s="10" t="str">
        <f t="shared" si="1"/>
        <v>8541992</v>
      </c>
      <c r="H104" s="10">
        <v>73.5</v>
      </c>
    </row>
    <row r="105" spans="1:8" x14ac:dyDescent="0.25">
      <c r="A105" s="10" t="s">
        <v>91</v>
      </c>
      <c r="B105" s="10">
        <v>854</v>
      </c>
      <c r="C105" s="10">
        <v>1999</v>
      </c>
      <c r="D105" s="10" t="s">
        <v>580</v>
      </c>
      <c r="E105" s="10" t="s">
        <v>581</v>
      </c>
      <c r="F105" s="10" t="s">
        <v>582</v>
      </c>
      <c r="G105" s="10" t="str">
        <f t="shared" si="1"/>
        <v>8541999</v>
      </c>
      <c r="H105" s="10">
        <v>74.599999999999994</v>
      </c>
    </row>
    <row r="106" spans="1:8" x14ac:dyDescent="0.25">
      <c r="A106" s="10" t="s">
        <v>91</v>
      </c>
      <c r="B106" s="10">
        <v>854</v>
      </c>
      <c r="C106" s="10">
        <v>2006</v>
      </c>
      <c r="D106" s="10" t="s">
        <v>580</v>
      </c>
      <c r="E106" s="10" t="s">
        <v>581</v>
      </c>
      <c r="F106" s="10" t="s">
        <v>582</v>
      </c>
      <c r="G106" s="10" t="str">
        <f t="shared" si="1"/>
        <v>8542006</v>
      </c>
      <c r="H106" s="10">
        <v>79.3</v>
      </c>
    </row>
    <row r="107" spans="1:8" x14ac:dyDescent="0.25">
      <c r="A107" s="10" t="s">
        <v>107</v>
      </c>
      <c r="B107" s="10">
        <v>466</v>
      </c>
      <c r="C107" s="10">
        <v>1996</v>
      </c>
      <c r="D107" s="10" t="s">
        <v>580</v>
      </c>
      <c r="E107" s="10" t="s">
        <v>581</v>
      </c>
      <c r="F107" s="10" t="s">
        <v>582</v>
      </c>
      <c r="G107" s="10" t="str">
        <f t="shared" si="1"/>
        <v>4661996</v>
      </c>
      <c r="H107" s="10">
        <v>69.099999999999994</v>
      </c>
    </row>
    <row r="108" spans="1:8" x14ac:dyDescent="0.25">
      <c r="A108" s="10" t="s">
        <v>107</v>
      </c>
      <c r="B108" s="10">
        <v>466</v>
      </c>
      <c r="C108" s="10">
        <v>2010</v>
      </c>
      <c r="D108" s="10" t="s">
        <v>580</v>
      </c>
      <c r="E108" s="10" t="s">
        <v>581</v>
      </c>
      <c r="F108" s="10" t="s">
        <v>582</v>
      </c>
      <c r="G108" s="10" t="str">
        <f t="shared" si="1"/>
        <v>4662010</v>
      </c>
      <c r="H108" s="10">
        <v>62.3</v>
      </c>
    </row>
    <row r="109" spans="1:8" x14ac:dyDescent="0.25">
      <c r="A109" s="10" t="s">
        <v>107</v>
      </c>
      <c r="B109" s="10">
        <v>466</v>
      </c>
      <c r="C109" s="10">
        <v>2012</v>
      </c>
      <c r="D109" s="10" t="s">
        <v>580</v>
      </c>
      <c r="E109" s="10" t="s">
        <v>581</v>
      </c>
      <c r="F109" s="10" t="s">
        <v>582</v>
      </c>
      <c r="G109" s="10" t="str">
        <f t="shared" si="1"/>
        <v>4662012</v>
      </c>
      <c r="H109" s="10">
        <v>75.8</v>
      </c>
    </row>
    <row r="110" spans="1:8" x14ac:dyDescent="0.25">
      <c r="A110" s="10" t="s">
        <v>107</v>
      </c>
      <c r="B110" s="10">
        <v>466</v>
      </c>
      <c r="C110" s="10">
        <v>2015</v>
      </c>
      <c r="D110" s="10" t="s">
        <v>580</v>
      </c>
      <c r="E110" s="10" t="s">
        <v>581</v>
      </c>
      <c r="F110" s="10" t="s">
        <v>582</v>
      </c>
      <c r="G110" s="10" t="str">
        <f t="shared" si="1"/>
        <v>4662015</v>
      </c>
      <c r="H110" s="10">
        <v>71.400000000000006</v>
      </c>
    </row>
    <row r="111" spans="1:8" x14ac:dyDescent="0.25">
      <c r="A111" s="10" t="s">
        <v>107</v>
      </c>
      <c r="B111" s="10">
        <v>466</v>
      </c>
      <c r="C111" s="10">
        <v>2015</v>
      </c>
      <c r="D111" s="10" t="s">
        <v>580</v>
      </c>
      <c r="E111" s="10" t="s">
        <v>581</v>
      </c>
      <c r="F111" s="10" t="s">
        <v>582</v>
      </c>
      <c r="G111" s="10" t="str">
        <f t="shared" si="1"/>
        <v>4662015</v>
      </c>
      <c r="H111" s="10">
        <v>100</v>
      </c>
    </row>
    <row r="112" spans="1:8" x14ac:dyDescent="0.25">
      <c r="A112" s="10" t="s">
        <v>107</v>
      </c>
      <c r="B112" s="10">
        <v>466</v>
      </c>
      <c r="C112" s="10">
        <v>2018</v>
      </c>
      <c r="D112" s="10" t="s">
        <v>580</v>
      </c>
      <c r="E112" s="10" t="s">
        <v>581</v>
      </c>
      <c r="F112" s="10" t="s">
        <v>582</v>
      </c>
      <c r="G112" s="10" t="str">
        <f t="shared" si="1"/>
        <v>4662018</v>
      </c>
      <c r="H112" s="10">
        <v>74.7</v>
      </c>
    </row>
    <row r="113" spans="1:8" x14ac:dyDescent="0.25">
      <c r="A113" s="10" t="s">
        <v>109</v>
      </c>
      <c r="B113" s="10">
        <v>478</v>
      </c>
      <c r="C113" s="10">
        <v>2001</v>
      </c>
      <c r="D113" s="10" t="s">
        <v>580</v>
      </c>
      <c r="E113" s="10" t="s">
        <v>581</v>
      </c>
      <c r="F113" s="10" t="s">
        <v>582</v>
      </c>
      <c r="G113" s="10" t="str">
        <f t="shared" si="1"/>
        <v>4782001</v>
      </c>
      <c r="H113" s="10">
        <v>34.799999999999997</v>
      </c>
    </row>
    <row r="114" spans="1:8" x14ac:dyDescent="0.25">
      <c r="A114" s="10" t="s">
        <v>109</v>
      </c>
      <c r="B114" s="10">
        <v>478</v>
      </c>
      <c r="C114" s="10">
        <v>2007</v>
      </c>
      <c r="D114" s="10" t="s">
        <v>580</v>
      </c>
      <c r="E114" s="10" t="s">
        <v>581</v>
      </c>
      <c r="F114" s="10" t="s">
        <v>582</v>
      </c>
      <c r="G114" s="10" t="str">
        <f t="shared" si="1"/>
        <v>4782007</v>
      </c>
      <c r="H114" s="10">
        <v>48.3</v>
      </c>
    </row>
    <row r="115" spans="1:8" x14ac:dyDescent="0.25">
      <c r="A115" s="10" t="s">
        <v>109</v>
      </c>
      <c r="B115" s="10">
        <v>478</v>
      </c>
      <c r="C115" s="10">
        <v>2011</v>
      </c>
      <c r="D115" s="10" t="s">
        <v>580</v>
      </c>
      <c r="E115" s="10" t="s">
        <v>581</v>
      </c>
      <c r="F115" s="10" t="s">
        <v>582</v>
      </c>
      <c r="G115" s="10" t="str">
        <f t="shared" si="1"/>
        <v>4782011</v>
      </c>
      <c r="H115" s="10">
        <v>51.1</v>
      </c>
    </row>
    <row r="116" spans="1:8" x14ac:dyDescent="0.25">
      <c r="A116" s="10" t="s">
        <v>109</v>
      </c>
      <c r="B116" s="10">
        <v>478</v>
      </c>
      <c r="C116" s="10">
        <v>2015</v>
      </c>
      <c r="D116" s="10" t="s">
        <v>580</v>
      </c>
      <c r="E116" s="10" t="s">
        <v>581</v>
      </c>
      <c r="F116" s="10" t="s">
        <v>582</v>
      </c>
      <c r="G116" s="10" t="str">
        <f t="shared" si="1"/>
        <v>4782015</v>
      </c>
      <c r="H116" s="10">
        <v>54.2</v>
      </c>
    </row>
    <row r="117" spans="1:8" x14ac:dyDescent="0.25">
      <c r="A117" s="10" t="s">
        <v>41</v>
      </c>
      <c r="B117" s="10">
        <v>508</v>
      </c>
      <c r="C117" s="10">
        <v>1997</v>
      </c>
      <c r="D117" s="10" t="s">
        <v>580</v>
      </c>
      <c r="E117" s="10" t="s">
        <v>581</v>
      </c>
      <c r="F117" s="10" t="s">
        <v>582</v>
      </c>
      <c r="G117" s="10" t="str">
        <f t="shared" si="1"/>
        <v>5081997</v>
      </c>
      <c r="H117" s="10">
        <v>64.2</v>
      </c>
    </row>
    <row r="118" spans="1:8" x14ac:dyDescent="0.25">
      <c r="A118" s="10" t="s">
        <v>41</v>
      </c>
      <c r="B118" s="10">
        <v>508</v>
      </c>
      <c r="C118" s="10">
        <v>2003</v>
      </c>
      <c r="D118" s="10" t="s">
        <v>580</v>
      </c>
      <c r="E118" s="10" t="s">
        <v>581</v>
      </c>
      <c r="F118" s="10" t="s">
        <v>582</v>
      </c>
      <c r="G118" s="10" t="str">
        <f t="shared" si="1"/>
        <v>5082003</v>
      </c>
      <c r="H118" s="10">
        <v>72.7</v>
      </c>
    </row>
    <row r="119" spans="1:8" x14ac:dyDescent="0.25">
      <c r="A119" s="10" t="s">
        <v>41</v>
      </c>
      <c r="B119" s="10">
        <v>508</v>
      </c>
      <c r="C119" s="10">
        <v>2008</v>
      </c>
      <c r="D119" s="10" t="s">
        <v>580</v>
      </c>
      <c r="E119" s="10" t="s">
        <v>581</v>
      </c>
      <c r="F119" s="10" t="s">
        <v>582</v>
      </c>
      <c r="G119" s="10" t="str">
        <f t="shared" si="1"/>
        <v>5082008</v>
      </c>
      <c r="H119" s="10">
        <v>72.8</v>
      </c>
    </row>
    <row r="120" spans="1:8" x14ac:dyDescent="0.25">
      <c r="A120" s="10" t="s">
        <v>41</v>
      </c>
      <c r="B120" s="10">
        <v>508</v>
      </c>
      <c r="C120" s="10">
        <v>2009</v>
      </c>
      <c r="D120" s="10" t="s">
        <v>580</v>
      </c>
      <c r="E120" s="10" t="s">
        <v>581</v>
      </c>
      <c r="F120" s="10" t="s">
        <v>582</v>
      </c>
      <c r="G120" s="10" t="str">
        <f t="shared" si="1"/>
        <v>5082009</v>
      </c>
      <c r="H120" s="10">
        <v>82.7</v>
      </c>
    </row>
    <row r="121" spans="1:8" x14ac:dyDescent="0.25">
      <c r="A121" s="10" t="s">
        <v>41</v>
      </c>
      <c r="B121" s="10">
        <v>508</v>
      </c>
      <c r="C121" s="10">
        <v>2011</v>
      </c>
      <c r="D121" s="10" t="s">
        <v>580</v>
      </c>
      <c r="E121" s="10" t="s">
        <v>581</v>
      </c>
      <c r="F121" s="10" t="s">
        <v>582</v>
      </c>
      <c r="G121" s="10" t="str">
        <f t="shared" si="1"/>
        <v>5082011</v>
      </c>
      <c r="H121" s="10">
        <v>78.7</v>
      </c>
    </row>
    <row r="122" spans="1:8" x14ac:dyDescent="0.25">
      <c r="A122" s="10" t="s">
        <v>41</v>
      </c>
      <c r="B122" s="10">
        <v>508</v>
      </c>
      <c r="C122" s="10">
        <v>2015</v>
      </c>
      <c r="D122" s="10" t="s">
        <v>580</v>
      </c>
      <c r="E122" s="10" t="s">
        <v>581</v>
      </c>
      <c r="F122" s="10" t="s">
        <v>582</v>
      </c>
      <c r="G122" s="10" t="str">
        <f t="shared" si="1"/>
        <v>5082015</v>
      </c>
      <c r="H122" s="10">
        <v>76</v>
      </c>
    </row>
    <row r="123" spans="1:8" x14ac:dyDescent="0.25">
      <c r="A123" s="10" t="s">
        <v>41</v>
      </c>
      <c r="B123" s="10">
        <v>508</v>
      </c>
      <c r="C123" s="10">
        <v>2018</v>
      </c>
      <c r="D123" s="10" t="s">
        <v>580</v>
      </c>
      <c r="E123" s="10" t="s">
        <v>581</v>
      </c>
      <c r="F123" s="10" t="s">
        <v>582</v>
      </c>
      <c r="G123" s="10" t="str">
        <f t="shared" si="1"/>
        <v>5082018</v>
      </c>
      <c r="H123" s="10">
        <v>84.8</v>
      </c>
    </row>
    <row r="124" spans="1:8" x14ac:dyDescent="0.25">
      <c r="A124" s="10" t="s">
        <v>85</v>
      </c>
      <c r="B124" s="10">
        <v>516</v>
      </c>
      <c r="C124" s="10">
        <v>1992</v>
      </c>
      <c r="D124" s="10" t="s">
        <v>580</v>
      </c>
      <c r="E124" s="10" t="s">
        <v>581</v>
      </c>
      <c r="F124" s="10" t="s">
        <v>582</v>
      </c>
      <c r="G124" s="10" t="str">
        <f t="shared" si="1"/>
        <v>5161992</v>
      </c>
      <c r="H124" s="10">
        <v>63.1</v>
      </c>
    </row>
    <row r="125" spans="1:8" x14ac:dyDescent="0.25">
      <c r="A125" s="10" t="s">
        <v>85</v>
      </c>
      <c r="B125" s="10">
        <v>516</v>
      </c>
      <c r="C125" s="10">
        <v>2000</v>
      </c>
      <c r="D125" s="10" t="s">
        <v>580</v>
      </c>
      <c r="E125" s="10" t="s">
        <v>581</v>
      </c>
      <c r="F125" s="10" t="s">
        <v>582</v>
      </c>
      <c r="G125" s="10" t="str">
        <f t="shared" si="1"/>
        <v>5162000</v>
      </c>
      <c r="H125" s="10">
        <v>73.2</v>
      </c>
    </row>
    <row r="126" spans="1:8" x14ac:dyDescent="0.25">
      <c r="A126" s="10" t="s">
        <v>85</v>
      </c>
      <c r="B126" s="10">
        <v>516</v>
      </c>
      <c r="C126" s="10">
        <v>2007</v>
      </c>
      <c r="D126" s="10" t="s">
        <v>580</v>
      </c>
      <c r="E126" s="10" t="s">
        <v>581</v>
      </c>
      <c r="F126" s="10" t="s">
        <v>582</v>
      </c>
      <c r="G126" s="10" t="str">
        <f t="shared" si="1"/>
        <v>5162007</v>
      </c>
      <c r="H126" s="10">
        <v>77.8</v>
      </c>
    </row>
    <row r="127" spans="1:8" x14ac:dyDescent="0.25">
      <c r="A127" s="10" t="s">
        <v>85</v>
      </c>
      <c r="B127" s="10">
        <v>516</v>
      </c>
      <c r="C127" s="10">
        <v>2013</v>
      </c>
      <c r="D127" s="10" t="s">
        <v>580</v>
      </c>
      <c r="E127" s="10" t="s">
        <v>581</v>
      </c>
      <c r="F127" s="10" t="s">
        <v>582</v>
      </c>
      <c r="G127" s="10" t="str">
        <f t="shared" si="1"/>
        <v>5162013</v>
      </c>
      <c r="H127" s="10">
        <v>80.400000000000006</v>
      </c>
    </row>
    <row r="128" spans="1:8" x14ac:dyDescent="0.25">
      <c r="A128" s="10" t="s">
        <v>111</v>
      </c>
      <c r="B128" s="10">
        <v>562</v>
      </c>
      <c r="C128" s="10">
        <v>1992</v>
      </c>
      <c r="D128" s="10" t="s">
        <v>580</v>
      </c>
      <c r="E128" s="10" t="s">
        <v>581</v>
      </c>
      <c r="F128" s="10" t="s">
        <v>582</v>
      </c>
      <c r="G128" s="10" t="str">
        <f t="shared" si="1"/>
        <v>5621992</v>
      </c>
      <c r="H128" s="10">
        <v>54.9</v>
      </c>
    </row>
    <row r="129" spans="1:8" x14ac:dyDescent="0.25">
      <c r="A129" s="10" t="s">
        <v>87</v>
      </c>
      <c r="B129" s="10">
        <v>710</v>
      </c>
      <c r="C129" s="10">
        <v>1998</v>
      </c>
      <c r="D129" s="10" t="s">
        <v>580</v>
      </c>
      <c r="E129" s="10" t="s">
        <v>581</v>
      </c>
      <c r="F129" s="10" t="s">
        <v>582</v>
      </c>
      <c r="G129" s="10" t="str">
        <f t="shared" si="1"/>
        <v>7101998</v>
      </c>
      <c r="H129" s="10">
        <v>78.599999999999994</v>
      </c>
    </row>
    <row r="130" spans="1:8" x14ac:dyDescent="0.25">
      <c r="A130" s="10" t="s">
        <v>87</v>
      </c>
      <c r="B130" s="10">
        <v>710</v>
      </c>
      <c r="C130" s="10">
        <v>2016</v>
      </c>
      <c r="D130" s="10" t="s">
        <v>580</v>
      </c>
      <c r="E130" s="10" t="s">
        <v>581</v>
      </c>
      <c r="F130" s="10" t="s">
        <v>582</v>
      </c>
      <c r="G130" s="10" t="str">
        <f t="shared" si="1"/>
        <v>7102016</v>
      </c>
      <c r="H130" s="10">
        <v>83.4</v>
      </c>
    </row>
    <row r="131" spans="1:8" x14ac:dyDescent="0.25">
      <c r="A131" s="10" t="s">
        <v>81</v>
      </c>
      <c r="B131" s="10">
        <v>748</v>
      </c>
      <c r="C131" s="10">
        <v>2006</v>
      </c>
      <c r="D131" s="10" t="s">
        <v>580</v>
      </c>
      <c r="E131" s="10" t="s">
        <v>581</v>
      </c>
      <c r="F131" s="10" t="s">
        <v>582</v>
      </c>
      <c r="G131" s="10" t="str">
        <f t="shared" ref="G131:G194" si="2">_xlfn.CONCAT(B131,C131)</f>
        <v>7482006</v>
      </c>
      <c r="H131" s="10">
        <v>78.2</v>
      </c>
    </row>
    <row r="132" spans="1:8" x14ac:dyDescent="0.25">
      <c r="A132" s="10" t="s">
        <v>81</v>
      </c>
      <c r="B132" s="10">
        <v>748</v>
      </c>
      <c r="C132" s="10">
        <v>2010</v>
      </c>
      <c r="D132" s="10" t="s">
        <v>580</v>
      </c>
      <c r="E132" s="10" t="s">
        <v>581</v>
      </c>
      <c r="F132" s="10" t="s">
        <v>582</v>
      </c>
      <c r="G132" s="10" t="str">
        <f t="shared" si="2"/>
        <v>7482010</v>
      </c>
      <c r="H132" s="10">
        <v>82</v>
      </c>
    </row>
    <row r="133" spans="1:8" x14ac:dyDescent="0.25">
      <c r="A133" s="10" t="s">
        <v>516</v>
      </c>
      <c r="B133" s="10">
        <v>762</v>
      </c>
      <c r="C133" s="10">
        <v>1992</v>
      </c>
      <c r="D133" s="10" t="s">
        <v>580</v>
      </c>
      <c r="E133" s="10" t="s">
        <v>581</v>
      </c>
      <c r="F133" s="10" t="s">
        <v>582</v>
      </c>
      <c r="G133" s="10" t="str">
        <f t="shared" si="2"/>
        <v>7621992</v>
      </c>
      <c r="H133" s="10">
        <v>67.400000000000006</v>
      </c>
    </row>
    <row r="134" spans="1:8" x14ac:dyDescent="0.25">
      <c r="A134" s="10" t="s">
        <v>516</v>
      </c>
      <c r="B134" s="10">
        <v>762</v>
      </c>
      <c r="C134" s="10">
        <v>1996</v>
      </c>
      <c r="D134" s="10" t="s">
        <v>580</v>
      </c>
      <c r="E134" s="10" t="s">
        <v>581</v>
      </c>
      <c r="F134" s="10" t="s">
        <v>582</v>
      </c>
      <c r="G134" s="10" t="str">
        <f t="shared" si="2"/>
        <v>7621996</v>
      </c>
      <c r="H134" s="10">
        <v>73</v>
      </c>
    </row>
    <row r="135" spans="1:8" x14ac:dyDescent="0.25">
      <c r="A135" s="10" t="s">
        <v>516</v>
      </c>
      <c r="B135" s="10">
        <v>762</v>
      </c>
      <c r="C135" s="10">
        <v>2004</v>
      </c>
      <c r="D135" s="10" t="s">
        <v>580</v>
      </c>
      <c r="E135" s="10" t="s">
        <v>581</v>
      </c>
      <c r="F135" s="10" t="s">
        <v>582</v>
      </c>
      <c r="G135" s="10" t="str">
        <f t="shared" si="2"/>
        <v>7622004</v>
      </c>
      <c r="H135" s="10">
        <v>77.8</v>
      </c>
    </row>
    <row r="136" spans="1:8" x14ac:dyDescent="0.25">
      <c r="A136" s="10" t="s">
        <v>516</v>
      </c>
      <c r="B136" s="10">
        <v>762</v>
      </c>
      <c r="C136" s="10">
        <v>2007</v>
      </c>
      <c r="D136" s="10" t="s">
        <v>580</v>
      </c>
      <c r="E136" s="10" t="s">
        <v>581</v>
      </c>
      <c r="F136" s="10" t="s">
        <v>582</v>
      </c>
      <c r="G136" s="10" t="str">
        <f t="shared" si="2"/>
        <v>7622007</v>
      </c>
      <c r="H136" s="10">
        <v>80.3</v>
      </c>
    </row>
    <row r="137" spans="1:8" x14ac:dyDescent="0.25">
      <c r="A137" s="10" t="s">
        <v>516</v>
      </c>
      <c r="B137" s="10">
        <v>762</v>
      </c>
      <c r="C137" s="10">
        <v>2010</v>
      </c>
      <c r="D137" s="10" t="s">
        <v>580</v>
      </c>
      <c r="E137" s="10" t="s">
        <v>581</v>
      </c>
      <c r="F137" s="10" t="s">
        <v>582</v>
      </c>
      <c r="G137" s="10" t="str">
        <f t="shared" si="2"/>
        <v>7622010</v>
      </c>
      <c r="H137" s="10">
        <v>77.8</v>
      </c>
    </row>
    <row r="138" spans="1:8" x14ac:dyDescent="0.25">
      <c r="A138" s="10" t="s">
        <v>516</v>
      </c>
      <c r="B138" s="10">
        <v>762</v>
      </c>
      <c r="C138" s="10">
        <v>2011</v>
      </c>
      <c r="D138" s="10" t="s">
        <v>580</v>
      </c>
      <c r="E138" s="10" t="s">
        <v>581</v>
      </c>
      <c r="F138" s="10" t="s">
        <v>582</v>
      </c>
      <c r="G138" s="10" t="str">
        <f t="shared" si="2"/>
        <v>7622011</v>
      </c>
      <c r="H138" s="10">
        <v>81.900000000000006</v>
      </c>
    </row>
    <row r="139" spans="1:8" x14ac:dyDescent="0.25">
      <c r="A139" s="10" t="s">
        <v>516</v>
      </c>
      <c r="B139" s="10">
        <v>762</v>
      </c>
      <c r="C139" s="10">
        <v>2015</v>
      </c>
      <c r="D139" s="10" t="s">
        <v>580</v>
      </c>
      <c r="E139" s="10" t="s">
        <v>581</v>
      </c>
      <c r="F139" s="10" t="s">
        <v>582</v>
      </c>
      <c r="G139" s="10" t="str">
        <f t="shared" si="2"/>
        <v>7622015</v>
      </c>
      <c r="H139" s="10">
        <v>80.2</v>
      </c>
    </row>
    <row r="140" spans="1:8" x14ac:dyDescent="0.25">
      <c r="A140" s="10" t="s">
        <v>516</v>
      </c>
      <c r="B140" s="10">
        <v>762</v>
      </c>
      <c r="C140" s="10">
        <v>2017</v>
      </c>
      <c r="D140" s="10" t="s">
        <v>580</v>
      </c>
      <c r="E140" s="10" t="s">
        <v>581</v>
      </c>
      <c r="F140" s="10" t="s">
        <v>582</v>
      </c>
      <c r="G140" s="10" t="str">
        <f t="shared" si="2"/>
        <v>7622017</v>
      </c>
      <c r="H140" s="10">
        <v>81.900000000000006</v>
      </c>
    </row>
    <row r="141" spans="1:8" x14ac:dyDescent="0.25">
      <c r="A141" s="10" t="s">
        <v>121</v>
      </c>
      <c r="B141" s="10">
        <v>768</v>
      </c>
      <c r="C141" s="10">
        <v>1998</v>
      </c>
      <c r="D141" s="10" t="s">
        <v>580</v>
      </c>
      <c r="E141" s="10" t="s">
        <v>581</v>
      </c>
      <c r="F141" s="10" t="s">
        <v>582</v>
      </c>
      <c r="G141" s="10" t="str">
        <f t="shared" si="2"/>
        <v>7681998</v>
      </c>
      <c r="H141" s="10">
        <v>72.2</v>
      </c>
    </row>
    <row r="142" spans="1:8" x14ac:dyDescent="0.25">
      <c r="A142" s="10" t="s">
        <v>113</v>
      </c>
      <c r="B142" s="10">
        <v>566</v>
      </c>
      <c r="C142" s="10">
        <v>2008</v>
      </c>
      <c r="D142" s="10" t="s">
        <v>580</v>
      </c>
      <c r="E142" s="10" t="s">
        <v>581</v>
      </c>
      <c r="F142" s="10" t="s">
        <v>582</v>
      </c>
      <c r="G142" s="10" t="str">
        <f t="shared" si="2"/>
        <v>5662008</v>
      </c>
      <c r="H142" s="10">
        <v>63.6</v>
      </c>
    </row>
    <row r="143" spans="1:8" x14ac:dyDescent="0.25">
      <c r="A143" s="10" t="s">
        <v>111</v>
      </c>
      <c r="B143" s="10">
        <v>562</v>
      </c>
      <c r="C143" s="10">
        <v>1998</v>
      </c>
      <c r="D143" s="10" t="s">
        <v>580</v>
      </c>
      <c r="E143" s="10" t="s">
        <v>581</v>
      </c>
      <c r="F143" s="10" t="s">
        <v>582</v>
      </c>
      <c r="G143" s="10" t="str">
        <f t="shared" si="2"/>
        <v>5621998</v>
      </c>
      <c r="H143" s="10">
        <v>56.9</v>
      </c>
    </row>
    <row r="144" spans="1:8" x14ac:dyDescent="0.25">
      <c r="A144" s="10" t="s">
        <v>59</v>
      </c>
      <c r="B144" s="10">
        <v>716</v>
      </c>
      <c r="C144" s="10">
        <v>1994</v>
      </c>
      <c r="D144" s="10" t="s">
        <v>580</v>
      </c>
      <c r="E144" s="10" t="s">
        <v>581</v>
      </c>
      <c r="F144" s="10" t="s">
        <v>582</v>
      </c>
      <c r="G144" s="10" t="str">
        <f t="shared" si="2"/>
        <v>7161994</v>
      </c>
      <c r="H144" s="10">
        <v>74.099999999999994</v>
      </c>
    </row>
    <row r="145" spans="1:8" x14ac:dyDescent="0.25">
      <c r="A145" s="10" t="s">
        <v>113</v>
      </c>
      <c r="B145" s="10">
        <v>566</v>
      </c>
      <c r="C145" s="10">
        <v>2010</v>
      </c>
      <c r="D145" s="10" t="s">
        <v>580</v>
      </c>
      <c r="E145" s="10" t="s">
        <v>581</v>
      </c>
      <c r="F145" s="10" t="s">
        <v>582</v>
      </c>
      <c r="G145" s="10" t="str">
        <f t="shared" si="2"/>
        <v>5662010</v>
      </c>
      <c r="H145" s="10">
        <v>69.2</v>
      </c>
    </row>
    <row r="146" spans="1:8" x14ac:dyDescent="0.25">
      <c r="A146" s="10" t="s">
        <v>111</v>
      </c>
      <c r="B146" s="10">
        <v>562</v>
      </c>
      <c r="C146" s="10">
        <v>2006</v>
      </c>
      <c r="D146" s="10" t="s">
        <v>580</v>
      </c>
      <c r="E146" s="10" t="s">
        <v>581</v>
      </c>
      <c r="F146" s="10" t="s">
        <v>582</v>
      </c>
      <c r="G146" s="10" t="str">
        <f t="shared" si="2"/>
        <v>5622006</v>
      </c>
      <c r="H146" s="10">
        <v>51.8</v>
      </c>
    </row>
    <row r="147" spans="1:8" x14ac:dyDescent="0.25">
      <c r="A147" s="10" t="s">
        <v>121</v>
      </c>
      <c r="B147" s="10">
        <v>768</v>
      </c>
      <c r="C147" s="10">
        <v>2006</v>
      </c>
      <c r="D147" s="10" t="s">
        <v>580</v>
      </c>
      <c r="E147" s="10" t="s">
        <v>581</v>
      </c>
      <c r="F147" s="10" t="s">
        <v>582</v>
      </c>
      <c r="G147" s="10" t="str">
        <f t="shared" si="2"/>
        <v>7682006</v>
      </c>
      <c r="H147" s="10">
        <v>71.7</v>
      </c>
    </row>
    <row r="148" spans="1:8" x14ac:dyDescent="0.25">
      <c r="A148" s="10" t="s">
        <v>59</v>
      </c>
      <c r="B148" s="10">
        <v>716</v>
      </c>
      <c r="C148" s="10">
        <v>2005</v>
      </c>
      <c r="D148" s="10" t="s">
        <v>580</v>
      </c>
      <c r="E148" s="10" t="s">
        <v>581</v>
      </c>
      <c r="F148" s="10" t="s">
        <v>582</v>
      </c>
      <c r="G148" s="10" t="str">
        <f t="shared" si="2"/>
        <v>7162005</v>
      </c>
      <c r="H148" s="10">
        <v>79.3</v>
      </c>
    </row>
    <row r="149" spans="1:8" x14ac:dyDescent="0.25">
      <c r="A149" s="10" t="s">
        <v>113</v>
      </c>
      <c r="B149" s="10">
        <v>566</v>
      </c>
      <c r="C149" s="10">
        <v>2011</v>
      </c>
      <c r="D149" s="10" t="s">
        <v>580</v>
      </c>
      <c r="E149" s="10" t="s">
        <v>581</v>
      </c>
      <c r="F149" s="10" t="s">
        <v>582</v>
      </c>
      <c r="G149" s="10" t="str">
        <f t="shared" si="2"/>
        <v>5662011</v>
      </c>
      <c r="H149" s="10">
        <v>63.6</v>
      </c>
    </row>
    <row r="150" spans="1:8" x14ac:dyDescent="0.25">
      <c r="A150" s="10" t="s">
        <v>111</v>
      </c>
      <c r="B150" s="10">
        <v>562</v>
      </c>
      <c r="C150" s="10">
        <v>2012</v>
      </c>
      <c r="D150" s="10" t="s">
        <v>580</v>
      </c>
      <c r="E150" s="10" t="s">
        <v>581</v>
      </c>
      <c r="F150" s="10" t="s">
        <v>582</v>
      </c>
      <c r="G150" s="10" t="str">
        <f t="shared" si="2"/>
        <v>5622012</v>
      </c>
      <c r="H150" s="10">
        <v>54.8</v>
      </c>
    </row>
    <row r="151" spans="1:8" x14ac:dyDescent="0.25">
      <c r="A151" s="10" t="s">
        <v>121</v>
      </c>
      <c r="B151" s="10">
        <v>768</v>
      </c>
      <c r="C151" s="10">
        <v>2010</v>
      </c>
      <c r="D151" s="10" t="s">
        <v>580</v>
      </c>
      <c r="E151" s="10" t="s">
        <v>581</v>
      </c>
      <c r="F151" s="10" t="s">
        <v>582</v>
      </c>
      <c r="G151" s="10" t="str">
        <f t="shared" si="2"/>
        <v>7682010</v>
      </c>
      <c r="H151" s="10">
        <v>71.099999999999994</v>
      </c>
    </row>
    <row r="152" spans="1:8" x14ac:dyDescent="0.25">
      <c r="A152" s="10" t="s">
        <v>59</v>
      </c>
      <c r="B152" s="10">
        <v>716</v>
      </c>
      <c r="C152" s="10">
        <v>2009</v>
      </c>
      <c r="D152" s="10" t="s">
        <v>580</v>
      </c>
      <c r="E152" s="10" t="s">
        <v>581</v>
      </c>
      <c r="F152" s="10" t="s">
        <v>582</v>
      </c>
      <c r="G152" s="10" t="str">
        <f t="shared" si="2"/>
        <v>7162009</v>
      </c>
      <c r="H152" s="10">
        <v>78.599999999999994</v>
      </c>
    </row>
    <row r="153" spans="1:8" x14ac:dyDescent="0.25">
      <c r="A153" s="10" t="s">
        <v>113</v>
      </c>
      <c r="B153" s="10">
        <v>566</v>
      </c>
      <c r="C153" s="10">
        <v>2013</v>
      </c>
      <c r="D153" s="10" t="s">
        <v>580</v>
      </c>
      <c r="E153" s="10" t="s">
        <v>581</v>
      </c>
      <c r="F153" s="10" t="s">
        <v>582</v>
      </c>
      <c r="G153" s="10" t="str">
        <f t="shared" si="2"/>
        <v>5662013</v>
      </c>
      <c r="H153" s="10">
        <v>66.5</v>
      </c>
    </row>
    <row r="154" spans="1:8" x14ac:dyDescent="0.25">
      <c r="A154" s="10" t="s">
        <v>121</v>
      </c>
      <c r="B154" s="10">
        <v>768</v>
      </c>
      <c r="C154" s="10">
        <v>2013</v>
      </c>
      <c r="D154" s="10" t="s">
        <v>580</v>
      </c>
      <c r="E154" s="10" t="s">
        <v>581</v>
      </c>
      <c r="F154" s="10" t="s">
        <v>582</v>
      </c>
      <c r="G154" s="10" t="str">
        <f t="shared" si="2"/>
        <v>7682013</v>
      </c>
      <c r="H154" s="10">
        <v>68</v>
      </c>
    </row>
    <row r="155" spans="1:8" x14ac:dyDescent="0.25">
      <c r="A155" s="10" t="s">
        <v>59</v>
      </c>
      <c r="B155" s="10">
        <v>716</v>
      </c>
      <c r="C155" s="10">
        <v>2010</v>
      </c>
      <c r="D155" s="10" t="s">
        <v>580</v>
      </c>
      <c r="E155" s="10" t="s">
        <v>581</v>
      </c>
      <c r="F155" s="10" t="s">
        <v>582</v>
      </c>
      <c r="G155" s="10" t="str">
        <f t="shared" si="2"/>
        <v>7162010</v>
      </c>
      <c r="H155" s="10">
        <v>76.8</v>
      </c>
    </row>
    <row r="156" spans="1:8" x14ac:dyDescent="0.25">
      <c r="A156" s="10" t="s">
        <v>113</v>
      </c>
      <c r="B156" s="10">
        <v>566</v>
      </c>
      <c r="C156" s="10">
        <v>2015</v>
      </c>
      <c r="D156" s="10" t="s">
        <v>580</v>
      </c>
      <c r="E156" s="10" t="s">
        <v>581</v>
      </c>
      <c r="F156" s="10" t="s">
        <v>582</v>
      </c>
      <c r="G156" s="10" t="str">
        <f t="shared" si="2"/>
        <v>5662015</v>
      </c>
      <c r="H156" s="10">
        <v>66.7</v>
      </c>
    </row>
    <row r="157" spans="1:8" x14ac:dyDescent="0.25">
      <c r="A157" s="10" t="s">
        <v>121</v>
      </c>
      <c r="B157" s="10">
        <v>768</v>
      </c>
      <c r="C157" s="10">
        <v>2017</v>
      </c>
      <c r="D157" s="10" t="s">
        <v>580</v>
      </c>
      <c r="E157" s="10" t="s">
        <v>581</v>
      </c>
      <c r="F157" s="10" t="s">
        <v>582</v>
      </c>
      <c r="G157" s="10" t="str">
        <f t="shared" si="2"/>
        <v>7682017</v>
      </c>
      <c r="H157" s="10">
        <v>69.400000000000006</v>
      </c>
    </row>
    <row r="158" spans="1:8" x14ac:dyDescent="0.25">
      <c r="A158" s="10" t="s">
        <v>121</v>
      </c>
      <c r="B158" s="10">
        <v>768</v>
      </c>
      <c r="C158" s="10">
        <v>2017</v>
      </c>
      <c r="D158" s="10" t="s">
        <v>580</v>
      </c>
      <c r="E158" s="10" t="s">
        <v>581</v>
      </c>
      <c r="F158" s="10" t="s">
        <v>582</v>
      </c>
      <c r="G158" s="10" t="str">
        <f t="shared" si="2"/>
        <v>7682017</v>
      </c>
      <c r="H158" s="10">
        <v>72.599999999999994</v>
      </c>
    </row>
    <row r="159" spans="1:8" x14ac:dyDescent="0.25">
      <c r="A159" s="10" t="s">
        <v>53</v>
      </c>
      <c r="B159" s="10">
        <v>800</v>
      </c>
      <c r="C159" s="10">
        <v>1995</v>
      </c>
      <c r="D159" s="10" t="s">
        <v>580</v>
      </c>
      <c r="E159" s="10" t="s">
        <v>581</v>
      </c>
      <c r="F159" s="10" t="s">
        <v>582</v>
      </c>
      <c r="G159" s="10" t="str">
        <f t="shared" si="2"/>
        <v>8001995</v>
      </c>
      <c r="H159" s="10">
        <v>48.3</v>
      </c>
    </row>
    <row r="160" spans="1:8" x14ac:dyDescent="0.25">
      <c r="A160" s="10" t="s">
        <v>53</v>
      </c>
      <c r="B160" s="10">
        <v>800</v>
      </c>
      <c r="C160" s="10">
        <v>2006</v>
      </c>
      <c r="D160" s="10" t="s">
        <v>580</v>
      </c>
      <c r="E160" s="10" t="s">
        <v>581</v>
      </c>
      <c r="F160" s="10" t="s">
        <v>582</v>
      </c>
      <c r="G160" s="10" t="str">
        <f t="shared" si="2"/>
        <v>8002006</v>
      </c>
      <c r="H160" s="10">
        <v>56.9</v>
      </c>
    </row>
    <row r="161" spans="1:8" x14ac:dyDescent="0.25">
      <c r="A161" s="10" t="s">
        <v>53</v>
      </c>
      <c r="B161" s="10">
        <v>800</v>
      </c>
      <c r="C161" s="10">
        <v>2009</v>
      </c>
      <c r="D161" s="10" t="s">
        <v>580</v>
      </c>
      <c r="E161" s="10" t="s">
        <v>581</v>
      </c>
      <c r="F161" s="10" t="s">
        <v>582</v>
      </c>
      <c r="G161" s="10" t="str">
        <f t="shared" si="2"/>
        <v>8002009</v>
      </c>
      <c r="H161" s="10">
        <v>63.3</v>
      </c>
    </row>
    <row r="162" spans="1:8" x14ac:dyDescent="0.25">
      <c r="A162" s="10" t="s">
        <v>53</v>
      </c>
      <c r="B162" s="10">
        <v>800</v>
      </c>
      <c r="C162" s="10">
        <v>2011</v>
      </c>
      <c r="D162" s="10" t="s">
        <v>580</v>
      </c>
      <c r="E162" s="10" t="s">
        <v>581</v>
      </c>
      <c r="F162" s="10" t="s">
        <v>582</v>
      </c>
      <c r="G162" s="10" t="str">
        <f t="shared" si="2"/>
        <v>8002011</v>
      </c>
      <c r="H162" s="10">
        <v>62.1</v>
      </c>
    </row>
    <row r="163" spans="1:8" x14ac:dyDescent="0.25">
      <c r="A163" s="10" t="s">
        <v>53</v>
      </c>
      <c r="B163" s="10">
        <v>800</v>
      </c>
      <c r="C163" s="10">
        <v>2014</v>
      </c>
      <c r="D163" s="10" t="s">
        <v>580</v>
      </c>
      <c r="E163" s="10" t="s">
        <v>581</v>
      </c>
      <c r="F163" s="10" t="s">
        <v>582</v>
      </c>
      <c r="G163" s="10" t="str">
        <f t="shared" si="2"/>
        <v>8002014</v>
      </c>
      <c r="H163" s="10">
        <v>63.8</v>
      </c>
    </row>
    <row r="164" spans="1:8" x14ac:dyDescent="0.25">
      <c r="A164" s="10" t="s">
        <v>53</v>
      </c>
      <c r="B164" s="10">
        <v>800</v>
      </c>
      <c r="C164" s="10">
        <v>2016</v>
      </c>
      <c r="D164" s="10" t="s">
        <v>580</v>
      </c>
      <c r="E164" s="10" t="s">
        <v>581</v>
      </c>
      <c r="F164" s="10" t="s">
        <v>582</v>
      </c>
      <c r="G164" s="10" t="str">
        <f t="shared" si="2"/>
        <v>8002016</v>
      </c>
      <c r="H164" s="10">
        <v>67.8</v>
      </c>
    </row>
    <row r="165" spans="1:8" x14ac:dyDescent="0.25">
      <c r="A165" s="10" t="s">
        <v>53</v>
      </c>
      <c r="B165" s="10">
        <v>800</v>
      </c>
      <c r="C165" s="10">
        <v>2019</v>
      </c>
      <c r="D165" s="10" t="s">
        <v>580</v>
      </c>
      <c r="E165" s="10" t="s">
        <v>581</v>
      </c>
      <c r="F165" s="10" t="s">
        <v>582</v>
      </c>
      <c r="G165" s="10" t="str">
        <f t="shared" si="2"/>
        <v>8002019</v>
      </c>
      <c r="H165" s="10">
        <v>64.400000000000006</v>
      </c>
    </row>
    <row r="166" spans="1:8" x14ac:dyDescent="0.25">
      <c r="A166" s="10" t="s">
        <v>57</v>
      </c>
      <c r="B166" s="10">
        <v>894</v>
      </c>
      <c r="C166" s="10">
        <v>1992</v>
      </c>
      <c r="D166" s="10" t="s">
        <v>580</v>
      </c>
      <c r="E166" s="10" t="s">
        <v>581</v>
      </c>
      <c r="F166" s="10" t="s">
        <v>582</v>
      </c>
      <c r="G166" s="10" t="str">
        <f t="shared" si="2"/>
        <v>8941992</v>
      </c>
      <c r="H166" s="10">
        <v>58.1</v>
      </c>
    </row>
    <row r="167" spans="1:8" x14ac:dyDescent="0.25">
      <c r="A167" s="10" t="s">
        <v>57</v>
      </c>
      <c r="B167" s="10">
        <v>894</v>
      </c>
      <c r="C167" s="10">
        <v>1996</v>
      </c>
      <c r="D167" s="10" t="s">
        <v>580</v>
      </c>
      <c r="E167" s="10" t="s">
        <v>581</v>
      </c>
      <c r="F167" s="10" t="s">
        <v>582</v>
      </c>
      <c r="G167" s="10" t="str">
        <f t="shared" si="2"/>
        <v>8941996</v>
      </c>
      <c r="H167" s="10">
        <v>62.6</v>
      </c>
    </row>
    <row r="168" spans="1:8" x14ac:dyDescent="0.25">
      <c r="A168" s="10" t="s">
        <v>57</v>
      </c>
      <c r="B168" s="10">
        <v>894</v>
      </c>
      <c r="C168" s="10">
        <v>2007</v>
      </c>
      <c r="D168" s="10" t="s">
        <v>580</v>
      </c>
      <c r="E168" s="10" t="s">
        <v>581</v>
      </c>
      <c r="F168" s="10" t="s">
        <v>582</v>
      </c>
      <c r="G168" s="10" t="str">
        <f t="shared" si="2"/>
        <v>8942007</v>
      </c>
      <c r="H168" s="10">
        <v>63.7</v>
      </c>
    </row>
    <row r="169" spans="1:8" x14ac:dyDescent="0.25">
      <c r="A169" s="10" t="s">
        <v>57</v>
      </c>
      <c r="B169" s="10">
        <v>894</v>
      </c>
      <c r="C169" s="10">
        <v>2013</v>
      </c>
      <c r="D169" s="10" t="s">
        <v>580</v>
      </c>
      <c r="E169" s="10" t="s">
        <v>581</v>
      </c>
      <c r="F169" s="10" t="s">
        <v>582</v>
      </c>
      <c r="G169" s="10" t="str">
        <f t="shared" si="2"/>
        <v>8942013</v>
      </c>
      <c r="H169" s="10">
        <v>69.5</v>
      </c>
    </row>
    <row r="170" spans="1:8" x14ac:dyDescent="0.25">
      <c r="A170" s="10" t="s">
        <v>57</v>
      </c>
      <c r="B170" s="10">
        <v>894</v>
      </c>
      <c r="C170" s="10">
        <v>2018</v>
      </c>
      <c r="D170" s="10" t="s">
        <v>580</v>
      </c>
      <c r="E170" s="10" t="s">
        <v>581</v>
      </c>
      <c r="F170" s="10" t="s">
        <v>582</v>
      </c>
      <c r="G170" s="10" t="str">
        <f t="shared" si="2"/>
        <v>8942018</v>
      </c>
      <c r="H170" s="10">
        <v>69.3</v>
      </c>
    </row>
    <row r="171" spans="1:8" x14ac:dyDescent="0.25">
      <c r="A171" s="10" t="s">
        <v>113</v>
      </c>
      <c r="B171" s="10">
        <v>566</v>
      </c>
      <c r="C171" s="10">
        <v>2016</v>
      </c>
      <c r="D171" s="10" t="s">
        <v>580</v>
      </c>
      <c r="E171" s="10" t="s">
        <v>581</v>
      </c>
      <c r="F171" s="10" t="s">
        <v>582</v>
      </c>
      <c r="G171" s="10" t="str">
        <f t="shared" si="2"/>
        <v>5662016</v>
      </c>
      <c r="H171" s="10">
        <v>65</v>
      </c>
    </row>
    <row r="172" spans="1:8" x14ac:dyDescent="0.25">
      <c r="A172" s="10" t="s">
        <v>59</v>
      </c>
      <c r="B172" s="10">
        <v>716</v>
      </c>
      <c r="C172" s="10">
        <v>2014</v>
      </c>
      <c r="D172" s="10" t="s">
        <v>580</v>
      </c>
      <c r="E172" s="10" t="s">
        <v>581</v>
      </c>
      <c r="F172" s="10" t="s">
        <v>582</v>
      </c>
      <c r="G172" s="10" t="str">
        <f t="shared" si="2"/>
        <v>7162014</v>
      </c>
      <c r="H172" s="10">
        <v>84</v>
      </c>
    </row>
    <row r="173" spans="1:8" x14ac:dyDescent="0.25">
      <c r="A173" s="10" t="s">
        <v>113</v>
      </c>
      <c r="B173" s="10">
        <v>566</v>
      </c>
      <c r="C173" s="10">
        <v>2018</v>
      </c>
      <c r="D173" s="10" t="s">
        <v>580</v>
      </c>
      <c r="E173" s="10" t="s">
        <v>581</v>
      </c>
      <c r="F173" s="10" t="s">
        <v>582</v>
      </c>
      <c r="G173" s="10" t="str">
        <f t="shared" si="2"/>
        <v>5662018</v>
      </c>
      <c r="H173" s="10">
        <v>66.5</v>
      </c>
    </row>
    <row r="174" spans="1:8" x14ac:dyDescent="0.25">
      <c r="A174" s="10" t="s">
        <v>117</v>
      </c>
      <c r="B174" s="10">
        <v>686</v>
      </c>
      <c r="C174" s="10">
        <v>1993</v>
      </c>
      <c r="D174" s="10" t="s">
        <v>580</v>
      </c>
      <c r="E174" s="10" t="s">
        <v>581</v>
      </c>
      <c r="F174" s="10" t="s">
        <v>582</v>
      </c>
      <c r="G174" s="10" t="str">
        <f t="shared" si="2"/>
        <v>6861993</v>
      </c>
      <c r="H174" s="10">
        <v>57.9</v>
      </c>
    </row>
    <row r="175" spans="1:8" x14ac:dyDescent="0.25">
      <c r="A175" s="10" t="s">
        <v>117</v>
      </c>
      <c r="B175" s="10">
        <v>686</v>
      </c>
      <c r="C175" s="10">
        <v>1997</v>
      </c>
      <c r="D175" s="10" t="s">
        <v>580</v>
      </c>
      <c r="E175" s="10" t="s">
        <v>581</v>
      </c>
      <c r="F175" s="10" t="s">
        <v>582</v>
      </c>
      <c r="G175" s="10" t="str">
        <f t="shared" si="2"/>
        <v>6861997</v>
      </c>
      <c r="H175" s="10">
        <v>58</v>
      </c>
    </row>
    <row r="176" spans="1:8" x14ac:dyDescent="0.25">
      <c r="A176" s="10" t="s">
        <v>117</v>
      </c>
      <c r="B176" s="10">
        <v>686</v>
      </c>
      <c r="C176" s="10">
        <v>2005</v>
      </c>
      <c r="D176" s="10" t="s">
        <v>580</v>
      </c>
      <c r="E176" s="10" t="s">
        <v>581</v>
      </c>
      <c r="F176" s="10" t="s">
        <v>582</v>
      </c>
      <c r="G176" s="10" t="str">
        <f t="shared" si="2"/>
        <v>6862005</v>
      </c>
      <c r="H176" s="10">
        <v>1</v>
      </c>
    </row>
    <row r="177" spans="1:8" x14ac:dyDescent="0.25">
      <c r="A177" s="10" t="s">
        <v>117</v>
      </c>
      <c r="B177" s="10">
        <v>686</v>
      </c>
      <c r="C177" s="10">
        <v>2006</v>
      </c>
      <c r="D177" s="10" t="s">
        <v>580</v>
      </c>
      <c r="E177" s="10" t="s">
        <v>581</v>
      </c>
      <c r="F177" s="10" t="s">
        <v>582</v>
      </c>
      <c r="G177" s="10" t="str">
        <f t="shared" si="2"/>
        <v>6862006</v>
      </c>
      <c r="H177" s="10">
        <v>62.4</v>
      </c>
    </row>
    <row r="178" spans="1:8" x14ac:dyDescent="0.25">
      <c r="A178" s="10" t="s">
        <v>117</v>
      </c>
      <c r="B178" s="10">
        <v>686</v>
      </c>
      <c r="C178" s="10">
        <v>2008</v>
      </c>
      <c r="D178" s="10" t="s">
        <v>580</v>
      </c>
      <c r="E178" s="10" t="s">
        <v>581</v>
      </c>
      <c r="F178" s="10" t="s">
        <v>582</v>
      </c>
      <c r="G178" s="10" t="str">
        <f t="shared" si="2"/>
        <v>6862008</v>
      </c>
      <c r="H178" s="10">
        <v>68.2</v>
      </c>
    </row>
    <row r="179" spans="1:8" x14ac:dyDescent="0.25">
      <c r="A179" s="10" t="s">
        <v>117</v>
      </c>
      <c r="B179" s="10">
        <v>686</v>
      </c>
      <c r="C179" s="10">
        <v>2011</v>
      </c>
      <c r="D179" s="10" t="s">
        <v>580</v>
      </c>
      <c r="E179" s="10" t="s">
        <v>581</v>
      </c>
      <c r="F179" s="10" t="s">
        <v>582</v>
      </c>
      <c r="G179" s="10" t="str">
        <f t="shared" si="2"/>
        <v>6862011</v>
      </c>
      <c r="H179" s="10">
        <v>65.099999999999994</v>
      </c>
    </row>
    <row r="180" spans="1:8" x14ac:dyDescent="0.25">
      <c r="A180" s="10" t="s">
        <v>117</v>
      </c>
      <c r="B180" s="10">
        <v>686</v>
      </c>
      <c r="C180" s="10">
        <v>2012</v>
      </c>
      <c r="D180" s="10" t="s">
        <v>580</v>
      </c>
      <c r="E180" s="10" t="s">
        <v>581</v>
      </c>
      <c r="F180" s="10" t="s">
        <v>582</v>
      </c>
      <c r="G180" s="10" t="str">
        <f t="shared" si="2"/>
        <v>6862012</v>
      </c>
      <c r="H180" s="10">
        <v>64.3</v>
      </c>
    </row>
    <row r="181" spans="1:8" x14ac:dyDescent="0.25">
      <c r="A181" s="10" t="s">
        <v>117</v>
      </c>
      <c r="B181" s="10">
        <v>686</v>
      </c>
      <c r="C181" s="10">
        <v>2014</v>
      </c>
      <c r="D181" s="10" t="s">
        <v>580</v>
      </c>
      <c r="E181" s="10" t="s">
        <v>581</v>
      </c>
      <c r="F181" s="10" t="s">
        <v>582</v>
      </c>
      <c r="G181" s="10" t="str">
        <f t="shared" si="2"/>
        <v>6862014</v>
      </c>
      <c r="H181" s="10">
        <v>63.1</v>
      </c>
    </row>
    <row r="182" spans="1:8" x14ac:dyDescent="0.25">
      <c r="A182" s="10" t="s">
        <v>117</v>
      </c>
      <c r="B182" s="10">
        <v>686</v>
      </c>
      <c r="C182" s="10">
        <v>2015</v>
      </c>
      <c r="D182" s="10" t="s">
        <v>580</v>
      </c>
      <c r="E182" s="10" t="s">
        <v>581</v>
      </c>
      <c r="F182" s="10" t="s">
        <v>582</v>
      </c>
      <c r="G182" s="10" t="str">
        <f t="shared" si="2"/>
        <v>6862015</v>
      </c>
      <c r="H182" s="10">
        <v>68.2</v>
      </c>
    </row>
    <row r="183" spans="1:8" x14ac:dyDescent="0.25">
      <c r="A183" s="10" t="s">
        <v>117</v>
      </c>
      <c r="B183" s="10">
        <v>686</v>
      </c>
      <c r="C183" s="10">
        <v>2016</v>
      </c>
      <c r="D183" s="10" t="s">
        <v>580</v>
      </c>
      <c r="E183" s="10" t="s">
        <v>581</v>
      </c>
      <c r="F183" s="10" t="s">
        <v>582</v>
      </c>
      <c r="G183" s="10" t="str">
        <f t="shared" si="2"/>
        <v>6862016</v>
      </c>
      <c r="H183" s="10">
        <v>75.900000000000006</v>
      </c>
    </row>
    <row r="184" spans="1:8" x14ac:dyDescent="0.25">
      <c r="A184" s="10" t="s">
        <v>117</v>
      </c>
      <c r="B184" s="10">
        <v>686</v>
      </c>
      <c r="C184" s="10">
        <v>2017</v>
      </c>
      <c r="D184" s="10" t="s">
        <v>580</v>
      </c>
      <c r="E184" s="10" t="s">
        <v>581</v>
      </c>
      <c r="F184" s="10" t="s">
        <v>582</v>
      </c>
      <c r="G184" s="10" t="str">
        <f t="shared" si="2"/>
        <v>6862017</v>
      </c>
      <c r="H184" s="10">
        <v>71.8</v>
      </c>
    </row>
    <row r="185" spans="1:8" x14ac:dyDescent="0.25">
      <c r="A185" s="10" t="s">
        <v>117</v>
      </c>
      <c r="B185" s="10">
        <v>686</v>
      </c>
      <c r="C185" s="10">
        <v>2018</v>
      </c>
      <c r="D185" s="10" t="s">
        <v>580</v>
      </c>
      <c r="E185" s="10" t="s">
        <v>581</v>
      </c>
      <c r="F185" s="10" t="s">
        <v>582</v>
      </c>
      <c r="G185" s="10" t="str">
        <f t="shared" si="2"/>
        <v>6862018</v>
      </c>
      <c r="H185" s="10">
        <v>74.099999999999994</v>
      </c>
    </row>
    <row r="186" spans="1:8" x14ac:dyDescent="0.25">
      <c r="A186" s="10" t="s">
        <v>117</v>
      </c>
      <c r="B186" s="10">
        <v>686</v>
      </c>
      <c r="C186" s="10">
        <v>2019</v>
      </c>
      <c r="D186" s="10" t="s">
        <v>580</v>
      </c>
      <c r="E186" s="10" t="s">
        <v>581</v>
      </c>
      <c r="F186" s="10" t="s">
        <v>582</v>
      </c>
      <c r="G186" s="10" t="str">
        <f t="shared" si="2"/>
        <v>6862019</v>
      </c>
      <c r="H186" s="10">
        <v>74.400000000000006</v>
      </c>
    </row>
    <row r="187" spans="1:8" x14ac:dyDescent="0.25">
      <c r="A187" s="10" t="s">
        <v>119</v>
      </c>
      <c r="B187" s="10">
        <v>694</v>
      </c>
      <c r="C187" s="10">
        <v>2008</v>
      </c>
      <c r="D187" s="10" t="s">
        <v>580</v>
      </c>
      <c r="E187" s="10" t="s">
        <v>581</v>
      </c>
      <c r="F187" s="10" t="s">
        <v>582</v>
      </c>
      <c r="G187" s="10" t="str">
        <f t="shared" si="2"/>
        <v>6942008</v>
      </c>
      <c r="H187" s="10">
        <v>68.400000000000006</v>
      </c>
    </row>
    <row r="188" spans="1:8" x14ac:dyDescent="0.25">
      <c r="A188" s="10" t="s">
        <v>119</v>
      </c>
      <c r="B188" s="10">
        <v>694</v>
      </c>
      <c r="C188" s="10">
        <v>2010</v>
      </c>
      <c r="D188" s="10" t="s">
        <v>580</v>
      </c>
      <c r="E188" s="10" t="s">
        <v>581</v>
      </c>
      <c r="F188" s="10" t="s">
        <v>582</v>
      </c>
      <c r="G188" s="10" t="str">
        <f t="shared" si="2"/>
        <v>6942010</v>
      </c>
      <c r="H188" s="10">
        <v>64.400000000000006</v>
      </c>
    </row>
    <row r="189" spans="1:8" x14ac:dyDescent="0.25">
      <c r="A189" s="10" t="s">
        <v>119</v>
      </c>
      <c r="B189" s="10">
        <v>694</v>
      </c>
      <c r="C189" s="10">
        <v>2013</v>
      </c>
      <c r="D189" s="10" t="s">
        <v>580</v>
      </c>
      <c r="E189" s="10" t="s">
        <v>581</v>
      </c>
      <c r="F189" s="10" t="s">
        <v>582</v>
      </c>
      <c r="G189" s="10" t="str">
        <f t="shared" si="2"/>
        <v>6942013</v>
      </c>
      <c r="H189" s="10">
        <v>60.7</v>
      </c>
    </row>
    <row r="190" spans="1:8" x14ac:dyDescent="0.25">
      <c r="A190" s="10" t="s">
        <v>119</v>
      </c>
      <c r="B190" s="10">
        <v>694</v>
      </c>
      <c r="C190" s="10">
        <v>2016</v>
      </c>
      <c r="D190" s="10" t="s">
        <v>580</v>
      </c>
      <c r="E190" s="10" t="s">
        <v>581</v>
      </c>
      <c r="F190" s="10" t="s">
        <v>582</v>
      </c>
      <c r="G190" s="10" t="str">
        <f t="shared" si="2"/>
        <v>6942016</v>
      </c>
      <c r="H190" s="10">
        <v>62.5</v>
      </c>
    </row>
    <row r="191" spans="1:8" x14ac:dyDescent="0.25">
      <c r="A191" s="10" t="s">
        <v>119</v>
      </c>
      <c r="B191" s="10">
        <v>694</v>
      </c>
      <c r="C191" s="10">
        <v>2017</v>
      </c>
      <c r="D191" s="10" t="s">
        <v>580</v>
      </c>
      <c r="E191" s="10" t="s">
        <v>581</v>
      </c>
      <c r="F191" s="10" t="s">
        <v>582</v>
      </c>
      <c r="G191" s="10" t="str">
        <f t="shared" si="2"/>
        <v>6942017</v>
      </c>
      <c r="H191" s="10">
        <v>75.3</v>
      </c>
    </row>
    <row r="192" spans="1:8" x14ac:dyDescent="0.25">
      <c r="A192" s="10" t="s">
        <v>119</v>
      </c>
      <c r="B192" s="10">
        <v>694</v>
      </c>
      <c r="C192" s="10">
        <v>2018</v>
      </c>
      <c r="D192" s="10" t="s">
        <v>580</v>
      </c>
      <c r="E192" s="10" t="s">
        <v>581</v>
      </c>
      <c r="F192" s="10" t="s">
        <v>582</v>
      </c>
      <c r="G192" s="10" t="str">
        <f t="shared" si="2"/>
        <v>6942018</v>
      </c>
      <c r="H192" s="10">
        <v>74.3</v>
      </c>
    </row>
    <row r="193" spans="1:8" x14ac:dyDescent="0.25">
      <c r="A193" s="10" t="s">
        <v>49</v>
      </c>
      <c r="B193" s="10">
        <v>706</v>
      </c>
      <c r="C193" s="10">
        <v>2006</v>
      </c>
      <c r="D193" s="10" t="s">
        <v>580</v>
      </c>
      <c r="E193" s="10" t="s">
        <v>581</v>
      </c>
      <c r="F193" s="10" t="s">
        <v>582</v>
      </c>
      <c r="G193" s="10" t="str">
        <f t="shared" si="2"/>
        <v>7062006</v>
      </c>
      <c r="H193" s="10">
        <v>54.9</v>
      </c>
    </row>
    <row r="194" spans="1:8" x14ac:dyDescent="0.25">
      <c r="A194" s="10" t="s">
        <v>59</v>
      </c>
      <c r="B194" s="10">
        <v>716</v>
      </c>
      <c r="C194" s="10">
        <v>2015</v>
      </c>
      <c r="D194" s="10" t="s">
        <v>580</v>
      </c>
      <c r="E194" s="10" t="s">
        <v>581</v>
      </c>
      <c r="F194" s="10" t="s">
        <v>582</v>
      </c>
      <c r="G194" s="10" t="str">
        <f t="shared" si="2"/>
        <v>7162015</v>
      </c>
      <c r="H194" s="10">
        <v>81.5</v>
      </c>
    </row>
    <row r="195" spans="1:8" x14ac:dyDescent="0.25">
      <c r="A195" s="10" t="s">
        <v>5</v>
      </c>
      <c r="B195" s="10">
        <v>818</v>
      </c>
      <c r="C195" s="10">
        <v>1992</v>
      </c>
      <c r="D195" s="10" t="s">
        <v>580</v>
      </c>
      <c r="E195" s="10" t="s">
        <v>581</v>
      </c>
      <c r="F195" s="10" t="s">
        <v>582</v>
      </c>
      <c r="G195" s="10" t="str">
        <f t="shared" ref="G195:G258" si="3">_xlfn.CONCAT(B195,C195)</f>
        <v>8181992</v>
      </c>
      <c r="H195" s="10">
        <v>66.099999999999994</v>
      </c>
    </row>
    <row r="196" spans="1:8" x14ac:dyDescent="0.25">
      <c r="A196" s="10" t="s">
        <v>5</v>
      </c>
      <c r="B196" s="10">
        <v>818</v>
      </c>
      <c r="C196" s="10">
        <v>1995</v>
      </c>
      <c r="D196" s="10" t="s">
        <v>580</v>
      </c>
      <c r="E196" s="10" t="s">
        <v>581</v>
      </c>
      <c r="F196" s="10" t="s">
        <v>582</v>
      </c>
      <c r="G196" s="10" t="str">
        <f t="shared" si="3"/>
        <v>8181995</v>
      </c>
      <c r="H196" s="10">
        <v>72</v>
      </c>
    </row>
    <row r="197" spans="1:8" x14ac:dyDescent="0.25">
      <c r="A197" s="10" t="s">
        <v>59</v>
      </c>
      <c r="B197" s="10">
        <v>716</v>
      </c>
      <c r="C197" s="10">
        <v>2019</v>
      </c>
      <c r="D197" s="10" t="s">
        <v>580</v>
      </c>
      <c r="E197" s="10" t="s">
        <v>581</v>
      </c>
      <c r="F197" s="10" t="s">
        <v>582</v>
      </c>
      <c r="G197" s="10" t="str">
        <f t="shared" si="3"/>
        <v>7162019</v>
      </c>
      <c r="H197" s="10">
        <v>84.2</v>
      </c>
    </row>
    <row r="198" spans="1:8" x14ac:dyDescent="0.25">
      <c r="A198" s="10" t="s">
        <v>5</v>
      </c>
      <c r="B198" s="10">
        <v>818</v>
      </c>
      <c r="C198" s="10">
        <v>2000</v>
      </c>
      <c r="D198" s="10" t="s">
        <v>580</v>
      </c>
      <c r="E198" s="10" t="s">
        <v>581</v>
      </c>
      <c r="F198" s="10" t="s">
        <v>582</v>
      </c>
      <c r="G198" s="10" t="str">
        <f t="shared" si="3"/>
        <v>8182000</v>
      </c>
      <c r="H198" s="10">
        <v>93</v>
      </c>
    </row>
    <row r="199" spans="1:8" x14ac:dyDescent="0.25">
      <c r="A199" s="10" t="s">
        <v>3</v>
      </c>
      <c r="B199" s="10">
        <v>12</v>
      </c>
      <c r="C199" s="10">
        <v>2012</v>
      </c>
      <c r="D199" s="10" t="s">
        <v>580</v>
      </c>
      <c r="E199" s="10" t="s">
        <v>581</v>
      </c>
      <c r="F199" s="10" t="s">
        <v>582</v>
      </c>
      <c r="G199" s="10" t="str">
        <f t="shared" si="3"/>
        <v>122012</v>
      </c>
      <c r="H199" s="10">
        <v>74.599999999999994</v>
      </c>
    </row>
    <row r="200" spans="1:8" x14ac:dyDescent="0.25">
      <c r="A200" s="10" t="s">
        <v>5</v>
      </c>
      <c r="B200" s="10">
        <v>818</v>
      </c>
      <c r="C200" s="10">
        <v>2003</v>
      </c>
      <c r="D200" s="10" t="s">
        <v>580</v>
      </c>
      <c r="E200" s="10" t="s">
        <v>581</v>
      </c>
      <c r="F200" s="10" t="s">
        <v>582</v>
      </c>
      <c r="G200" s="10" t="str">
        <f t="shared" si="3"/>
        <v>8182003</v>
      </c>
      <c r="H200" s="10">
        <v>95.8</v>
      </c>
    </row>
    <row r="201" spans="1:8" x14ac:dyDescent="0.25">
      <c r="A201" s="10" t="s">
        <v>5</v>
      </c>
      <c r="B201" s="10">
        <v>818</v>
      </c>
      <c r="C201" s="10">
        <v>2005</v>
      </c>
      <c r="D201" s="10" t="s">
        <v>580</v>
      </c>
      <c r="E201" s="10" t="s">
        <v>581</v>
      </c>
      <c r="F201" s="10" t="s">
        <v>582</v>
      </c>
      <c r="G201" s="10" t="str">
        <f t="shared" si="3"/>
        <v>8182005</v>
      </c>
      <c r="H201" s="10">
        <v>95.5</v>
      </c>
    </row>
    <row r="202" spans="1:8" x14ac:dyDescent="0.25">
      <c r="A202" s="10" t="s">
        <v>45</v>
      </c>
      <c r="B202" s="10">
        <v>646</v>
      </c>
      <c r="C202" s="10">
        <v>1992</v>
      </c>
      <c r="D202" s="10" t="s">
        <v>580</v>
      </c>
      <c r="E202" s="10" t="s">
        <v>581</v>
      </c>
      <c r="F202" s="10" t="s">
        <v>582</v>
      </c>
      <c r="G202" s="10" t="str">
        <f t="shared" si="3"/>
        <v>6461992</v>
      </c>
      <c r="H202" s="10">
        <v>78.900000000000006</v>
      </c>
    </row>
    <row r="203" spans="1:8" x14ac:dyDescent="0.25">
      <c r="A203" s="10" t="s">
        <v>45</v>
      </c>
      <c r="B203" s="10">
        <v>646</v>
      </c>
      <c r="C203" s="10">
        <v>2010</v>
      </c>
      <c r="D203" s="10" t="s">
        <v>580</v>
      </c>
      <c r="E203" s="10" t="s">
        <v>581</v>
      </c>
      <c r="F203" s="10" t="s">
        <v>582</v>
      </c>
      <c r="G203" s="10" t="str">
        <f t="shared" si="3"/>
        <v>6462010</v>
      </c>
      <c r="H203" s="10">
        <v>83</v>
      </c>
    </row>
    <row r="204" spans="1:8" x14ac:dyDescent="0.25">
      <c r="A204" s="10" t="s">
        <v>45</v>
      </c>
      <c r="B204" s="10">
        <v>646</v>
      </c>
      <c r="C204" s="10">
        <v>2013</v>
      </c>
      <c r="D204" s="10" t="s">
        <v>580</v>
      </c>
      <c r="E204" s="10" t="s">
        <v>581</v>
      </c>
      <c r="F204" s="10" t="s">
        <v>582</v>
      </c>
      <c r="G204" s="10" t="str">
        <f t="shared" si="3"/>
        <v>6462013</v>
      </c>
      <c r="H204" s="10">
        <v>86.8</v>
      </c>
    </row>
    <row r="205" spans="1:8" x14ac:dyDescent="0.25">
      <c r="A205" s="10" t="s">
        <v>45</v>
      </c>
      <c r="B205" s="10">
        <v>646</v>
      </c>
      <c r="C205" s="10">
        <v>2015</v>
      </c>
      <c r="D205" s="10" t="s">
        <v>580</v>
      </c>
      <c r="E205" s="10" t="s">
        <v>581</v>
      </c>
      <c r="F205" s="10" t="s">
        <v>582</v>
      </c>
      <c r="G205" s="10" t="str">
        <f t="shared" si="3"/>
        <v>6462015</v>
      </c>
      <c r="H205" s="10">
        <v>87.4</v>
      </c>
    </row>
    <row r="206" spans="1:8" x14ac:dyDescent="0.25">
      <c r="A206" s="10" t="s">
        <v>45</v>
      </c>
      <c r="B206" s="10">
        <v>646</v>
      </c>
      <c r="C206" s="10">
        <v>2017</v>
      </c>
      <c r="D206" s="10" t="s">
        <v>580</v>
      </c>
      <c r="E206" s="10" t="s">
        <v>581</v>
      </c>
      <c r="F206" s="10" t="s">
        <v>582</v>
      </c>
      <c r="G206" s="10" t="str">
        <f t="shared" si="3"/>
        <v>6462017</v>
      </c>
      <c r="H206" s="10">
        <v>91.8</v>
      </c>
    </row>
    <row r="207" spans="1:8" x14ac:dyDescent="0.25">
      <c r="A207" s="10" t="s">
        <v>586</v>
      </c>
      <c r="B207" s="10">
        <v>678</v>
      </c>
      <c r="C207" s="10">
        <v>2009</v>
      </c>
      <c r="D207" s="10" t="s">
        <v>580</v>
      </c>
      <c r="E207" s="10" t="s">
        <v>581</v>
      </c>
      <c r="F207" s="10" t="s">
        <v>582</v>
      </c>
      <c r="G207" s="10" t="str">
        <f t="shared" si="3"/>
        <v>6782009</v>
      </c>
      <c r="H207" s="10">
        <v>78</v>
      </c>
    </row>
    <row r="208" spans="1:8" x14ac:dyDescent="0.25">
      <c r="A208" s="10" t="s">
        <v>586</v>
      </c>
      <c r="B208" s="10">
        <v>678</v>
      </c>
      <c r="C208" s="10">
        <v>2014</v>
      </c>
      <c r="D208" s="10" t="s">
        <v>580</v>
      </c>
      <c r="E208" s="10" t="s">
        <v>581</v>
      </c>
      <c r="F208" s="10" t="s">
        <v>582</v>
      </c>
      <c r="G208" s="10" t="str">
        <f t="shared" si="3"/>
        <v>6782014</v>
      </c>
      <c r="H208" s="10">
        <v>79.7</v>
      </c>
    </row>
    <row r="209" spans="1:8" x14ac:dyDescent="0.25">
      <c r="A209" s="10" t="s">
        <v>303</v>
      </c>
      <c r="B209" s="10">
        <v>51</v>
      </c>
      <c r="C209" s="10">
        <v>2001</v>
      </c>
      <c r="D209" s="10" t="s">
        <v>580</v>
      </c>
      <c r="E209" s="10" t="s">
        <v>581</v>
      </c>
      <c r="F209" s="10" t="s">
        <v>582</v>
      </c>
      <c r="G209" s="10" t="str">
        <f t="shared" si="3"/>
        <v>512001</v>
      </c>
      <c r="H209" s="10">
        <v>97.8</v>
      </c>
    </row>
    <row r="210" spans="1:8" x14ac:dyDescent="0.25">
      <c r="A210" s="10" t="s">
        <v>5</v>
      </c>
      <c r="B210" s="10">
        <v>818</v>
      </c>
      <c r="C210" s="10">
        <v>2008</v>
      </c>
      <c r="D210" s="10" t="s">
        <v>580</v>
      </c>
      <c r="E210" s="10" t="s">
        <v>581</v>
      </c>
      <c r="F210" s="10" t="s">
        <v>582</v>
      </c>
      <c r="G210" s="10" t="str">
        <f t="shared" si="3"/>
        <v>8182008</v>
      </c>
      <c r="H210" s="10">
        <v>96.4</v>
      </c>
    </row>
    <row r="211" spans="1:8" x14ac:dyDescent="0.25">
      <c r="A211" s="10" t="s">
        <v>5</v>
      </c>
      <c r="B211" s="10">
        <v>818</v>
      </c>
      <c r="C211" s="10">
        <v>2014</v>
      </c>
      <c r="D211" s="10" t="s">
        <v>580</v>
      </c>
      <c r="E211" s="10" t="s">
        <v>581</v>
      </c>
      <c r="F211" s="10" t="s">
        <v>582</v>
      </c>
      <c r="G211" s="10" t="str">
        <f t="shared" si="3"/>
        <v>8182014</v>
      </c>
      <c r="H211" s="10">
        <v>92.2</v>
      </c>
    </row>
    <row r="212" spans="1:8" x14ac:dyDescent="0.25">
      <c r="A212" s="10" t="s">
        <v>303</v>
      </c>
      <c r="B212" s="10">
        <v>51</v>
      </c>
      <c r="C212" s="10">
        <v>2005</v>
      </c>
      <c r="D212" s="10" t="s">
        <v>580</v>
      </c>
      <c r="E212" s="10" t="s">
        <v>581</v>
      </c>
      <c r="F212" s="10" t="s">
        <v>582</v>
      </c>
      <c r="G212" s="10" t="str">
        <f t="shared" si="3"/>
        <v>512005</v>
      </c>
      <c r="H212" s="10">
        <v>87.9</v>
      </c>
    </row>
    <row r="213" spans="1:8" x14ac:dyDescent="0.25">
      <c r="A213" s="10" t="s">
        <v>303</v>
      </c>
      <c r="B213" s="10">
        <v>51</v>
      </c>
      <c r="C213" s="10">
        <v>2010</v>
      </c>
      <c r="D213" s="10" t="s">
        <v>580</v>
      </c>
      <c r="E213" s="10" t="s">
        <v>581</v>
      </c>
      <c r="F213" s="10" t="s">
        <v>582</v>
      </c>
      <c r="G213" s="10" t="str">
        <f t="shared" si="3"/>
        <v>512010</v>
      </c>
      <c r="H213" s="10">
        <v>92.6</v>
      </c>
    </row>
    <row r="214" spans="1:8" x14ac:dyDescent="0.25">
      <c r="A214" s="10" t="s">
        <v>303</v>
      </c>
      <c r="B214" s="10">
        <v>51</v>
      </c>
      <c r="C214" s="10">
        <v>2011</v>
      </c>
      <c r="D214" s="10" t="s">
        <v>580</v>
      </c>
      <c r="E214" s="10" t="s">
        <v>581</v>
      </c>
      <c r="F214" s="10" t="s">
        <v>582</v>
      </c>
      <c r="G214" s="10" t="str">
        <f t="shared" si="3"/>
        <v>512011</v>
      </c>
      <c r="H214" s="10">
        <v>95.6</v>
      </c>
    </row>
    <row r="215" spans="1:8" x14ac:dyDescent="0.25">
      <c r="A215" s="10" t="s">
        <v>311</v>
      </c>
      <c r="B215" s="10">
        <v>268</v>
      </c>
      <c r="C215" s="10">
        <v>2005</v>
      </c>
      <c r="D215" s="10" t="s">
        <v>580</v>
      </c>
      <c r="E215" s="10" t="s">
        <v>581</v>
      </c>
      <c r="F215" s="10" t="s">
        <v>582</v>
      </c>
      <c r="G215" s="10" t="str">
        <f t="shared" si="3"/>
        <v>2682005</v>
      </c>
      <c r="H215" s="10">
        <v>89.1</v>
      </c>
    </row>
    <row r="216" spans="1:8" x14ac:dyDescent="0.25">
      <c r="A216" s="10" t="s">
        <v>303</v>
      </c>
      <c r="B216" s="10">
        <v>51</v>
      </c>
      <c r="C216" s="10">
        <v>2016</v>
      </c>
      <c r="D216" s="10" t="s">
        <v>580</v>
      </c>
      <c r="E216" s="10" t="s">
        <v>581</v>
      </c>
      <c r="F216" s="10" t="s">
        <v>582</v>
      </c>
      <c r="G216" s="10" t="str">
        <f t="shared" si="3"/>
        <v>512016</v>
      </c>
      <c r="H216" s="10">
        <v>94.7</v>
      </c>
    </row>
    <row r="217" spans="1:8" x14ac:dyDescent="0.25">
      <c r="A217" s="10" t="s">
        <v>311</v>
      </c>
      <c r="B217" s="10">
        <v>268</v>
      </c>
      <c r="C217" s="10">
        <v>2018</v>
      </c>
      <c r="D217" s="10" t="s">
        <v>580</v>
      </c>
      <c r="E217" s="10" t="s">
        <v>581</v>
      </c>
      <c r="F217" s="10" t="s">
        <v>582</v>
      </c>
      <c r="G217" s="10" t="str">
        <f t="shared" si="3"/>
        <v>2682018</v>
      </c>
      <c r="H217" s="10">
        <v>94</v>
      </c>
    </row>
    <row r="218" spans="1:8" x14ac:dyDescent="0.25">
      <c r="A218" s="10" t="s">
        <v>305</v>
      </c>
      <c r="B218" s="10">
        <v>31</v>
      </c>
      <c r="C218" s="10">
        <v>2006</v>
      </c>
      <c r="D218" s="10" t="s">
        <v>580</v>
      </c>
      <c r="E218" s="10" t="s">
        <v>581</v>
      </c>
      <c r="F218" s="10" t="s">
        <v>582</v>
      </c>
      <c r="G218" s="10" t="str">
        <f t="shared" si="3"/>
        <v>312006</v>
      </c>
      <c r="H218" s="10">
        <v>75.599999999999994</v>
      </c>
    </row>
    <row r="219" spans="1:8" x14ac:dyDescent="0.25">
      <c r="A219" s="10" t="s">
        <v>113</v>
      </c>
      <c r="B219" s="10">
        <v>566</v>
      </c>
      <c r="C219" s="10">
        <v>1999</v>
      </c>
      <c r="D219" s="10" t="s">
        <v>580</v>
      </c>
      <c r="E219" s="10" t="s">
        <v>581</v>
      </c>
      <c r="F219" s="10" t="s">
        <v>582</v>
      </c>
      <c r="G219" s="10" t="str">
        <f t="shared" si="3"/>
        <v>5661999</v>
      </c>
      <c r="H219" s="10">
        <v>61.4</v>
      </c>
    </row>
    <row r="220" spans="1:8" x14ac:dyDescent="0.25">
      <c r="A220" s="10" t="s">
        <v>113</v>
      </c>
      <c r="B220" s="10">
        <v>566</v>
      </c>
      <c r="C220" s="10">
        <v>2003</v>
      </c>
      <c r="D220" s="10" t="s">
        <v>580</v>
      </c>
      <c r="E220" s="10" t="s">
        <v>581</v>
      </c>
      <c r="F220" s="10" t="s">
        <v>582</v>
      </c>
      <c r="G220" s="10" t="str">
        <f t="shared" si="3"/>
        <v>5662003</v>
      </c>
      <c r="H220" s="10">
        <v>65.900000000000006</v>
      </c>
    </row>
    <row r="221" spans="1:8" x14ac:dyDescent="0.25">
      <c r="A221" s="10" t="s">
        <v>113</v>
      </c>
      <c r="B221" s="10">
        <v>566</v>
      </c>
      <c r="C221" s="10">
        <v>2007</v>
      </c>
      <c r="D221" s="10" t="s">
        <v>580</v>
      </c>
      <c r="E221" s="10" t="s">
        <v>581</v>
      </c>
      <c r="F221" s="10" t="s">
        <v>582</v>
      </c>
      <c r="G221" s="10" t="str">
        <f t="shared" si="3"/>
        <v>5662007</v>
      </c>
      <c r="H221" s="10">
        <v>64.099999999999994</v>
      </c>
    </row>
    <row r="222" spans="1:8" x14ac:dyDescent="0.25">
      <c r="A222" s="10" t="s">
        <v>313</v>
      </c>
      <c r="B222" s="10">
        <v>368</v>
      </c>
      <c r="C222" s="10">
        <v>2006</v>
      </c>
      <c r="D222" s="10" t="s">
        <v>580</v>
      </c>
      <c r="E222" s="10" t="s">
        <v>581</v>
      </c>
      <c r="F222" s="10" t="s">
        <v>582</v>
      </c>
      <c r="G222" s="10" t="str">
        <f t="shared" si="3"/>
        <v>3682006</v>
      </c>
      <c r="H222" s="10">
        <v>49.5</v>
      </c>
    </row>
    <row r="223" spans="1:8" x14ac:dyDescent="0.25">
      <c r="A223" s="10" t="s">
        <v>313</v>
      </c>
      <c r="B223" s="10">
        <v>368</v>
      </c>
      <c r="C223" s="10">
        <v>2011</v>
      </c>
      <c r="D223" s="10" t="s">
        <v>580</v>
      </c>
      <c r="E223" s="10" t="s">
        <v>581</v>
      </c>
      <c r="F223" s="10" t="s">
        <v>582</v>
      </c>
      <c r="G223" s="10" t="str">
        <f t="shared" si="3"/>
        <v>3682011</v>
      </c>
      <c r="H223" s="10">
        <v>54.1</v>
      </c>
    </row>
    <row r="224" spans="1:8" x14ac:dyDescent="0.25">
      <c r="A224" s="10" t="s">
        <v>313</v>
      </c>
      <c r="B224" s="10">
        <v>368</v>
      </c>
      <c r="C224" s="10">
        <v>2018</v>
      </c>
      <c r="D224" s="10" t="s">
        <v>580</v>
      </c>
      <c r="E224" s="10" t="s">
        <v>581</v>
      </c>
      <c r="F224" s="10" t="s">
        <v>582</v>
      </c>
      <c r="G224" s="10" t="str">
        <f t="shared" si="3"/>
        <v>3682018</v>
      </c>
      <c r="H224" s="10">
        <v>99.9</v>
      </c>
    </row>
    <row r="225" spans="1:8" x14ac:dyDescent="0.25">
      <c r="A225" s="10" t="s">
        <v>9</v>
      </c>
      <c r="B225" s="10">
        <v>504</v>
      </c>
      <c r="C225" s="10">
        <v>1992</v>
      </c>
      <c r="D225" s="10" t="s">
        <v>580</v>
      </c>
      <c r="E225" s="10" t="s">
        <v>581</v>
      </c>
      <c r="F225" s="10" t="s">
        <v>582</v>
      </c>
      <c r="G225" s="10" t="str">
        <f t="shared" si="3"/>
        <v>5041992</v>
      </c>
      <c r="H225" s="10">
        <v>62.2</v>
      </c>
    </row>
    <row r="226" spans="1:8" x14ac:dyDescent="0.25">
      <c r="A226" s="10" t="s">
        <v>9</v>
      </c>
      <c r="B226" s="10">
        <v>504</v>
      </c>
      <c r="C226" s="10">
        <v>2004</v>
      </c>
      <c r="D226" s="10" t="s">
        <v>580</v>
      </c>
      <c r="E226" s="10" t="s">
        <v>581</v>
      </c>
      <c r="F226" s="10" t="s">
        <v>582</v>
      </c>
      <c r="G226" s="10" t="str">
        <f t="shared" si="3"/>
        <v>5042004</v>
      </c>
      <c r="H226" s="10">
        <v>78.5</v>
      </c>
    </row>
    <row r="227" spans="1:8" x14ac:dyDescent="0.25">
      <c r="A227" s="10" t="s">
        <v>587</v>
      </c>
      <c r="B227" s="10">
        <v>578</v>
      </c>
      <c r="C227" s="10">
        <v>2010</v>
      </c>
      <c r="D227" s="10" t="s">
        <v>580</v>
      </c>
      <c r="E227" s="10" t="s">
        <v>581</v>
      </c>
      <c r="F227" s="10" t="s">
        <v>582</v>
      </c>
      <c r="G227" s="10" t="str">
        <f t="shared" si="3"/>
        <v>5782010</v>
      </c>
      <c r="H227" s="10">
        <v>85.8</v>
      </c>
    </row>
    <row r="228" spans="1:8" x14ac:dyDescent="0.25">
      <c r="A228" s="10" t="s">
        <v>587</v>
      </c>
      <c r="B228" s="10">
        <v>578</v>
      </c>
      <c r="C228" s="10">
        <v>2014</v>
      </c>
      <c r="D228" s="10" t="s">
        <v>580</v>
      </c>
      <c r="E228" s="10" t="s">
        <v>581</v>
      </c>
      <c r="F228" s="10" t="s">
        <v>582</v>
      </c>
      <c r="G228" s="10" t="str">
        <f t="shared" si="3"/>
        <v>5782014</v>
      </c>
      <c r="H228" s="10">
        <v>73.7</v>
      </c>
    </row>
    <row r="229" spans="1:8" x14ac:dyDescent="0.25">
      <c r="A229" s="10" t="s">
        <v>11</v>
      </c>
      <c r="B229" s="10">
        <v>729</v>
      </c>
      <c r="C229" s="10">
        <v>2010</v>
      </c>
      <c r="D229" s="10" t="s">
        <v>580</v>
      </c>
      <c r="E229" s="10" t="s">
        <v>581</v>
      </c>
      <c r="F229" s="10" t="s">
        <v>582</v>
      </c>
      <c r="G229" s="10" t="str">
        <f t="shared" si="3"/>
        <v>7292010</v>
      </c>
      <c r="H229" s="10">
        <v>54.4</v>
      </c>
    </row>
    <row r="230" spans="1:8" x14ac:dyDescent="0.25">
      <c r="A230" s="10" t="s">
        <v>11</v>
      </c>
      <c r="B230" s="10">
        <v>729</v>
      </c>
      <c r="C230" s="10">
        <v>2014</v>
      </c>
      <c r="D230" s="10" t="s">
        <v>580</v>
      </c>
      <c r="E230" s="10" t="s">
        <v>581</v>
      </c>
      <c r="F230" s="10" t="s">
        <v>582</v>
      </c>
      <c r="G230" s="10" t="str">
        <f t="shared" si="3"/>
        <v>7292014</v>
      </c>
      <c r="H230" s="10">
        <v>55.9</v>
      </c>
    </row>
    <row r="231" spans="1:8" x14ac:dyDescent="0.25">
      <c r="A231" s="10" t="s">
        <v>588</v>
      </c>
      <c r="B231" s="10">
        <v>756</v>
      </c>
      <c r="C231" s="10">
        <v>2006</v>
      </c>
      <c r="D231" s="10" t="s">
        <v>580</v>
      </c>
      <c r="E231" s="10" t="s">
        <v>581</v>
      </c>
      <c r="F231" s="10" t="s">
        <v>582</v>
      </c>
      <c r="G231" s="10" t="str">
        <f t="shared" si="3"/>
        <v>7562006</v>
      </c>
      <c r="H231" s="10">
        <v>78.7</v>
      </c>
    </row>
    <row r="232" spans="1:8" x14ac:dyDescent="0.25">
      <c r="A232" s="10" t="s">
        <v>13</v>
      </c>
      <c r="B232" s="10">
        <v>788</v>
      </c>
      <c r="C232" s="10">
        <v>2011</v>
      </c>
      <c r="D232" s="10" t="s">
        <v>580</v>
      </c>
      <c r="E232" s="10" t="s">
        <v>581</v>
      </c>
      <c r="F232" s="10" t="s">
        <v>582</v>
      </c>
      <c r="G232" s="10" t="str">
        <f t="shared" si="3"/>
        <v>7882011</v>
      </c>
      <c r="H232" s="10">
        <v>90.5</v>
      </c>
    </row>
    <row r="233" spans="1:8" x14ac:dyDescent="0.25">
      <c r="A233" s="10" t="s">
        <v>13</v>
      </c>
      <c r="B233" s="10">
        <v>788</v>
      </c>
      <c r="C233" s="10">
        <v>2018</v>
      </c>
      <c r="D233" s="10" t="s">
        <v>580</v>
      </c>
      <c r="E233" s="10" t="s">
        <v>581</v>
      </c>
      <c r="F233" s="10" t="s">
        <v>582</v>
      </c>
      <c r="G233" s="10" t="str">
        <f t="shared" si="3"/>
        <v>7882018</v>
      </c>
      <c r="H233" s="10">
        <v>93.1</v>
      </c>
    </row>
    <row r="234" spans="1:8" x14ac:dyDescent="0.25">
      <c r="A234" s="10" t="s">
        <v>241</v>
      </c>
      <c r="B234" s="10">
        <v>417</v>
      </c>
      <c r="C234" s="10">
        <v>2014</v>
      </c>
      <c r="D234" s="10" t="s">
        <v>580</v>
      </c>
      <c r="E234" s="10" t="s">
        <v>581</v>
      </c>
      <c r="F234" s="10" t="s">
        <v>582</v>
      </c>
      <c r="G234" s="10" t="str">
        <f t="shared" si="3"/>
        <v>4172014</v>
      </c>
      <c r="H234" s="10">
        <v>83.6</v>
      </c>
    </row>
    <row r="235" spans="1:8" x14ac:dyDescent="0.25">
      <c r="A235" s="10" t="s">
        <v>333</v>
      </c>
      <c r="B235" s="10">
        <v>792</v>
      </c>
      <c r="C235" s="10">
        <v>1993</v>
      </c>
      <c r="D235" s="10" t="s">
        <v>580</v>
      </c>
      <c r="E235" s="10" t="s">
        <v>581</v>
      </c>
      <c r="F235" s="10" t="s">
        <v>582</v>
      </c>
      <c r="G235" s="10" t="str">
        <f t="shared" si="3"/>
        <v>7921993</v>
      </c>
      <c r="H235" s="10">
        <v>80.3</v>
      </c>
    </row>
    <row r="236" spans="1:8" x14ac:dyDescent="0.25">
      <c r="A236" s="10" t="s">
        <v>333</v>
      </c>
      <c r="B236" s="10">
        <v>792</v>
      </c>
      <c r="C236" s="10">
        <v>1998</v>
      </c>
      <c r="D236" s="10" t="s">
        <v>580</v>
      </c>
      <c r="E236" s="10" t="s">
        <v>581</v>
      </c>
      <c r="F236" s="10" t="s">
        <v>582</v>
      </c>
      <c r="G236" s="10" t="str">
        <f t="shared" si="3"/>
        <v>7921998</v>
      </c>
      <c r="H236" s="10">
        <v>82.9</v>
      </c>
    </row>
    <row r="237" spans="1:8" x14ac:dyDescent="0.25">
      <c r="A237" s="10" t="s">
        <v>333</v>
      </c>
      <c r="B237" s="10">
        <v>792</v>
      </c>
      <c r="C237" s="10">
        <v>2004</v>
      </c>
      <c r="D237" s="10" t="s">
        <v>580</v>
      </c>
      <c r="E237" s="10" t="s">
        <v>581</v>
      </c>
      <c r="F237" s="10" t="s">
        <v>582</v>
      </c>
      <c r="G237" s="10" t="str">
        <f t="shared" si="3"/>
        <v>7922004</v>
      </c>
      <c r="H237" s="10">
        <v>83.1</v>
      </c>
    </row>
    <row r="238" spans="1:8" x14ac:dyDescent="0.25">
      <c r="A238" s="10" t="s">
        <v>333</v>
      </c>
      <c r="B238" s="10">
        <v>792</v>
      </c>
      <c r="C238" s="10">
        <v>2013</v>
      </c>
      <c r="D238" s="10" t="s">
        <v>580</v>
      </c>
      <c r="E238" s="10" t="s">
        <v>581</v>
      </c>
      <c r="F238" s="10" t="s">
        <v>582</v>
      </c>
      <c r="G238" s="10" t="str">
        <f t="shared" si="3"/>
        <v>7922013</v>
      </c>
      <c r="H238" s="10">
        <v>90.1</v>
      </c>
    </row>
    <row r="239" spans="1:8" x14ac:dyDescent="0.25">
      <c r="A239" s="10" t="s">
        <v>337</v>
      </c>
      <c r="B239" s="10">
        <v>887</v>
      </c>
      <c r="C239" s="10">
        <v>1991</v>
      </c>
      <c r="D239" s="10" t="s">
        <v>580</v>
      </c>
      <c r="E239" s="10" t="s">
        <v>581</v>
      </c>
      <c r="F239" s="10" t="s">
        <v>582</v>
      </c>
      <c r="G239" s="10" t="str">
        <f t="shared" si="3"/>
        <v>8871991</v>
      </c>
      <c r="H239" s="10">
        <v>41.8</v>
      </c>
    </row>
    <row r="240" spans="1:8" x14ac:dyDescent="0.25">
      <c r="A240" s="10" t="s">
        <v>337</v>
      </c>
      <c r="B240" s="10">
        <v>887</v>
      </c>
      <c r="C240" s="10">
        <v>2006</v>
      </c>
      <c r="D240" s="10" t="s">
        <v>580</v>
      </c>
      <c r="E240" s="10" t="s">
        <v>581</v>
      </c>
      <c r="F240" s="10" t="s">
        <v>582</v>
      </c>
      <c r="G240" s="10" t="str">
        <f t="shared" si="3"/>
        <v>8872006</v>
      </c>
      <c r="H240" s="10">
        <v>50.7</v>
      </c>
    </row>
    <row r="241" spans="1:8" x14ac:dyDescent="0.25">
      <c r="A241" s="10" t="s">
        <v>337</v>
      </c>
      <c r="B241" s="10">
        <v>887</v>
      </c>
      <c r="C241" s="10">
        <v>2013</v>
      </c>
      <c r="D241" s="10" t="s">
        <v>580</v>
      </c>
      <c r="E241" s="10" t="s">
        <v>581</v>
      </c>
      <c r="F241" s="10" t="s">
        <v>582</v>
      </c>
      <c r="G241" s="10" t="str">
        <f t="shared" si="3"/>
        <v>8872013</v>
      </c>
      <c r="H241" s="10">
        <v>56</v>
      </c>
    </row>
    <row r="242" spans="1:8" x14ac:dyDescent="0.25">
      <c r="A242" s="10" t="s">
        <v>285</v>
      </c>
      <c r="B242" s="10">
        <v>4</v>
      </c>
      <c r="C242" s="10">
        <v>2011</v>
      </c>
      <c r="D242" s="10" t="s">
        <v>580</v>
      </c>
      <c r="E242" s="10" t="s">
        <v>581</v>
      </c>
      <c r="F242" s="10" t="s">
        <v>582</v>
      </c>
      <c r="G242" s="10" t="str">
        <f t="shared" si="3"/>
        <v>42011</v>
      </c>
      <c r="H242" s="10">
        <v>47.3</v>
      </c>
    </row>
    <row r="243" spans="1:8" x14ac:dyDescent="0.25">
      <c r="A243" s="10" t="s">
        <v>285</v>
      </c>
      <c r="B243" s="10">
        <v>4</v>
      </c>
      <c r="C243" s="10">
        <v>2015</v>
      </c>
      <c r="D243" s="10" t="s">
        <v>580</v>
      </c>
      <c r="E243" s="10" t="s">
        <v>581</v>
      </c>
      <c r="F243" s="10" t="s">
        <v>582</v>
      </c>
      <c r="G243" s="10" t="str">
        <f t="shared" si="3"/>
        <v>42015</v>
      </c>
      <c r="H243" s="10">
        <v>49.8</v>
      </c>
    </row>
    <row r="244" spans="1:8" x14ac:dyDescent="0.25">
      <c r="A244" s="10" t="s">
        <v>241</v>
      </c>
      <c r="B244" s="10">
        <v>417</v>
      </c>
      <c r="C244" s="10">
        <v>2018</v>
      </c>
      <c r="D244" s="10" t="s">
        <v>580</v>
      </c>
      <c r="E244" s="10" t="s">
        <v>581</v>
      </c>
      <c r="F244" s="10" t="s">
        <v>582</v>
      </c>
      <c r="G244" s="10" t="str">
        <f t="shared" si="3"/>
        <v>4172018</v>
      </c>
      <c r="H244" s="10">
        <v>88.7</v>
      </c>
    </row>
    <row r="245" spans="1:8" x14ac:dyDescent="0.25">
      <c r="A245" s="10" t="s">
        <v>243</v>
      </c>
      <c r="B245" s="10">
        <v>762</v>
      </c>
      <c r="C245" s="10">
        <v>2005</v>
      </c>
      <c r="D245" s="10" t="s">
        <v>580</v>
      </c>
      <c r="E245" s="10" t="s">
        <v>581</v>
      </c>
      <c r="F245" s="10" t="s">
        <v>582</v>
      </c>
      <c r="G245" s="10" t="str">
        <f t="shared" si="3"/>
        <v>7622005</v>
      </c>
      <c r="H245" s="10">
        <v>82.5</v>
      </c>
    </row>
    <row r="246" spans="1:8" x14ac:dyDescent="0.25">
      <c r="A246" s="10" t="s">
        <v>243</v>
      </c>
      <c r="B246" s="10">
        <v>762</v>
      </c>
      <c r="C246" s="10">
        <v>2012</v>
      </c>
      <c r="D246" s="10" t="s">
        <v>580</v>
      </c>
      <c r="E246" s="10" t="s">
        <v>581</v>
      </c>
      <c r="F246" s="10" t="s">
        <v>582</v>
      </c>
      <c r="G246" s="10" t="str">
        <f t="shared" si="3"/>
        <v>7622012</v>
      </c>
      <c r="H246" s="10">
        <v>77.099999999999994</v>
      </c>
    </row>
    <row r="247" spans="1:8" x14ac:dyDescent="0.25">
      <c r="A247" s="10" t="s">
        <v>243</v>
      </c>
      <c r="B247" s="10">
        <v>762</v>
      </c>
      <c r="C247" s="10">
        <v>2017</v>
      </c>
      <c r="D247" s="10" t="s">
        <v>580</v>
      </c>
      <c r="E247" s="10" t="s">
        <v>581</v>
      </c>
      <c r="F247" s="10" t="s">
        <v>582</v>
      </c>
      <c r="G247" s="10" t="str">
        <f t="shared" si="3"/>
        <v>7622017</v>
      </c>
      <c r="H247" s="10">
        <v>80</v>
      </c>
    </row>
    <row r="248" spans="1:8" x14ac:dyDescent="0.25">
      <c r="A248" s="10" t="s">
        <v>245</v>
      </c>
      <c r="B248" s="10">
        <v>795</v>
      </c>
      <c r="C248" s="10">
        <v>2006</v>
      </c>
      <c r="D248" s="10" t="s">
        <v>580</v>
      </c>
      <c r="E248" s="10" t="s">
        <v>581</v>
      </c>
      <c r="F248" s="10" t="s">
        <v>582</v>
      </c>
      <c r="G248" s="10" t="str">
        <f t="shared" si="3"/>
        <v>7952006</v>
      </c>
      <c r="H248" s="10">
        <v>89.8</v>
      </c>
    </row>
    <row r="249" spans="1:8" x14ac:dyDescent="0.25">
      <c r="A249" s="10" t="s">
        <v>245</v>
      </c>
      <c r="B249" s="10">
        <v>795</v>
      </c>
      <c r="C249" s="10">
        <v>2015</v>
      </c>
      <c r="D249" s="10" t="s">
        <v>580</v>
      </c>
      <c r="E249" s="10" t="s">
        <v>581</v>
      </c>
      <c r="F249" s="10" t="s">
        <v>582</v>
      </c>
      <c r="G249" s="10" t="str">
        <f t="shared" si="3"/>
        <v>7952015</v>
      </c>
      <c r="H249" s="10">
        <v>92.4</v>
      </c>
    </row>
    <row r="250" spans="1:8" x14ac:dyDescent="0.25">
      <c r="A250" s="10" t="s">
        <v>245</v>
      </c>
      <c r="B250" s="10">
        <v>795</v>
      </c>
      <c r="C250" s="10">
        <v>2019</v>
      </c>
      <c r="D250" s="10" t="s">
        <v>580</v>
      </c>
      <c r="E250" s="10" t="s">
        <v>581</v>
      </c>
      <c r="F250" s="10" t="s">
        <v>582</v>
      </c>
      <c r="G250" s="10" t="str">
        <f t="shared" si="3"/>
        <v>7952019</v>
      </c>
      <c r="H250" s="10">
        <v>91.3</v>
      </c>
    </row>
    <row r="251" spans="1:8" x14ac:dyDescent="0.25">
      <c r="A251" s="10" t="s">
        <v>247</v>
      </c>
      <c r="B251" s="10">
        <v>860</v>
      </c>
      <c r="C251" s="10">
        <v>1996</v>
      </c>
      <c r="D251" s="10" t="s">
        <v>580</v>
      </c>
      <c r="E251" s="10" t="s">
        <v>581</v>
      </c>
      <c r="F251" s="10" t="s">
        <v>582</v>
      </c>
      <c r="G251" s="10" t="str">
        <f t="shared" si="3"/>
        <v>8601996</v>
      </c>
      <c r="H251" s="10">
        <v>87.2</v>
      </c>
    </row>
    <row r="252" spans="1:8" x14ac:dyDescent="0.25">
      <c r="A252" s="10" t="s">
        <v>247</v>
      </c>
      <c r="B252" s="10">
        <v>860</v>
      </c>
      <c r="C252" s="10">
        <v>2006</v>
      </c>
      <c r="D252" s="10" t="s">
        <v>580</v>
      </c>
      <c r="E252" s="10" t="s">
        <v>581</v>
      </c>
      <c r="F252" s="10" t="s">
        <v>582</v>
      </c>
      <c r="G252" s="10" t="str">
        <f t="shared" si="3"/>
        <v>8602006</v>
      </c>
      <c r="H252" s="10">
        <v>89.5</v>
      </c>
    </row>
    <row r="253" spans="1:8" x14ac:dyDescent="0.25">
      <c r="A253" s="10" t="s">
        <v>265</v>
      </c>
      <c r="B253" s="10">
        <v>116</v>
      </c>
      <c r="C253" s="10">
        <v>2004</v>
      </c>
      <c r="D253" s="10" t="s">
        <v>580</v>
      </c>
      <c r="E253" s="10" t="s">
        <v>581</v>
      </c>
      <c r="F253" s="10" t="s">
        <v>582</v>
      </c>
      <c r="G253" s="10" t="str">
        <f t="shared" si="3"/>
        <v>1162004</v>
      </c>
      <c r="H253" s="10">
        <v>48.2</v>
      </c>
    </row>
    <row r="254" spans="1:8" x14ac:dyDescent="0.25">
      <c r="A254" s="10" t="s">
        <v>265</v>
      </c>
      <c r="B254" s="10">
        <v>116</v>
      </c>
      <c r="C254" s="10">
        <v>2010</v>
      </c>
      <c r="D254" s="10" t="s">
        <v>580</v>
      </c>
      <c r="E254" s="10" t="s">
        <v>581</v>
      </c>
      <c r="F254" s="10" t="s">
        <v>582</v>
      </c>
      <c r="G254" s="10" t="str">
        <f t="shared" si="3"/>
        <v>1162010</v>
      </c>
      <c r="H254" s="10">
        <v>54.3</v>
      </c>
    </row>
    <row r="255" spans="1:8" x14ac:dyDescent="0.25">
      <c r="A255" s="10" t="s">
        <v>265</v>
      </c>
      <c r="B255" s="10">
        <v>116</v>
      </c>
      <c r="C255" s="10">
        <v>2014</v>
      </c>
      <c r="D255" s="10" t="s">
        <v>580</v>
      </c>
      <c r="E255" s="10" t="s">
        <v>581</v>
      </c>
      <c r="F255" s="10" t="s">
        <v>582</v>
      </c>
      <c r="G255" s="10" t="str">
        <f t="shared" si="3"/>
        <v>1162014</v>
      </c>
      <c r="H255" s="10">
        <v>58.3</v>
      </c>
    </row>
    <row r="256" spans="1:8" x14ac:dyDescent="0.25">
      <c r="A256" s="10" t="s">
        <v>287</v>
      </c>
      <c r="B256" s="10">
        <v>50</v>
      </c>
      <c r="C256" s="10">
        <v>1994</v>
      </c>
      <c r="D256" s="10" t="s">
        <v>580</v>
      </c>
      <c r="E256" s="10" t="s">
        <v>581</v>
      </c>
      <c r="F256" s="10" t="s">
        <v>582</v>
      </c>
      <c r="G256" s="10" t="str">
        <f t="shared" si="3"/>
        <v>501994</v>
      </c>
      <c r="H256" s="10">
        <v>52.5</v>
      </c>
    </row>
    <row r="257" spans="1:8" x14ac:dyDescent="0.25">
      <c r="A257" s="10" t="s">
        <v>287</v>
      </c>
      <c r="B257" s="10">
        <v>50</v>
      </c>
      <c r="C257" s="10">
        <v>2004</v>
      </c>
      <c r="D257" s="10" t="s">
        <v>580</v>
      </c>
      <c r="E257" s="10" t="s">
        <v>581</v>
      </c>
      <c r="F257" s="10" t="s">
        <v>582</v>
      </c>
      <c r="G257" s="10" t="str">
        <f t="shared" si="3"/>
        <v>502004</v>
      </c>
      <c r="H257" s="10">
        <v>64.099999999999994</v>
      </c>
    </row>
    <row r="258" spans="1:8" x14ac:dyDescent="0.25">
      <c r="A258" s="10" t="s">
        <v>287</v>
      </c>
      <c r="B258" s="10">
        <v>50</v>
      </c>
      <c r="C258" s="10">
        <v>2006</v>
      </c>
      <c r="D258" s="10" t="s">
        <v>580</v>
      </c>
      <c r="E258" s="10" t="s">
        <v>581</v>
      </c>
      <c r="F258" s="10" t="s">
        <v>582</v>
      </c>
      <c r="G258" s="10" t="str">
        <f t="shared" si="3"/>
        <v>502006</v>
      </c>
      <c r="H258" s="10">
        <v>68.900000000000006</v>
      </c>
    </row>
    <row r="259" spans="1:8" x14ac:dyDescent="0.25">
      <c r="A259" s="10" t="s">
        <v>287</v>
      </c>
      <c r="B259" s="10">
        <v>50</v>
      </c>
      <c r="C259" s="10">
        <v>2007</v>
      </c>
      <c r="D259" s="10" t="s">
        <v>580</v>
      </c>
      <c r="E259" s="10" t="s">
        <v>581</v>
      </c>
      <c r="F259" s="10" t="s">
        <v>582</v>
      </c>
      <c r="G259" s="10" t="str">
        <f t="shared" ref="G259:G322" si="4">_xlfn.CONCAT(B259,C259)</f>
        <v>502007</v>
      </c>
      <c r="H259" s="10">
        <v>68.2</v>
      </c>
    </row>
    <row r="260" spans="1:8" x14ac:dyDescent="0.25">
      <c r="A260" s="10" t="s">
        <v>287</v>
      </c>
      <c r="B260" s="10">
        <v>50</v>
      </c>
      <c r="C260" s="10">
        <v>2011</v>
      </c>
      <c r="D260" s="10" t="s">
        <v>580</v>
      </c>
      <c r="E260" s="10" t="s">
        <v>581</v>
      </c>
      <c r="F260" s="10" t="s">
        <v>582</v>
      </c>
      <c r="G260" s="10" t="str">
        <f t="shared" si="4"/>
        <v>502011</v>
      </c>
      <c r="H260" s="10">
        <v>75.099999999999994</v>
      </c>
    </row>
    <row r="261" spans="1:8" x14ac:dyDescent="0.25">
      <c r="A261" s="10" t="s">
        <v>287</v>
      </c>
      <c r="B261" s="10">
        <v>50</v>
      </c>
      <c r="C261" s="10">
        <v>2013</v>
      </c>
      <c r="D261" s="10" t="s">
        <v>580</v>
      </c>
      <c r="E261" s="10" t="s">
        <v>581</v>
      </c>
      <c r="F261" s="10" t="s">
        <v>582</v>
      </c>
      <c r="G261" s="10" t="str">
        <f t="shared" si="4"/>
        <v>502013</v>
      </c>
      <c r="H261" s="10">
        <v>74.900000000000006</v>
      </c>
    </row>
    <row r="262" spans="1:8" x14ac:dyDescent="0.25">
      <c r="A262" s="10" t="s">
        <v>287</v>
      </c>
      <c r="B262" s="10">
        <v>50</v>
      </c>
      <c r="C262" s="10">
        <v>2014</v>
      </c>
      <c r="D262" s="10" t="s">
        <v>580</v>
      </c>
      <c r="E262" s="10" t="s">
        <v>581</v>
      </c>
      <c r="F262" s="10" t="s">
        <v>582</v>
      </c>
      <c r="G262" s="10" t="str">
        <f t="shared" si="4"/>
        <v>502014</v>
      </c>
      <c r="H262" s="10">
        <v>75.5</v>
      </c>
    </row>
    <row r="263" spans="1:8" x14ac:dyDescent="0.25">
      <c r="A263" s="10" t="s">
        <v>287</v>
      </c>
      <c r="B263" s="10">
        <v>50</v>
      </c>
      <c r="C263" s="10">
        <v>2019</v>
      </c>
      <c r="D263" s="10" t="s">
        <v>580</v>
      </c>
      <c r="E263" s="10" t="s">
        <v>581</v>
      </c>
      <c r="F263" s="10" t="s">
        <v>582</v>
      </c>
      <c r="G263" s="10" t="str">
        <f t="shared" si="4"/>
        <v>502019</v>
      </c>
      <c r="H263" s="10">
        <v>80.2</v>
      </c>
    </row>
    <row r="264" spans="1:8" x14ac:dyDescent="0.25">
      <c r="A264" s="10" t="s">
        <v>289</v>
      </c>
      <c r="B264" s="10">
        <v>64</v>
      </c>
      <c r="C264" s="10">
        <v>2010</v>
      </c>
      <c r="D264" s="10" t="s">
        <v>580</v>
      </c>
      <c r="E264" s="10" t="s">
        <v>581</v>
      </c>
      <c r="F264" s="10" t="s">
        <v>582</v>
      </c>
      <c r="G264" s="10" t="str">
        <f t="shared" si="4"/>
        <v>642010</v>
      </c>
      <c r="H264" s="10">
        <v>73.400000000000006</v>
      </c>
    </row>
    <row r="265" spans="1:8" x14ac:dyDescent="0.25">
      <c r="A265" s="10" t="s">
        <v>295</v>
      </c>
      <c r="B265" s="10">
        <v>462</v>
      </c>
      <c r="C265" s="10">
        <v>2009</v>
      </c>
      <c r="D265" s="10" t="s">
        <v>580</v>
      </c>
      <c r="E265" s="10" t="s">
        <v>581</v>
      </c>
      <c r="F265" s="10" t="s">
        <v>582</v>
      </c>
      <c r="G265" s="10" t="str">
        <f t="shared" si="4"/>
        <v>4622009</v>
      </c>
      <c r="H265" s="10">
        <v>61.3</v>
      </c>
    </row>
    <row r="266" spans="1:8" x14ac:dyDescent="0.25">
      <c r="A266" s="10" t="s">
        <v>295</v>
      </c>
      <c r="B266" s="10">
        <v>462</v>
      </c>
      <c r="C266" s="10">
        <v>2017</v>
      </c>
      <c r="D266" s="10" t="s">
        <v>580</v>
      </c>
      <c r="E266" s="10" t="s">
        <v>581</v>
      </c>
      <c r="F266" s="10" t="s">
        <v>582</v>
      </c>
      <c r="G266" s="10" t="str">
        <f t="shared" si="4"/>
        <v>4622017</v>
      </c>
      <c r="H266" s="10">
        <v>64.5</v>
      </c>
    </row>
    <row r="267" spans="1:8" x14ac:dyDescent="0.25">
      <c r="A267" s="10" t="s">
        <v>317</v>
      </c>
      <c r="B267" s="10">
        <v>400</v>
      </c>
      <c r="C267" s="10">
        <v>1997</v>
      </c>
      <c r="D267" s="10" t="s">
        <v>580</v>
      </c>
      <c r="E267" s="10" t="s">
        <v>581</v>
      </c>
      <c r="F267" s="10" t="s">
        <v>582</v>
      </c>
      <c r="G267" s="10" t="str">
        <f t="shared" si="4"/>
        <v>4001997</v>
      </c>
      <c r="H267" s="10">
        <v>54.3</v>
      </c>
    </row>
    <row r="268" spans="1:8" x14ac:dyDescent="0.25">
      <c r="A268" s="10" t="s">
        <v>317</v>
      </c>
      <c r="B268" s="10">
        <v>400</v>
      </c>
      <c r="C268" s="10">
        <v>2002</v>
      </c>
      <c r="D268" s="10" t="s">
        <v>580</v>
      </c>
      <c r="E268" s="10" t="s">
        <v>581</v>
      </c>
      <c r="F268" s="10" t="s">
        <v>582</v>
      </c>
      <c r="G268" s="10" t="str">
        <f t="shared" si="4"/>
        <v>4002002</v>
      </c>
      <c r="H268" s="10">
        <v>68.7</v>
      </c>
    </row>
    <row r="269" spans="1:8" x14ac:dyDescent="0.25">
      <c r="A269" s="10" t="s">
        <v>317</v>
      </c>
      <c r="B269" s="10">
        <v>400</v>
      </c>
      <c r="C269" s="10">
        <v>2007</v>
      </c>
      <c r="D269" s="10" t="s">
        <v>580</v>
      </c>
      <c r="E269" s="10" t="s">
        <v>581</v>
      </c>
      <c r="F269" s="10" t="s">
        <v>582</v>
      </c>
      <c r="G269" s="10" t="str">
        <f t="shared" si="4"/>
        <v>4002007</v>
      </c>
      <c r="H269" s="10">
        <v>69.099999999999994</v>
      </c>
    </row>
    <row r="270" spans="1:8" x14ac:dyDescent="0.25">
      <c r="A270" s="10" t="s">
        <v>317</v>
      </c>
      <c r="B270" s="10">
        <v>400</v>
      </c>
      <c r="C270" s="10">
        <v>2009</v>
      </c>
      <c r="D270" s="10" t="s">
        <v>580</v>
      </c>
      <c r="E270" s="10" t="s">
        <v>581</v>
      </c>
      <c r="F270" s="10" t="s">
        <v>582</v>
      </c>
      <c r="G270" s="10" t="str">
        <f t="shared" si="4"/>
        <v>4002009</v>
      </c>
      <c r="H270" s="10">
        <v>74.8</v>
      </c>
    </row>
    <row r="271" spans="1:8" x14ac:dyDescent="0.25">
      <c r="A271" s="10" t="s">
        <v>317</v>
      </c>
      <c r="B271" s="10">
        <v>400</v>
      </c>
      <c r="C271" s="10">
        <v>2012</v>
      </c>
      <c r="D271" s="10" t="s">
        <v>580</v>
      </c>
      <c r="E271" s="10" t="s">
        <v>581</v>
      </c>
      <c r="F271" s="10" t="s">
        <v>582</v>
      </c>
      <c r="G271" s="10" t="str">
        <f t="shared" si="4"/>
        <v>4002012</v>
      </c>
      <c r="H271" s="10">
        <v>76.7</v>
      </c>
    </row>
    <row r="272" spans="1:8" x14ac:dyDescent="0.25">
      <c r="A272" s="10" t="s">
        <v>317</v>
      </c>
      <c r="B272" s="10">
        <v>400</v>
      </c>
      <c r="C272" s="10">
        <v>2018</v>
      </c>
      <c r="D272" s="10" t="s">
        <v>580</v>
      </c>
      <c r="E272" s="10" t="s">
        <v>581</v>
      </c>
      <c r="F272" s="10" t="s">
        <v>582</v>
      </c>
      <c r="G272" s="10" t="str">
        <f t="shared" si="4"/>
        <v>4002018</v>
      </c>
      <c r="H272" s="10">
        <v>76.599999999999994</v>
      </c>
    </row>
    <row r="273" spans="1:8" x14ac:dyDescent="0.25">
      <c r="A273" s="10" t="s">
        <v>321</v>
      </c>
      <c r="B273" s="10">
        <v>422</v>
      </c>
      <c r="C273" s="10">
        <v>2006</v>
      </c>
      <c r="D273" s="10" t="s">
        <v>580</v>
      </c>
      <c r="E273" s="10" t="s">
        <v>581</v>
      </c>
      <c r="F273" s="10" t="s">
        <v>582</v>
      </c>
      <c r="G273" s="10" t="str">
        <f t="shared" si="4"/>
        <v>4222006</v>
      </c>
      <c r="H273" s="10">
        <v>61</v>
      </c>
    </row>
    <row r="274" spans="1:8" x14ac:dyDescent="0.25">
      <c r="A274" s="10" t="s">
        <v>321</v>
      </c>
      <c r="B274" s="10">
        <v>422</v>
      </c>
      <c r="C274" s="10">
        <v>2011</v>
      </c>
      <c r="D274" s="10" t="s">
        <v>580</v>
      </c>
      <c r="E274" s="10" t="s">
        <v>581</v>
      </c>
      <c r="F274" s="10" t="s">
        <v>582</v>
      </c>
      <c r="G274" s="10" t="str">
        <f t="shared" si="4"/>
        <v>4222011</v>
      </c>
      <c r="H274" s="10">
        <v>72.400000000000006</v>
      </c>
    </row>
    <row r="275" spans="1:8" x14ac:dyDescent="0.25">
      <c r="A275" s="10" t="s">
        <v>299</v>
      </c>
      <c r="B275" s="10">
        <v>586</v>
      </c>
      <c r="C275" s="10">
        <v>1990</v>
      </c>
      <c r="D275" s="10" t="s">
        <v>580</v>
      </c>
      <c r="E275" s="10" t="s">
        <v>581</v>
      </c>
      <c r="F275" s="10" t="s">
        <v>582</v>
      </c>
      <c r="G275" s="10" t="str">
        <f t="shared" si="4"/>
        <v>5861990</v>
      </c>
      <c r="H275" s="10">
        <v>28</v>
      </c>
    </row>
    <row r="276" spans="1:8" x14ac:dyDescent="0.25">
      <c r="A276" s="10" t="s">
        <v>299</v>
      </c>
      <c r="B276" s="10">
        <v>586</v>
      </c>
      <c r="C276" s="10">
        <v>2012</v>
      </c>
      <c r="D276" s="10" t="s">
        <v>580</v>
      </c>
      <c r="E276" s="10" t="s">
        <v>581</v>
      </c>
      <c r="F276" s="10" t="s">
        <v>582</v>
      </c>
      <c r="G276" s="10" t="str">
        <f t="shared" si="4"/>
        <v>5862012</v>
      </c>
      <c r="H276" s="10">
        <v>42.2</v>
      </c>
    </row>
    <row r="277" spans="1:8" x14ac:dyDescent="0.25">
      <c r="A277" s="10" t="s">
        <v>299</v>
      </c>
      <c r="B277" s="10">
        <v>586</v>
      </c>
      <c r="C277" s="10">
        <v>2014</v>
      </c>
      <c r="D277" s="10" t="s">
        <v>580</v>
      </c>
      <c r="E277" s="10" t="s">
        <v>581</v>
      </c>
      <c r="F277" s="10" t="s">
        <v>582</v>
      </c>
      <c r="G277" s="10" t="str">
        <f t="shared" si="4"/>
        <v>5862014</v>
      </c>
      <c r="H277" s="10">
        <v>54</v>
      </c>
    </row>
    <row r="278" spans="1:8" x14ac:dyDescent="0.25">
      <c r="A278" s="10" t="s">
        <v>299</v>
      </c>
      <c r="B278" s="10">
        <v>586</v>
      </c>
      <c r="C278" s="10">
        <v>2018</v>
      </c>
      <c r="D278" s="10" t="s">
        <v>580</v>
      </c>
      <c r="E278" s="10" t="s">
        <v>581</v>
      </c>
      <c r="F278" s="10" t="s">
        <v>582</v>
      </c>
      <c r="G278" s="10" t="str">
        <f t="shared" si="4"/>
        <v>5862018</v>
      </c>
      <c r="H278" s="10">
        <v>47.4</v>
      </c>
    </row>
    <row r="279" spans="1:8" x14ac:dyDescent="0.25">
      <c r="A279" s="10" t="s">
        <v>291</v>
      </c>
      <c r="B279" s="10">
        <v>356</v>
      </c>
      <c r="C279" s="10">
        <v>1992</v>
      </c>
      <c r="D279" s="10" t="s">
        <v>580</v>
      </c>
      <c r="E279" s="10" t="s">
        <v>581</v>
      </c>
      <c r="F279" s="10" t="s">
        <v>582</v>
      </c>
      <c r="G279" s="10" t="str">
        <f t="shared" si="4"/>
        <v>3561992</v>
      </c>
      <c r="H279" s="10">
        <v>65.8</v>
      </c>
    </row>
    <row r="280" spans="1:8" x14ac:dyDescent="0.25">
      <c r="A280" s="10" t="s">
        <v>291</v>
      </c>
      <c r="B280" s="10">
        <v>356</v>
      </c>
      <c r="C280" s="10">
        <v>1998</v>
      </c>
      <c r="D280" s="10" t="s">
        <v>580</v>
      </c>
      <c r="E280" s="10" t="s">
        <v>581</v>
      </c>
      <c r="F280" s="10" t="s">
        <v>582</v>
      </c>
      <c r="G280" s="10" t="str">
        <f t="shared" si="4"/>
        <v>3561998</v>
      </c>
      <c r="H280" s="10">
        <v>70.8</v>
      </c>
    </row>
    <row r="281" spans="1:8" x14ac:dyDescent="0.25">
      <c r="A281" s="10" t="s">
        <v>291</v>
      </c>
      <c r="B281" s="10">
        <v>356</v>
      </c>
      <c r="C281" s="10">
        <v>2006</v>
      </c>
      <c r="D281" s="10" t="s">
        <v>580</v>
      </c>
      <c r="E281" s="10" t="s">
        <v>581</v>
      </c>
      <c r="F281" s="10" t="s">
        <v>582</v>
      </c>
      <c r="G281" s="10" t="str">
        <f t="shared" si="4"/>
        <v>3562006</v>
      </c>
      <c r="H281" s="10">
        <v>53</v>
      </c>
    </row>
    <row r="282" spans="1:8" x14ac:dyDescent="0.25">
      <c r="A282" s="10" t="s">
        <v>291</v>
      </c>
      <c r="B282" s="10">
        <v>356</v>
      </c>
      <c r="C282" s="10">
        <v>2016</v>
      </c>
      <c r="D282" s="10" t="s">
        <v>580</v>
      </c>
      <c r="E282" s="10" t="s">
        <v>581</v>
      </c>
      <c r="F282" s="10" t="s">
        <v>582</v>
      </c>
      <c r="G282" s="10" t="str">
        <f t="shared" si="4"/>
        <v>3562016</v>
      </c>
      <c r="H282" s="10">
        <v>63.7</v>
      </c>
    </row>
    <row r="283" spans="1:8" x14ac:dyDescent="0.25">
      <c r="A283" s="10" t="s">
        <v>511</v>
      </c>
      <c r="B283" s="10">
        <v>360</v>
      </c>
      <c r="C283" s="10">
        <v>2006</v>
      </c>
      <c r="D283" s="10" t="s">
        <v>580</v>
      </c>
      <c r="E283" s="10" t="s">
        <v>581</v>
      </c>
      <c r="F283" s="10" t="s">
        <v>582</v>
      </c>
      <c r="G283" s="10" t="str">
        <f t="shared" si="4"/>
        <v>3602006</v>
      </c>
      <c r="H283" s="10">
        <v>90.6</v>
      </c>
    </row>
    <row r="284" spans="1:8" x14ac:dyDescent="0.25">
      <c r="A284" s="10" t="s">
        <v>239</v>
      </c>
      <c r="B284" s="10">
        <v>398</v>
      </c>
      <c r="C284" s="10">
        <v>1995</v>
      </c>
      <c r="D284" s="10" t="s">
        <v>580</v>
      </c>
      <c r="E284" s="10" t="s">
        <v>581</v>
      </c>
      <c r="F284" s="10" t="s">
        <v>582</v>
      </c>
      <c r="G284" s="10" t="str">
        <f t="shared" si="4"/>
        <v>3981995</v>
      </c>
      <c r="H284" s="10">
        <v>97.2</v>
      </c>
    </row>
    <row r="285" spans="1:8" x14ac:dyDescent="0.25">
      <c r="A285" s="10" t="s">
        <v>239</v>
      </c>
      <c r="B285" s="10">
        <v>398</v>
      </c>
      <c r="C285" s="10">
        <v>2006</v>
      </c>
      <c r="D285" s="10" t="s">
        <v>580</v>
      </c>
      <c r="E285" s="10" t="s">
        <v>581</v>
      </c>
      <c r="F285" s="10" t="s">
        <v>582</v>
      </c>
      <c r="G285" s="10" t="str">
        <f t="shared" si="4"/>
        <v>3982006</v>
      </c>
      <c r="H285" s="10">
        <v>93.4</v>
      </c>
    </row>
    <row r="286" spans="1:8" x14ac:dyDescent="0.25">
      <c r="A286" s="10" t="s">
        <v>239</v>
      </c>
      <c r="B286" s="10">
        <v>398</v>
      </c>
      <c r="C286" s="10">
        <v>2011</v>
      </c>
      <c r="D286" s="10" t="s">
        <v>580</v>
      </c>
      <c r="E286" s="10" t="s">
        <v>581</v>
      </c>
      <c r="F286" s="10" t="s">
        <v>582</v>
      </c>
      <c r="G286" s="10" t="str">
        <f t="shared" si="4"/>
        <v>3982011</v>
      </c>
      <c r="H286" s="10">
        <v>100</v>
      </c>
    </row>
    <row r="287" spans="1:8" x14ac:dyDescent="0.25">
      <c r="A287" s="10" t="s">
        <v>239</v>
      </c>
      <c r="B287" s="10">
        <v>398</v>
      </c>
      <c r="C287" s="10">
        <v>2015</v>
      </c>
      <c r="D287" s="10" t="s">
        <v>580</v>
      </c>
      <c r="E287" s="10" t="s">
        <v>581</v>
      </c>
      <c r="F287" s="10" t="s">
        <v>582</v>
      </c>
      <c r="G287" s="10" t="str">
        <f t="shared" si="4"/>
        <v>3982015</v>
      </c>
      <c r="H287" s="10">
        <v>92.9</v>
      </c>
    </row>
    <row r="288" spans="1:8" x14ac:dyDescent="0.25">
      <c r="A288" s="10" t="s">
        <v>241</v>
      </c>
      <c r="B288" s="10">
        <v>417</v>
      </c>
      <c r="C288" s="10">
        <v>1997</v>
      </c>
      <c r="D288" s="10" t="s">
        <v>580</v>
      </c>
      <c r="E288" s="10" t="s">
        <v>581</v>
      </c>
      <c r="F288" s="10" t="s">
        <v>582</v>
      </c>
      <c r="G288" s="10" t="str">
        <f t="shared" si="4"/>
        <v>4171997</v>
      </c>
      <c r="H288" s="10">
        <v>92.8</v>
      </c>
    </row>
    <row r="289" spans="1:8" x14ac:dyDescent="0.25">
      <c r="A289" s="10" t="s">
        <v>241</v>
      </c>
      <c r="B289" s="10">
        <v>417</v>
      </c>
      <c r="C289" s="10">
        <v>2006</v>
      </c>
      <c r="D289" s="10" t="s">
        <v>580</v>
      </c>
      <c r="E289" s="10" t="s">
        <v>581</v>
      </c>
      <c r="F289" s="10" t="s">
        <v>582</v>
      </c>
      <c r="G289" s="10" t="str">
        <f t="shared" si="4"/>
        <v>4172006</v>
      </c>
      <c r="H289" s="10">
        <v>78.400000000000006</v>
      </c>
    </row>
    <row r="290" spans="1:8" x14ac:dyDescent="0.25">
      <c r="A290" s="10" t="s">
        <v>241</v>
      </c>
      <c r="B290" s="10">
        <v>417</v>
      </c>
      <c r="C290" s="10">
        <v>2012</v>
      </c>
      <c r="D290" s="10" t="s">
        <v>580</v>
      </c>
      <c r="E290" s="10" t="s">
        <v>581</v>
      </c>
      <c r="F290" s="10" t="s">
        <v>582</v>
      </c>
      <c r="G290" s="10" t="str">
        <f t="shared" si="4"/>
        <v>4172012</v>
      </c>
      <c r="H290" s="10">
        <v>88.2</v>
      </c>
    </row>
    <row r="291" spans="1:8" x14ac:dyDescent="0.25">
      <c r="A291" s="10" t="s">
        <v>297</v>
      </c>
      <c r="B291" s="10">
        <v>524</v>
      </c>
      <c r="C291" s="10">
        <v>1996</v>
      </c>
      <c r="D291" s="10" t="s">
        <v>580</v>
      </c>
      <c r="E291" s="10" t="s">
        <v>581</v>
      </c>
      <c r="F291" s="10" t="s">
        <v>582</v>
      </c>
      <c r="G291" s="10" t="str">
        <f t="shared" si="4"/>
        <v>5241996</v>
      </c>
      <c r="H291" s="10">
        <v>61.5</v>
      </c>
    </row>
    <row r="292" spans="1:8" x14ac:dyDescent="0.25">
      <c r="A292" s="10" t="s">
        <v>297</v>
      </c>
      <c r="B292" s="10">
        <v>524</v>
      </c>
      <c r="C292" s="10">
        <v>2006</v>
      </c>
      <c r="D292" s="10" t="s">
        <v>580</v>
      </c>
      <c r="E292" s="10" t="s">
        <v>581</v>
      </c>
      <c r="F292" s="10" t="s">
        <v>582</v>
      </c>
      <c r="G292" s="10" t="str">
        <f t="shared" si="4"/>
        <v>5242006</v>
      </c>
      <c r="H292" s="10">
        <v>67.900000000000006</v>
      </c>
    </row>
    <row r="293" spans="1:8" x14ac:dyDescent="0.25">
      <c r="A293" s="10" t="s">
        <v>297</v>
      </c>
      <c r="B293" s="10">
        <v>524</v>
      </c>
      <c r="C293" s="10">
        <v>2012</v>
      </c>
      <c r="D293" s="10" t="s">
        <v>580</v>
      </c>
      <c r="E293" s="10" t="s">
        <v>581</v>
      </c>
      <c r="F293" s="10" t="s">
        <v>582</v>
      </c>
      <c r="G293" s="10" t="str">
        <f t="shared" si="4"/>
        <v>5242012</v>
      </c>
      <c r="H293" s="10">
        <v>81.2</v>
      </c>
    </row>
    <row r="294" spans="1:8" x14ac:dyDescent="0.25">
      <c r="A294" s="10" t="s">
        <v>297</v>
      </c>
      <c r="B294" s="10">
        <v>524</v>
      </c>
      <c r="C294" s="10">
        <v>2014</v>
      </c>
      <c r="D294" s="10" t="s">
        <v>580</v>
      </c>
      <c r="E294" s="10" t="s">
        <v>581</v>
      </c>
      <c r="F294" s="10" t="s">
        <v>582</v>
      </c>
      <c r="G294" s="10" t="str">
        <f t="shared" si="4"/>
        <v>5242014</v>
      </c>
      <c r="H294" s="10">
        <v>84.3</v>
      </c>
    </row>
    <row r="295" spans="1:8" x14ac:dyDescent="0.25">
      <c r="A295" s="10" t="s">
        <v>297</v>
      </c>
      <c r="B295" s="10">
        <v>524</v>
      </c>
      <c r="C295" s="10">
        <v>2014</v>
      </c>
      <c r="D295" s="10" t="s">
        <v>580</v>
      </c>
      <c r="E295" s="10" t="s">
        <v>581</v>
      </c>
      <c r="F295" s="10" t="s">
        <v>582</v>
      </c>
      <c r="G295" s="10" t="str">
        <f t="shared" si="4"/>
        <v>5242014</v>
      </c>
      <c r="H295" s="10">
        <v>83.8</v>
      </c>
    </row>
    <row r="296" spans="1:8" x14ac:dyDescent="0.25">
      <c r="A296" s="10" t="s">
        <v>297</v>
      </c>
      <c r="B296" s="10">
        <v>524</v>
      </c>
      <c r="C296" s="10">
        <v>2016</v>
      </c>
      <c r="D296" s="10" t="s">
        <v>580</v>
      </c>
      <c r="E296" s="10" t="s">
        <v>581</v>
      </c>
      <c r="F296" s="10" t="s">
        <v>582</v>
      </c>
      <c r="G296" s="10" t="str">
        <f t="shared" si="4"/>
        <v>5242016</v>
      </c>
      <c r="H296" s="10">
        <v>83.1</v>
      </c>
    </row>
    <row r="297" spans="1:8" x14ac:dyDescent="0.25">
      <c r="A297" s="10" t="s">
        <v>275</v>
      </c>
      <c r="B297" s="10">
        <v>608</v>
      </c>
      <c r="C297" s="10">
        <v>1993</v>
      </c>
      <c r="D297" s="10" t="s">
        <v>580</v>
      </c>
      <c r="E297" s="10" t="s">
        <v>581</v>
      </c>
      <c r="F297" s="10" t="s">
        <v>582</v>
      </c>
      <c r="G297" s="10" t="str">
        <f t="shared" si="4"/>
        <v>6081993</v>
      </c>
      <c r="H297" s="10">
        <v>54.7</v>
      </c>
    </row>
    <row r="298" spans="1:8" x14ac:dyDescent="0.25">
      <c r="A298" s="10" t="s">
        <v>275</v>
      </c>
      <c r="B298" s="10">
        <v>608</v>
      </c>
      <c r="C298" s="10">
        <v>1998</v>
      </c>
      <c r="D298" s="10" t="s">
        <v>580</v>
      </c>
      <c r="E298" s="10" t="s">
        <v>581</v>
      </c>
      <c r="F298" s="10" t="s">
        <v>582</v>
      </c>
      <c r="G298" s="10" t="str">
        <f t="shared" si="4"/>
        <v>6081998</v>
      </c>
      <c r="H298" s="10">
        <v>64.900000000000006</v>
      </c>
    </row>
    <row r="299" spans="1:8" x14ac:dyDescent="0.25">
      <c r="A299" s="10" t="s">
        <v>275</v>
      </c>
      <c r="B299" s="10">
        <v>608</v>
      </c>
      <c r="C299" s="10">
        <v>2008</v>
      </c>
      <c r="D299" s="10" t="s">
        <v>580</v>
      </c>
      <c r="E299" s="10" t="s">
        <v>581</v>
      </c>
      <c r="F299" s="10" t="s">
        <v>582</v>
      </c>
      <c r="G299" s="10" t="str">
        <f t="shared" si="4"/>
        <v>6082008</v>
      </c>
      <c r="H299" s="10">
        <v>61.9</v>
      </c>
    </row>
    <row r="300" spans="1:8" x14ac:dyDescent="0.25">
      <c r="A300" s="10" t="s">
        <v>275</v>
      </c>
      <c r="B300" s="10">
        <v>608</v>
      </c>
      <c r="C300" s="10">
        <v>2013</v>
      </c>
      <c r="D300" s="10" t="s">
        <v>580</v>
      </c>
      <c r="E300" s="10" t="s">
        <v>581</v>
      </c>
      <c r="F300" s="10" t="s">
        <v>582</v>
      </c>
      <c r="G300" s="10" t="str">
        <f t="shared" si="4"/>
        <v>6082013</v>
      </c>
      <c r="H300" s="10">
        <v>63.2</v>
      </c>
    </row>
    <row r="301" spans="1:8" x14ac:dyDescent="0.25">
      <c r="A301" s="10" t="s">
        <v>275</v>
      </c>
      <c r="B301" s="10">
        <v>608</v>
      </c>
      <c r="C301" s="10">
        <v>2017</v>
      </c>
      <c r="D301" s="10" t="s">
        <v>580</v>
      </c>
      <c r="E301" s="10" t="s">
        <v>581</v>
      </c>
      <c r="F301" s="10" t="s">
        <v>582</v>
      </c>
      <c r="G301" s="10" t="str">
        <f t="shared" si="4"/>
        <v>6082017</v>
      </c>
      <c r="H301" s="10">
        <v>66.7</v>
      </c>
    </row>
    <row r="302" spans="1:8" x14ac:dyDescent="0.25">
      <c r="A302" s="10" t="s">
        <v>279</v>
      </c>
      <c r="B302" s="10">
        <v>764</v>
      </c>
      <c r="C302" s="10">
        <v>2005</v>
      </c>
      <c r="D302" s="10" t="s">
        <v>580</v>
      </c>
      <c r="E302" s="10" t="s">
        <v>581</v>
      </c>
      <c r="F302" s="10" t="s">
        <v>582</v>
      </c>
      <c r="G302" s="10" t="str">
        <f t="shared" si="4"/>
        <v>7642005</v>
      </c>
      <c r="H302" s="10">
        <v>87</v>
      </c>
    </row>
    <row r="303" spans="1:8" x14ac:dyDescent="0.25">
      <c r="A303" s="10" t="s">
        <v>279</v>
      </c>
      <c r="B303" s="10">
        <v>764</v>
      </c>
      <c r="C303" s="10">
        <v>2015</v>
      </c>
      <c r="D303" s="10" t="s">
        <v>580</v>
      </c>
      <c r="E303" s="10" t="s">
        <v>581</v>
      </c>
      <c r="F303" s="10" t="s">
        <v>582</v>
      </c>
      <c r="G303" s="10" t="str">
        <f t="shared" si="4"/>
        <v>7642015</v>
      </c>
      <c r="H303" s="10">
        <v>84.8</v>
      </c>
    </row>
    <row r="304" spans="1:8" x14ac:dyDescent="0.25">
      <c r="A304" s="10" t="s">
        <v>279</v>
      </c>
      <c r="B304" s="10">
        <v>764</v>
      </c>
      <c r="C304" s="10">
        <v>2016</v>
      </c>
      <c r="D304" s="10" t="s">
        <v>580</v>
      </c>
      <c r="E304" s="10" t="s">
        <v>581</v>
      </c>
      <c r="F304" s="10" t="s">
        <v>582</v>
      </c>
      <c r="G304" s="10" t="str">
        <f t="shared" si="4"/>
        <v>7642016</v>
      </c>
      <c r="H304" s="10">
        <v>90.4</v>
      </c>
    </row>
    <row r="305" spans="1:8" x14ac:dyDescent="0.25">
      <c r="A305" s="10" t="s">
        <v>281</v>
      </c>
      <c r="B305" s="10">
        <v>626</v>
      </c>
      <c r="C305" s="10">
        <v>2009</v>
      </c>
      <c r="D305" s="10" t="s">
        <v>580</v>
      </c>
      <c r="E305" s="10" t="s">
        <v>581</v>
      </c>
      <c r="F305" s="10" t="s">
        <v>582</v>
      </c>
      <c r="G305" s="10" t="str">
        <f t="shared" si="4"/>
        <v>6262009</v>
      </c>
      <c r="H305" s="10">
        <v>71</v>
      </c>
    </row>
    <row r="306" spans="1:8" x14ac:dyDescent="0.25">
      <c r="A306" s="10" t="s">
        <v>281</v>
      </c>
      <c r="B306" s="10">
        <v>626</v>
      </c>
      <c r="C306" s="10">
        <v>2016</v>
      </c>
      <c r="D306" s="10" t="s">
        <v>580</v>
      </c>
      <c r="E306" s="10" t="s">
        <v>581</v>
      </c>
      <c r="F306" s="10" t="s">
        <v>582</v>
      </c>
      <c r="G306" s="10" t="str">
        <f t="shared" si="4"/>
        <v>6262016</v>
      </c>
      <c r="H306" s="10">
        <v>79.099999999999994</v>
      </c>
    </row>
    <row r="307" spans="1:8" x14ac:dyDescent="0.25">
      <c r="A307" s="10" t="s">
        <v>205</v>
      </c>
      <c r="B307" s="10">
        <v>170</v>
      </c>
      <c r="C307" s="10">
        <v>1990</v>
      </c>
      <c r="D307" s="10" t="s">
        <v>580</v>
      </c>
      <c r="E307" s="10" t="s">
        <v>581</v>
      </c>
      <c r="F307" s="10" t="s">
        <v>582</v>
      </c>
      <c r="G307" s="10" t="str">
        <f t="shared" si="4"/>
        <v>1701990</v>
      </c>
      <c r="H307" s="10">
        <v>76.400000000000006</v>
      </c>
    </row>
    <row r="308" spans="1:8" x14ac:dyDescent="0.25">
      <c r="A308" s="10" t="s">
        <v>205</v>
      </c>
      <c r="B308" s="10">
        <v>170</v>
      </c>
      <c r="C308" s="10">
        <v>1995</v>
      </c>
      <c r="D308" s="10" t="s">
        <v>580</v>
      </c>
      <c r="E308" s="10" t="s">
        <v>581</v>
      </c>
      <c r="F308" s="10" t="s">
        <v>582</v>
      </c>
      <c r="G308" s="10" t="str">
        <f t="shared" si="4"/>
        <v>1701995</v>
      </c>
      <c r="H308" s="10">
        <v>80.2</v>
      </c>
    </row>
    <row r="309" spans="1:8" x14ac:dyDescent="0.25">
      <c r="A309" s="10" t="s">
        <v>205</v>
      </c>
      <c r="B309" s="10">
        <v>170</v>
      </c>
      <c r="C309" s="10">
        <v>2000</v>
      </c>
      <c r="D309" s="10" t="s">
        <v>580</v>
      </c>
      <c r="E309" s="10" t="s">
        <v>581</v>
      </c>
      <c r="F309" s="10" t="s">
        <v>582</v>
      </c>
      <c r="G309" s="10" t="str">
        <f t="shared" si="4"/>
        <v>1702000</v>
      </c>
      <c r="H309" s="10">
        <v>82.7</v>
      </c>
    </row>
    <row r="310" spans="1:8" x14ac:dyDescent="0.25">
      <c r="A310" s="10" t="s">
        <v>205</v>
      </c>
      <c r="B310" s="10">
        <v>170</v>
      </c>
      <c r="C310" s="10">
        <v>2005</v>
      </c>
      <c r="D310" s="10" t="s">
        <v>580</v>
      </c>
      <c r="E310" s="10" t="s">
        <v>581</v>
      </c>
      <c r="F310" s="10" t="s">
        <v>582</v>
      </c>
      <c r="G310" s="10" t="str">
        <f t="shared" si="4"/>
        <v>1702005</v>
      </c>
      <c r="H310" s="10">
        <v>92.1</v>
      </c>
    </row>
    <row r="311" spans="1:8" x14ac:dyDescent="0.25">
      <c r="A311" s="10" t="s">
        <v>205</v>
      </c>
      <c r="B311" s="10">
        <v>170</v>
      </c>
      <c r="C311" s="10">
        <v>2005</v>
      </c>
      <c r="D311" s="10" t="s">
        <v>580</v>
      </c>
      <c r="E311" s="10" t="s">
        <v>581</v>
      </c>
      <c r="F311" s="10" t="s">
        <v>582</v>
      </c>
      <c r="G311" s="10" t="str">
        <f t="shared" si="4"/>
        <v>1702005</v>
      </c>
      <c r="H311" s="10">
        <v>84</v>
      </c>
    </row>
    <row r="312" spans="1:8" x14ac:dyDescent="0.25">
      <c r="A312" s="10" t="s">
        <v>205</v>
      </c>
      <c r="B312" s="10">
        <v>170</v>
      </c>
      <c r="C312" s="10">
        <v>2010</v>
      </c>
      <c r="D312" s="10" t="s">
        <v>580</v>
      </c>
      <c r="E312" s="10" t="s">
        <v>581</v>
      </c>
      <c r="F312" s="10" t="s">
        <v>582</v>
      </c>
      <c r="G312" s="10" t="str">
        <f t="shared" si="4"/>
        <v>1702010</v>
      </c>
      <c r="H312" s="10">
        <v>88.4</v>
      </c>
    </row>
    <row r="313" spans="1:8" x14ac:dyDescent="0.25">
      <c r="A313" s="10" t="s">
        <v>205</v>
      </c>
      <c r="B313" s="10">
        <v>170</v>
      </c>
      <c r="C313" s="10">
        <v>2015</v>
      </c>
      <c r="D313" s="10" t="s">
        <v>580</v>
      </c>
      <c r="E313" s="10" t="s">
        <v>581</v>
      </c>
      <c r="F313" s="10" t="s">
        <v>582</v>
      </c>
      <c r="G313" s="10" t="str">
        <f t="shared" si="4"/>
        <v>1702015</v>
      </c>
      <c r="H313" s="10">
        <v>93.5</v>
      </c>
    </row>
    <row r="314" spans="1:8" x14ac:dyDescent="0.25">
      <c r="A314" s="10" t="s">
        <v>201</v>
      </c>
      <c r="B314" s="10">
        <v>76</v>
      </c>
      <c r="C314" s="10">
        <v>1991</v>
      </c>
      <c r="D314" s="10" t="s">
        <v>580</v>
      </c>
      <c r="E314" s="10" t="s">
        <v>581</v>
      </c>
      <c r="F314" s="10" t="s">
        <v>582</v>
      </c>
      <c r="G314" s="10" t="str">
        <f t="shared" si="4"/>
        <v>761991</v>
      </c>
      <c r="H314" s="10">
        <v>83.1</v>
      </c>
    </row>
    <row r="315" spans="1:8" x14ac:dyDescent="0.25">
      <c r="A315" s="10" t="s">
        <v>201</v>
      </c>
      <c r="B315" s="10">
        <v>76</v>
      </c>
      <c r="C315" s="10">
        <v>1996</v>
      </c>
      <c r="D315" s="10" t="s">
        <v>580</v>
      </c>
      <c r="E315" s="10" t="s">
        <v>581</v>
      </c>
      <c r="F315" s="10" t="s">
        <v>582</v>
      </c>
      <c r="G315" s="10" t="str">
        <f t="shared" si="4"/>
        <v>761996</v>
      </c>
      <c r="H315" s="10">
        <v>85.4</v>
      </c>
    </row>
    <row r="316" spans="1:8" x14ac:dyDescent="0.25">
      <c r="A316" s="10" t="s">
        <v>283</v>
      </c>
      <c r="B316" s="10">
        <v>704</v>
      </c>
      <c r="C316" s="10">
        <v>1997</v>
      </c>
      <c r="D316" s="10" t="s">
        <v>580</v>
      </c>
      <c r="E316" s="10" t="s">
        <v>581</v>
      </c>
      <c r="F316" s="10" t="s">
        <v>582</v>
      </c>
      <c r="G316" s="10" t="str">
        <f t="shared" si="4"/>
        <v>7041997</v>
      </c>
      <c r="H316" s="10">
        <v>57.2</v>
      </c>
    </row>
    <row r="317" spans="1:8" x14ac:dyDescent="0.25">
      <c r="A317" s="10" t="s">
        <v>283</v>
      </c>
      <c r="B317" s="10">
        <v>704</v>
      </c>
      <c r="C317" s="10">
        <v>2002</v>
      </c>
      <c r="D317" s="10" t="s">
        <v>580</v>
      </c>
      <c r="E317" s="10" t="s">
        <v>581</v>
      </c>
      <c r="F317" s="10" t="s">
        <v>582</v>
      </c>
      <c r="G317" s="10" t="str">
        <f t="shared" si="4"/>
        <v>7042002</v>
      </c>
      <c r="H317" s="10">
        <v>71.8</v>
      </c>
    </row>
    <row r="318" spans="1:8" x14ac:dyDescent="0.25">
      <c r="A318" s="10" t="s">
        <v>181</v>
      </c>
      <c r="B318" s="10">
        <v>188</v>
      </c>
      <c r="C318" s="10">
        <v>2000</v>
      </c>
      <c r="D318" s="10" t="s">
        <v>580</v>
      </c>
      <c r="E318" s="10" t="s">
        <v>581</v>
      </c>
      <c r="F318" s="10" t="s">
        <v>582</v>
      </c>
      <c r="G318" s="10" t="str">
        <f t="shared" si="4"/>
        <v>1882000</v>
      </c>
      <c r="H318" s="10">
        <v>98.6</v>
      </c>
    </row>
    <row r="319" spans="1:8" x14ac:dyDescent="0.25">
      <c r="A319" s="10" t="s">
        <v>181</v>
      </c>
      <c r="B319" s="10">
        <v>188</v>
      </c>
      <c r="C319" s="10">
        <v>2011</v>
      </c>
      <c r="D319" s="10" t="s">
        <v>580</v>
      </c>
      <c r="E319" s="10" t="s">
        <v>581</v>
      </c>
      <c r="F319" s="10" t="s">
        <v>582</v>
      </c>
      <c r="G319" s="10" t="str">
        <f t="shared" si="4"/>
        <v>1882011</v>
      </c>
      <c r="H319" s="10">
        <v>94.7</v>
      </c>
    </row>
    <row r="320" spans="1:8" x14ac:dyDescent="0.25">
      <c r="A320" s="10" t="s">
        <v>181</v>
      </c>
      <c r="B320" s="10">
        <v>188</v>
      </c>
      <c r="C320" s="10">
        <v>2018</v>
      </c>
      <c r="D320" s="10" t="s">
        <v>580</v>
      </c>
      <c r="E320" s="10" t="s">
        <v>581</v>
      </c>
      <c r="F320" s="10" t="s">
        <v>582</v>
      </c>
      <c r="G320" s="10" t="str">
        <f t="shared" si="4"/>
        <v>1882018</v>
      </c>
      <c r="H320" s="10">
        <v>97.1</v>
      </c>
    </row>
    <row r="321" spans="1:8" x14ac:dyDescent="0.25">
      <c r="A321" s="10" t="s">
        <v>145</v>
      </c>
      <c r="B321" s="10">
        <v>214</v>
      </c>
      <c r="C321" s="10">
        <v>1991</v>
      </c>
      <c r="D321" s="10" t="s">
        <v>580</v>
      </c>
      <c r="E321" s="10" t="s">
        <v>581</v>
      </c>
      <c r="F321" s="10" t="s">
        <v>582</v>
      </c>
      <c r="G321" s="10" t="str">
        <f t="shared" si="4"/>
        <v>2141991</v>
      </c>
      <c r="H321" s="10">
        <v>74.5</v>
      </c>
    </row>
    <row r="322" spans="1:8" x14ac:dyDescent="0.25">
      <c r="A322" s="10" t="s">
        <v>145</v>
      </c>
      <c r="B322" s="10">
        <v>214</v>
      </c>
      <c r="C322" s="10">
        <v>1996</v>
      </c>
      <c r="D322" s="10" t="s">
        <v>580</v>
      </c>
      <c r="E322" s="10" t="s">
        <v>581</v>
      </c>
      <c r="F322" s="10" t="s">
        <v>582</v>
      </c>
      <c r="G322" s="10" t="str">
        <f t="shared" si="4"/>
        <v>2141996</v>
      </c>
      <c r="H322" s="10">
        <v>75.7</v>
      </c>
    </row>
    <row r="323" spans="1:8" x14ac:dyDescent="0.25">
      <c r="A323" s="10" t="s">
        <v>145</v>
      </c>
      <c r="B323" s="10">
        <v>214</v>
      </c>
      <c r="C323" s="10">
        <v>2000</v>
      </c>
      <c r="D323" s="10" t="s">
        <v>580</v>
      </c>
      <c r="E323" s="10" t="s">
        <v>581</v>
      </c>
      <c r="F323" s="10" t="s">
        <v>582</v>
      </c>
      <c r="G323" s="10" t="str">
        <f t="shared" ref="G323:G386" si="5">_xlfn.CONCAT(B323,C323)</f>
        <v>2142000</v>
      </c>
      <c r="H323" s="10">
        <v>81</v>
      </c>
    </row>
    <row r="324" spans="1:8" x14ac:dyDescent="0.25">
      <c r="A324" s="10" t="s">
        <v>145</v>
      </c>
      <c r="B324" s="10">
        <v>214</v>
      </c>
      <c r="C324" s="10">
        <v>2002</v>
      </c>
      <c r="D324" s="10" t="s">
        <v>580</v>
      </c>
      <c r="E324" s="10" t="s">
        <v>581</v>
      </c>
      <c r="F324" s="10" t="s">
        <v>582</v>
      </c>
      <c r="G324" s="10" t="str">
        <f t="shared" si="5"/>
        <v>2142002</v>
      </c>
      <c r="H324" s="10">
        <v>80.7</v>
      </c>
    </row>
    <row r="325" spans="1:8" x14ac:dyDescent="0.25">
      <c r="A325" s="10" t="s">
        <v>145</v>
      </c>
      <c r="B325" s="10">
        <v>214</v>
      </c>
      <c r="C325" s="10">
        <v>2007</v>
      </c>
      <c r="D325" s="10" t="s">
        <v>580</v>
      </c>
      <c r="E325" s="10" t="s">
        <v>581</v>
      </c>
      <c r="F325" s="10" t="s">
        <v>582</v>
      </c>
      <c r="G325" s="10" t="str">
        <f t="shared" si="5"/>
        <v>2142007</v>
      </c>
      <c r="H325" s="10">
        <v>86.2</v>
      </c>
    </row>
    <row r="326" spans="1:8" x14ac:dyDescent="0.25">
      <c r="A326" s="10" t="s">
        <v>145</v>
      </c>
      <c r="B326" s="10">
        <v>214</v>
      </c>
      <c r="C326" s="10">
        <v>2013</v>
      </c>
      <c r="D326" s="10" t="s">
        <v>580</v>
      </c>
      <c r="E326" s="10" t="s">
        <v>581</v>
      </c>
      <c r="F326" s="10" t="s">
        <v>582</v>
      </c>
      <c r="G326" s="10" t="str">
        <f t="shared" si="5"/>
        <v>2142013</v>
      </c>
      <c r="H326" s="10">
        <v>86.3</v>
      </c>
    </row>
    <row r="327" spans="1:8" x14ac:dyDescent="0.25">
      <c r="A327" s="10" t="s">
        <v>507</v>
      </c>
      <c r="B327" s="10">
        <v>64</v>
      </c>
      <c r="C327" s="10">
        <v>1994</v>
      </c>
      <c r="D327" s="10" t="s">
        <v>580</v>
      </c>
      <c r="E327" s="10" t="s">
        <v>581</v>
      </c>
      <c r="F327" s="10" t="s">
        <v>582</v>
      </c>
      <c r="G327" s="10" t="str">
        <f t="shared" si="5"/>
        <v>641994</v>
      </c>
      <c r="H327" s="10">
        <v>57.8</v>
      </c>
    </row>
    <row r="328" spans="1:8" x14ac:dyDescent="0.25">
      <c r="A328" s="10" t="s">
        <v>507</v>
      </c>
      <c r="B328" s="10">
        <v>64</v>
      </c>
      <c r="C328" s="10">
        <v>1998</v>
      </c>
      <c r="D328" s="10" t="s">
        <v>580</v>
      </c>
      <c r="E328" s="10" t="s">
        <v>581</v>
      </c>
      <c r="F328" s="10" t="s">
        <v>582</v>
      </c>
      <c r="G328" s="10" t="str">
        <f t="shared" si="5"/>
        <v>641998</v>
      </c>
      <c r="H328" s="10">
        <v>57</v>
      </c>
    </row>
    <row r="329" spans="1:8" x14ac:dyDescent="0.25">
      <c r="A329" s="10" t="s">
        <v>507</v>
      </c>
      <c r="B329" s="10">
        <v>64</v>
      </c>
      <c r="C329" s="10">
        <v>2000</v>
      </c>
      <c r="D329" s="10" t="s">
        <v>580</v>
      </c>
      <c r="E329" s="10" t="s">
        <v>581</v>
      </c>
      <c r="F329" s="10" t="s">
        <v>582</v>
      </c>
      <c r="G329" s="10" t="str">
        <f t="shared" si="5"/>
        <v>642000</v>
      </c>
      <c r="H329" s="10">
        <v>63</v>
      </c>
    </row>
    <row r="330" spans="1:8" x14ac:dyDescent="0.25">
      <c r="A330" s="10" t="s">
        <v>507</v>
      </c>
      <c r="B330" s="10">
        <v>64</v>
      </c>
      <c r="C330" s="10">
        <v>2001</v>
      </c>
      <c r="D330" s="10" t="s">
        <v>580</v>
      </c>
      <c r="E330" s="10" t="s">
        <v>581</v>
      </c>
      <c r="F330" s="10" t="s">
        <v>582</v>
      </c>
      <c r="G330" s="10" t="str">
        <f t="shared" si="5"/>
        <v>642001</v>
      </c>
      <c r="H330" s="10">
        <v>63.2</v>
      </c>
    </row>
    <row r="331" spans="1:8" x14ac:dyDescent="0.25">
      <c r="A331" s="10" t="s">
        <v>507</v>
      </c>
      <c r="B331" s="10">
        <v>64</v>
      </c>
      <c r="C331" s="10">
        <v>2004</v>
      </c>
      <c r="D331" s="10" t="s">
        <v>580</v>
      </c>
      <c r="E331" s="10" t="s">
        <v>581</v>
      </c>
      <c r="F331" s="10" t="s">
        <v>582</v>
      </c>
      <c r="G331" s="10" t="str">
        <f t="shared" si="5"/>
        <v>642004</v>
      </c>
      <c r="H331" s="10">
        <v>62.2</v>
      </c>
    </row>
    <row r="332" spans="1:8" x14ac:dyDescent="0.25">
      <c r="A332" s="10" t="s">
        <v>507</v>
      </c>
      <c r="B332" s="10">
        <v>64</v>
      </c>
      <c r="C332" s="10">
        <v>2008</v>
      </c>
      <c r="D332" s="10" t="s">
        <v>580</v>
      </c>
      <c r="E332" s="10" t="s">
        <v>581</v>
      </c>
      <c r="F332" s="10" t="s">
        <v>582</v>
      </c>
      <c r="G332" s="10" t="str">
        <f t="shared" si="5"/>
        <v>642008</v>
      </c>
      <c r="H332" s="10">
        <v>68.599999999999994</v>
      </c>
    </row>
    <row r="333" spans="1:8" x14ac:dyDescent="0.25">
      <c r="A333" s="10" t="s">
        <v>283</v>
      </c>
      <c r="B333" s="10">
        <v>704</v>
      </c>
      <c r="C333" s="10">
        <v>2005</v>
      </c>
      <c r="D333" s="10" t="s">
        <v>580</v>
      </c>
      <c r="E333" s="10" t="s">
        <v>581</v>
      </c>
      <c r="F333" s="10" t="s">
        <v>582</v>
      </c>
      <c r="G333" s="10" t="str">
        <f t="shared" si="5"/>
        <v>7042005</v>
      </c>
      <c r="H333" s="10">
        <v>80.5</v>
      </c>
    </row>
    <row r="334" spans="1:8" x14ac:dyDescent="0.25">
      <c r="A334" s="10" t="s">
        <v>283</v>
      </c>
      <c r="B334" s="10">
        <v>704</v>
      </c>
      <c r="C334" s="10">
        <v>2006</v>
      </c>
      <c r="D334" s="10" t="s">
        <v>580</v>
      </c>
      <c r="E334" s="10" t="s">
        <v>581</v>
      </c>
      <c r="F334" s="10" t="s">
        <v>582</v>
      </c>
      <c r="G334" s="10" t="str">
        <f t="shared" si="5"/>
        <v>7042006</v>
      </c>
      <c r="H334" s="10">
        <v>89</v>
      </c>
    </row>
    <row r="335" spans="1:8" x14ac:dyDescent="0.25">
      <c r="A335" s="10" t="s">
        <v>283</v>
      </c>
      <c r="B335" s="10">
        <v>704</v>
      </c>
      <c r="C335" s="10">
        <v>2010</v>
      </c>
      <c r="D335" s="10" t="s">
        <v>580</v>
      </c>
      <c r="E335" s="10" t="s">
        <v>581</v>
      </c>
      <c r="F335" s="10" t="s">
        <v>582</v>
      </c>
      <c r="G335" s="10" t="str">
        <f t="shared" si="5"/>
        <v>7042010</v>
      </c>
      <c r="H335" s="10">
        <v>88.3</v>
      </c>
    </row>
    <row r="336" spans="1:8" x14ac:dyDescent="0.25">
      <c r="A336" s="10" t="s">
        <v>283</v>
      </c>
      <c r="B336" s="10">
        <v>704</v>
      </c>
      <c r="C336" s="10">
        <v>2013</v>
      </c>
      <c r="D336" s="10" t="s">
        <v>580</v>
      </c>
      <c r="E336" s="10" t="s">
        <v>581</v>
      </c>
      <c r="F336" s="10" t="s">
        <v>582</v>
      </c>
      <c r="G336" s="10" t="str">
        <f t="shared" si="5"/>
        <v>7042013</v>
      </c>
      <c r="H336" s="10">
        <v>84.5</v>
      </c>
    </row>
    <row r="337" spans="1:8" x14ac:dyDescent="0.25">
      <c r="A337" s="10" t="s">
        <v>267</v>
      </c>
      <c r="B337" s="10">
        <v>360</v>
      </c>
      <c r="C337" s="10">
        <v>2012</v>
      </c>
      <c r="D337" s="10" t="s">
        <v>580</v>
      </c>
      <c r="E337" s="10" t="s">
        <v>581</v>
      </c>
      <c r="F337" s="10" t="s">
        <v>582</v>
      </c>
      <c r="G337" s="10" t="str">
        <f t="shared" si="5"/>
        <v>3602012</v>
      </c>
      <c r="H337" s="10">
        <v>84.7</v>
      </c>
    </row>
    <row r="338" spans="1:8" x14ac:dyDescent="0.25">
      <c r="A338" s="10" t="s">
        <v>267</v>
      </c>
      <c r="B338" s="10">
        <v>360</v>
      </c>
      <c r="C338" s="10">
        <v>2017</v>
      </c>
      <c r="D338" s="10" t="s">
        <v>580</v>
      </c>
      <c r="E338" s="10" t="s">
        <v>581</v>
      </c>
      <c r="F338" s="10" t="s">
        <v>582</v>
      </c>
      <c r="G338" s="10" t="str">
        <f t="shared" si="5"/>
        <v>3602017</v>
      </c>
      <c r="H338" s="10">
        <v>87.6</v>
      </c>
    </row>
    <row r="339" spans="1:8" x14ac:dyDescent="0.25">
      <c r="A339" s="10" t="s">
        <v>269</v>
      </c>
      <c r="B339" s="10">
        <v>418</v>
      </c>
      <c r="C339" s="10">
        <v>2006</v>
      </c>
      <c r="D339" s="10" t="s">
        <v>580</v>
      </c>
      <c r="E339" s="10" t="s">
        <v>581</v>
      </c>
      <c r="F339" s="10" t="s">
        <v>582</v>
      </c>
      <c r="G339" s="10" t="str">
        <f t="shared" si="5"/>
        <v>4182006</v>
      </c>
      <c r="H339" s="10">
        <v>73.2</v>
      </c>
    </row>
    <row r="340" spans="1:8" x14ac:dyDescent="0.25">
      <c r="A340" s="10" t="s">
        <v>269</v>
      </c>
      <c r="B340" s="10">
        <v>418</v>
      </c>
      <c r="C340" s="10">
        <v>2011</v>
      </c>
      <c r="D340" s="10" t="s">
        <v>580</v>
      </c>
      <c r="E340" s="10" t="s">
        <v>581</v>
      </c>
      <c r="F340" s="10" t="s">
        <v>582</v>
      </c>
      <c r="G340" s="10" t="str">
        <f t="shared" si="5"/>
        <v>4182011</v>
      </c>
      <c r="H340" s="10">
        <v>80</v>
      </c>
    </row>
    <row r="341" spans="1:8" x14ac:dyDescent="0.25">
      <c r="A341" s="10" t="s">
        <v>269</v>
      </c>
      <c r="B341" s="10">
        <v>418</v>
      </c>
      <c r="C341" s="10">
        <v>2017</v>
      </c>
      <c r="D341" s="10" t="s">
        <v>580</v>
      </c>
      <c r="E341" s="10" t="s">
        <v>581</v>
      </c>
      <c r="F341" s="10" t="s">
        <v>582</v>
      </c>
      <c r="G341" s="10" t="str">
        <f t="shared" si="5"/>
        <v>4182017</v>
      </c>
      <c r="H341" s="10">
        <v>76</v>
      </c>
    </row>
    <row r="342" spans="1:8" x14ac:dyDescent="0.25">
      <c r="A342" s="10" t="s">
        <v>259</v>
      </c>
      <c r="B342" s="10">
        <v>496</v>
      </c>
      <c r="C342" s="10">
        <v>2005</v>
      </c>
      <c r="D342" s="10" t="s">
        <v>580</v>
      </c>
      <c r="E342" s="10" t="s">
        <v>581</v>
      </c>
      <c r="F342" s="10" t="s">
        <v>582</v>
      </c>
      <c r="G342" s="10" t="str">
        <f t="shared" si="5"/>
        <v>4962005</v>
      </c>
      <c r="H342" s="10">
        <v>51.5</v>
      </c>
    </row>
    <row r="343" spans="1:8" x14ac:dyDescent="0.25">
      <c r="A343" s="10" t="s">
        <v>259</v>
      </c>
      <c r="B343" s="10">
        <v>496</v>
      </c>
      <c r="C343" s="10">
        <v>2010</v>
      </c>
      <c r="D343" s="10" t="s">
        <v>580</v>
      </c>
      <c r="E343" s="10" t="s">
        <v>581</v>
      </c>
      <c r="F343" s="10" t="s">
        <v>582</v>
      </c>
      <c r="G343" s="10" t="str">
        <f t="shared" si="5"/>
        <v>4962010</v>
      </c>
      <c r="H343" s="10">
        <v>74.8</v>
      </c>
    </row>
    <row r="344" spans="1:8" x14ac:dyDescent="0.25">
      <c r="A344" s="10" t="s">
        <v>259</v>
      </c>
      <c r="B344" s="10">
        <v>496</v>
      </c>
      <c r="C344" s="10">
        <v>2013</v>
      </c>
      <c r="D344" s="10" t="s">
        <v>580</v>
      </c>
      <c r="E344" s="10" t="s">
        <v>581</v>
      </c>
      <c r="F344" s="10" t="s">
        <v>582</v>
      </c>
      <c r="G344" s="10" t="str">
        <f t="shared" si="5"/>
        <v>4962013</v>
      </c>
      <c r="H344" s="10">
        <v>86.2</v>
      </c>
    </row>
    <row r="345" spans="1:8" x14ac:dyDescent="0.25">
      <c r="A345" s="10" t="s">
        <v>259</v>
      </c>
      <c r="B345" s="10">
        <v>496</v>
      </c>
      <c r="C345" s="10">
        <v>2018</v>
      </c>
      <c r="D345" s="10" t="s">
        <v>580</v>
      </c>
      <c r="E345" s="10" t="s">
        <v>581</v>
      </c>
      <c r="F345" s="10" t="s">
        <v>582</v>
      </c>
      <c r="G345" s="10" t="str">
        <f t="shared" si="5"/>
        <v>4962018</v>
      </c>
      <c r="H345" s="10">
        <v>75.099999999999994</v>
      </c>
    </row>
    <row r="346" spans="1:8" x14ac:dyDescent="0.25">
      <c r="A346" s="10" t="s">
        <v>273</v>
      </c>
      <c r="B346" s="10">
        <v>104</v>
      </c>
      <c r="C346" s="10">
        <v>2016</v>
      </c>
      <c r="D346" s="10" t="s">
        <v>580</v>
      </c>
      <c r="E346" s="10" t="s">
        <v>581</v>
      </c>
      <c r="F346" s="10" t="s">
        <v>582</v>
      </c>
      <c r="G346" s="10" t="str">
        <f t="shared" si="5"/>
        <v>1042016</v>
      </c>
      <c r="H346" s="10">
        <v>67.2</v>
      </c>
    </row>
    <row r="347" spans="1:8" x14ac:dyDescent="0.25">
      <c r="A347" s="10" t="s">
        <v>195</v>
      </c>
      <c r="B347" s="10">
        <v>32</v>
      </c>
      <c r="C347" s="10">
        <v>2001</v>
      </c>
      <c r="D347" s="10" t="s">
        <v>580</v>
      </c>
      <c r="E347" s="10" t="s">
        <v>581</v>
      </c>
      <c r="F347" s="10" t="s">
        <v>582</v>
      </c>
      <c r="G347" s="10" t="str">
        <f t="shared" si="5"/>
        <v>322001</v>
      </c>
      <c r="H347" s="10">
        <v>85.3</v>
      </c>
    </row>
    <row r="348" spans="1:8" x14ac:dyDescent="0.25">
      <c r="A348" s="10" t="s">
        <v>195</v>
      </c>
      <c r="B348" s="10">
        <v>32</v>
      </c>
      <c r="C348" s="10">
        <v>2011</v>
      </c>
      <c r="D348" s="10" t="s">
        <v>580</v>
      </c>
      <c r="E348" s="10" t="s">
        <v>581</v>
      </c>
      <c r="F348" s="10" t="s">
        <v>582</v>
      </c>
      <c r="G348" s="10" t="str">
        <f t="shared" si="5"/>
        <v>322011</v>
      </c>
      <c r="H348" s="10">
        <v>91.5</v>
      </c>
    </row>
    <row r="349" spans="1:8" x14ac:dyDescent="0.25">
      <c r="A349" s="10" t="s">
        <v>131</v>
      </c>
      <c r="B349" s="10">
        <v>52</v>
      </c>
      <c r="C349" s="10">
        <v>2012</v>
      </c>
      <c r="D349" s="10" t="s">
        <v>580</v>
      </c>
      <c r="E349" s="10" t="s">
        <v>581</v>
      </c>
      <c r="F349" s="10" t="s">
        <v>582</v>
      </c>
      <c r="G349" s="10" t="str">
        <f t="shared" si="5"/>
        <v>522012</v>
      </c>
      <c r="H349" s="10">
        <v>97.8</v>
      </c>
    </row>
    <row r="350" spans="1:8" x14ac:dyDescent="0.25">
      <c r="A350" s="10" t="s">
        <v>179</v>
      </c>
      <c r="B350" s="10">
        <v>84</v>
      </c>
      <c r="C350" s="10">
        <v>2006</v>
      </c>
      <c r="D350" s="10" t="s">
        <v>580</v>
      </c>
      <c r="E350" s="10" t="s">
        <v>581</v>
      </c>
      <c r="F350" s="10" t="s">
        <v>582</v>
      </c>
      <c r="G350" s="10" t="str">
        <f t="shared" si="5"/>
        <v>842006</v>
      </c>
      <c r="H350" s="10">
        <v>85.5</v>
      </c>
    </row>
    <row r="351" spans="1:8" x14ac:dyDescent="0.25">
      <c r="A351" s="10" t="s">
        <v>179</v>
      </c>
      <c r="B351" s="10">
        <v>84</v>
      </c>
      <c r="C351" s="10">
        <v>2011</v>
      </c>
      <c r="D351" s="10" t="s">
        <v>580</v>
      </c>
      <c r="E351" s="10" t="s">
        <v>581</v>
      </c>
      <c r="F351" s="10" t="s">
        <v>582</v>
      </c>
      <c r="G351" s="10" t="str">
        <f t="shared" si="5"/>
        <v>842011</v>
      </c>
      <c r="H351" s="10">
        <v>89.2</v>
      </c>
    </row>
    <row r="352" spans="1:8" x14ac:dyDescent="0.25">
      <c r="A352" s="10" t="s">
        <v>179</v>
      </c>
      <c r="B352" s="10">
        <v>84</v>
      </c>
      <c r="C352" s="10">
        <v>2016</v>
      </c>
      <c r="D352" s="10" t="s">
        <v>580</v>
      </c>
      <c r="E352" s="10" t="s">
        <v>581</v>
      </c>
      <c r="F352" s="10" t="s">
        <v>582</v>
      </c>
      <c r="G352" s="10" t="str">
        <f t="shared" si="5"/>
        <v>842016</v>
      </c>
      <c r="H352" s="10">
        <v>89.2</v>
      </c>
    </row>
    <row r="353" spans="1:8" x14ac:dyDescent="0.25">
      <c r="A353" s="10" t="s">
        <v>145</v>
      </c>
      <c r="B353" s="10">
        <v>214</v>
      </c>
      <c r="C353" s="10">
        <v>2014</v>
      </c>
      <c r="D353" s="10" t="s">
        <v>580</v>
      </c>
      <c r="E353" s="10" t="s">
        <v>581</v>
      </c>
      <c r="F353" s="10" t="s">
        <v>582</v>
      </c>
      <c r="G353" s="10" t="str">
        <f t="shared" si="5"/>
        <v>2142014</v>
      </c>
      <c r="H353" s="10">
        <v>88.9</v>
      </c>
    </row>
    <row r="354" spans="1:8" x14ac:dyDescent="0.25">
      <c r="A354" s="10" t="s">
        <v>520</v>
      </c>
      <c r="B354" s="10">
        <v>548</v>
      </c>
      <c r="C354" s="10">
        <v>2000</v>
      </c>
      <c r="D354" s="10" t="s">
        <v>580</v>
      </c>
      <c r="E354" s="10" t="s">
        <v>581</v>
      </c>
      <c r="F354" s="10" t="s">
        <v>582</v>
      </c>
      <c r="G354" s="10" t="str">
        <f t="shared" si="5"/>
        <v>5482000</v>
      </c>
      <c r="H354" s="10">
        <v>80.2</v>
      </c>
    </row>
    <row r="355" spans="1:8" x14ac:dyDescent="0.25">
      <c r="A355" s="10" t="s">
        <v>153</v>
      </c>
      <c r="B355" s="10">
        <v>388</v>
      </c>
      <c r="C355" s="10">
        <v>2000</v>
      </c>
      <c r="D355" s="10" t="s">
        <v>580</v>
      </c>
      <c r="E355" s="10" t="s">
        <v>581</v>
      </c>
      <c r="F355" s="10" t="s">
        <v>582</v>
      </c>
      <c r="G355" s="10" t="str">
        <f t="shared" si="5"/>
        <v>3882000</v>
      </c>
      <c r="H355" s="10">
        <v>88.9</v>
      </c>
    </row>
    <row r="356" spans="1:8" x14ac:dyDescent="0.25">
      <c r="A356" s="10" t="s">
        <v>217</v>
      </c>
      <c r="B356" s="10">
        <v>604</v>
      </c>
      <c r="C356" s="10">
        <v>1991</v>
      </c>
      <c r="D356" s="10" t="s">
        <v>580</v>
      </c>
      <c r="E356" s="10" t="s">
        <v>581</v>
      </c>
      <c r="F356" s="10" t="s">
        <v>582</v>
      </c>
      <c r="G356" s="10" t="str">
        <f t="shared" si="5"/>
        <v>6041991</v>
      </c>
      <c r="H356" s="10">
        <v>69.599999999999994</v>
      </c>
    </row>
    <row r="357" spans="1:8" x14ac:dyDescent="0.25">
      <c r="A357" s="10" t="s">
        <v>217</v>
      </c>
      <c r="B357" s="10">
        <v>604</v>
      </c>
      <c r="C357" s="10">
        <v>1996</v>
      </c>
      <c r="D357" s="10" t="s">
        <v>580</v>
      </c>
      <c r="E357" s="10" t="s">
        <v>581</v>
      </c>
      <c r="F357" s="10" t="s">
        <v>582</v>
      </c>
      <c r="G357" s="10" t="str">
        <f t="shared" si="5"/>
        <v>6041996</v>
      </c>
      <c r="H357" s="10">
        <v>63.8</v>
      </c>
    </row>
    <row r="358" spans="1:8" x14ac:dyDescent="0.25">
      <c r="A358" s="10" t="s">
        <v>217</v>
      </c>
      <c r="B358" s="10">
        <v>604</v>
      </c>
      <c r="C358" s="10">
        <v>2000</v>
      </c>
      <c r="D358" s="10" t="s">
        <v>580</v>
      </c>
      <c r="E358" s="10" t="s">
        <v>581</v>
      </c>
      <c r="F358" s="10" t="s">
        <v>582</v>
      </c>
      <c r="G358" s="10" t="str">
        <f t="shared" si="5"/>
        <v>6042000</v>
      </c>
      <c r="H358" s="10">
        <v>74</v>
      </c>
    </row>
    <row r="359" spans="1:8" x14ac:dyDescent="0.25">
      <c r="A359" s="10" t="s">
        <v>217</v>
      </c>
      <c r="B359" s="10">
        <v>604</v>
      </c>
      <c r="C359" s="10">
        <v>2004</v>
      </c>
      <c r="D359" s="10" t="s">
        <v>580</v>
      </c>
      <c r="E359" s="10" t="s">
        <v>581</v>
      </c>
      <c r="F359" s="10" t="s">
        <v>582</v>
      </c>
      <c r="G359" s="10" t="str">
        <f t="shared" si="5"/>
        <v>6042004</v>
      </c>
      <c r="H359" s="10">
        <v>78.900000000000006</v>
      </c>
    </row>
    <row r="360" spans="1:8" x14ac:dyDescent="0.25">
      <c r="A360" s="10" t="s">
        <v>217</v>
      </c>
      <c r="B360" s="10">
        <v>604</v>
      </c>
      <c r="C360" s="10">
        <v>2007</v>
      </c>
      <c r="D360" s="10" t="s">
        <v>580</v>
      </c>
      <c r="E360" s="10" t="s">
        <v>581</v>
      </c>
      <c r="F360" s="10" t="s">
        <v>582</v>
      </c>
      <c r="G360" s="10" t="str">
        <f t="shared" si="5"/>
        <v>6042007</v>
      </c>
      <c r="H360" s="10">
        <v>86.3</v>
      </c>
    </row>
    <row r="361" spans="1:8" x14ac:dyDescent="0.25">
      <c r="A361" s="10" t="s">
        <v>217</v>
      </c>
      <c r="B361" s="10">
        <v>604</v>
      </c>
      <c r="C361" s="10">
        <v>2012</v>
      </c>
      <c r="D361" s="10" t="s">
        <v>580</v>
      </c>
      <c r="E361" s="10" t="s">
        <v>581</v>
      </c>
      <c r="F361" s="10" t="s">
        <v>582</v>
      </c>
      <c r="G361" s="10" t="str">
        <f t="shared" si="5"/>
        <v>6042012</v>
      </c>
      <c r="H361" s="10">
        <v>84.2</v>
      </c>
    </row>
    <row r="362" spans="1:8" x14ac:dyDescent="0.25">
      <c r="A362" s="10" t="s">
        <v>165</v>
      </c>
      <c r="B362" s="10">
        <v>662</v>
      </c>
      <c r="C362" s="10">
        <v>2012</v>
      </c>
      <c r="D362" s="10" t="s">
        <v>580</v>
      </c>
      <c r="E362" s="10" t="s">
        <v>581</v>
      </c>
      <c r="F362" s="10" t="s">
        <v>582</v>
      </c>
      <c r="G362" s="10" t="str">
        <f t="shared" si="5"/>
        <v>6622012</v>
      </c>
      <c r="H362" s="10">
        <v>96</v>
      </c>
    </row>
    <row r="363" spans="1:8" x14ac:dyDescent="0.25">
      <c r="A363" s="10" t="s">
        <v>221</v>
      </c>
      <c r="B363" s="10">
        <v>740</v>
      </c>
      <c r="C363" s="10">
        <v>2006</v>
      </c>
      <c r="D363" s="10" t="s">
        <v>580</v>
      </c>
      <c r="E363" s="10" t="s">
        <v>581</v>
      </c>
      <c r="F363" s="10" t="s">
        <v>582</v>
      </c>
      <c r="G363" s="10" t="str">
        <f t="shared" si="5"/>
        <v>7402006</v>
      </c>
      <c r="H363" s="10">
        <v>88.6</v>
      </c>
    </row>
    <row r="364" spans="1:8" x14ac:dyDescent="0.25">
      <c r="A364" s="10" t="s">
        <v>221</v>
      </c>
      <c r="B364" s="10">
        <v>740</v>
      </c>
      <c r="C364" s="10">
        <v>2010</v>
      </c>
      <c r="D364" s="10" t="s">
        <v>580</v>
      </c>
      <c r="E364" s="10" t="s">
        <v>581</v>
      </c>
      <c r="F364" s="10" t="s">
        <v>582</v>
      </c>
      <c r="G364" s="10" t="str">
        <f t="shared" si="5"/>
        <v>7402010</v>
      </c>
      <c r="H364" s="10">
        <v>90.1</v>
      </c>
    </row>
    <row r="365" spans="1:8" x14ac:dyDescent="0.25">
      <c r="A365" s="10" t="s">
        <v>221</v>
      </c>
      <c r="B365" s="10">
        <v>740</v>
      </c>
      <c r="C365" s="10">
        <v>2018</v>
      </c>
      <c r="D365" s="10" t="s">
        <v>580</v>
      </c>
      <c r="E365" s="10" t="s">
        <v>581</v>
      </c>
      <c r="F365" s="10" t="s">
        <v>582</v>
      </c>
      <c r="G365" s="10" t="str">
        <f t="shared" si="5"/>
        <v>7402018</v>
      </c>
      <c r="H365" s="10">
        <v>89.4</v>
      </c>
    </row>
    <row r="366" spans="1:8" x14ac:dyDescent="0.25">
      <c r="A366" s="10" t="s">
        <v>173</v>
      </c>
      <c r="B366" s="10">
        <v>780</v>
      </c>
      <c r="C366" s="10">
        <v>2000</v>
      </c>
      <c r="D366" s="10" t="s">
        <v>580</v>
      </c>
      <c r="E366" s="10" t="s">
        <v>581</v>
      </c>
      <c r="F366" s="10" t="s">
        <v>582</v>
      </c>
      <c r="G366" s="10" t="str">
        <f t="shared" si="5"/>
        <v>7802000</v>
      </c>
      <c r="H366" s="10">
        <v>89</v>
      </c>
    </row>
    <row r="367" spans="1:8" x14ac:dyDescent="0.25">
      <c r="A367" s="10" t="s">
        <v>173</v>
      </c>
      <c r="B367" s="10">
        <v>780</v>
      </c>
      <c r="C367" s="10">
        <v>2006</v>
      </c>
      <c r="D367" s="10" t="s">
        <v>580</v>
      </c>
      <c r="E367" s="10" t="s">
        <v>581</v>
      </c>
      <c r="F367" s="10" t="s">
        <v>582</v>
      </c>
      <c r="G367" s="10" t="str">
        <f t="shared" si="5"/>
        <v>7802006</v>
      </c>
      <c r="H367" s="10">
        <v>94.4</v>
      </c>
    </row>
    <row r="368" spans="1:8" x14ac:dyDescent="0.25">
      <c r="A368" s="10" t="s">
        <v>173</v>
      </c>
      <c r="B368" s="10">
        <v>780</v>
      </c>
      <c r="C368" s="10">
        <v>2011</v>
      </c>
      <c r="D368" s="10" t="s">
        <v>580</v>
      </c>
      <c r="E368" s="10" t="s">
        <v>581</v>
      </c>
      <c r="F368" s="10" t="s">
        <v>582</v>
      </c>
      <c r="G368" s="10" t="str">
        <f t="shared" si="5"/>
        <v>7802011</v>
      </c>
      <c r="H368" s="10">
        <v>94.1</v>
      </c>
    </row>
    <row r="369" spans="1:8" x14ac:dyDescent="0.25">
      <c r="A369" s="10" t="s">
        <v>223</v>
      </c>
      <c r="B369" s="10">
        <v>858</v>
      </c>
      <c r="C369" s="10">
        <v>2013</v>
      </c>
      <c r="D369" s="10" t="s">
        <v>580</v>
      </c>
      <c r="E369" s="10" t="s">
        <v>581</v>
      </c>
      <c r="F369" s="10" t="s">
        <v>582</v>
      </c>
      <c r="G369" s="10" t="str">
        <f t="shared" si="5"/>
        <v>8582013</v>
      </c>
      <c r="H369" s="10">
        <v>93.9</v>
      </c>
    </row>
    <row r="370" spans="1:8" x14ac:dyDescent="0.25">
      <c r="A370" s="10" t="s">
        <v>153</v>
      </c>
      <c r="B370" s="10">
        <v>388</v>
      </c>
      <c r="C370" s="10">
        <v>2011</v>
      </c>
      <c r="D370" s="10" t="s">
        <v>580</v>
      </c>
      <c r="E370" s="10" t="s">
        <v>581</v>
      </c>
      <c r="F370" s="10" t="s">
        <v>582</v>
      </c>
      <c r="G370" s="10" t="str">
        <f t="shared" si="5"/>
        <v>3882011</v>
      </c>
      <c r="H370" s="10">
        <v>90.7</v>
      </c>
    </row>
    <row r="371" spans="1:8" x14ac:dyDescent="0.25">
      <c r="A371" s="10" t="s">
        <v>454</v>
      </c>
      <c r="B371" s="10">
        <v>242</v>
      </c>
      <c r="C371" s="10">
        <v>2007</v>
      </c>
      <c r="D371" s="10" t="s">
        <v>580</v>
      </c>
      <c r="E371" s="10" t="s">
        <v>581</v>
      </c>
      <c r="F371" s="10" t="s">
        <v>582</v>
      </c>
      <c r="G371" s="10" t="str">
        <f t="shared" si="5"/>
        <v>2422007</v>
      </c>
      <c r="H371" s="10">
        <v>87.6</v>
      </c>
    </row>
    <row r="372" spans="1:8" x14ac:dyDescent="0.25">
      <c r="A372" s="10" t="s">
        <v>466</v>
      </c>
      <c r="B372" s="10">
        <v>296</v>
      </c>
      <c r="C372" s="10">
        <v>2018</v>
      </c>
      <c r="D372" s="10" t="s">
        <v>580</v>
      </c>
      <c r="E372" s="10" t="s">
        <v>581</v>
      </c>
      <c r="F372" s="10" t="s">
        <v>582</v>
      </c>
      <c r="G372" s="10" t="str">
        <f t="shared" si="5"/>
        <v>2962018</v>
      </c>
      <c r="H372" s="10">
        <v>45.1</v>
      </c>
    </row>
    <row r="373" spans="1:8" x14ac:dyDescent="0.25">
      <c r="A373" s="10" t="s">
        <v>458</v>
      </c>
      <c r="B373" s="10">
        <v>598</v>
      </c>
      <c r="C373" s="10">
        <v>2018</v>
      </c>
      <c r="D373" s="10" t="s">
        <v>580</v>
      </c>
      <c r="E373" s="10" t="s">
        <v>581</v>
      </c>
      <c r="F373" s="10" t="s">
        <v>582</v>
      </c>
      <c r="G373" s="10" t="str">
        <f t="shared" si="5"/>
        <v>5982018</v>
      </c>
      <c r="H373" s="10">
        <v>64.099999999999994</v>
      </c>
    </row>
    <row r="374" spans="1:8" x14ac:dyDescent="0.25">
      <c r="A374" s="10" t="s">
        <v>462</v>
      </c>
      <c r="B374" s="10">
        <v>548</v>
      </c>
      <c r="C374" s="10">
        <v>2007</v>
      </c>
      <c r="D374" s="10" t="s">
        <v>580</v>
      </c>
      <c r="E374" s="10" t="s">
        <v>581</v>
      </c>
      <c r="F374" s="10" t="s">
        <v>582</v>
      </c>
      <c r="G374" s="10" t="str">
        <f t="shared" si="5"/>
        <v>5482007</v>
      </c>
      <c r="H374" s="10">
        <v>76.5</v>
      </c>
    </row>
    <row r="375" spans="1:8" x14ac:dyDescent="0.25">
      <c r="A375" s="10" t="s">
        <v>392</v>
      </c>
      <c r="B375" s="10">
        <v>8</v>
      </c>
      <c r="C375" s="10">
        <v>2000</v>
      </c>
      <c r="D375" s="10" t="s">
        <v>580</v>
      </c>
      <c r="E375" s="10" t="s">
        <v>581</v>
      </c>
      <c r="F375" s="10" t="s">
        <v>582</v>
      </c>
      <c r="G375" s="10" t="str">
        <f t="shared" si="5"/>
        <v>82000</v>
      </c>
      <c r="H375" s="10">
        <v>67.7</v>
      </c>
    </row>
    <row r="376" spans="1:8" x14ac:dyDescent="0.25">
      <c r="A376" s="10" t="s">
        <v>392</v>
      </c>
      <c r="B376" s="10">
        <v>8</v>
      </c>
      <c r="C376" s="10">
        <v>2005</v>
      </c>
      <c r="D376" s="10" t="s">
        <v>580</v>
      </c>
      <c r="E376" s="10" t="s">
        <v>581</v>
      </c>
      <c r="F376" s="10" t="s">
        <v>582</v>
      </c>
      <c r="G376" s="10" t="str">
        <f t="shared" si="5"/>
        <v>82005</v>
      </c>
      <c r="H376" s="10">
        <v>83.8</v>
      </c>
    </row>
    <row r="377" spans="1:8" x14ac:dyDescent="0.25">
      <c r="A377" s="10" t="s">
        <v>392</v>
      </c>
      <c r="B377" s="10">
        <v>8</v>
      </c>
      <c r="C377" s="10">
        <v>2009</v>
      </c>
      <c r="D377" s="10" t="s">
        <v>580</v>
      </c>
      <c r="E377" s="10" t="s">
        <v>581</v>
      </c>
      <c r="F377" s="10" t="s">
        <v>582</v>
      </c>
      <c r="G377" s="10" t="str">
        <f t="shared" si="5"/>
        <v>82009</v>
      </c>
      <c r="H377" s="10">
        <v>89.3</v>
      </c>
    </row>
    <row r="378" spans="1:8" x14ac:dyDescent="0.25">
      <c r="A378" s="10" t="s">
        <v>392</v>
      </c>
      <c r="B378" s="10">
        <v>8</v>
      </c>
      <c r="C378" s="10">
        <v>2018</v>
      </c>
      <c r="D378" s="10" t="s">
        <v>580</v>
      </c>
      <c r="E378" s="10" t="s">
        <v>581</v>
      </c>
      <c r="F378" s="10" t="s">
        <v>582</v>
      </c>
      <c r="G378" s="10" t="str">
        <f t="shared" si="5"/>
        <v>82018</v>
      </c>
      <c r="H378" s="10">
        <v>93</v>
      </c>
    </row>
    <row r="379" spans="1:8" x14ac:dyDescent="0.25">
      <c r="A379" s="10" t="s">
        <v>424</v>
      </c>
      <c r="B379" s="10">
        <v>40</v>
      </c>
      <c r="C379" s="10">
        <v>2001</v>
      </c>
      <c r="D379" s="10" t="s">
        <v>580</v>
      </c>
      <c r="E379" s="10" t="s">
        <v>581</v>
      </c>
      <c r="F379" s="10" t="s">
        <v>582</v>
      </c>
      <c r="G379" s="10" t="str">
        <f t="shared" si="5"/>
        <v>402001</v>
      </c>
      <c r="H379" s="10">
        <v>99.7</v>
      </c>
    </row>
    <row r="380" spans="1:8" x14ac:dyDescent="0.25">
      <c r="A380" s="10" t="s">
        <v>339</v>
      </c>
      <c r="B380" s="10">
        <v>112</v>
      </c>
      <c r="C380" s="10">
        <v>2005</v>
      </c>
      <c r="D380" s="10" t="s">
        <v>580</v>
      </c>
      <c r="E380" s="10" t="s">
        <v>581</v>
      </c>
      <c r="F380" s="10" t="s">
        <v>582</v>
      </c>
      <c r="G380" s="10" t="str">
        <f t="shared" si="5"/>
        <v>1122005</v>
      </c>
      <c r="H380" s="10">
        <v>96.4</v>
      </c>
    </row>
    <row r="381" spans="1:8" x14ac:dyDescent="0.25">
      <c r="A381" s="10" t="s">
        <v>339</v>
      </c>
      <c r="B381" s="10">
        <v>112</v>
      </c>
      <c r="C381" s="10">
        <v>2012</v>
      </c>
      <c r="D381" s="10" t="s">
        <v>580</v>
      </c>
      <c r="E381" s="10" t="s">
        <v>581</v>
      </c>
      <c r="F381" s="10" t="s">
        <v>582</v>
      </c>
      <c r="G381" s="10" t="str">
        <f t="shared" si="5"/>
        <v>1122012</v>
      </c>
      <c r="H381" s="10">
        <v>97.2</v>
      </c>
    </row>
    <row r="382" spans="1:8" x14ac:dyDescent="0.25">
      <c r="A382" s="10" t="s">
        <v>396</v>
      </c>
      <c r="B382" s="10">
        <v>70</v>
      </c>
      <c r="C382" s="10">
        <v>2006</v>
      </c>
      <c r="D382" s="10" t="s">
        <v>580</v>
      </c>
      <c r="E382" s="10" t="s">
        <v>581</v>
      </c>
      <c r="F382" s="10" t="s">
        <v>582</v>
      </c>
      <c r="G382" s="10" t="str">
        <f t="shared" si="5"/>
        <v>702006</v>
      </c>
      <c r="H382" s="10">
        <v>97.5</v>
      </c>
    </row>
    <row r="383" spans="1:8" x14ac:dyDescent="0.25">
      <c r="A383" s="10" t="s">
        <v>396</v>
      </c>
      <c r="B383" s="10">
        <v>70</v>
      </c>
      <c r="C383" s="10">
        <v>2012</v>
      </c>
      <c r="D383" s="10" t="s">
        <v>580</v>
      </c>
      <c r="E383" s="10" t="s">
        <v>581</v>
      </c>
      <c r="F383" s="10" t="s">
        <v>582</v>
      </c>
      <c r="G383" s="10" t="str">
        <f t="shared" si="5"/>
        <v>702012</v>
      </c>
      <c r="H383" s="10">
        <v>96.7</v>
      </c>
    </row>
    <row r="384" spans="1:8" x14ac:dyDescent="0.25">
      <c r="A384" s="10" t="s">
        <v>229</v>
      </c>
      <c r="B384" s="10">
        <v>124</v>
      </c>
      <c r="C384" s="10">
        <v>2001</v>
      </c>
      <c r="D384" s="10" t="s">
        <v>580</v>
      </c>
      <c r="E384" s="10" t="s">
        <v>581</v>
      </c>
      <c r="F384" s="10" t="s">
        <v>582</v>
      </c>
      <c r="G384" s="10" t="str">
        <f t="shared" si="5"/>
        <v>1242001</v>
      </c>
      <c r="H384" s="10">
        <v>100</v>
      </c>
    </row>
    <row r="385" spans="1:8" x14ac:dyDescent="0.25">
      <c r="A385" s="10" t="s">
        <v>189</v>
      </c>
      <c r="B385" s="10">
        <v>484</v>
      </c>
      <c r="C385" s="10">
        <v>2015</v>
      </c>
      <c r="D385" s="10" t="s">
        <v>580</v>
      </c>
      <c r="E385" s="10" t="s">
        <v>581</v>
      </c>
      <c r="F385" s="10" t="s">
        <v>582</v>
      </c>
      <c r="G385" s="10" t="str">
        <f t="shared" si="5"/>
        <v>4842015</v>
      </c>
      <c r="H385" s="10">
        <v>84</v>
      </c>
    </row>
    <row r="386" spans="1:8" x14ac:dyDescent="0.25">
      <c r="A386" s="10" t="s">
        <v>183</v>
      </c>
      <c r="B386" s="10">
        <v>222</v>
      </c>
      <c r="C386" s="10">
        <v>2007</v>
      </c>
      <c r="D386" s="10" t="s">
        <v>580</v>
      </c>
      <c r="E386" s="10" t="s">
        <v>581</v>
      </c>
      <c r="F386" s="10" t="s">
        <v>582</v>
      </c>
      <c r="G386" s="10" t="str">
        <f t="shared" si="5"/>
        <v>2222007</v>
      </c>
      <c r="H386" s="10">
        <v>80.900000000000006</v>
      </c>
    </row>
    <row r="387" spans="1:8" x14ac:dyDescent="0.25">
      <c r="A387" s="10" t="s">
        <v>183</v>
      </c>
      <c r="B387" s="10">
        <v>222</v>
      </c>
      <c r="C387" s="10">
        <v>2014</v>
      </c>
      <c r="D387" s="10" t="s">
        <v>580</v>
      </c>
      <c r="E387" s="10" t="s">
        <v>581</v>
      </c>
      <c r="F387" s="10" t="s">
        <v>582</v>
      </c>
      <c r="G387" s="10" t="str">
        <f t="shared" ref="G387:G423" si="6">_xlfn.CONCAT(B387,C387)</f>
        <v>2222014</v>
      </c>
      <c r="H387" s="10">
        <v>82.5</v>
      </c>
    </row>
    <row r="388" spans="1:8" x14ac:dyDescent="0.25">
      <c r="A388" s="10" t="s">
        <v>185</v>
      </c>
      <c r="B388" s="10">
        <v>320</v>
      </c>
      <c r="C388" s="10">
        <v>1995</v>
      </c>
      <c r="D388" s="10" t="s">
        <v>580</v>
      </c>
      <c r="E388" s="10" t="s">
        <v>581</v>
      </c>
      <c r="F388" s="10" t="s">
        <v>582</v>
      </c>
      <c r="G388" s="10" t="str">
        <f t="shared" si="6"/>
        <v>3201995</v>
      </c>
      <c r="H388" s="10">
        <v>59.6</v>
      </c>
    </row>
    <row r="389" spans="1:8" x14ac:dyDescent="0.25">
      <c r="A389" s="10" t="s">
        <v>185</v>
      </c>
      <c r="B389" s="10">
        <v>320</v>
      </c>
      <c r="C389" s="10">
        <v>1998</v>
      </c>
      <c r="D389" s="10" t="s">
        <v>580</v>
      </c>
      <c r="E389" s="10" t="s">
        <v>581</v>
      </c>
      <c r="F389" s="10" t="s">
        <v>582</v>
      </c>
      <c r="G389" s="10" t="str">
        <f t="shared" si="6"/>
        <v>3201998</v>
      </c>
      <c r="H389" s="10">
        <v>58.9</v>
      </c>
    </row>
    <row r="390" spans="1:8" x14ac:dyDescent="0.25">
      <c r="A390" s="10" t="s">
        <v>185</v>
      </c>
      <c r="B390" s="10">
        <v>320</v>
      </c>
      <c r="C390" s="10">
        <v>2002</v>
      </c>
      <c r="D390" s="10" t="s">
        <v>580</v>
      </c>
      <c r="E390" s="10" t="s">
        <v>581</v>
      </c>
      <c r="F390" s="10" t="s">
        <v>582</v>
      </c>
      <c r="G390" s="10" t="str">
        <f t="shared" si="6"/>
        <v>3202002</v>
      </c>
      <c r="H390" s="10">
        <v>70.8</v>
      </c>
    </row>
    <row r="391" spans="1:8" x14ac:dyDescent="0.25">
      <c r="A391" s="10" t="s">
        <v>185</v>
      </c>
      <c r="B391" s="10">
        <v>320</v>
      </c>
      <c r="C391" s="10">
        <v>2014</v>
      </c>
      <c r="D391" s="10" t="s">
        <v>580</v>
      </c>
      <c r="E391" s="10" t="s">
        <v>581</v>
      </c>
      <c r="F391" s="10" t="s">
        <v>582</v>
      </c>
      <c r="G391" s="10" t="str">
        <f t="shared" si="6"/>
        <v>3202014</v>
      </c>
      <c r="H391" s="10">
        <v>73.2</v>
      </c>
    </row>
    <row r="392" spans="1:8" x14ac:dyDescent="0.25">
      <c r="A392" s="10" t="s">
        <v>213</v>
      </c>
      <c r="B392" s="10">
        <v>328</v>
      </c>
      <c r="C392" s="10">
        <v>2000</v>
      </c>
      <c r="D392" s="10" t="s">
        <v>580</v>
      </c>
      <c r="E392" s="10" t="s">
        <v>581</v>
      </c>
      <c r="F392" s="10" t="s">
        <v>582</v>
      </c>
      <c r="G392" s="10" t="str">
        <f t="shared" si="6"/>
        <v>3282000</v>
      </c>
      <c r="H392" s="10">
        <v>76.8</v>
      </c>
    </row>
    <row r="393" spans="1:8" x14ac:dyDescent="0.25">
      <c r="A393" s="10" t="s">
        <v>213</v>
      </c>
      <c r="B393" s="10">
        <v>328</v>
      </c>
      <c r="C393" s="10">
        <v>2005</v>
      </c>
      <c r="D393" s="10" t="s">
        <v>580</v>
      </c>
      <c r="E393" s="10" t="s">
        <v>581</v>
      </c>
      <c r="F393" s="10" t="s">
        <v>582</v>
      </c>
      <c r="G393" s="10" t="str">
        <f t="shared" si="6"/>
        <v>3282005</v>
      </c>
      <c r="H393" s="10">
        <v>79.5</v>
      </c>
    </row>
    <row r="394" spans="1:8" x14ac:dyDescent="0.25">
      <c r="A394" s="10" t="s">
        <v>213</v>
      </c>
      <c r="B394" s="10">
        <v>328</v>
      </c>
      <c r="C394" s="10">
        <v>2006</v>
      </c>
      <c r="D394" s="10" t="s">
        <v>580</v>
      </c>
      <c r="E394" s="10" t="s">
        <v>581</v>
      </c>
      <c r="F394" s="10" t="s">
        <v>582</v>
      </c>
      <c r="G394" s="10" t="str">
        <f t="shared" si="6"/>
        <v>3282006</v>
      </c>
      <c r="H394" s="10">
        <v>79.7</v>
      </c>
    </row>
    <row r="395" spans="1:8" x14ac:dyDescent="0.25">
      <c r="A395" s="10" t="s">
        <v>213</v>
      </c>
      <c r="B395" s="10">
        <v>328</v>
      </c>
      <c r="C395" s="10">
        <v>2009</v>
      </c>
      <c r="D395" s="10" t="s">
        <v>580</v>
      </c>
      <c r="E395" s="10" t="s">
        <v>581</v>
      </c>
      <c r="F395" s="10" t="s">
        <v>582</v>
      </c>
      <c r="G395" s="10" t="str">
        <f t="shared" si="6"/>
        <v>3282009</v>
      </c>
      <c r="H395" s="10">
        <v>85.4</v>
      </c>
    </row>
    <row r="396" spans="1:8" x14ac:dyDescent="0.25">
      <c r="A396" s="10" t="s">
        <v>213</v>
      </c>
      <c r="B396" s="10">
        <v>328</v>
      </c>
      <c r="C396" s="10">
        <v>2014</v>
      </c>
      <c r="D396" s="10" t="s">
        <v>580</v>
      </c>
      <c r="E396" s="10" t="s">
        <v>581</v>
      </c>
      <c r="F396" s="10" t="s">
        <v>582</v>
      </c>
      <c r="G396" s="10" t="str">
        <f t="shared" si="6"/>
        <v>3282014</v>
      </c>
      <c r="H396" s="10">
        <v>86.4</v>
      </c>
    </row>
    <row r="397" spans="1:8" x14ac:dyDescent="0.25">
      <c r="A397" s="10" t="s">
        <v>151</v>
      </c>
      <c r="B397" s="10">
        <v>332</v>
      </c>
      <c r="C397" s="10">
        <v>1994</v>
      </c>
      <c r="D397" s="10" t="s">
        <v>580</v>
      </c>
      <c r="E397" s="10" t="s">
        <v>581</v>
      </c>
      <c r="F397" s="10" t="s">
        <v>582</v>
      </c>
      <c r="G397" s="10" t="str">
        <f t="shared" si="6"/>
        <v>3321994</v>
      </c>
      <c r="H397" s="10">
        <v>51.6</v>
      </c>
    </row>
    <row r="398" spans="1:8" x14ac:dyDescent="0.25">
      <c r="A398" s="10" t="s">
        <v>151</v>
      </c>
      <c r="B398" s="10">
        <v>332</v>
      </c>
      <c r="C398" s="10">
        <v>2003</v>
      </c>
      <c r="D398" s="10" t="s">
        <v>580</v>
      </c>
      <c r="E398" s="10" t="s">
        <v>581</v>
      </c>
      <c r="F398" s="10" t="s">
        <v>582</v>
      </c>
      <c r="G398" s="10" t="str">
        <f t="shared" si="6"/>
        <v>3322003</v>
      </c>
      <c r="H398" s="10">
        <v>69.099999999999994</v>
      </c>
    </row>
    <row r="399" spans="1:8" x14ac:dyDescent="0.25">
      <c r="A399" s="10" t="s">
        <v>151</v>
      </c>
      <c r="B399" s="10">
        <v>332</v>
      </c>
      <c r="C399" s="10">
        <v>2006</v>
      </c>
      <c r="D399" s="10" t="s">
        <v>580</v>
      </c>
      <c r="E399" s="10" t="s">
        <v>581</v>
      </c>
      <c r="F399" s="10" t="s">
        <v>582</v>
      </c>
      <c r="G399" s="10" t="str">
        <f t="shared" si="6"/>
        <v>3322006</v>
      </c>
      <c r="H399" s="10">
        <v>61</v>
      </c>
    </row>
    <row r="400" spans="1:8" x14ac:dyDescent="0.25">
      <c r="A400" s="10" t="s">
        <v>151</v>
      </c>
      <c r="B400" s="10">
        <v>332</v>
      </c>
      <c r="C400" s="10">
        <v>2012</v>
      </c>
      <c r="D400" s="10" t="s">
        <v>580</v>
      </c>
      <c r="E400" s="10" t="s">
        <v>581</v>
      </c>
      <c r="F400" s="10" t="s">
        <v>582</v>
      </c>
      <c r="G400" s="10" t="str">
        <f t="shared" si="6"/>
        <v>3322012</v>
      </c>
      <c r="H400" s="10">
        <v>59.3</v>
      </c>
    </row>
    <row r="401" spans="1:8" x14ac:dyDescent="0.25">
      <c r="A401" s="10" t="s">
        <v>151</v>
      </c>
      <c r="B401" s="10">
        <v>332</v>
      </c>
      <c r="C401" s="10">
        <v>2017</v>
      </c>
      <c r="D401" s="10" t="s">
        <v>580</v>
      </c>
      <c r="E401" s="10" t="s">
        <v>581</v>
      </c>
      <c r="F401" s="10" t="s">
        <v>582</v>
      </c>
      <c r="G401" s="10" t="str">
        <f t="shared" si="6"/>
        <v>3322017</v>
      </c>
      <c r="H401" s="10">
        <v>66.2</v>
      </c>
    </row>
    <row r="402" spans="1:8" x14ac:dyDescent="0.25">
      <c r="A402" s="10" t="s">
        <v>187</v>
      </c>
      <c r="B402" s="10">
        <v>340</v>
      </c>
      <c r="C402" s="10">
        <v>2005</v>
      </c>
      <c r="D402" s="10" t="s">
        <v>580</v>
      </c>
      <c r="E402" s="10" t="s">
        <v>581</v>
      </c>
      <c r="F402" s="10" t="s">
        <v>582</v>
      </c>
      <c r="G402" s="10" t="str">
        <f t="shared" si="6"/>
        <v>3402005</v>
      </c>
      <c r="H402" s="10">
        <v>69.5</v>
      </c>
    </row>
    <row r="403" spans="1:8" x14ac:dyDescent="0.25">
      <c r="A403" s="10" t="s">
        <v>187</v>
      </c>
      <c r="B403" s="10">
        <v>340</v>
      </c>
      <c r="C403" s="10">
        <v>2012</v>
      </c>
      <c r="D403" s="10" t="s">
        <v>580</v>
      </c>
      <c r="E403" s="10" t="s">
        <v>581</v>
      </c>
      <c r="F403" s="10" t="s">
        <v>582</v>
      </c>
      <c r="G403" s="10" t="str">
        <f t="shared" si="6"/>
        <v>3402012</v>
      </c>
      <c r="H403" s="10">
        <v>75.8</v>
      </c>
    </row>
    <row r="404" spans="1:8" x14ac:dyDescent="0.25">
      <c r="A404" s="10" t="s">
        <v>406</v>
      </c>
      <c r="B404" s="10">
        <v>380</v>
      </c>
      <c r="C404" s="10">
        <v>2001</v>
      </c>
      <c r="D404" s="10" t="s">
        <v>580</v>
      </c>
      <c r="E404" s="10" t="s">
        <v>581</v>
      </c>
      <c r="F404" s="10" t="s">
        <v>582</v>
      </c>
      <c r="G404" s="10" t="str">
        <f t="shared" si="6"/>
        <v>3802001</v>
      </c>
      <c r="H404" s="10">
        <v>99.5</v>
      </c>
    </row>
    <row r="405" spans="1:8" x14ac:dyDescent="0.25">
      <c r="A405" s="10" t="s">
        <v>191</v>
      </c>
      <c r="B405" s="10">
        <v>558</v>
      </c>
      <c r="C405" s="10">
        <v>1998</v>
      </c>
      <c r="D405" s="10" t="s">
        <v>580</v>
      </c>
      <c r="E405" s="10" t="s">
        <v>581</v>
      </c>
      <c r="F405" s="10" t="s">
        <v>582</v>
      </c>
      <c r="G405" s="10" t="str">
        <f t="shared" si="6"/>
        <v>5581998</v>
      </c>
      <c r="H405" s="10">
        <v>54.3</v>
      </c>
    </row>
    <row r="406" spans="1:8" x14ac:dyDescent="0.25">
      <c r="A406" s="10" t="s">
        <v>191</v>
      </c>
      <c r="B406" s="10">
        <v>558</v>
      </c>
      <c r="C406" s="10">
        <v>2001</v>
      </c>
      <c r="D406" s="10" t="s">
        <v>580</v>
      </c>
      <c r="E406" s="10" t="s">
        <v>581</v>
      </c>
      <c r="F406" s="10" t="s">
        <v>582</v>
      </c>
      <c r="G406" s="10" t="str">
        <f t="shared" si="6"/>
        <v>5582001</v>
      </c>
      <c r="H406" s="10">
        <v>54.3</v>
      </c>
    </row>
    <row r="407" spans="1:8" x14ac:dyDescent="0.25">
      <c r="A407" s="10" t="s">
        <v>193</v>
      </c>
      <c r="B407" s="10">
        <v>591</v>
      </c>
      <c r="C407" s="10">
        <v>2013</v>
      </c>
      <c r="D407" s="10" t="s">
        <v>580</v>
      </c>
      <c r="E407" s="10" t="s">
        <v>581</v>
      </c>
      <c r="F407" s="10" t="s">
        <v>582</v>
      </c>
      <c r="G407" s="10" t="str">
        <f t="shared" si="6"/>
        <v>5912013</v>
      </c>
      <c r="H407" s="10">
        <v>86.1</v>
      </c>
    </row>
    <row r="408" spans="1:8" x14ac:dyDescent="0.25">
      <c r="A408" s="10" t="s">
        <v>215</v>
      </c>
      <c r="B408" s="10">
        <v>600</v>
      </c>
      <c r="C408" s="10">
        <v>2016</v>
      </c>
      <c r="D408" s="10" t="s">
        <v>580</v>
      </c>
      <c r="E408" s="10" t="s">
        <v>581</v>
      </c>
      <c r="F408" s="10" t="s">
        <v>582</v>
      </c>
      <c r="G408" s="10" t="str">
        <f t="shared" si="6"/>
        <v>6002016</v>
      </c>
      <c r="H408" s="10">
        <v>87.7</v>
      </c>
    </row>
    <row r="409" spans="1:8" x14ac:dyDescent="0.25">
      <c r="A409" s="10" t="s">
        <v>589</v>
      </c>
      <c r="B409" s="10">
        <v>17</v>
      </c>
      <c r="C409" s="10">
        <v>2005</v>
      </c>
      <c r="D409" s="10" t="s">
        <v>580</v>
      </c>
      <c r="E409" s="10" t="s">
        <v>581</v>
      </c>
      <c r="F409" s="10" t="s">
        <v>582</v>
      </c>
      <c r="G409" s="10" t="str">
        <f t="shared" si="6"/>
        <v>172005</v>
      </c>
      <c r="H409" s="10">
        <v>95.9</v>
      </c>
    </row>
    <row r="410" spans="1:8" x14ac:dyDescent="0.25">
      <c r="A410" s="10" t="s">
        <v>589</v>
      </c>
      <c r="B410" s="10">
        <v>17</v>
      </c>
      <c r="C410" s="10">
        <v>2012</v>
      </c>
      <c r="D410" s="10" t="s">
        <v>580</v>
      </c>
      <c r="E410" s="10" t="s">
        <v>581</v>
      </c>
      <c r="F410" s="10" t="s">
        <v>582</v>
      </c>
      <c r="G410" s="10" t="str">
        <f t="shared" si="6"/>
        <v>172012</v>
      </c>
      <c r="H410" s="10">
        <v>96.2</v>
      </c>
    </row>
    <row r="411" spans="1:8" x14ac:dyDescent="0.25">
      <c r="A411" s="10" t="s">
        <v>410</v>
      </c>
      <c r="B411" s="10">
        <v>499</v>
      </c>
      <c r="C411" s="10">
        <v>2005</v>
      </c>
      <c r="D411" s="10" t="s">
        <v>580</v>
      </c>
      <c r="E411" s="10" t="s">
        <v>581</v>
      </c>
      <c r="F411" s="10" t="s">
        <v>582</v>
      </c>
      <c r="G411" s="10" t="str">
        <f t="shared" si="6"/>
        <v>4992005</v>
      </c>
      <c r="H411" s="10">
        <v>82</v>
      </c>
    </row>
    <row r="412" spans="1:8" x14ac:dyDescent="0.25">
      <c r="A412" s="10" t="s">
        <v>410</v>
      </c>
      <c r="B412" s="10">
        <v>499</v>
      </c>
      <c r="C412" s="10">
        <v>2013</v>
      </c>
      <c r="D412" s="10" t="s">
        <v>580</v>
      </c>
      <c r="E412" s="10" t="s">
        <v>581</v>
      </c>
      <c r="F412" s="10" t="s">
        <v>582</v>
      </c>
      <c r="G412" s="10" t="str">
        <f t="shared" si="6"/>
        <v>4992013</v>
      </c>
      <c r="H412" s="10">
        <v>91.9</v>
      </c>
    </row>
    <row r="413" spans="1:8" x14ac:dyDescent="0.25">
      <c r="A413" s="10" t="s">
        <v>410</v>
      </c>
      <c r="B413" s="10">
        <v>499</v>
      </c>
      <c r="C413" s="10">
        <v>2018</v>
      </c>
      <c r="D413" s="10" t="s">
        <v>580</v>
      </c>
      <c r="E413" s="10" t="s">
        <v>581</v>
      </c>
      <c r="F413" s="10" t="s">
        <v>582</v>
      </c>
      <c r="G413" s="10" t="str">
        <f t="shared" si="6"/>
        <v>4992018</v>
      </c>
      <c r="H413" s="10">
        <v>88.6</v>
      </c>
    </row>
    <row r="414" spans="1:8" x14ac:dyDescent="0.25">
      <c r="A414" s="10" t="s">
        <v>418</v>
      </c>
      <c r="B414" s="10">
        <v>688</v>
      </c>
      <c r="C414" s="10">
        <v>2005</v>
      </c>
      <c r="D414" s="10" t="s">
        <v>580</v>
      </c>
      <c r="E414" s="10" t="s">
        <v>581</v>
      </c>
      <c r="F414" s="10" t="s">
        <v>582</v>
      </c>
      <c r="G414" s="10" t="str">
        <f t="shared" si="6"/>
        <v>6882005</v>
      </c>
      <c r="H414" s="10">
        <v>92.2</v>
      </c>
    </row>
    <row r="415" spans="1:8" x14ac:dyDescent="0.25">
      <c r="A415" s="10" t="s">
        <v>418</v>
      </c>
      <c r="B415" s="10">
        <v>688</v>
      </c>
      <c r="C415" s="10">
        <v>2010</v>
      </c>
      <c r="D415" s="10" t="s">
        <v>580</v>
      </c>
      <c r="E415" s="10" t="s">
        <v>581</v>
      </c>
      <c r="F415" s="10" t="s">
        <v>582</v>
      </c>
      <c r="G415" s="10" t="str">
        <f t="shared" si="6"/>
        <v>6882010</v>
      </c>
      <c r="H415" s="10">
        <v>95.8</v>
      </c>
    </row>
    <row r="416" spans="1:8" x14ac:dyDescent="0.25">
      <c r="A416" s="10" t="s">
        <v>418</v>
      </c>
      <c r="B416" s="10">
        <v>688</v>
      </c>
      <c r="C416" s="10">
        <v>2014</v>
      </c>
      <c r="D416" s="10" t="s">
        <v>580</v>
      </c>
      <c r="E416" s="10" t="s">
        <v>581</v>
      </c>
      <c r="F416" s="10" t="s">
        <v>582</v>
      </c>
      <c r="G416" s="10" t="str">
        <f t="shared" si="6"/>
        <v>6882014</v>
      </c>
      <c r="H416" s="10">
        <v>96.7</v>
      </c>
    </row>
    <row r="417" spans="1:8" x14ac:dyDescent="0.25">
      <c r="A417" s="10" t="s">
        <v>440</v>
      </c>
      <c r="B417" s="10">
        <v>756</v>
      </c>
      <c r="C417" s="10">
        <v>2000</v>
      </c>
      <c r="D417" s="10" t="s">
        <v>580</v>
      </c>
      <c r="E417" s="10" t="s">
        <v>581</v>
      </c>
      <c r="F417" s="10" t="s">
        <v>582</v>
      </c>
      <c r="G417" s="10" t="str">
        <f t="shared" si="6"/>
        <v>7562000</v>
      </c>
      <c r="H417" s="10">
        <v>99.7</v>
      </c>
    </row>
    <row r="418" spans="1:8" x14ac:dyDescent="0.25">
      <c r="A418" s="10" t="s">
        <v>357</v>
      </c>
      <c r="B418" s="10">
        <v>804</v>
      </c>
      <c r="C418" s="10">
        <v>2005</v>
      </c>
      <c r="D418" s="10" t="s">
        <v>580</v>
      </c>
      <c r="E418" s="10" t="s">
        <v>581</v>
      </c>
      <c r="F418" s="10" t="s">
        <v>582</v>
      </c>
      <c r="G418" s="10" t="str">
        <f t="shared" si="6"/>
        <v>8042005</v>
      </c>
      <c r="H418" s="10">
        <v>97</v>
      </c>
    </row>
    <row r="419" spans="1:8" x14ac:dyDescent="0.25">
      <c r="A419" s="10" t="s">
        <v>357</v>
      </c>
      <c r="B419" s="10">
        <v>804</v>
      </c>
      <c r="C419" s="10">
        <v>2007</v>
      </c>
      <c r="D419" s="10" t="s">
        <v>580</v>
      </c>
      <c r="E419" s="10" t="s">
        <v>581</v>
      </c>
      <c r="F419" s="10" t="s">
        <v>582</v>
      </c>
      <c r="G419" s="10" t="str">
        <f t="shared" si="6"/>
        <v>8042007</v>
      </c>
      <c r="H419" s="10">
        <v>98</v>
      </c>
    </row>
    <row r="420" spans="1:8" x14ac:dyDescent="0.25">
      <c r="A420" s="10" t="s">
        <v>357</v>
      </c>
      <c r="B420" s="10">
        <v>804</v>
      </c>
      <c r="C420" s="10">
        <v>2012</v>
      </c>
      <c r="D420" s="10" t="s">
        <v>580</v>
      </c>
      <c r="E420" s="10" t="s">
        <v>581</v>
      </c>
      <c r="F420" s="10" t="s">
        <v>582</v>
      </c>
      <c r="G420" s="10" t="str">
        <f t="shared" si="6"/>
        <v>8042012</v>
      </c>
      <c r="H420" s="10">
        <v>98.6</v>
      </c>
    </row>
    <row r="421" spans="1:8" x14ac:dyDescent="0.25">
      <c r="A421" s="10" t="s">
        <v>236</v>
      </c>
      <c r="B421" s="10">
        <v>858</v>
      </c>
      <c r="C421" s="10">
        <v>2000</v>
      </c>
      <c r="D421" s="10" t="s">
        <v>580</v>
      </c>
      <c r="E421" s="10" t="s">
        <v>581</v>
      </c>
      <c r="F421" s="10" t="s">
        <v>582</v>
      </c>
      <c r="G421" s="10" t="str">
        <f t="shared" si="6"/>
        <v>8582000</v>
      </c>
      <c r="H421" s="10">
        <v>95.3</v>
      </c>
    </row>
    <row r="422" spans="1:8" x14ac:dyDescent="0.25">
      <c r="A422" s="10" t="s">
        <v>236</v>
      </c>
      <c r="B422" s="10">
        <v>858</v>
      </c>
      <c r="C422" s="10">
        <v>2005</v>
      </c>
      <c r="D422" s="10" t="s">
        <v>580</v>
      </c>
      <c r="E422" s="10" t="s">
        <v>581</v>
      </c>
      <c r="F422" s="10" t="s">
        <v>582</v>
      </c>
      <c r="G422" s="10" t="str">
        <f t="shared" si="6"/>
        <v>8582005</v>
      </c>
      <c r="H422" s="10">
        <v>98.4</v>
      </c>
    </row>
    <row r="423" spans="1:8" x14ac:dyDescent="0.25">
      <c r="A423" s="10" t="s">
        <v>236</v>
      </c>
      <c r="B423" s="10">
        <v>858</v>
      </c>
      <c r="C423" s="10">
        <v>2010</v>
      </c>
      <c r="D423" s="10" t="s">
        <v>580</v>
      </c>
      <c r="E423" s="10" t="s">
        <v>581</v>
      </c>
      <c r="F423" s="10" t="s">
        <v>582</v>
      </c>
      <c r="G423" s="10" t="str">
        <f t="shared" si="6"/>
        <v>8582010</v>
      </c>
      <c r="H423" s="10">
        <v>98.4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A7BFD-F86D-44AA-B206-F8253160804F}">
  <dimension ref="A1:AO560"/>
  <sheetViews>
    <sheetView topLeftCell="A320" workbookViewId="0">
      <selection activeCell="F334" sqref="F334"/>
    </sheetView>
  </sheetViews>
  <sheetFormatPr defaultRowHeight="15" x14ac:dyDescent="0.25"/>
  <cols>
    <col min="2" max="2" width="41.140625" customWidth="1"/>
    <col min="8" max="8" width="52.42578125" customWidth="1"/>
  </cols>
  <sheetData>
    <row r="1" spans="1:41" x14ac:dyDescent="0.25">
      <c r="A1" s="11" t="s">
        <v>500</v>
      </c>
      <c r="B1" s="11" t="s">
        <v>590</v>
      </c>
      <c r="C1" s="11" t="s">
        <v>524</v>
      </c>
      <c r="D1" s="11" t="s">
        <v>501</v>
      </c>
      <c r="E1" s="11" t="s">
        <v>591</v>
      </c>
      <c r="F1" s="11" t="s">
        <v>11479</v>
      </c>
      <c r="G1" s="11" t="s">
        <v>579</v>
      </c>
      <c r="H1" s="11" t="s">
        <v>592</v>
      </c>
      <c r="I1" s="11" t="s">
        <v>593</v>
      </c>
      <c r="J1" s="11" t="s">
        <v>594</v>
      </c>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row>
    <row r="2" spans="1:41" x14ac:dyDescent="0.25">
      <c r="A2" t="s">
        <v>595</v>
      </c>
      <c r="B2" t="s">
        <v>596</v>
      </c>
      <c r="C2" t="s">
        <v>575</v>
      </c>
      <c r="D2">
        <v>1</v>
      </c>
      <c r="E2">
        <v>2000</v>
      </c>
      <c r="F2" t="str">
        <f>_xlfn.CONCAT(D2,E2)</f>
        <v>12000</v>
      </c>
      <c r="G2" t="s">
        <v>597</v>
      </c>
      <c r="H2" t="s">
        <v>598</v>
      </c>
      <c r="I2" t="s">
        <v>599</v>
      </c>
      <c r="J2" t="s">
        <v>600</v>
      </c>
    </row>
    <row r="3" spans="1:41" x14ac:dyDescent="0.25">
      <c r="A3" t="s">
        <v>595</v>
      </c>
      <c r="B3" t="s">
        <v>596</v>
      </c>
      <c r="C3" t="s">
        <v>575</v>
      </c>
      <c r="D3">
        <v>1</v>
      </c>
      <c r="E3">
        <v>2014</v>
      </c>
      <c r="F3" t="str">
        <f t="shared" ref="F3:F66" si="0">_xlfn.CONCAT(D3,E3)</f>
        <v>12014</v>
      </c>
      <c r="G3" t="s">
        <v>601</v>
      </c>
      <c r="H3" t="s">
        <v>598</v>
      </c>
      <c r="I3" t="s">
        <v>599</v>
      </c>
      <c r="J3" t="s">
        <v>600</v>
      </c>
    </row>
    <row r="4" spans="1:41" x14ac:dyDescent="0.25">
      <c r="A4" t="s">
        <v>595</v>
      </c>
      <c r="B4" t="s">
        <v>596</v>
      </c>
      <c r="C4" t="s">
        <v>575</v>
      </c>
      <c r="D4">
        <v>1</v>
      </c>
      <c r="E4">
        <v>2016</v>
      </c>
      <c r="F4" t="str">
        <f t="shared" si="0"/>
        <v>12016</v>
      </c>
      <c r="G4" t="s">
        <v>602</v>
      </c>
      <c r="H4" t="s">
        <v>598</v>
      </c>
      <c r="I4" t="s">
        <v>599</v>
      </c>
      <c r="J4" t="s">
        <v>600</v>
      </c>
    </row>
    <row r="5" spans="1:41" x14ac:dyDescent="0.25">
      <c r="A5" t="s">
        <v>595</v>
      </c>
      <c r="B5" t="s">
        <v>596</v>
      </c>
      <c r="C5" t="s">
        <v>575</v>
      </c>
      <c r="D5">
        <v>1</v>
      </c>
      <c r="E5">
        <v>2018</v>
      </c>
      <c r="F5" t="str">
        <f t="shared" si="0"/>
        <v>12018</v>
      </c>
      <c r="G5" t="s">
        <v>603</v>
      </c>
      <c r="H5" t="s">
        <v>598</v>
      </c>
      <c r="I5" t="s">
        <v>599</v>
      </c>
      <c r="J5" t="s">
        <v>600</v>
      </c>
    </row>
    <row r="6" spans="1:41" x14ac:dyDescent="0.25">
      <c r="A6" t="s">
        <v>595</v>
      </c>
      <c r="B6" t="s">
        <v>596</v>
      </c>
      <c r="C6" t="s">
        <v>285</v>
      </c>
      <c r="D6">
        <v>4</v>
      </c>
      <c r="E6">
        <v>2014</v>
      </c>
      <c r="F6" t="str">
        <f t="shared" si="0"/>
        <v>42014</v>
      </c>
      <c r="G6" t="s">
        <v>604</v>
      </c>
      <c r="H6" t="s">
        <v>598</v>
      </c>
      <c r="I6" t="s">
        <v>599</v>
      </c>
      <c r="J6" t="s">
        <v>600</v>
      </c>
    </row>
    <row r="7" spans="1:41" x14ac:dyDescent="0.25">
      <c r="A7" t="s">
        <v>595</v>
      </c>
      <c r="B7" t="s">
        <v>596</v>
      </c>
      <c r="C7" t="s">
        <v>285</v>
      </c>
      <c r="D7">
        <v>4</v>
      </c>
      <c r="E7">
        <v>2016</v>
      </c>
      <c r="F7" t="str">
        <f t="shared" si="0"/>
        <v>42016</v>
      </c>
      <c r="G7" t="s">
        <v>605</v>
      </c>
      <c r="H7" t="s">
        <v>598</v>
      </c>
      <c r="I7" t="s">
        <v>599</v>
      </c>
      <c r="J7" t="s">
        <v>600</v>
      </c>
    </row>
    <row r="8" spans="1:41" x14ac:dyDescent="0.25">
      <c r="A8" t="s">
        <v>595</v>
      </c>
      <c r="B8" t="s">
        <v>596</v>
      </c>
      <c r="C8" t="s">
        <v>285</v>
      </c>
      <c r="D8">
        <v>4</v>
      </c>
      <c r="E8">
        <v>2018</v>
      </c>
      <c r="F8" t="str">
        <f t="shared" si="0"/>
        <v>42018</v>
      </c>
      <c r="G8" t="s">
        <v>606</v>
      </c>
      <c r="H8" t="s">
        <v>598</v>
      </c>
      <c r="I8" t="s">
        <v>599</v>
      </c>
      <c r="J8" t="s">
        <v>600</v>
      </c>
    </row>
    <row r="9" spans="1:41" x14ac:dyDescent="0.25">
      <c r="A9" t="s">
        <v>595</v>
      </c>
      <c r="B9" t="s">
        <v>596</v>
      </c>
      <c r="C9" t="s">
        <v>558</v>
      </c>
      <c r="D9">
        <v>9</v>
      </c>
      <c r="E9">
        <v>2000</v>
      </c>
      <c r="F9" t="str">
        <f t="shared" si="0"/>
        <v>92000</v>
      </c>
      <c r="G9" t="s">
        <v>607</v>
      </c>
      <c r="H9" t="s">
        <v>598</v>
      </c>
      <c r="I9" t="s">
        <v>599</v>
      </c>
      <c r="J9" t="s">
        <v>600</v>
      </c>
    </row>
    <row r="10" spans="1:41" x14ac:dyDescent="0.25">
      <c r="A10" t="s">
        <v>595</v>
      </c>
      <c r="B10" t="s">
        <v>596</v>
      </c>
      <c r="C10" t="s">
        <v>558</v>
      </c>
      <c r="D10">
        <v>9</v>
      </c>
      <c r="E10">
        <v>2014</v>
      </c>
      <c r="F10" t="str">
        <f t="shared" si="0"/>
        <v>92014</v>
      </c>
      <c r="G10" t="s">
        <v>607</v>
      </c>
      <c r="H10" t="s">
        <v>598</v>
      </c>
      <c r="I10" t="s">
        <v>599</v>
      </c>
      <c r="J10" t="s">
        <v>600</v>
      </c>
    </row>
    <row r="11" spans="1:41" x14ac:dyDescent="0.25">
      <c r="A11" t="s">
        <v>595</v>
      </c>
      <c r="B11" t="s">
        <v>596</v>
      </c>
      <c r="C11" t="s">
        <v>558</v>
      </c>
      <c r="D11">
        <v>9</v>
      </c>
      <c r="E11">
        <v>2016</v>
      </c>
      <c r="F11" t="str">
        <f t="shared" si="0"/>
        <v>92016</v>
      </c>
      <c r="G11" t="s">
        <v>608</v>
      </c>
      <c r="H11" t="s">
        <v>598</v>
      </c>
      <c r="I11" t="s">
        <v>599</v>
      </c>
      <c r="J11" t="s">
        <v>600</v>
      </c>
    </row>
    <row r="12" spans="1:41" x14ac:dyDescent="0.25">
      <c r="A12" t="s">
        <v>595</v>
      </c>
      <c r="B12" t="s">
        <v>596</v>
      </c>
      <c r="C12" t="s">
        <v>558</v>
      </c>
      <c r="D12">
        <v>9</v>
      </c>
      <c r="E12">
        <v>2018</v>
      </c>
      <c r="F12" t="str">
        <f t="shared" si="0"/>
        <v>92018</v>
      </c>
      <c r="G12" t="s">
        <v>609</v>
      </c>
      <c r="H12" t="s">
        <v>598</v>
      </c>
      <c r="I12" t="s">
        <v>599</v>
      </c>
      <c r="J12" t="s">
        <v>600</v>
      </c>
    </row>
    <row r="13" spans="1:41" x14ac:dyDescent="0.25">
      <c r="A13" t="s">
        <v>595</v>
      </c>
      <c r="B13" t="s">
        <v>596</v>
      </c>
      <c r="C13" t="s">
        <v>61</v>
      </c>
      <c r="D13">
        <v>24</v>
      </c>
      <c r="E13">
        <v>2000</v>
      </c>
      <c r="F13" t="str">
        <f t="shared" si="0"/>
        <v>242000</v>
      </c>
      <c r="G13" t="s">
        <v>610</v>
      </c>
      <c r="H13" t="s">
        <v>598</v>
      </c>
      <c r="I13" t="s">
        <v>599</v>
      </c>
      <c r="J13" t="s">
        <v>600</v>
      </c>
    </row>
    <row r="14" spans="1:41" x14ac:dyDescent="0.25">
      <c r="A14" t="s">
        <v>595</v>
      </c>
      <c r="B14" t="s">
        <v>596</v>
      </c>
      <c r="C14" t="s">
        <v>61</v>
      </c>
      <c r="D14">
        <v>24</v>
      </c>
      <c r="E14">
        <v>2005</v>
      </c>
      <c r="F14" t="str">
        <f t="shared" si="0"/>
        <v>242005</v>
      </c>
      <c r="G14" t="s">
        <v>610</v>
      </c>
      <c r="H14" t="s">
        <v>598</v>
      </c>
      <c r="I14" t="s">
        <v>599</v>
      </c>
      <c r="J14" t="s">
        <v>600</v>
      </c>
    </row>
    <row r="15" spans="1:41" x14ac:dyDescent="0.25">
      <c r="A15" t="s">
        <v>595</v>
      </c>
      <c r="B15" t="s">
        <v>596</v>
      </c>
      <c r="C15" t="s">
        <v>61</v>
      </c>
      <c r="D15">
        <v>24</v>
      </c>
      <c r="E15">
        <v>2010</v>
      </c>
      <c r="F15" t="str">
        <f t="shared" si="0"/>
        <v>242010</v>
      </c>
      <c r="G15" t="s">
        <v>611</v>
      </c>
      <c r="H15" t="s">
        <v>598</v>
      </c>
      <c r="I15" t="s">
        <v>599</v>
      </c>
      <c r="J15" t="s">
        <v>600</v>
      </c>
    </row>
    <row r="16" spans="1:41" x14ac:dyDescent="0.25">
      <c r="A16" t="s">
        <v>595</v>
      </c>
      <c r="B16" t="s">
        <v>596</v>
      </c>
      <c r="C16" t="s">
        <v>61</v>
      </c>
      <c r="D16">
        <v>24</v>
      </c>
      <c r="E16">
        <v>2014</v>
      </c>
      <c r="F16" t="str">
        <f t="shared" si="0"/>
        <v>242014</v>
      </c>
      <c r="G16" t="s">
        <v>612</v>
      </c>
      <c r="H16" t="s">
        <v>598</v>
      </c>
      <c r="I16" t="s">
        <v>599</v>
      </c>
      <c r="J16" t="s">
        <v>600</v>
      </c>
    </row>
    <row r="17" spans="1:10" x14ac:dyDescent="0.25">
      <c r="A17" t="s">
        <v>595</v>
      </c>
      <c r="B17" t="s">
        <v>596</v>
      </c>
      <c r="C17" t="s">
        <v>61</v>
      </c>
      <c r="D17">
        <v>24</v>
      </c>
      <c r="E17">
        <v>2016</v>
      </c>
      <c r="F17" t="str">
        <f t="shared" si="0"/>
        <v>242016</v>
      </c>
      <c r="G17" t="s">
        <v>613</v>
      </c>
      <c r="H17" t="s">
        <v>598</v>
      </c>
      <c r="I17" t="s">
        <v>599</v>
      </c>
      <c r="J17" t="s">
        <v>600</v>
      </c>
    </row>
    <row r="18" spans="1:10" x14ac:dyDescent="0.25">
      <c r="A18" t="s">
        <v>595</v>
      </c>
      <c r="B18" t="s">
        <v>596</v>
      </c>
      <c r="C18" t="s">
        <v>61</v>
      </c>
      <c r="D18">
        <v>24</v>
      </c>
      <c r="E18">
        <v>2018</v>
      </c>
      <c r="F18" t="str">
        <f t="shared" si="0"/>
        <v>242018</v>
      </c>
      <c r="G18" t="s">
        <v>614</v>
      </c>
      <c r="H18" t="s">
        <v>598</v>
      </c>
      <c r="I18" t="s">
        <v>599</v>
      </c>
      <c r="J18" t="s">
        <v>600</v>
      </c>
    </row>
    <row r="19" spans="1:10" x14ac:dyDescent="0.25">
      <c r="A19" t="s">
        <v>595</v>
      </c>
      <c r="B19" t="s">
        <v>596</v>
      </c>
      <c r="C19" t="s">
        <v>195</v>
      </c>
      <c r="D19">
        <v>32</v>
      </c>
      <c r="E19">
        <v>2000</v>
      </c>
      <c r="F19" t="str">
        <f t="shared" si="0"/>
        <v>322000</v>
      </c>
      <c r="G19" t="s">
        <v>615</v>
      </c>
      <c r="H19" t="s">
        <v>598</v>
      </c>
      <c r="I19" t="s">
        <v>599</v>
      </c>
      <c r="J19" t="s">
        <v>600</v>
      </c>
    </row>
    <row r="20" spans="1:10" x14ac:dyDescent="0.25">
      <c r="A20" t="s">
        <v>595</v>
      </c>
      <c r="B20" t="s">
        <v>596</v>
      </c>
      <c r="C20" t="s">
        <v>195</v>
      </c>
      <c r="D20">
        <v>32</v>
      </c>
      <c r="E20">
        <v>2005</v>
      </c>
      <c r="F20" t="str">
        <f t="shared" si="0"/>
        <v>322005</v>
      </c>
      <c r="G20" t="s">
        <v>616</v>
      </c>
      <c r="H20" t="s">
        <v>598</v>
      </c>
      <c r="I20" t="s">
        <v>599</v>
      </c>
      <c r="J20" t="s">
        <v>600</v>
      </c>
    </row>
    <row r="21" spans="1:10" x14ac:dyDescent="0.25">
      <c r="A21" t="s">
        <v>595</v>
      </c>
      <c r="B21" t="s">
        <v>596</v>
      </c>
      <c r="C21" t="s">
        <v>195</v>
      </c>
      <c r="D21">
        <v>32</v>
      </c>
      <c r="E21">
        <v>2010</v>
      </c>
      <c r="F21" t="str">
        <f t="shared" si="0"/>
        <v>322010</v>
      </c>
      <c r="G21" t="s">
        <v>617</v>
      </c>
      <c r="H21" t="s">
        <v>598</v>
      </c>
      <c r="I21" t="s">
        <v>599</v>
      </c>
      <c r="J21" t="s">
        <v>600</v>
      </c>
    </row>
    <row r="22" spans="1:10" x14ac:dyDescent="0.25">
      <c r="A22" t="s">
        <v>595</v>
      </c>
      <c r="B22" t="s">
        <v>596</v>
      </c>
      <c r="C22" t="s">
        <v>195</v>
      </c>
      <c r="D22">
        <v>32</v>
      </c>
      <c r="E22">
        <v>2014</v>
      </c>
      <c r="F22" t="str">
        <f t="shared" si="0"/>
        <v>322014</v>
      </c>
      <c r="G22" t="s">
        <v>618</v>
      </c>
      <c r="H22" t="s">
        <v>598</v>
      </c>
      <c r="I22" t="s">
        <v>599</v>
      </c>
      <c r="J22" t="s">
        <v>600</v>
      </c>
    </row>
    <row r="23" spans="1:10" x14ac:dyDescent="0.25">
      <c r="A23" t="s">
        <v>595</v>
      </c>
      <c r="B23" t="s">
        <v>596</v>
      </c>
      <c r="C23" t="s">
        <v>195</v>
      </c>
      <c r="D23">
        <v>32</v>
      </c>
      <c r="E23">
        <v>2016</v>
      </c>
      <c r="F23" t="str">
        <f t="shared" si="0"/>
        <v>322016</v>
      </c>
      <c r="G23" t="s">
        <v>619</v>
      </c>
      <c r="H23" t="s">
        <v>598</v>
      </c>
      <c r="I23" t="s">
        <v>599</v>
      </c>
      <c r="J23" t="s">
        <v>600</v>
      </c>
    </row>
    <row r="24" spans="1:10" x14ac:dyDescent="0.25">
      <c r="A24" t="s">
        <v>595</v>
      </c>
      <c r="B24" t="s">
        <v>596</v>
      </c>
      <c r="C24" t="s">
        <v>195</v>
      </c>
      <c r="D24">
        <v>32</v>
      </c>
      <c r="E24">
        <v>2018</v>
      </c>
      <c r="F24" t="str">
        <f t="shared" si="0"/>
        <v>322018</v>
      </c>
      <c r="G24" t="s">
        <v>619</v>
      </c>
      <c r="H24" t="s">
        <v>598</v>
      </c>
      <c r="I24" t="s">
        <v>599</v>
      </c>
      <c r="J24" t="s">
        <v>600</v>
      </c>
    </row>
    <row r="25" spans="1:10" x14ac:dyDescent="0.25">
      <c r="A25" t="s">
        <v>595</v>
      </c>
      <c r="B25" t="s">
        <v>596</v>
      </c>
      <c r="C25" t="s">
        <v>287</v>
      </c>
      <c r="D25">
        <v>50</v>
      </c>
      <c r="E25">
        <v>2000</v>
      </c>
      <c r="F25" t="str">
        <f t="shared" si="0"/>
        <v>502000</v>
      </c>
      <c r="G25" t="s">
        <v>620</v>
      </c>
      <c r="H25" t="s">
        <v>598</v>
      </c>
      <c r="I25" t="s">
        <v>599</v>
      </c>
      <c r="J25" t="s">
        <v>600</v>
      </c>
    </row>
    <row r="26" spans="1:10" x14ac:dyDescent="0.25">
      <c r="A26" t="s">
        <v>595</v>
      </c>
      <c r="B26" t="s">
        <v>596</v>
      </c>
      <c r="C26" t="s">
        <v>287</v>
      </c>
      <c r="D26">
        <v>50</v>
      </c>
      <c r="E26">
        <v>2005</v>
      </c>
      <c r="F26" t="str">
        <f t="shared" si="0"/>
        <v>502005</v>
      </c>
      <c r="G26" t="s">
        <v>621</v>
      </c>
      <c r="H26" t="s">
        <v>598</v>
      </c>
      <c r="I26" t="s">
        <v>599</v>
      </c>
      <c r="J26" t="s">
        <v>600</v>
      </c>
    </row>
    <row r="27" spans="1:10" x14ac:dyDescent="0.25">
      <c r="A27" t="s">
        <v>595</v>
      </c>
      <c r="B27" t="s">
        <v>596</v>
      </c>
      <c r="C27" t="s">
        <v>287</v>
      </c>
      <c r="D27">
        <v>50</v>
      </c>
      <c r="E27">
        <v>2010</v>
      </c>
      <c r="F27" t="str">
        <f t="shared" si="0"/>
        <v>502010</v>
      </c>
      <c r="G27" t="s">
        <v>622</v>
      </c>
      <c r="H27" t="s">
        <v>598</v>
      </c>
      <c r="I27" t="s">
        <v>599</v>
      </c>
      <c r="J27" t="s">
        <v>600</v>
      </c>
    </row>
    <row r="28" spans="1:10" x14ac:dyDescent="0.25">
      <c r="A28" t="s">
        <v>595</v>
      </c>
      <c r="B28" t="s">
        <v>596</v>
      </c>
      <c r="C28" t="s">
        <v>287</v>
      </c>
      <c r="D28">
        <v>50</v>
      </c>
      <c r="E28">
        <v>2014</v>
      </c>
      <c r="F28" t="str">
        <f t="shared" si="0"/>
        <v>502014</v>
      </c>
      <c r="G28" t="s">
        <v>623</v>
      </c>
      <c r="H28" t="s">
        <v>598</v>
      </c>
      <c r="I28" t="s">
        <v>599</v>
      </c>
      <c r="J28" t="s">
        <v>600</v>
      </c>
    </row>
    <row r="29" spans="1:10" x14ac:dyDescent="0.25">
      <c r="A29" t="s">
        <v>595</v>
      </c>
      <c r="B29" t="s">
        <v>596</v>
      </c>
      <c r="C29" t="s">
        <v>287</v>
      </c>
      <c r="D29">
        <v>50</v>
      </c>
      <c r="E29">
        <v>2016</v>
      </c>
      <c r="F29" t="str">
        <f t="shared" si="0"/>
        <v>502016</v>
      </c>
      <c r="G29" t="s">
        <v>624</v>
      </c>
      <c r="H29" t="s">
        <v>598</v>
      </c>
      <c r="I29" t="s">
        <v>599</v>
      </c>
      <c r="J29" t="s">
        <v>600</v>
      </c>
    </row>
    <row r="30" spans="1:10" x14ac:dyDescent="0.25">
      <c r="A30" t="s">
        <v>595</v>
      </c>
      <c r="B30" t="s">
        <v>596</v>
      </c>
      <c r="C30" t="s">
        <v>287</v>
      </c>
      <c r="D30">
        <v>50</v>
      </c>
      <c r="E30">
        <v>2018</v>
      </c>
      <c r="F30" t="str">
        <f t="shared" si="0"/>
        <v>502018</v>
      </c>
      <c r="G30" t="s">
        <v>625</v>
      </c>
      <c r="H30" t="s">
        <v>598</v>
      </c>
      <c r="I30" t="s">
        <v>599</v>
      </c>
      <c r="J30" t="s">
        <v>600</v>
      </c>
    </row>
    <row r="31" spans="1:10" x14ac:dyDescent="0.25">
      <c r="A31" t="s">
        <v>595</v>
      </c>
      <c r="B31" t="s">
        <v>596</v>
      </c>
      <c r="C31" t="s">
        <v>303</v>
      </c>
      <c r="D31">
        <v>51</v>
      </c>
      <c r="E31">
        <v>2014</v>
      </c>
      <c r="F31" t="str">
        <f t="shared" si="0"/>
        <v>512014</v>
      </c>
      <c r="G31" t="s">
        <v>626</v>
      </c>
      <c r="H31" t="s">
        <v>598</v>
      </c>
      <c r="I31" t="s">
        <v>599</v>
      </c>
      <c r="J31" t="s">
        <v>600</v>
      </c>
    </row>
    <row r="32" spans="1:10" x14ac:dyDescent="0.25">
      <c r="A32" t="s">
        <v>595</v>
      </c>
      <c r="B32" t="s">
        <v>596</v>
      </c>
      <c r="C32" t="s">
        <v>303</v>
      </c>
      <c r="D32">
        <v>51</v>
      </c>
      <c r="E32">
        <v>2016</v>
      </c>
      <c r="F32" t="str">
        <f t="shared" si="0"/>
        <v>512016</v>
      </c>
      <c r="G32" t="s">
        <v>627</v>
      </c>
      <c r="H32" t="s">
        <v>598</v>
      </c>
      <c r="I32" t="s">
        <v>599</v>
      </c>
      <c r="J32" t="s">
        <v>600</v>
      </c>
    </row>
    <row r="33" spans="1:10" x14ac:dyDescent="0.25">
      <c r="A33" t="s">
        <v>595</v>
      </c>
      <c r="B33" t="s">
        <v>596</v>
      </c>
      <c r="C33" t="s">
        <v>303</v>
      </c>
      <c r="D33">
        <v>51</v>
      </c>
      <c r="E33">
        <v>2018</v>
      </c>
      <c r="F33" t="str">
        <f t="shared" si="0"/>
        <v>512018</v>
      </c>
      <c r="G33" t="s">
        <v>627</v>
      </c>
      <c r="H33" t="s">
        <v>598</v>
      </c>
      <c r="I33" t="s">
        <v>599</v>
      </c>
      <c r="J33" t="s">
        <v>600</v>
      </c>
    </row>
    <row r="34" spans="1:10" x14ac:dyDescent="0.25">
      <c r="A34" t="s">
        <v>595</v>
      </c>
      <c r="B34" t="s">
        <v>596</v>
      </c>
      <c r="C34" t="s">
        <v>529</v>
      </c>
      <c r="D34">
        <v>53</v>
      </c>
      <c r="E34">
        <v>2000</v>
      </c>
      <c r="F34" t="str">
        <f t="shared" si="0"/>
        <v>532000</v>
      </c>
      <c r="G34" t="s">
        <v>628</v>
      </c>
      <c r="H34" t="s">
        <v>598</v>
      </c>
      <c r="I34" t="s">
        <v>599</v>
      </c>
      <c r="J34" t="s">
        <v>600</v>
      </c>
    </row>
    <row r="35" spans="1:10" x14ac:dyDescent="0.25">
      <c r="A35" t="s">
        <v>595</v>
      </c>
      <c r="B35" t="s">
        <v>596</v>
      </c>
      <c r="C35" t="s">
        <v>529</v>
      </c>
      <c r="D35">
        <v>53</v>
      </c>
      <c r="E35">
        <v>2014</v>
      </c>
      <c r="F35" t="str">
        <f t="shared" si="0"/>
        <v>532014</v>
      </c>
      <c r="G35" t="s">
        <v>628</v>
      </c>
      <c r="H35" t="s">
        <v>598</v>
      </c>
      <c r="I35" t="s">
        <v>599</v>
      </c>
      <c r="J35" t="s">
        <v>600</v>
      </c>
    </row>
    <row r="36" spans="1:10" x14ac:dyDescent="0.25">
      <c r="A36" t="s">
        <v>595</v>
      </c>
      <c r="B36" t="s">
        <v>596</v>
      </c>
      <c r="C36" t="s">
        <v>529</v>
      </c>
      <c r="D36">
        <v>53</v>
      </c>
      <c r="E36">
        <v>2016</v>
      </c>
      <c r="F36" t="str">
        <f t="shared" si="0"/>
        <v>532016</v>
      </c>
      <c r="G36" t="s">
        <v>629</v>
      </c>
      <c r="H36" t="s">
        <v>598</v>
      </c>
      <c r="I36" t="s">
        <v>599</v>
      </c>
      <c r="J36" t="s">
        <v>600</v>
      </c>
    </row>
    <row r="37" spans="1:10" x14ac:dyDescent="0.25">
      <c r="A37" t="s">
        <v>595</v>
      </c>
      <c r="B37" t="s">
        <v>596</v>
      </c>
      <c r="C37" t="s">
        <v>529</v>
      </c>
      <c r="D37">
        <v>53</v>
      </c>
      <c r="E37">
        <v>2018</v>
      </c>
      <c r="F37" t="str">
        <f t="shared" si="0"/>
        <v>532018</v>
      </c>
      <c r="G37" t="s">
        <v>629</v>
      </c>
      <c r="H37" t="s">
        <v>598</v>
      </c>
      <c r="I37" t="s">
        <v>599</v>
      </c>
      <c r="J37" t="s">
        <v>600</v>
      </c>
    </row>
    <row r="38" spans="1:10" x14ac:dyDescent="0.25">
      <c r="A38" t="s">
        <v>595</v>
      </c>
      <c r="B38" t="s">
        <v>596</v>
      </c>
      <c r="C38" t="s">
        <v>533</v>
      </c>
      <c r="D38">
        <v>62</v>
      </c>
      <c r="E38">
        <v>2000</v>
      </c>
      <c r="F38" t="str">
        <f t="shared" si="0"/>
        <v>622000</v>
      </c>
      <c r="G38" t="s">
        <v>630</v>
      </c>
      <c r="H38" t="s">
        <v>598</v>
      </c>
      <c r="I38" t="s">
        <v>599</v>
      </c>
      <c r="J38" t="s">
        <v>600</v>
      </c>
    </row>
    <row r="39" spans="1:10" x14ac:dyDescent="0.25">
      <c r="A39" t="s">
        <v>595</v>
      </c>
      <c r="B39" t="s">
        <v>596</v>
      </c>
      <c r="C39" t="s">
        <v>533</v>
      </c>
      <c r="D39">
        <v>62</v>
      </c>
      <c r="E39">
        <v>2014</v>
      </c>
      <c r="F39" t="str">
        <f t="shared" si="0"/>
        <v>622014</v>
      </c>
      <c r="G39" t="s">
        <v>631</v>
      </c>
      <c r="H39" t="s">
        <v>598</v>
      </c>
      <c r="I39" t="s">
        <v>599</v>
      </c>
      <c r="J39" t="s">
        <v>600</v>
      </c>
    </row>
    <row r="40" spans="1:10" x14ac:dyDescent="0.25">
      <c r="A40" t="s">
        <v>595</v>
      </c>
      <c r="B40" t="s">
        <v>596</v>
      </c>
      <c r="C40" t="s">
        <v>533</v>
      </c>
      <c r="D40">
        <v>62</v>
      </c>
      <c r="E40">
        <v>2016</v>
      </c>
      <c r="F40" t="str">
        <f t="shared" si="0"/>
        <v>622016</v>
      </c>
      <c r="G40" t="s">
        <v>632</v>
      </c>
      <c r="H40" t="s">
        <v>598</v>
      </c>
      <c r="I40" t="s">
        <v>599</v>
      </c>
      <c r="J40" t="s">
        <v>600</v>
      </c>
    </row>
    <row r="41" spans="1:10" x14ac:dyDescent="0.25">
      <c r="A41" t="s">
        <v>595</v>
      </c>
      <c r="B41" t="s">
        <v>596</v>
      </c>
      <c r="C41" t="s">
        <v>533</v>
      </c>
      <c r="D41">
        <v>62</v>
      </c>
      <c r="E41">
        <v>2018</v>
      </c>
      <c r="F41" t="str">
        <f t="shared" si="0"/>
        <v>622018</v>
      </c>
      <c r="G41" t="s">
        <v>633</v>
      </c>
      <c r="H41" t="s">
        <v>598</v>
      </c>
      <c r="I41" t="s">
        <v>599</v>
      </c>
      <c r="J41" t="s">
        <v>600</v>
      </c>
    </row>
    <row r="42" spans="1:10" x14ac:dyDescent="0.25">
      <c r="A42" t="s">
        <v>595</v>
      </c>
      <c r="B42" t="s">
        <v>596</v>
      </c>
      <c r="C42" t="s">
        <v>197</v>
      </c>
      <c r="D42">
        <v>68</v>
      </c>
      <c r="E42">
        <v>2000</v>
      </c>
      <c r="F42" t="str">
        <f t="shared" si="0"/>
        <v>682000</v>
      </c>
      <c r="G42" t="s">
        <v>634</v>
      </c>
      <c r="H42" t="s">
        <v>598</v>
      </c>
      <c r="I42" t="s">
        <v>599</v>
      </c>
      <c r="J42" t="s">
        <v>600</v>
      </c>
    </row>
    <row r="43" spans="1:10" x14ac:dyDescent="0.25">
      <c r="A43" t="s">
        <v>595</v>
      </c>
      <c r="B43" t="s">
        <v>596</v>
      </c>
      <c r="C43" t="s">
        <v>197</v>
      </c>
      <c r="D43">
        <v>68</v>
      </c>
      <c r="E43">
        <v>2005</v>
      </c>
      <c r="F43" t="str">
        <f t="shared" si="0"/>
        <v>682005</v>
      </c>
      <c r="G43" t="s">
        <v>635</v>
      </c>
      <c r="H43" t="s">
        <v>598</v>
      </c>
      <c r="I43" t="s">
        <v>599</v>
      </c>
      <c r="J43" t="s">
        <v>600</v>
      </c>
    </row>
    <row r="44" spans="1:10" x14ac:dyDescent="0.25">
      <c r="A44" t="s">
        <v>595</v>
      </c>
      <c r="B44" t="s">
        <v>596</v>
      </c>
      <c r="C44" t="s">
        <v>197</v>
      </c>
      <c r="D44">
        <v>68</v>
      </c>
      <c r="E44">
        <v>2010</v>
      </c>
      <c r="F44" t="str">
        <f t="shared" si="0"/>
        <v>682010</v>
      </c>
      <c r="G44" t="s">
        <v>636</v>
      </c>
      <c r="H44" t="s">
        <v>598</v>
      </c>
      <c r="I44" t="s">
        <v>599</v>
      </c>
      <c r="J44" t="s">
        <v>600</v>
      </c>
    </row>
    <row r="45" spans="1:10" x14ac:dyDescent="0.25">
      <c r="A45" t="s">
        <v>595</v>
      </c>
      <c r="B45" t="s">
        <v>596</v>
      </c>
      <c r="C45" t="s">
        <v>197</v>
      </c>
      <c r="D45">
        <v>68</v>
      </c>
      <c r="E45">
        <v>2014</v>
      </c>
      <c r="F45" t="str">
        <f t="shared" si="0"/>
        <v>682014</v>
      </c>
      <c r="G45" t="s">
        <v>637</v>
      </c>
      <c r="H45" t="s">
        <v>598</v>
      </c>
      <c r="I45" t="s">
        <v>599</v>
      </c>
      <c r="J45" t="s">
        <v>600</v>
      </c>
    </row>
    <row r="46" spans="1:10" x14ac:dyDescent="0.25">
      <c r="A46" t="s">
        <v>595</v>
      </c>
      <c r="B46" t="s">
        <v>596</v>
      </c>
      <c r="C46" t="s">
        <v>197</v>
      </c>
      <c r="D46">
        <v>68</v>
      </c>
      <c r="E46">
        <v>2016</v>
      </c>
      <c r="F46" t="str">
        <f t="shared" si="0"/>
        <v>682016</v>
      </c>
      <c r="G46" t="s">
        <v>638</v>
      </c>
      <c r="H46" t="s">
        <v>598</v>
      </c>
      <c r="I46" t="s">
        <v>599</v>
      </c>
      <c r="J46" t="s">
        <v>600</v>
      </c>
    </row>
    <row r="47" spans="1:10" x14ac:dyDescent="0.25">
      <c r="A47" t="s">
        <v>595</v>
      </c>
      <c r="B47" t="s">
        <v>596</v>
      </c>
      <c r="C47" t="s">
        <v>197</v>
      </c>
      <c r="D47">
        <v>68</v>
      </c>
      <c r="E47">
        <v>2018</v>
      </c>
      <c r="F47" t="str">
        <f t="shared" si="0"/>
        <v>682018</v>
      </c>
      <c r="G47" t="s">
        <v>639</v>
      </c>
      <c r="H47" t="s">
        <v>598</v>
      </c>
      <c r="I47" t="s">
        <v>599</v>
      </c>
      <c r="J47" t="s">
        <v>600</v>
      </c>
    </row>
    <row r="48" spans="1:10" x14ac:dyDescent="0.25">
      <c r="A48" t="s">
        <v>595</v>
      </c>
      <c r="B48" t="s">
        <v>596</v>
      </c>
      <c r="C48" t="s">
        <v>396</v>
      </c>
      <c r="D48">
        <v>70</v>
      </c>
      <c r="E48">
        <v>2016</v>
      </c>
      <c r="F48" t="str">
        <f t="shared" si="0"/>
        <v>702016</v>
      </c>
      <c r="G48" t="s">
        <v>640</v>
      </c>
      <c r="H48" t="s">
        <v>598</v>
      </c>
      <c r="I48" t="s">
        <v>599</v>
      </c>
      <c r="J48" t="s">
        <v>600</v>
      </c>
    </row>
    <row r="49" spans="1:10" x14ac:dyDescent="0.25">
      <c r="A49" t="s">
        <v>595</v>
      </c>
      <c r="B49" t="s">
        <v>596</v>
      </c>
      <c r="C49" t="s">
        <v>396</v>
      </c>
      <c r="D49">
        <v>70</v>
      </c>
      <c r="E49">
        <v>2018</v>
      </c>
      <c r="F49" t="str">
        <f t="shared" si="0"/>
        <v>702018</v>
      </c>
      <c r="G49" t="s">
        <v>640</v>
      </c>
      <c r="H49" t="s">
        <v>598</v>
      </c>
      <c r="I49" t="s">
        <v>599</v>
      </c>
      <c r="J49" t="s">
        <v>600</v>
      </c>
    </row>
    <row r="50" spans="1:10" x14ac:dyDescent="0.25">
      <c r="A50" t="s">
        <v>595</v>
      </c>
      <c r="B50" t="s">
        <v>596</v>
      </c>
      <c r="C50" t="s">
        <v>201</v>
      </c>
      <c r="D50">
        <v>76</v>
      </c>
      <c r="E50">
        <v>2000</v>
      </c>
      <c r="F50" t="str">
        <f t="shared" si="0"/>
        <v>762000</v>
      </c>
      <c r="G50" t="s">
        <v>641</v>
      </c>
      <c r="H50" t="s">
        <v>598</v>
      </c>
      <c r="I50" t="s">
        <v>599</v>
      </c>
      <c r="J50" t="s">
        <v>600</v>
      </c>
    </row>
    <row r="51" spans="1:10" x14ac:dyDescent="0.25">
      <c r="A51" t="s">
        <v>595</v>
      </c>
      <c r="B51" t="s">
        <v>596</v>
      </c>
      <c r="C51" t="s">
        <v>201</v>
      </c>
      <c r="D51">
        <v>76</v>
      </c>
      <c r="E51">
        <v>2005</v>
      </c>
      <c r="F51" t="str">
        <f t="shared" si="0"/>
        <v>762005</v>
      </c>
      <c r="G51" t="s">
        <v>642</v>
      </c>
      <c r="H51" t="s">
        <v>598</v>
      </c>
      <c r="I51" t="s">
        <v>599</v>
      </c>
      <c r="J51" t="s">
        <v>600</v>
      </c>
    </row>
    <row r="52" spans="1:10" x14ac:dyDescent="0.25">
      <c r="A52" t="s">
        <v>595</v>
      </c>
      <c r="B52" t="s">
        <v>596</v>
      </c>
      <c r="C52" t="s">
        <v>201</v>
      </c>
      <c r="D52">
        <v>76</v>
      </c>
      <c r="E52">
        <v>2010</v>
      </c>
      <c r="F52" t="str">
        <f t="shared" si="0"/>
        <v>762010</v>
      </c>
      <c r="G52" t="s">
        <v>643</v>
      </c>
      <c r="H52" t="s">
        <v>598</v>
      </c>
      <c r="I52" t="s">
        <v>599</v>
      </c>
      <c r="J52" t="s">
        <v>600</v>
      </c>
    </row>
    <row r="53" spans="1:10" x14ac:dyDescent="0.25">
      <c r="A53" t="s">
        <v>595</v>
      </c>
      <c r="B53" t="s">
        <v>596</v>
      </c>
      <c r="C53" t="s">
        <v>201</v>
      </c>
      <c r="D53">
        <v>76</v>
      </c>
      <c r="E53">
        <v>2014</v>
      </c>
      <c r="F53" t="str">
        <f t="shared" si="0"/>
        <v>762014</v>
      </c>
      <c r="G53" t="s">
        <v>644</v>
      </c>
      <c r="H53" t="s">
        <v>598</v>
      </c>
      <c r="I53" t="s">
        <v>599</v>
      </c>
      <c r="J53" t="s">
        <v>600</v>
      </c>
    </row>
    <row r="54" spans="1:10" x14ac:dyDescent="0.25">
      <c r="A54" t="s">
        <v>595</v>
      </c>
      <c r="B54" t="s">
        <v>596</v>
      </c>
      <c r="C54" t="s">
        <v>201</v>
      </c>
      <c r="D54">
        <v>76</v>
      </c>
      <c r="E54">
        <v>2016</v>
      </c>
      <c r="F54" t="str">
        <f t="shared" si="0"/>
        <v>762016</v>
      </c>
      <c r="G54" t="s">
        <v>645</v>
      </c>
      <c r="H54" t="s">
        <v>598</v>
      </c>
      <c r="I54" t="s">
        <v>599</v>
      </c>
      <c r="J54" t="s">
        <v>600</v>
      </c>
    </row>
    <row r="55" spans="1:10" x14ac:dyDescent="0.25">
      <c r="A55" t="s">
        <v>595</v>
      </c>
      <c r="B55" t="s">
        <v>596</v>
      </c>
      <c r="C55" t="s">
        <v>201</v>
      </c>
      <c r="D55">
        <v>76</v>
      </c>
      <c r="E55">
        <v>2018</v>
      </c>
      <c r="F55" t="str">
        <f t="shared" si="0"/>
        <v>762018</v>
      </c>
      <c r="G55" t="s">
        <v>645</v>
      </c>
      <c r="H55" t="s">
        <v>598</v>
      </c>
      <c r="I55" t="s">
        <v>599</v>
      </c>
      <c r="J55" t="s">
        <v>600</v>
      </c>
    </row>
    <row r="56" spans="1:10" x14ac:dyDescent="0.25">
      <c r="A56" t="s">
        <v>595</v>
      </c>
      <c r="B56" t="s">
        <v>596</v>
      </c>
      <c r="C56" t="s">
        <v>179</v>
      </c>
      <c r="D56">
        <v>84</v>
      </c>
      <c r="E56">
        <v>2014</v>
      </c>
      <c r="F56" t="str">
        <f t="shared" si="0"/>
        <v>842014</v>
      </c>
      <c r="G56" t="s">
        <v>646</v>
      </c>
      <c r="H56" t="s">
        <v>598</v>
      </c>
      <c r="I56" t="s">
        <v>599</v>
      </c>
      <c r="J56" t="s">
        <v>600</v>
      </c>
    </row>
    <row r="57" spans="1:10" x14ac:dyDescent="0.25">
      <c r="A57" t="s">
        <v>595</v>
      </c>
      <c r="B57" t="s">
        <v>596</v>
      </c>
      <c r="C57" t="s">
        <v>179</v>
      </c>
      <c r="D57">
        <v>84</v>
      </c>
      <c r="E57">
        <v>2016</v>
      </c>
      <c r="F57" t="str">
        <f t="shared" si="0"/>
        <v>842016</v>
      </c>
      <c r="G57" t="s">
        <v>647</v>
      </c>
      <c r="H57" t="s">
        <v>598</v>
      </c>
      <c r="I57" t="s">
        <v>599</v>
      </c>
      <c r="J57" t="s">
        <v>600</v>
      </c>
    </row>
    <row r="58" spans="1:10" x14ac:dyDescent="0.25">
      <c r="A58" t="s">
        <v>595</v>
      </c>
      <c r="B58" t="s">
        <v>596</v>
      </c>
      <c r="C58" t="s">
        <v>179</v>
      </c>
      <c r="D58">
        <v>84</v>
      </c>
      <c r="E58">
        <v>2018</v>
      </c>
      <c r="F58" t="str">
        <f t="shared" si="0"/>
        <v>842018</v>
      </c>
      <c r="G58" t="s">
        <v>648</v>
      </c>
      <c r="H58" t="s">
        <v>598</v>
      </c>
      <c r="I58" t="s">
        <v>599</v>
      </c>
      <c r="J58" t="s">
        <v>600</v>
      </c>
    </row>
    <row r="59" spans="1:10" x14ac:dyDescent="0.25">
      <c r="A59" t="s">
        <v>595</v>
      </c>
      <c r="B59" t="s">
        <v>596</v>
      </c>
      <c r="C59" t="s">
        <v>273</v>
      </c>
      <c r="D59">
        <v>104</v>
      </c>
      <c r="E59">
        <v>2005</v>
      </c>
      <c r="F59" t="str">
        <f t="shared" si="0"/>
        <v>1042005</v>
      </c>
      <c r="G59" t="s">
        <v>649</v>
      </c>
      <c r="H59" t="s">
        <v>598</v>
      </c>
      <c r="I59" t="s">
        <v>599</v>
      </c>
      <c r="J59" t="s">
        <v>600</v>
      </c>
    </row>
    <row r="60" spans="1:10" x14ac:dyDescent="0.25">
      <c r="A60" t="s">
        <v>595</v>
      </c>
      <c r="B60" t="s">
        <v>596</v>
      </c>
      <c r="C60" t="s">
        <v>273</v>
      </c>
      <c r="D60">
        <v>104</v>
      </c>
      <c r="E60">
        <v>2014</v>
      </c>
      <c r="F60" t="str">
        <f t="shared" si="0"/>
        <v>1042014</v>
      </c>
      <c r="G60" t="s">
        <v>650</v>
      </c>
      <c r="H60" t="s">
        <v>598</v>
      </c>
      <c r="I60" t="s">
        <v>599</v>
      </c>
      <c r="J60" t="s">
        <v>600</v>
      </c>
    </row>
    <row r="61" spans="1:10" x14ac:dyDescent="0.25">
      <c r="A61" t="s">
        <v>595</v>
      </c>
      <c r="B61" t="s">
        <v>596</v>
      </c>
      <c r="C61" t="s">
        <v>273</v>
      </c>
      <c r="D61">
        <v>104</v>
      </c>
      <c r="E61">
        <v>2016</v>
      </c>
      <c r="F61" t="str">
        <f t="shared" si="0"/>
        <v>1042016</v>
      </c>
      <c r="G61" t="s">
        <v>651</v>
      </c>
      <c r="H61" t="s">
        <v>598</v>
      </c>
      <c r="I61" t="s">
        <v>599</v>
      </c>
      <c r="J61" t="s">
        <v>600</v>
      </c>
    </row>
    <row r="62" spans="1:10" x14ac:dyDescent="0.25">
      <c r="A62" t="s">
        <v>595</v>
      </c>
      <c r="B62" t="s">
        <v>596</v>
      </c>
      <c r="C62" t="s">
        <v>273</v>
      </c>
      <c r="D62">
        <v>104</v>
      </c>
      <c r="E62">
        <v>2018</v>
      </c>
      <c r="F62" t="str">
        <f t="shared" si="0"/>
        <v>1042018</v>
      </c>
      <c r="G62" t="s">
        <v>652</v>
      </c>
      <c r="H62" t="s">
        <v>598</v>
      </c>
      <c r="I62" t="s">
        <v>599</v>
      </c>
      <c r="J62" t="s">
        <v>600</v>
      </c>
    </row>
    <row r="63" spans="1:10" x14ac:dyDescent="0.25">
      <c r="A63" t="s">
        <v>595</v>
      </c>
      <c r="B63" t="s">
        <v>596</v>
      </c>
      <c r="C63" t="s">
        <v>19</v>
      </c>
      <c r="D63">
        <v>108</v>
      </c>
      <c r="E63">
        <v>2005</v>
      </c>
      <c r="F63" t="str">
        <f t="shared" si="0"/>
        <v>1082005</v>
      </c>
      <c r="G63" t="s">
        <v>653</v>
      </c>
      <c r="H63" t="s">
        <v>598</v>
      </c>
      <c r="I63" t="s">
        <v>599</v>
      </c>
      <c r="J63" t="s">
        <v>600</v>
      </c>
    </row>
    <row r="64" spans="1:10" x14ac:dyDescent="0.25">
      <c r="A64" t="s">
        <v>595</v>
      </c>
      <c r="B64" t="s">
        <v>596</v>
      </c>
      <c r="C64" t="s">
        <v>19</v>
      </c>
      <c r="D64">
        <v>108</v>
      </c>
      <c r="E64">
        <v>2014</v>
      </c>
      <c r="F64" t="str">
        <f t="shared" si="0"/>
        <v>1082014</v>
      </c>
      <c r="G64" t="s">
        <v>654</v>
      </c>
      <c r="H64" t="s">
        <v>598</v>
      </c>
      <c r="I64" t="s">
        <v>599</v>
      </c>
      <c r="J64" t="s">
        <v>600</v>
      </c>
    </row>
    <row r="65" spans="1:10" x14ac:dyDescent="0.25">
      <c r="A65" t="s">
        <v>595</v>
      </c>
      <c r="B65" t="s">
        <v>596</v>
      </c>
      <c r="C65" t="s">
        <v>19</v>
      </c>
      <c r="D65">
        <v>108</v>
      </c>
      <c r="E65">
        <v>2016</v>
      </c>
      <c r="F65" t="str">
        <f t="shared" si="0"/>
        <v>1082016</v>
      </c>
      <c r="G65" t="s">
        <v>614</v>
      </c>
      <c r="H65" t="s">
        <v>598</v>
      </c>
      <c r="I65" t="s">
        <v>599</v>
      </c>
      <c r="J65" t="s">
        <v>600</v>
      </c>
    </row>
    <row r="66" spans="1:10" x14ac:dyDescent="0.25">
      <c r="A66" t="s">
        <v>595</v>
      </c>
      <c r="B66" t="s">
        <v>596</v>
      </c>
      <c r="C66" t="s">
        <v>19</v>
      </c>
      <c r="D66">
        <v>108</v>
      </c>
      <c r="E66">
        <v>2018</v>
      </c>
      <c r="F66" t="str">
        <f t="shared" si="0"/>
        <v>1082018</v>
      </c>
      <c r="G66" t="s">
        <v>655</v>
      </c>
      <c r="H66" t="s">
        <v>598</v>
      </c>
      <c r="I66" t="s">
        <v>599</v>
      </c>
      <c r="J66" t="s">
        <v>600</v>
      </c>
    </row>
    <row r="67" spans="1:10" x14ac:dyDescent="0.25">
      <c r="A67" t="s">
        <v>595</v>
      </c>
      <c r="B67" t="s">
        <v>596</v>
      </c>
      <c r="C67" t="s">
        <v>339</v>
      </c>
      <c r="D67">
        <v>112</v>
      </c>
      <c r="E67">
        <v>2016</v>
      </c>
      <c r="F67" t="str">
        <f t="shared" ref="F67:F130" si="1">_xlfn.CONCAT(D67,E67)</f>
        <v>1122016</v>
      </c>
      <c r="G67" t="s">
        <v>656</v>
      </c>
      <c r="H67" t="s">
        <v>598</v>
      </c>
      <c r="I67" t="s">
        <v>599</v>
      </c>
      <c r="J67" t="s">
        <v>600</v>
      </c>
    </row>
    <row r="68" spans="1:10" x14ac:dyDescent="0.25">
      <c r="A68" t="s">
        <v>595</v>
      </c>
      <c r="B68" t="s">
        <v>596</v>
      </c>
      <c r="C68" t="s">
        <v>339</v>
      </c>
      <c r="D68">
        <v>112</v>
      </c>
      <c r="E68">
        <v>2018</v>
      </c>
      <c r="F68" t="str">
        <f t="shared" si="1"/>
        <v>1122018</v>
      </c>
      <c r="G68" t="s">
        <v>657</v>
      </c>
      <c r="H68" t="s">
        <v>598</v>
      </c>
      <c r="I68" t="s">
        <v>599</v>
      </c>
      <c r="J68" t="s">
        <v>600</v>
      </c>
    </row>
    <row r="69" spans="1:10" x14ac:dyDescent="0.25">
      <c r="A69" t="s">
        <v>595</v>
      </c>
      <c r="B69" t="s">
        <v>596</v>
      </c>
      <c r="C69" t="s">
        <v>265</v>
      </c>
      <c r="D69">
        <v>116</v>
      </c>
      <c r="E69">
        <v>2005</v>
      </c>
      <c r="F69" t="str">
        <f t="shared" si="1"/>
        <v>1162005</v>
      </c>
      <c r="G69" t="s">
        <v>658</v>
      </c>
      <c r="H69" t="s">
        <v>598</v>
      </c>
      <c r="I69" t="s">
        <v>599</v>
      </c>
      <c r="J69" t="s">
        <v>600</v>
      </c>
    </row>
    <row r="70" spans="1:10" x14ac:dyDescent="0.25">
      <c r="A70" t="s">
        <v>595</v>
      </c>
      <c r="B70" t="s">
        <v>596</v>
      </c>
      <c r="C70" t="s">
        <v>265</v>
      </c>
      <c r="D70">
        <v>116</v>
      </c>
      <c r="E70">
        <v>2014</v>
      </c>
      <c r="F70" t="str">
        <f t="shared" si="1"/>
        <v>1162014</v>
      </c>
      <c r="G70" t="s">
        <v>623</v>
      </c>
      <c r="H70" t="s">
        <v>598</v>
      </c>
      <c r="I70" t="s">
        <v>599</v>
      </c>
      <c r="J70" t="s">
        <v>600</v>
      </c>
    </row>
    <row r="71" spans="1:10" x14ac:dyDescent="0.25">
      <c r="A71" t="s">
        <v>595</v>
      </c>
      <c r="B71" t="s">
        <v>596</v>
      </c>
      <c r="C71" t="s">
        <v>265</v>
      </c>
      <c r="D71">
        <v>116</v>
      </c>
      <c r="E71">
        <v>2016</v>
      </c>
      <c r="F71" t="str">
        <f t="shared" si="1"/>
        <v>1162016</v>
      </c>
      <c r="G71" t="s">
        <v>655</v>
      </c>
      <c r="H71" t="s">
        <v>598</v>
      </c>
      <c r="I71" t="s">
        <v>599</v>
      </c>
      <c r="J71" t="s">
        <v>600</v>
      </c>
    </row>
    <row r="72" spans="1:10" x14ac:dyDescent="0.25">
      <c r="A72" t="s">
        <v>595</v>
      </c>
      <c r="B72" t="s">
        <v>596</v>
      </c>
      <c r="C72" t="s">
        <v>265</v>
      </c>
      <c r="D72">
        <v>116</v>
      </c>
      <c r="E72">
        <v>2018</v>
      </c>
      <c r="F72" t="str">
        <f t="shared" si="1"/>
        <v>1162018</v>
      </c>
      <c r="G72" t="s">
        <v>659</v>
      </c>
      <c r="H72" t="s">
        <v>598</v>
      </c>
      <c r="I72" t="s">
        <v>599</v>
      </c>
      <c r="J72" t="s">
        <v>600</v>
      </c>
    </row>
    <row r="73" spans="1:10" x14ac:dyDescent="0.25">
      <c r="A73" t="s">
        <v>595</v>
      </c>
      <c r="B73" t="s">
        <v>596</v>
      </c>
      <c r="C73" t="s">
        <v>63</v>
      </c>
      <c r="D73">
        <v>120</v>
      </c>
      <c r="E73">
        <v>2000</v>
      </c>
      <c r="F73" t="str">
        <f t="shared" si="1"/>
        <v>1202000</v>
      </c>
      <c r="G73" t="s">
        <v>660</v>
      </c>
      <c r="H73" t="s">
        <v>598</v>
      </c>
      <c r="I73" t="s">
        <v>599</v>
      </c>
      <c r="J73" t="s">
        <v>600</v>
      </c>
    </row>
    <row r="74" spans="1:10" x14ac:dyDescent="0.25">
      <c r="A74" t="s">
        <v>595</v>
      </c>
      <c r="B74" t="s">
        <v>596</v>
      </c>
      <c r="C74" t="s">
        <v>63</v>
      </c>
      <c r="D74">
        <v>120</v>
      </c>
      <c r="E74">
        <v>2005</v>
      </c>
      <c r="F74" t="str">
        <f t="shared" si="1"/>
        <v>1202005</v>
      </c>
      <c r="G74" t="s">
        <v>661</v>
      </c>
      <c r="H74" t="s">
        <v>598</v>
      </c>
      <c r="I74" t="s">
        <v>599</v>
      </c>
      <c r="J74" t="s">
        <v>600</v>
      </c>
    </row>
    <row r="75" spans="1:10" x14ac:dyDescent="0.25">
      <c r="A75" t="s">
        <v>595</v>
      </c>
      <c r="B75" t="s">
        <v>596</v>
      </c>
      <c r="C75" t="s">
        <v>63</v>
      </c>
      <c r="D75">
        <v>120</v>
      </c>
      <c r="E75">
        <v>2010</v>
      </c>
      <c r="F75" t="str">
        <f t="shared" si="1"/>
        <v>1202010</v>
      </c>
      <c r="G75" t="s">
        <v>662</v>
      </c>
      <c r="H75" t="s">
        <v>598</v>
      </c>
      <c r="I75" t="s">
        <v>599</v>
      </c>
      <c r="J75" t="s">
        <v>600</v>
      </c>
    </row>
    <row r="76" spans="1:10" x14ac:dyDescent="0.25">
      <c r="A76" t="s">
        <v>595</v>
      </c>
      <c r="B76" t="s">
        <v>596</v>
      </c>
      <c r="C76" t="s">
        <v>63</v>
      </c>
      <c r="D76">
        <v>120</v>
      </c>
      <c r="E76">
        <v>2014</v>
      </c>
      <c r="F76" t="str">
        <f t="shared" si="1"/>
        <v>1202014</v>
      </c>
      <c r="G76" t="s">
        <v>663</v>
      </c>
      <c r="H76" t="s">
        <v>598</v>
      </c>
      <c r="I76" t="s">
        <v>599</v>
      </c>
      <c r="J76" t="s">
        <v>600</v>
      </c>
    </row>
    <row r="77" spans="1:10" x14ac:dyDescent="0.25">
      <c r="A77" t="s">
        <v>595</v>
      </c>
      <c r="B77" t="s">
        <v>596</v>
      </c>
      <c r="C77" t="s">
        <v>63</v>
      </c>
      <c r="D77">
        <v>120</v>
      </c>
      <c r="E77">
        <v>2016</v>
      </c>
      <c r="F77" t="str">
        <f t="shared" si="1"/>
        <v>1202016</v>
      </c>
      <c r="G77" t="s">
        <v>664</v>
      </c>
      <c r="H77" t="s">
        <v>598</v>
      </c>
      <c r="I77" t="s">
        <v>599</v>
      </c>
      <c r="J77" t="s">
        <v>600</v>
      </c>
    </row>
    <row r="78" spans="1:10" x14ac:dyDescent="0.25">
      <c r="A78" t="s">
        <v>595</v>
      </c>
      <c r="B78" t="s">
        <v>596</v>
      </c>
      <c r="C78" t="s">
        <v>63</v>
      </c>
      <c r="D78">
        <v>120</v>
      </c>
      <c r="E78">
        <v>2018</v>
      </c>
      <c r="F78" t="str">
        <f t="shared" si="1"/>
        <v>1202018</v>
      </c>
      <c r="G78" t="s">
        <v>665</v>
      </c>
      <c r="H78" t="s">
        <v>598</v>
      </c>
      <c r="I78" t="s">
        <v>599</v>
      </c>
      <c r="J78" t="s">
        <v>600</v>
      </c>
    </row>
    <row r="79" spans="1:10" x14ac:dyDescent="0.25">
      <c r="A79" t="s">
        <v>595</v>
      </c>
      <c r="B79" t="s">
        <v>596</v>
      </c>
      <c r="C79" t="s">
        <v>229</v>
      </c>
      <c r="D79">
        <v>124</v>
      </c>
      <c r="E79">
        <v>2016</v>
      </c>
      <c r="F79" t="str">
        <f t="shared" si="1"/>
        <v>1242016</v>
      </c>
      <c r="G79" t="s">
        <v>629</v>
      </c>
      <c r="H79" t="s">
        <v>598</v>
      </c>
      <c r="I79" t="s">
        <v>599</v>
      </c>
      <c r="J79" t="s">
        <v>600</v>
      </c>
    </row>
    <row r="80" spans="1:10" x14ac:dyDescent="0.25">
      <c r="A80" t="s">
        <v>595</v>
      </c>
      <c r="B80" t="s">
        <v>596</v>
      </c>
      <c r="C80" t="s">
        <v>229</v>
      </c>
      <c r="D80">
        <v>124</v>
      </c>
      <c r="E80">
        <v>2018</v>
      </c>
      <c r="F80" t="str">
        <f t="shared" si="1"/>
        <v>1242018</v>
      </c>
      <c r="G80" t="s">
        <v>629</v>
      </c>
      <c r="H80" t="s">
        <v>598</v>
      </c>
      <c r="I80" t="s">
        <v>599</v>
      </c>
      <c r="J80" t="s">
        <v>600</v>
      </c>
    </row>
    <row r="81" spans="1:10" x14ac:dyDescent="0.25">
      <c r="A81" t="s">
        <v>595</v>
      </c>
      <c r="B81" t="s">
        <v>596</v>
      </c>
      <c r="C81" t="s">
        <v>65</v>
      </c>
      <c r="D81">
        <v>140</v>
      </c>
      <c r="E81">
        <v>2000</v>
      </c>
      <c r="F81" t="str">
        <f t="shared" si="1"/>
        <v>1402000</v>
      </c>
      <c r="G81" t="s">
        <v>666</v>
      </c>
      <c r="H81" t="s">
        <v>598</v>
      </c>
      <c r="I81" t="s">
        <v>599</v>
      </c>
      <c r="J81" t="s">
        <v>600</v>
      </c>
    </row>
    <row r="82" spans="1:10" x14ac:dyDescent="0.25">
      <c r="A82" t="s">
        <v>595</v>
      </c>
      <c r="B82" t="s">
        <v>596</v>
      </c>
      <c r="C82" t="s">
        <v>65</v>
      </c>
      <c r="D82">
        <v>140</v>
      </c>
      <c r="E82">
        <v>2005</v>
      </c>
      <c r="F82" t="str">
        <f t="shared" si="1"/>
        <v>1402005</v>
      </c>
      <c r="G82" t="s">
        <v>667</v>
      </c>
      <c r="H82" t="s">
        <v>598</v>
      </c>
      <c r="I82" t="s">
        <v>599</v>
      </c>
      <c r="J82" t="s">
        <v>600</v>
      </c>
    </row>
    <row r="83" spans="1:10" x14ac:dyDescent="0.25">
      <c r="A83" t="s">
        <v>595</v>
      </c>
      <c r="B83" t="s">
        <v>596</v>
      </c>
      <c r="C83" t="s">
        <v>65</v>
      </c>
      <c r="D83">
        <v>140</v>
      </c>
      <c r="E83">
        <v>2010</v>
      </c>
      <c r="F83" t="str">
        <f t="shared" si="1"/>
        <v>1402010</v>
      </c>
      <c r="G83" t="s">
        <v>668</v>
      </c>
      <c r="H83" t="s">
        <v>598</v>
      </c>
      <c r="I83" t="s">
        <v>599</v>
      </c>
      <c r="J83" t="s">
        <v>600</v>
      </c>
    </row>
    <row r="84" spans="1:10" x14ac:dyDescent="0.25">
      <c r="A84" t="s">
        <v>595</v>
      </c>
      <c r="B84" t="s">
        <v>596</v>
      </c>
      <c r="C84" t="s">
        <v>65</v>
      </c>
      <c r="D84">
        <v>140</v>
      </c>
      <c r="E84">
        <v>2014</v>
      </c>
      <c r="F84" t="str">
        <f t="shared" si="1"/>
        <v>1402014</v>
      </c>
      <c r="G84" t="s">
        <v>669</v>
      </c>
      <c r="H84" t="s">
        <v>598</v>
      </c>
      <c r="I84" t="s">
        <v>599</v>
      </c>
      <c r="J84" t="s">
        <v>600</v>
      </c>
    </row>
    <row r="85" spans="1:10" x14ac:dyDescent="0.25">
      <c r="A85" t="s">
        <v>595</v>
      </c>
      <c r="B85" t="s">
        <v>596</v>
      </c>
      <c r="C85" t="s">
        <v>65</v>
      </c>
      <c r="D85">
        <v>140</v>
      </c>
      <c r="E85">
        <v>2016</v>
      </c>
      <c r="F85" t="str">
        <f t="shared" si="1"/>
        <v>1402016</v>
      </c>
      <c r="G85" t="s">
        <v>670</v>
      </c>
      <c r="H85" t="s">
        <v>598</v>
      </c>
      <c r="I85" t="s">
        <v>599</v>
      </c>
      <c r="J85" t="s">
        <v>600</v>
      </c>
    </row>
    <row r="86" spans="1:10" x14ac:dyDescent="0.25">
      <c r="A86" t="s">
        <v>595</v>
      </c>
      <c r="B86" t="s">
        <v>596</v>
      </c>
      <c r="C86" t="s">
        <v>65</v>
      </c>
      <c r="D86">
        <v>140</v>
      </c>
      <c r="E86">
        <v>2018</v>
      </c>
      <c r="F86" t="str">
        <f t="shared" si="1"/>
        <v>1402018</v>
      </c>
      <c r="G86" t="s">
        <v>671</v>
      </c>
      <c r="H86" t="s">
        <v>598</v>
      </c>
      <c r="I86" t="s">
        <v>599</v>
      </c>
      <c r="J86" t="s">
        <v>600</v>
      </c>
    </row>
    <row r="87" spans="1:10" x14ac:dyDescent="0.25">
      <c r="A87" t="s">
        <v>595</v>
      </c>
      <c r="B87" t="s">
        <v>596</v>
      </c>
      <c r="C87" t="s">
        <v>67</v>
      </c>
      <c r="D87">
        <v>148</v>
      </c>
      <c r="E87">
        <v>2000</v>
      </c>
      <c r="F87" t="str">
        <f t="shared" si="1"/>
        <v>1482000</v>
      </c>
      <c r="G87" t="s">
        <v>672</v>
      </c>
      <c r="H87" t="s">
        <v>598</v>
      </c>
      <c r="I87" t="s">
        <v>599</v>
      </c>
      <c r="J87" t="s">
        <v>600</v>
      </c>
    </row>
    <row r="88" spans="1:10" x14ac:dyDescent="0.25">
      <c r="A88" t="s">
        <v>595</v>
      </c>
      <c r="B88" t="s">
        <v>596</v>
      </c>
      <c r="C88" t="s">
        <v>67</v>
      </c>
      <c r="D88">
        <v>148</v>
      </c>
      <c r="E88">
        <v>2005</v>
      </c>
      <c r="F88" t="str">
        <f t="shared" si="1"/>
        <v>1482005</v>
      </c>
      <c r="G88" t="s">
        <v>673</v>
      </c>
      <c r="H88" t="s">
        <v>598</v>
      </c>
      <c r="I88" t="s">
        <v>599</v>
      </c>
      <c r="J88" t="s">
        <v>600</v>
      </c>
    </row>
    <row r="89" spans="1:10" x14ac:dyDescent="0.25">
      <c r="A89" t="s">
        <v>595</v>
      </c>
      <c r="B89" t="s">
        <v>596</v>
      </c>
      <c r="C89" t="s">
        <v>67</v>
      </c>
      <c r="D89">
        <v>148</v>
      </c>
      <c r="E89">
        <v>2010</v>
      </c>
      <c r="F89" t="str">
        <f t="shared" si="1"/>
        <v>1482010</v>
      </c>
      <c r="G89" t="s">
        <v>674</v>
      </c>
      <c r="H89" t="s">
        <v>598</v>
      </c>
      <c r="I89" t="s">
        <v>599</v>
      </c>
      <c r="J89" t="s">
        <v>600</v>
      </c>
    </row>
    <row r="90" spans="1:10" x14ac:dyDescent="0.25">
      <c r="A90" t="s">
        <v>595</v>
      </c>
      <c r="B90" t="s">
        <v>596</v>
      </c>
      <c r="C90" t="s">
        <v>67</v>
      </c>
      <c r="D90">
        <v>148</v>
      </c>
      <c r="E90">
        <v>2014</v>
      </c>
      <c r="F90" t="str">
        <f t="shared" si="1"/>
        <v>1482014</v>
      </c>
      <c r="G90" t="s">
        <v>675</v>
      </c>
      <c r="H90" t="s">
        <v>598</v>
      </c>
      <c r="I90" t="s">
        <v>599</v>
      </c>
      <c r="J90" t="s">
        <v>600</v>
      </c>
    </row>
    <row r="91" spans="1:10" x14ac:dyDescent="0.25">
      <c r="A91" t="s">
        <v>595</v>
      </c>
      <c r="B91" t="s">
        <v>596</v>
      </c>
      <c r="C91" t="s">
        <v>67</v>
      </c>
      <c r="D91">
        <v>148</v>
      </c>
      <c r="E91">
        <v>2016</v>
      </c>
      <c r="F91" t="str">
        <f t="shared" si="1"/>
        <v>1482016</v>
      </c>
      <c r="G91" t="s">
        <v>676</v>
      </c>
      <c r="H91" t="s">
        <v>598</v>
      </c>
      <c r="I91" t="s">
        <v>599</v>
      </c>
      <c r="J91" t="s">
        <v>600</v>
      </c>
    </row>
    <row r="92" spans="1:10" x14ac:dyDescent="0.25">
      <c r="A92" t="s">
        <v>595</v>
      </c>
      <c r="B92" t="s">
        <v>596</v>
      </c>
      <c r="C92" t="s">
        <v>67</v>
      </c>
      <c r="D92">
        <v>148</v>
      </c>
      <c r="E92">
        <v>2018</v>
      </c>
      <c r="F92" t="str">
        <f t="shared" si="1"/>
        <v>1482018</v>
      </c>
      <c r="G92" t="s">
        <v>677</v>
      </c>
      <c r="H92" t="s">
        <v>598</v>
      </c>
      <c r="I92" t="s">
        <v>599</v>
      </c>
      <c r="J92" t="s">
        <v>600</v>
      </c>
    </row>
    <row r="93" spans="1:10" x14ac:dyDescent="0.25">
      <c r="A93" t="s">
        <v>595</v>
      </c>
      <c r="B93" t="s">
        <v>596</v>
      </c>
      <c r="C93" t="s">
        <v>203</v>
      </c>
      <c r="D93">
        <v>152</v>
      </c>
      <c r="E93">
        <v>2005</v>
      </c>
      <c r="F93" t="str">
        <f t="shared" si="1"/>
        <v>1522005</v>
      </c>
      <c r="G93" t="s">
        <v>678</v>
      </c>
      <c r="H93" t="s">
        <v>598</v>
      </c>
      <c r="I93" t="s">
        <v>599</v>
      </c>
      <c r="J93" t="s">
        <v>600</v>
      </c>
    </row>
    <row r="94" spans="1:10" x14ac:dyDescent="0.25">
      <c r="A94" t="s">
        <v>595</v>
      </c>
      <c r="B94" t="s">
        <v>596</v>
      </c>
      <c r="C94" t="s">
        <v>203</v>
      </c>
      <c r="D94">
        <v>152</v>
      </c>
      <c r="E94">
        <v>2014</v>
      </c>
      <c r="F94" t="str">
        <f t="shared" si="1"/>
        <v>1522014</v>
      </c>
      <c r="G94" t="s">
        <v>678</v>
      </c>
      <c r="H94" t="s">
        <v>598</v>
      </c>
      <c r="I94" t="s">
        <v>599</v>
      </c>
      <c r="J94" t="s">
        <v>600</v>
      </c>
    </row>
    <row r="95" spans="1:10" x14ac:dyDescent="0.25">
      <c r="A95" t="s">
        <v>595</v>
      </c>
      <c r="B95" t="s">
        <v>596</v>
      </c>
      <c r="C95" t="s">
        <v>203</v>
      </c>
      <c r="D95">
        <v>152</v>
      </c>
      <c r="E95">
        <v>2016</v>
      </c>
      <c r="F95" t="str">
        <f t="shared" si="1"/>
        <v>1522016</v>
      </c>
      <c r="G95" t="s">
        <v>678</v>
      </c>
      <c r="H95" t="s">
        <v>598</v>
      </c>
      <c r="I95" t="s">
        <v>599</v>
      </c>
      <c r="J95" t="s">
        <v>600</v>
      </c>
    </row>
    <row r="96" spans="1:10" x14ac:dyDescent="0.25">
      <c r="A96" t="s">
        <v>595</v>
      </c>
      <c r="B96" t="s">
        <v>596</v>
      </c>
      <c r="C96" t="s">
        <v>203</v>
      </c>
      <c r="D96">
        <v>152</v>
      </c>
      <c r="E96">
        <v>2018</v>
      </c>
      <c r="F96" t="str">
        <f t="shared" si="1"/>
        <v>1522018</v>
      </c>
      <c r="G96" t="s">
        <v>679</v>
      </c>
      <c r="H96" t="s">
        <v>598</v>
      </c>
      <c r="I96" t="s">
        <v>599</v>
      </c>
      <c r="J96" t="s">
        <v>600</v>
      </c>
    </row>
    <row r="97" spans="1:10" x14ac:dyDescent="0.25">
      <c r="A97" t="s">
        <v>595</v>
      </c>
      <c r="B97" t="s">
        <v>596</v>
      </c>
      <c r="C97" t="s">
        <v>249</v>
      </c>
      <c r="D97">
        <v>156</v>
      </c>
      <c r="E97">
        <v>2000</v>
      </c>
      <c r="F97" t="str">
        <f t="shared" si="1"/>
        <v>1562000</v>
      </c>
      <c r="G97" t="s">
        <v>680</v>
      </c>
      <c r="H97" t="s">
        <v>598</v>
      </c>
      <c r="I97" t="s">
        <v>599</v>
      </c>
      <c r="J97" t="s">
        <v>600</v>
      </c>
    </row>
    <row r="98" spans="1:10" x14ac:dyDescent="0.25">
      <c r="A98" t="s">
        <v>595</v>
      </c>
      <c r="B98" t="s">
        <v>596</v>
      </c>
      <c r="C98" t="s">
        <v>249</v>
      </c>
      <c r="D98">
        <v>156</v>
      </c>
      <c r="E98">
        <v>2005</v>
      </c>
      <c r="F98" t="str">
        <f t="shared" si="1"/>
        <v>1562005</v>
      </c>
      <c r="G98" t="s">
        <v>615</v>
      </c>
      <c r="H98" t="s">
        <v>598</v>
      </c>
      <c r="I98" t="s">
        <v>599</v>
      </c>
      <c r="J98" t="s">
        <v>600</v>
      </c>
    </row>
    <row r="99" spans="1:10" x14ac:dyDescent="0.25">
      <c r="A99" t="s">
        <v>595</v>
      </c>
      <c r="B99" t="s">
        <v>596</v>
      </c>
      <c r="C99" t="s">
        <v>249</v>
      </c>
      <c r="D99">
        <v>156</v>
      </c>
      <c r="E99">
        <v>2010</v>
      </c>
      <c r="F99" t="str">
        <f t="shared" si="1"/>
        <v>1562010</v>
      </c>
      <c r="G99" t="s">
        <v>681</v>
      </c>
      <c r="H99" t="s">
        <v>598</v>
      </c>
      <c r="I99" t="s">
        <v>599</v>
      </c>
      <c r="J99" t="s">
        <v>600</v>
      </c>
    </row>
    <row r="100" spans="1:10" x14ac:dyDescent="0.25">
      <c r="A100" t="s">
        <v>595</v>
      </c>
      <c r="B100" t="s">
        <v>596</v>
      </c>
      <c r="C100" t="s">
        <v>249</v>
      </c>
      <c r="D100">
        <v>156</v>
      </c>
      <c r="E100">
        <v>2014</v>
      </c>
      <c r="F100" t="str">
        <f t="shared" si="1"/>
        <v>1562014</v>
      </c>
      <c r="G100" t="s">
        <v>682</v>
      </c>
      <c r="H100" t="s">
        <v>598</v>
      </c>
      <c r="I100" t="s">
        <v>599</v>
      </c>
      <c r="J100" t="s">
        <v>600</v>
      </c>
    </row>
    <row r="101" spans="1:10" x14ac:dyDescent="0.25">
      <c r="A101" t="s">
        <v>595</v>
      </c>
      <c r="B101" t="s">
        <v>596</v>
      </c>
      <c r="C101" t="s">
        <v>249</v>
      </c>
      <c r="D101">
        <v>156</v>
      </c>
      <c r="E101">
        <v>2018</v>
      </c>
      <c r="F101" t="str">
        <f t="shared" si="1"/>
        <v>1562018</v>
      </c>
      <c r="G101" t="s">
        <v>683</v>
      </c>
      <c r="H101" t="s">
        <v>598</v>
      </c>
      <c r="I101" t="s">
        <v>599</v>
      </c>
      <c r="J101" t="s">
        <v>600</v>
      </c>
    </row>
    <row r="102" spans="1:10" x14ac:dyDescent="0.25">
      <c r="A102" t="s">
        <v>595</v>
      </c>
      <c r="B102" t="s">
        <v>596</v>
      </c>
      <c r="C102" t="s">
        <v>205</v>
      </c>
      <c r="D102">
        <v>170</v>
      </c>
      <c r="E102">
        <v>2000</v>
      </c>
      <c r="F102" t="str">
        <f t="shared" si="1"/>
        <v>1702000</v>
      </c>
      <c r="G102" t="s">
        <v>644</v>
      </c>
      <c r="H102" t="s">
        <v>598</v>
      </c>
      <c r="I102" t="s">
        <v>599</v>
      </c>
      <c r="J102" t="s">
        <v>600</v>
      </c>
    </row>
    <row r="103" spans="1:10" x14ac:dyDescent="0.25">
      <c r="A103" t="s">
        <v>595</v>
      </c>
      <c r="B103" t="s">
        <v>596</v>
      </c>
      <c r="C103" t="s">
        <v>205</v>
      </c>
      <c r="D103">
        <v>170</v>
      </c>
      <c r="E103">
        <v>2005</v>
      </c>
      <c r="F103" t="str">
        <f t="shared" si="1"/>
        <v>1702005</v>
      </c>
      <c r="G103" t="s">
        <v>684</v>
      </c>
      <c r="H103" t="s">
        <v>598</v>
      </c>
      <c r="I103" t="s">
        <v>599</v>
      </c>
      <c r="J103" t="s">
        <v>600</v>
      </c>
    </row>
    <row r="104" spans="1:10" x14ac:dyDescent="0.25">
      <c r="A104" t="s">
        <v>595</v>
      </c>
      <c r="B104" t="s">
        <v>596</v>
      </c>
      <c r="C104" t="s">
        <v>205</v>
      </c>
      <c r="D104">
        <v>170</v>
      </c>
      <c r="E104">
        <v>2010</v>
      </c>
      <c r="F104" t="str">
        <f t="shared" si="1"/>
        <v>1702010</v>
      </c>
      <c r="G104" t="s">
        <v>685</v>
      </c>
      <c r="H104" t="s">
        <v>598</v>
      </c>
      <c r="I104" t="s">
        <v>599</v>
      </c>
      <c r="J104" t="s">
        <v>600</v>
      </c>
    </row>
    <row r="105" spans="1:10" x14ac:dyDescent="0.25">
      <c r="A105" t="s">
        <v>595</v>
      </c>
      <c r="B105" t="s">
        <v>596</v>
      </c>
      <c r="C105" t="s">
        <v>205</v>
      </c>
      <c r="D105">
        <v>170</v>
      </c>
      <c r="E105">
        <v>2014</v>
      </c>
      <c r="F105" t="str">
        <f t="shared" si="1"/>
        <v>1702014</v>
      </c>
      <c r="G105" t="s">
        <v>686</v>
      </c>
      <c r="H105" t="s">
        <v>598</v>
      </c>
      <c r="I105" t="s">
        <v>599</v>
      </c>
      <c r="J105" t="s">
        <v>600</v>
      </c>
    </row>
    <row r="106" spans="1:10" x14ac:dyDescent="0.25">
      <c r="A106" t="s">
        <v>595</v>
      </c>
      <c r="B106" t="s">
        <v>596</v>
      </c>
      <c r="C106" t="s">
        <v>205</v>
      </c>
      <c r="D106">
        <v>170</v>
      </c>
      <c r="E106">
        <v>2016</v>
      </c>
      <c r="F106" t="str">
        <f t="shared" si="1"/>
        <v>1702016</v>
      </c>
      <c r="G106" t="s">
        <v>687</v>
      </c>
      <c r="H106" t="s">
        <v>598</v>
      </c>
      <c r="I106" t="s">
        <v>599</v>
      </c>
      <c r="J106" t="s">
        <v>600</v>
      </c>
    </row>
    <row r="107" spans="1:10" x14ac:dyDescent="0.25">
      <c r="A107" t="s">
        <v>595</v>
      </c>
      <c r="B107" t="s">
        <v>596</v>
      </c>
      <c r="C107" t="s">
        <v>205</v>
      </c>
      <c r="D107">
        <v>170</v>
      </c>
      <c r="E107">
        <v>2018</v>
      </c>
      <c r="F107" t="str">
        <f t="shared" si="1"/>
        <v>1702018</v>
      </c>
      <c r="G107" t="s">
        <v>688</v>
      </c>
      <c r="H107" t="s">
        <v>598</v>
      </c>
      <c r="I107" t="s">
        <v>599</v>
      </c>
      <c r="J107" t="s">
        <v>600</v>
      </c>
    </row>
    <row r="108" spans="1:10" x14ac:dyDescent="0.25">
      <c r="A108" t="s">
        <v>595</v>
      </c>
      <c r="B108" t="s">
        <v>596</v>
      </c>
      <c r="C108" t="s">
        <v>21</v>
      </c>
      <c r="D108">
        <v>174</v>
      </c>
      <c r="E108">
        <v>2000</v>
      </c>
      <c r="F108" t="str">
        <f t="shared" si="1"/>
        <v>1742000</v>
      </c>
      <c r="G108" t="s">
        <v>689</v>
      </c>
      <c r="H108" t="s">
        <v>598</v>
      </c>
      <c r="I108" t="s">
        <v>599</v>
      </c>
      <c r="J108" t="s">
        <v>600</v>
      </c>
    </row>
    <row r="109" spans="1:10" x14ac:dyDescent="0.25">
      <c r="A109" t="s">
        <v>595</v>
      </c>
      <c r="B109" t="s">
        <v>596</v>
      </c>
      <c r="C109" t="s">
        <v>21</v>
      </c>
      <c r="D109">
        <v>174</v>
      </c>
      <c r="E109">
        <v>2005</v>
      </c>
      <c r="F109" t="str">
        <f t="shared" si="1"/>
        <v>1742005</v>
      </c>
      <c r="G109" t="s">
        <v>690</v>
      </c>
      <c r="H109" t="s">
        <v>598</v>
      </c>
      <c r="I109" t="s">
        <v>599</v>
      </c>
      <c r="J109" t="s">
        <v>600</v>
      </c>
    </row>
    <row r="110" spans="1:10" x14ac:dyDescent="0.25">
      <c r="A110" t="s">
        <v>595</v>
      </c>
      <c r="B110" t="s">
        <v>596</v>
      </c>
      <c r="C110" t="s">
        <v>21</v>
      </c>
      <c r="D110">
        <v>174</v>
      </c>
      <c r="E110">
        <v>2014</v>
      </c>
      <c r="F110" t="str">
        <f t="shared" si="1"/>
        <v>1742014</v>
      </c>
      <c r="G110" t="s">
        <v>691</v>
      </c>
      <c r="H110" t="s">
        <v>598</v>
      </c>
      <c r="I110" t="s">
        <v>599</v>
      </c>
      <c r="J110" t="s">
        <v>600</v>
      </c>
    </row>
    <row r="111" spans="1:10" x14ac:dyDescent="0.25">
      <c r="A111" t="s">
        <v>595</v>
      </c>
      <c r="B111" t="s">
        <v>596</v>
      </c>
      <c r="C111" t="s">
        <v>21</v>
      </c>
      <c r="D111">
        <v>174</v>
      </c>
      <c r="E111">
        <v>2016</v>
      </c>
      <c r="F111" t="str">
        <f t="shared" si="1"/>
        <v>1742016</v>
      </c>
      <c r="G111" t="s">
        <v>691</v>
      </c>
      <c r="H111" t="s">
        <v>598</v>
      </c>
      <c r="I111" t="s">
        <v>599</v>
      </c>
      <c r="J111" t="s">
        <v>600</v>
      </c>
    </row>
    <row r="112" spans="1:10" x14ac:dyDescent="0.25">
      <c r="A112" t="s">
        <v>595</v>
      </c>
      <c r="B112" t="s">
        <v>596</v>
      </c>
      <c r="C112" t="s">
        <v>21</v>
      </c>
      <c r="D112">
        <v>174</v>
      </c>
      <c r="E112">
        <v>2018</v>
      </c>
      <c r="F112" t="str">
        <f t="shared" si="1"/>
        <v>1742018</v>
      </c>
      <c r="G112" t="s">
        <v>692</v>
      </c>
      <c r="H112" t="s">
        <v>598</v>
      </c>
      <c r="I112" t="s">
        <v>599</v>
      </c>
      <c r="J112" t="s">
        <v>600</v>
      </c>
    </row>
    <row r="113" spans="1:10" x14ac:dyDescent="0.25">
      <c r="A113" t="s">
        <v>595</v>
      </c>
      <c r="B113" t="s">
        <v>596</v>
      </c>
      <c r="C113" t="s">
        <v>69</v>
      </c>
      <c r="D113">
        <v>178</v>
      </c>
      <c r="E113">
        <v>2005</v>
      </c>
      <c r="F113" t="str">
        <f t="shared" si="1"/>
        <v>1782005</v>
      </c>
      <c r="G113" t="s">
        <v>693</v>
      </c>
      <c r="H113" t="s">
        <v>598</v>
      </c>
      <c r="I113" t="s">
        <v>599</v>
      </c>
      <c r="J113" t="s">
        <v>600</v>
      </c>
    </row>
    <row r="114" spans="1:10" x14ac:dyDescent="0.25">
      <c r="A114" t="s">
        <v>595</v>
      </c>
      <c r="B114" t="s">
        <v>596</v>
      </c>
      <c r="C114" t="s">
        <v>69</v>
      </c>
      <c r="D114">
        <v>178</v>
      </c>
      <c r="E114">
        <v>2010</v>
      </c>
      <c r="F114" t="str">
        <f t="shared" si="1"/>
        <v>1782010</v>
      </c>
      <c r="G114" t="s">
        <v>694</v>
      </c>
      <c r="H114" t="s">
        <v>598</v>
      </c>
      <c r="I114" t="s">
        <v>599</v>
      </c>
      <c r="J114" t="s">
        <v>600</v>
      </c>
    </row>
    <row r="115" spans="1:10" x14ac:dyDescent="0.25">
      <c r="A115" t="s">
        <v>595</v>
      </c>
      <c r="B115" t="s">
        <v>596</v>
      </c>
      <c r="C115" t="s">
        <v>69</v>
      </c>
      <c r="D115">
        <v>178</v>
      </c>
      <c r="E115">
        <v>2014</v>
      </c>
      <c r="F115" t="str">
        <f t="shared" si="1"/>
        <v>1782014</v>
      </c>
      <c r="G115" t="s">
        <v>695</v>
      </c>
      <c r="H115" t="s">
        <v>598</v>
      </c>
      <c r="I115" t="s">
        <v>599</v>
      </c>
      <c r="J115" t="s">
        <v>600</v>
      </c>
    </row>
    <row r="116" spans="1:10" x14ac:dyDescent="0.25">
      <c r="A116" t="s">
        <v>595</v>
      </c>
      <c r="B116" t="s">
        <v>596</v>
      </c>
      <c r="C116" t="s">
        <v>69</v>
      </c>
      <c r="D116">
        <v>178</v>
      </c>
      <c r="E116">
        <v>2016</v>
      </c>
      <c r="F116" t="str">
        <f t="shared" si="1"/>
        <v>1782016</v>
      </c>
      <c r="G116" t="s">
        <v>696</v>
      </c>
      <c r="H116" t="s">
        <v>598</v>
      </c>
      <c r="I116" t="s">
        <v>599</v>
      </c>
      <c r="J116" t="s">
        <v>600</v>
      </c>
    </row>
    <row r="117" spans="1:10" x14ac:dyDescent="0.25">
      <c r="A117" t="s">
        <v>595</v>
      </c>
      <c r="B117" t="s">
        <v>596</v>
      </c>
      <c r="C117" t="s">
        <v>69</v>
      </c>
      <c r="D117">
        <v>178</v>
      </c>
      <c r="E117">
        <v>2018</v>
      </c>
      <c r="F117" t="str">
        <f t="shared" si="1"/>
        <v>1782018</v>
      </c>
      <c r="G117" t="s">
        <v>697</v>
      </c>
      <c r="H117" t="s">
        <v>598</v>
      </c>
      <c r="I117" t="s">
        <v>599</v>
      </c>
      <c r="J117" t="s">
        <v>600</v>
      </c>
    </row>
    <row r="118" spans="1:10" x14ac:dyDescent="0.25">
      <c r="A118" t="s">
        <v>595</v>
      </c>
      <c r="B118" t="s">
        <v>596</v>
      </c>
      <c r="C118" t="s">
        <v>71</v>
      </c>
      <c r="D118">
        <v>180</v>
      </c>
      <c r="E118">
        <v>2005</v>
      </c>
      <c r="F118" t="str">
        <f t="shared" si="1"/>
        <v>1802005</v>
      </c>
      <c r="G118" t="s">
        <v>698</v>
      </c>
      <c r="H118" t="s">
        <v>598</v>
      </c>
      <c r="I118" t="s">
        <v>599</v>
      </c>
      <c r="J118" t="s">
        <v>600</v>
      </c>
    </row>
    <row r="119" spans="1:10" x14ac:dyDescent="0.25">
      <c r="A119" t="s">
        <v>595</v>
      </c>
      <c r="B119" t="s">
        <v>596</v>
      </c>
      <c r="C119" t="s">
        <v>71</v>
      </c>
      <c r="D119">
        <v>180</v>
      </c>
      <c r="E119">
        <v>2010</v>
      </c>
      <c r="F119" t="str">
        <f t="shared" si="1"/>
        <v>1802010</v>
      </c>
      <c r="G119" t="s">
        <v>699</v>
      </c>
      <c r="H119" t="s">
        <v>598</v>
      </c>
      <c r="I119" t="s">
        <v>599</v>
      </c>
      <c r="J119" t="s">
        <v>600</v>
      </c>
    </row>
    <row r="120" spans="1:10" x14ac:dyDescent="0.25">
      <c r="A120" t="s">
        <v>595</v>
      </c>
      <c r="B120" t="s">
        <v>596</v>
      </c>
      <c r="C120" t="s">
        <v>71</v>
      </c>
      <c r="D120">
        <v>180</v>
      </c>
      <c r="E120">
        <v>2014</v>
      </c>
      <c r="F120" t="str">
        <f t="shared" si="1"/>
        <v>1802014</v>
      </c>
      <c r="G120" t="s">
        <v>700</v>
      </c>
      <c r="H120" t="s">
        <v>598</v>
      </c>
      <c r="I120" t="s">
        <v>599</v>
      </c>
      <c r="J120" t="s">
        <v>600</v>
      </c>
    </row>
    <row r="121" spans="1:10" x14ac:dyDescent="0.25">
      <c r="A121" t="s">
        <v>595</v>
      </c>
      <c r="B121" t="s">
        <v>596</v>
      </c>
      <c r="C121" t="s">
        <v>71</v>
      </c>
      <c r="D121">
        <v>180</v>
      </c>
      <c r="E121">
        <v>2016</v>
      </c>
      <c r="F121" t="str">
        <f t="shared" si="1"/>
        <v>1802016</v>
      </c>
      <c r="G121" t="s">
        <v>701</v>
      </c>
      <c r="H121" t="s">
        <v>598</v>
      </c>
      <c r="I121" t="s">
        <v>599</v>
      </c>
      <c r="J121" t="s">
        <v>600</v>
      </c>
    </row>
    <row r="122" spans="1:10" x14ac:dyDescent="0.25">
      <c r="A122" t="s">
        <v>595</v>
      </c>
      <c r="B122" t="s">
        <v>596</v>
      </c>
      <c r="C122" t="s">
        <v>71</v>
      </c>
      <c r="D122">
        <v>180</v>
      </c>
      <c r="E122">
        <v>2018</v>
      </c>
      <c r="F122" t="str">
        <f t="shared" si="1"/>
        <v>1802018</v>
      </c>
      <c r="G122" t="s">
        <v>702</v>
      </c>
      <c r="H122" t="s">
        <v>598</v>
      </c>
      <c r="I122" t="s">
        <v>599</v>
      </c>
      <c r="J122" t="s">
        <v>600</v>
      </c>
    </row>
    <row r="123" spans="1:10" x14ac:dyDescent="0.25">
      <c r="A123" t="s">
        <v>595</v>
      </c>
      <c r="B123" t="s">
        <v>596</v>
      </c>
      <c r="C123" t="s">
        <v>181</v>
      </c>
      <c r="D123">
        <v>188</v>
      </c>
      <c r="E123">
        <v>2005</v>
      </c>
      <c r="F123" t="str">
        <f t="shared" si="1"/>
        <v>1882005</v>
      </c>
      <c r="G123" t="s">
        <v>703</v>
      </c>
      <c r="H123" t="s">
        <v>598</v>
      </c>
      <c r="I123" t="s">
        <v>599</v>
      </c>
      <c r="J123" t="s">
        <v>600</v>
      </c>
    </row>
    <row r="124" spans="1:10" x14ac:dyDescent="0.25">
      <c r="A124" t="s">
        <v>595</v>
      </c>
      <c r="B124" t="s">
        <v>596</v>
      </c>
      <c r="C124" t="s">
        <v>181</v>
      </c>
      <c r="D124">
        <v>188</v>
      </c>
      <c r="E124">
        <v>2014</v>
      </c>
      <c r="F124" t="str">
        <f t="shared" si="1"/>
        <v>1882014</v>
      </c>
      <c r="G124" t="s">
        <v>704</v>
      </c>
      <c r="H124" t="s">
        <v>598</v>
      </c>
      <c r="I124" t="s">
        <v>599</v>
      </c>
      <c r="J124" t="s">
        <v>600</v>
      </c>
    </row>
    <row r="125" spans="1:10" x14ac:dyDescent="0.25">
      <c r="A125" t="s">
        <v>595</v>
      </c>
      <c r="B125" t="s">
        <v>596</v>
      </c>
      <c r="C125" t="s">
        <v>181</v>
      </c>
      <c r="D125">
        <v>188</v>
      </c>
      <c r="E125">
        <v>2016</v>
      </c>
      <c r="F125" t="str">
        <f t="shared" si="1"/>
        <v>1882016</v>
      </c>
      <c r="G125" t="s">
        <v>705</v>
      </c>
      <c r="H125" t="s">
        <v>598</v>
      </c>
      <c r="I125" t="s">
        <v>599</v>
      </c>
      <c r="J125" t="s">
        <v>600</v>
      </c>
    </row>
    <row r="126" spans="1:10" x14ac:dyDescent="0.25">
      <c r="A126" t="s">
        <v>595</v>
      </c>
      <c r="B126" t="s">
        <v>596</v>
      </c>
      <c r="C126" t="s">
        <v>181</v>
      </c>
      <c r="D126">
        <v>188</v>
      </c>
      <c r="E126">
        <v>2018</v>
      </c>
      <c r="F126" t="str">
        <f t="shared" si="1"/>
        <v>1882018</v>
      </c>
      <c r="G126" t="s">
        <v>705</v>
      </c>
      <c r="H126" t="s">
        <v>598</v>
      </c>
      <c r="I126" t="s">
        <v>599</v>
      </c>
      <c r="J126" t="s">
        <v>600</v>
      </c>
    </row>
    <row r="127" spans="1:10" x14ac:dyDescent="0.25">
      <c r="A127" t="s">
        <v>595</v>
      </c>
      <c r="B127" t="s">
        <v>596</v>
      </c>
      <c r="C127" t="s">
        <v>139</v>
      </c>
      <c r="D127">
        <v>192</v>
      </c>
      <c r="E127">
        <v>2016</v>
      </c>
      <c r="F127" t="str">
        <f t="shared" si="1"/>
        <v>1922016</v>
      </c>
      <c r="G127" t="s">
        <v>706</v>
      </c>
      <c r="H127" t="s">
        <v>598</v>
      </c>
      <c r="I127" t="s">
        <v>599</v>
      </c>
      <c r="J127" t="s">
        <v>600</v>
      </c>
    </row>
    <row r="128" spans="1:10" x14ac:dyDescent="0.25">
      <c r="A128" t="s">
        <v>595</v>
      </c>
      <c r="B128" t="s">
        <v>596</v>
      </c>
      <c r="C128" t="s">
        <v>139</v>
      </c>
      <c r="D128">
        <v>192</v>
      </c>
      <c r="E128">
        <v>2018</v>
      </c>
      <c r="F128" t="str">
        <f t="shared" si="1"/>
        <v>1922018</v>
      </c>
      <c r="G128" t="s">
        <v>706</v>
      </c>
      <c r="H128" t="s">
        <v>598</v>
      </c>
      <c r="I128" t="s">
        <v>599</v>
      </c>
      <c r="J128" t="s">
        <v>600</v>
      </c>
    </row>
    <row r="129" spans="1:10" x14ac:dyDescent="0.25">
      <c r="A129" t="s">
        <v>595</v>
      </c>
      <c r="B129" t="s">
        <v>596</v>
      </c>
      <c r="C129" t="s">
        <v>569</v>
      </c>
      <c r="D129">
        <v>202</v>
      </c>
      <c r="E129">
        <v>2000</v>
      </c>
      <c r="F129" t="str">
        <f t="shared" si="1"/>
        <v>2022000</v>
      </c>
      <c r="G129" t="s">
        <v>707</v>
      </c>
      <c r="H129" t="s">
        <v>598</v>
      </c>
      <c r="I129" t="s">
        <v>599</v>
      </c>
      <c r="J129" t="s">
        <v>600</v>
      </c>
    </row>
    <row r="130" spans="1:10" x14ac:dyDescent="0.25">
      <c r="A130" t="s">
        <v>595</v>
      </c>
      <c r="B130" t="s">
        <v>596</v>
      </c>
      <c r="C130" t="s">
        <v>569</v>
      </c>
      <c r="D130">
        <v>202</v>
      </c>
      <c r="E130">
        <v>2014</v>
      </c>
      <c r="F130" t="str">
        <f t="shared" si="1"/>
        <v>2022014</v>
      </c>
      <c r="G130" t="s">
        <v>708</v>
      </c>
      <c r="H130" t="s">
        <v>598</v>
      </c>
      <c r="I130" t="s">
        <v>599</v>
      </c>
      <c r="J130" t="s">
        <v>600</v>
      </c>
    </row>
    <row r="131" spans="1:10" x14ac:dyDescent="0.25">
      <c r="A131" t="s">
        <v>595</v>
      </c>
      <c r="B131" t="s">
        <v>596</v>
      </c>
      <c r="C131" t="s">
        <v>569</v>
      </c>
      <c r="D131">
        <v>202</v>
      </c>
      <c r="E131">
        <v>2016</v>
      </c>
      <c r="F131" t="str">
        <f t="shared" ref="F131:F194" si="2">_xlfn.CONCAT(D131,E131)</f>
        <v>2022016</v>
      </c>
      <c r="G131" t="s">
        <v>709</v>
      </c>
      <c r="H131" t="s">
        <v>598</v>
      </c>
      <c r="I131" t="s">
        <v>599</v>
      </c>
      <c r="J131" t="s">
        <v>600</v>
      </c>
    </row>
    <row r="132" spans="1:10" x14ac:dyDescent="0.25">
      <c r="A132" t="s">
        <v>595</v>
      </c>
      <c r="B132" t="s">
        <v>596</v>
      </c>
      <c r="C132" t="s">
        <v>569</v>
      </c>
      <c r="D132">
        <v>202</v>
      </c>
      <c r="E132">
        <v>2018</v>
      </c>
      <c r="F132" t="str">
        <f t="shared" si="2"/>
        <v>2022018</v>
      </c>
      <c r="G132" t="s">
        <v>710</v>
      </c>
      <c r="H132" t="s">
        <v>598</v>
      </c>
      <c r="I132" t="s">
        <v>599</v>
      </c>
      <c r="J132" t="s">
        <v>600</v>
      </c>
    </row>
    <row r="133" spans="1:10" x14ac:dyDescent="0.25">
      <c r="A133" t="s">
        <v>595</v>
      </c>
      <c r="B133" t="s">
        <v>596</v>
      </c>
      <c r="C133" t="s">
        <v>89</v>
      </c>
      <c r="D133">
        <v>204</v>
      </c>
      <c r="E133">
        <v>2000</v>
      </c>
      <c r="F133" t="str">
        <f t="shared" si="2"/>
        <v>2042000</v>
      </c>
      <c r="G133" t="s">
        <v>711</v>
      </c>
      <c r="H133" t="s">
        <v>598</v>
      </c>
      <c r="I133" t="s">
        <v>599</v>
      </c>
      <c r="J133" t="s">
        <v>600</v>
      </c>
    </row>
    <row r="134" spans="1:10" x14ac:dyDescent="0.25">
      <c r="A134" t="s">
        <v>595</v>
      </c>
      <c r="B134" t="s">
        <v>596</v>
      </c>
      <c r="C134" t="s">
        <v>89</v>
      </c>
      <c r="D134">
        <v>204</v>
      </c>
      <c r="E134">
        <v>2005</v>
      </c>
      <c r="F134" t="str">
        <f t="shared" si="2"/>
        <v>2042005</v>
      </c>
      <c r="G134" t="s">
        <v>712</v>
      </c>
      <c r="H134" t="s">
        <v>598</v>
      </c>
      <c r="I134" t="s">
        <v>599</v>
      </c>
      <c r="J134" t="s">
        <v>600</v>
      </c>
    </row>
    <row r="135" spans="1:10" x14ac:dyDescent="0.25">
      <c r="A135" t="s">
        <v>595</v>
      </c>
      <c r="B135" t="s">
        <v>596</v>
      </c>
      <c r="C135" t="s">
        <v>89</v>
      </c>
      <c r="D135">
        <v>204</v>
      </c>
      <c r="E135">
        <v>2010</v>
      </c>
      <c r="F135" t="str">
        <f t="shared" si="2"/>
        <v>2042010</v>
      </c>
      <c r="G135" t="s">
        <v>713</v>
      </c>
      <c r="H135" t="s">
        <v>598</v>
      </c>
      <c r="I135" t="s">
        <v>599</v>
      </c>
      <c r="J135" t="s">
        <v>600</v>
      </c>
    </row>
    <row r="136" spans="1:10" x14ac:dyDescent="0.25">
      <c r="A136" t="s">
        <v>595</v>
      </c>
      <c r="B136" t="s">
        <v>596</v>
      </c>
      <c r="C136" t="s">
        <v>89</v>
      </c>
      <c r="D136">
        <v>204</v>
      </c>
      <c r="E136">
        <v>2014</v>
      </c>
      <c r="F136" t="str">
        <f t="shared" si="2"/>
        <v>2042014</v>
      </c>
      <c r="G136" t="s">
        <v>714</v>
      </c>
      <c r="H136" t="s">
        <v>598</v>
      </c>
      <c r="I136" t="s">
        <v>599</v>
      </c>
      <c r="J136" t="s">
        <v>600</v>
      </c>
    </row>
    <row r="137" spans="1:10" x14ac:dyDescent="0.25">
      <c r="A137" t="s">
        <v>595</v>
      </c>
      <c r="B137" t="s">
        <v>596</v>
      </c>
      <c r="C137" t="s">
        <v>89</v>
      </c>
      <c r="D137">
        <v>204</v>
      </c>
      <c r="E137">
        <v>2016</v>
      </c>
      <c r="F137" t="str">
        <f t="shared" si="2"/>
        <v>2042016</v>
      </c>
      <c r="G137" t="s">
        <v>715</v>
      </c>
      <c r="H137" t="s">
        <v>598</v>
      </c>
      <c r="I137" t="s">
        <v>599</v>
      </c>
      <c r="J137" t="s">
        <v>600</v>
      </c>
    </row>
    <row r="138" spans="1:10" x14ac:dyDescent="0.25">
      <c r="A138" t="s">
        <v>595</v>
      </c>
      <c r="B138" t="s">
        <v>596</v>
      </c>
      <c r="C138" t="s">
        <v>89</v>
      </c>
      <c r="D138">
        <v>204</v>
      </c>
      <c r="E138">
        <v>2018</v>
      </c>
      <c r="F138" t="str">
        <f t="shared" si="2"/>
        <v>2042018</v>
      </c>
      <c r="G138" t="s">
        <v>716</v>
      </c>
      <c r="H138" t="s">
        <v>598</v>
      </c>
      <c r="I138" t="s">
        <v>599</v>
      </c>
      <c r="J138" t="s">
        <v>600</v>
      </c>
    </row>
    <row r="139" spans="1:10" x14ac:dyDescent="0.25">
      <c r="A139" t="s">
        <v>595</v>
      </c>
      <c r="B139" t="s">
        <v>596</v>
      </c>
      <c r="C139" t="s">
        <v>366</v>
      </c>
      <c r="D139">
        <v>208</v>
      </c>
      <c r="E139">
        <v>2016</v>
      </c>
      <c r="F139" t="str">
        <f t="shared" si="2"/>
        <v>2082016</v>
      </c>
      <c r="G139" t="s">
        <v>717</v>
      </c>
      <c r="H139" t="s">
        <v>598</v>
      </c>
      <c r="I139" t="s">
        <v>599</v>
      </c>
      <c r="J139" t="s">
        <v>600</v>
      </c>
    </row>
    <row r="140" spans="1:10" x14ac:dyDescent="0.25">
      <c r="A140" t="s">
        <v>595</v>
      </c>
      <c r="B140" t="s">
        <v>596</v>
      </c>
      <c r="C140" t="s">
        <v>366</v>
      </c>
      <c r="D140">
        <v>208</v>
      </c>
      <c r="E140">
        <v>2018</v>
      </c>
      <c r="F140" t="str">
        <f t="shared" si="2"/>
        <v>2082018</v>
      </c>
      <c r="G140" t="s">
        <v>717</v>
      </c>
      <c r="H140" t="s">
        <v>598</v>
      </c>
      <c r="I140" t="s">
        <v>599</v>
      </c>
      <c r="J140" t="s">
        <v>600</v>
      </c>
    </row>
    <row r="141" spans="1:10" x14ac:dyDescent="0.25">
      <c r="A141" t="s">
        <v>595</v>
      </c>
      <c r="B141" t="s">
        <v>596</v>
      </c>
      <c r="C141" t="s">
        <v>145</v>
      </c>
      <c r="D141">
        <v>214</v>
      </c>
      <c r="E141">
        <v>2000</v>
      </c>
      <c r="F141" t="str">
        <f t="shared" si="2"/>
        <v>2142000</v>
      </c>
      <c r="G141" t="s">
        <v>718</v>
      </c>
      <c r="H141" t="s">
        <v>598</v>
      </c>
      <c r="I141" t="s">
        <v>599</v>
      </c>
      <c r="J141" t="s">
        <v>600</v>
      </c>
    </row>
    <row r="142" spans="1:10" x14ac:dyDescent="0.25">
      <c r="A142" t="s">
        <v>595</v>
      </c>
      <c r="B142" t="s">
        <v>596</v>
      </c>
      <c r="C142" t="s">
        <v>145</v>
      </c>
      <c r="D142">
        <v>214</v>
      </c>
      <c r="E142">
        <v>2005</v>
      </c>
      <c r="F142" t="str">
        <f t="shared" si="2"/>
        <v>2142005</v>
      </c>
      <c r="G142" t="s">
        <v>719</v>
      </c>
      <c r="H142" t="s">
        <v>598</v>
      </c>
      <c r="I142" t="s">
        <v>599</v>
      </c>
      <c r="J142" t="s">
        <v>600</v>
      </c>
    </row>
    <row r="143" spans="1:10" x14ac:dyDescent="0.25">
      <c r="A143" t="s">
        <v>595</v>
      </c>
      <c r="B143" t="s">
        <v>596</v>
      </c>
      <c r="C143" t="s">
        <v>145</v>
      </c>
      <c r="D143">
        <v>214</v>
      </c>
      <c r="E143">
        <v>2010</v>
      </c>
      <c r="F143" t="str">
        <f t="shared" si="2"/>
        <v>2142010</v>
      </c>
      <c r="G143" t="s">
        <v>720</v>
      </c>
      <c r="H143" t="s">
        <v>598</v>
      </c>
      <c r="I143" t="s">
        <v>599</v>
      </c>
      <c r="J143" t="s">
        <v>600</v>
      </c>
    </row>
    <row r="144" spans="1:10" x14ac:dyDescent="0.25">
      <c r="A144" t="s">
        <v>595</v>
      </c>
      <c r="B144" t="s">
        <v>596</v>
      </c>
      <c r="C144" t="s">
        <v>145</v>
      </c>
      <c r="D144">
        <v>214</v>
      </c>
      <c r="E144">
        <v>2014</v>
      </c>
      <c r="F144" t="str">
        <f t="shared" si="2"/>
        <v>2142014</v>
      </c>
      <c r="G144" t="s">
        <v>721</v>
      </c>
      <c r="H144" t="s">
        <v>598</v>
      </c>
      <c r="I144" t="s">
        <v>599</v>
      </c>
      <c r="J144" t="s">
        <v>600</v>
      </c>
    </row>
    <row r="145" spans="1:10" x14ac:dyDescent="0.25">
      <c r="A145" t="s">
        <v>595</v>
      </c>
      <c r="B145" t="s">
        <v>596</v>
      </c>
      <c r="C145" t="s">
        <v>145</v>
      </c>
      <c r="D145">
        <v>214</v>
      </c>
      <c r="E145">
        <v>2016</v>
      </c>
      <c r="F145" t="str">
        <f t="shared" si="2"/>
        <v>2142016</v>
      </c>
      <c r="G145" t="s">
        <v>720</v>
      </c>
      <c r="H145" t="s">
        <v>598</v>
      </c>
      <c r="I145" t="s">
        <v>599</v>
      </c>
      <c r="J145" t="s">
        <v>600</v>
      </c>
    </row>
    <row r="146" spans="1:10" x14ac:dyDescent="0.25">
      <c r="A146" t="s">
        <v>595</v>
      </c>
      <c r="B146" t="s">
        <v>596</v>
      </c>
      <c r="C146" t="s">
        <v>145</v>
      </c>
      <c r="D146">
        <v>214</v>
      </c>
      <c r="E146">
        <v>2018</v>
      </c>
      <c r="F146" t="str">
        <f t="shared" si="2"/>
        <v>2142018</v>
      </c>
      <c r="G146" t="s">
        <v>720</v>
      </c>
      <c r="H146" t="s">
        <v>598</v>
      </c>
      <c r="I146" t="s">
        <v>599</v>
      </c>
      <c r="J146" t="s">
        <v>600</v>
      </c>
    </row>
    <row r="147" spans="1:10" x14ac:dyDescent="0.25">
      <c r="A147" t="s">
        <v>595</v>
      </c>
      <c r="B147" t="s">
        <v>596</v>
      </c>
      <c r="C147" t="s">
        <v>207</v>
      </c>
      <c r="D147">
        <v>218</v>
      </c>
      <c r="E147">
        <v>2005</v>
      </c>
      <c r="F147" t="str">
        <f t="shared" si="2"/>
        <v>2182005</v>
      </c>
      <c r="G147" t="s">
        <v>722</v>
      </c>
      <c r="H147" t="s">
        <v>598</v>
      </c>
      <c r="I147" t="s">
        <v>599</v>
      </c>
      <c r="J147" t="s">
        <v>600</v>
      </c>
    </row>
    <row r="148" spans="1:10" x14ac:dyDescent="0.25">
      <c r="A148" t="s">
        <v>595</v>
      </c>
      <c r="B148" t="s">
        <v>596</v>
      </c>
      <c r="C148" t="s">
        <v>207</v>
      </c>
      <c r="D148">
        <v>218</v>
      </c>
      <c r="E148">
        <v>2014</v>
      </c>
      <c r="F148" t="str">
        <f t="shared" si="2"/>
        <v>2182014</v>
      </c>
      <c r="G148" t="s">
        <v>723</v>
      </c>
      <c r="H148" t="s">
        <v>598</v>
      </c>
      <c r="I148" t="s">
        <v>599</v>
      </c>
      <c r="J148" t="s">
        <v>600</v>
      </c>
    </row>
    <row r="149" spans="1:10" x14ac:dyDescent="0.25">
      <c r="A149" t="s">
        <v>595</v>
      </c>
      <c r="B149" t="s">
        <v>596</v>
      </c>
      <c r="C149" t="s">
        <v>207</v>
      </c>
      <c r="D149">
        <v>218</v>
      </c>
      <c r="E149">
        <v>2016</v>
      </c>
      <c r="F149" t="str">
        <f t="shared" si="2"/>
        <v>2182016</v>
      </c>
      <c r="G149" t="s">
        <v>724</v>
      </c>
      <c r="H149" t="s">
        <v>598</v>
      </c>
      <c r="I149" t="s">
        <v>599</v>
      </c>
      <c r="J149" t="s">
        <v>600</v>
      </c>
    </row>
    <row r="150" spans="1:10" x14ac:dyDescent="0.25">
      <c r="A150" t="s">
        <v>595</v>
      </c>
      <c r="B150" t="s">
        <v>596</v>
      </c>
      <c r="C150" t="s">
        <v>207</v>
      </c>
      <c r="D150">
        <v>218</v>
      </c>
      <c r="E150">
        <v>2018</v>
      </c>
      <c r="F150" t="str">
        <f t="shared" si="2"/>
        <v>2182018</v>
      </c>
      <c r="G150" t="s">
        <v>725</v>
      </c>
      <c r="H150" t="s">
        <v>598</v>
      </c>
      <c r="I150" t="s">
        <v>599</v>
      </c>
      <c r="J150" t="s">
        <v>600</v>
      </c>
    </row>
    <row r="151" spans="1:10" x14ac:dyDescent="0.25">
      <c r="A151" t="s">
        <v>595</v>
      </c>
      <c r="B151" t="s">
        <v>596</v>
      </c>
      <c r="C151" t="s">
        <v>183</v>
      </c>
      <c r="D151">
        <v>222</v>
      </c>
      <c r="E151">
        <v>2005</v>
      </c>
      <c r="F151" t="str">
        <f t="shared" si="2"/>
        <v>2222005</v>
      </c>
      <c r="G151" t="s">
        <v>726</v>
      </c>
      <c r="H151" t="s">
        <v>598</v>
      </c>
      <c r="I151" t="s">
        <v>599</v>
      </c>
      <c r="J151" t="s">
        <v>600</v>
      </c>
    </row>
    <row r="152" spans="1:10" x14ac:dyDescent="0.25">
      <c r="A152" t="s">
        <v>595</v>
      </c>
      <c r="B152" t="s">
        <v>596</v>
      </c>
      <c r="C152" t="s">
        <v>183</v>
      </c>
      <c r="D152">
        <v>222</v>
      </c>
      <c r="E152">
        <v>2014</v>
      </c>
      <c r="F152" t="str">
        <f t="shared" si="2"/>
        <v>2222014</v>
      </c>
      <c r="G152" t="s">
        <v>726</v>
      </c>
      <c r="H152" t="s">
        <v>598</v>
      </c>
      <c r="I152" t="s">
        <v>599</v>
      </c>
      <c r="J152" t="s">
        <v>600</v>
      </c>
    </row>
    <row r="153" spans="1:10" x14ac:dyDescent="0.25">
      <c r="A153" t="s">
        <v>595</v>
      </c>
      <c r="B153" t="s">
        <v>596</v>
      </c>
      <c r="C153" t="s">
        <v>183</v>
      </c>
      <c r="D153">
        <v>222</v>
      </c>
      <c r="E153">
        <v>2016</v>
      </c>
      <c r="F153" t="str">
        <f t="shared" si="2"/>
        <v>2222016</v>
      </c>
      <c r="G153" t="s">
        <v>727</v>
      </c>
      <c r="H153" t="s">
        <v>598</v>
      </c>
      <c r="I153" t="s">
        <v>599</v>
      </c>
      <c r="J153" t="s">
        <v>600</v>
      </c>
    </row>
    <row r="154" spans="1:10" x14ac:dyDescent="0.25">
      <c r="A154" t="s">
        <v>595</v>
      </c>
      <c r="B154" t="s">
        <v>596</v>
      </c>
      <c r="C154" t="s">
        <v>183</v>
      </c>
      <c r="D154">
        <v>222</v>
      </c>
      <c r="E154">
        <v>2018</v>
      </c>
      <c r="F154" t="str">
        <f t="shared" si="2"/>
        <v>2222018</v>
      </c>
      <c r="G154" t="s">
        <v>727</v>
      </c>
      <c r="H154" t="s">
        <v>598</v>
      </c>
      <c r="I154" t="s">
        <v>599</v>
      </c>
      <c r="J154" t="s">
        <v>600</v>
      </c>
    </row>
    <row r="155" spans="1:10" x14ac:dyDescent="0.25">
      <c r="A155" t="s">
        <v>595</v>
      </c>
      <c r="B155" t="s">
        <v>596</v>
      </c>
      <c r="C155" t="s">
        <v>73</v>
      </c>
      <c r="D155">
        <v>226</v>
      </c>
      <c r="E155">
        <v>2005</v>
      </c>
      <c r="F155" t="str">
        <f t="shared" si="2"/>
        <v>2262005</v>
      </c>
      <c r="G155" t="s">
        <v>728</v>
      </c>
      <c r="H155" t="s">
        <v>598</v>
      </c>
      <c r="I155" t="s">
        <v>599</v>
      </c>
      <c r="J155" t="s">
        <v>600</v>
      </c>
    </row>
    <row r="156" spans="1:10" x14ac:dyDescent="0.25">
      <c r="A156" t="s">
        <v>595</v>
      </c>
      <c r="B156" t="s">
        <v>596</v>
      </c>
      <c r="C156" t="s">
        <v>73</v>
      </c>
      <c r="D156">
        <v>226</v>
      </c>
      <c r="E156">
        <v>2014</v>
      </c>
      <c r="F156" t="str">
        <f t="shared" si="2"/>
        <v>2262014</v>
      </c>
      <c r="G156" t="s">
        <v>729</v>
      </c>
      <c r="H156" t="s">
        <v>598</v>
      </c>
      <c r="I156" t="s">
        <v>599</v>
      </c>
      <c r="J156" t="s">
        <v>600</v>
      </c>
    </row>
    <row r="157" spans="1:10" x14ac:dyDescent="0.25">
      <c r="A157" t="s">
        <v>595</v>
      </c>
      <c r="B157" t="s">
        <v>596</v>
      </c>
      <c r="C157" t="s">
        <v>73</v>
      </c>
      <c r="D157">
        <v>226</v>
      </c>
      <c r="E157">
        <v>2016</v>
      </c>
      <c r="F157" t="str">
        <f t="shared" si="2"/>
        <v>2262016</v>
      </c>
      <c r="G157" t="s">
        <v>730</v>
      </c>
      <c r="H157" t="s">
        <v>598</v>
      </c>
      <c r="I157" t="s">
        <v>599</v>
      </c>
      <c r="J157" t="s">
        <v>600</v>
      </c>
    </row>
    <row r="158" spans="1:10" x14ac:dyDescent="0.25">
      <c r="A158" t="s">
        <v>595</v>
      </c>
      <c r="B158" t="s">
        <v>596</v>
      </c>
      <c r="C158" t="s">
        <v>73</v>
      </c>
      <c r="D158">
        <v>226</v>
      </c>
      <c r="E158">
        <v>2018</v>
      </c>
      <c r="F158" t="str">
        <f t="shared" si="2"/>
        <v>2262018</v>
      </c>
      <c r="G158" t="s">
        <v>731</v>
      </c>
      <c r="H158" t="s">
        <v>598</v>
      </c>
      <c r="I158" t="s">
        <v>599</v>
      </c>
      <c r="J158" t="s">
        <v>600</v>
      </c>
    </row>
    <row r="159" spans="1:10" x14ac:dyDescent="0.25">
      <c r="A159" t="s">
        <v>595</v>
      </c>
      <c r="B159" t="s">
        <v>596</v>
      </c>
      <c r="C159" t="s">
        <v>27</v>
      </c>
      <c r="D159">
        <v>231</v>
      </c>
      <c r="E159">
        <v>2000</v>
      </c>
      <c r="F159" t="str">
        <f t="shared" si="2"/>
        <v>2312000</v>
      </c>
      <c r="G159" t="s">
        <v>732</v>
      </c>
      <c r="H159" t="s">
        <v>598</v>
      </c>
      <c r="I159" t="s">
        <v>599</v>
      </c>
      <c r="J159" t="s">
        <v>600</v>
      </c>
    </row>
    <row r="160" spans="1:10" x14ac:dyDescent="0.25">
      <c r="A160" t="s">
        <v>595</v>
      </c>
      <c r="B160" t="s">
        <v>596</v>
      </c>
      <c r="C160" t="s">
        <v>27</v>
      </c>
      <c r="D160">
        <v>231</v>
      </c>
      <c r="E160">
        <v>2005</v>
      </c>
      <c r="F160" t="str">
        <f t="shared" si="2"/>
        <v>2312005</v>
      </c>
      <c r="G160" t="s">
        <v>733</v>
      </c>
      <c r="H160" t="s">
        <v>598</v>
      </c>
      <c r="I160" t="s">
        <v>599</v>
      </c>
      <c r="J160" t="s">
        <v>600</v>
      </c>
    </row>
    <row r="161" spans="1:10" x14ac:dyDescent="0.25">
      <c r="A161" t="s">
        <v>595</v>
      </c>
      <c r="B161" t="s">
        <v>596</v>
      </c>
      <c r="C161" t="s">
        <v>27</v>
      </c>
      <c r="D161">
        <v>231</v>
      </c>
      <c r="E161">
        <v>2010</v>
      </c>
      <c r="F161" t="str">
        <f t="shared" si="2"/>
        <v>2312010</v>
      </c>
      <c r="G161" t="s">
        <v>698</v>
      </c>
      <c r="H161" t="s">
        <v>598</v>
      </c>
      <c r="I161" t="s">
        <v>599</v>
      </c>
      <c r="J161" t="s">
        <v>600</v>
      </c>
    </row>
    <row r="162" spans="1:10" x14ac:dyDescent="0.25">
      <c r="A162" t="s">
        <v>595</v>
      </c>
      <c r="B162" t="s">
        <v>596</v>
      </c>
      <c r="C162" t="s">
        <v>27</v>
      </c>
      <c r="D162">
        <v>231</v>
      </c>
      <c r="E162">
        <v>2014</v>
      </c>
      <c r="F162" t="str">
        <f t="shared" si="2"/>
        <v>2312014</v>
      </c>
      <c r="G162" t="s">
        <v>734</v>
      </c>
      <c r="H162" t="s">
        <v>598</v>
      </c>
      <c r="I162" t="s">
        <v>599</v>
      </c>
      <c r="J162" t="s">
        <v>600</v>
      </c>
    </row>
    <row r="163" spans="1:10" x14ac:dyDescent="0.25">
      <c r="A163" t="s">
        <v>595</v>
      </c>
      <c r="B163" t="s">
        <v>596</v>
      </c>
      <c r="C163" t="s">
        <v>27</v>
      </c>
      <c r="D163">
        <v>231</v>
      </c>
      <c r="E163">
        <v>2016</v>
      </c>
      <c r="F163" t="str">
        <f t="shared" si="2"/>
        <v>2312016</v>
      </c>
      <c r="G163" t="s">
        <v>735</v>
      </c>
      <c r="H163" t="s">
        <v>598</v>
      </c>
      <c r="I163" t="s">
        <v>599</v>
      </c>
      <c r="J163" t="s">
        <v>600</v>
      </c>
    </row>
    <row r="164" spans="1:10" x14ac:dyDescent="0.25">
      <c r="A164" t="s">
        <v>595</v>
      </c>
      <c r="B164" t="s">
        <v>596</v>
      </c>
      <c r="C164" t="s">
        <v>27</v>
      </c>
      <c r="D164">
        <v>231</v>
      </c>
      <c r="E164">
        <v>2018</v>
      </c>
      <c r="F164" t="str">
        <f t="shared" si="2"/>
        <v>2312018</v>
      </c>
      <c r="G164" t="s">
        <v>653</v>
      </c>
      <c r="H164" t="s">
        <v>598</v>
      </c>
      <c r="I164" t="s">
        <v>599</v>
      </c>
      <c r="J164" t="s">
        <v>600</v>
      </c>
    </row>
    <row r="165" spans="1:10" x14ac:dyDescent="0.25">
      <c r="A165" t="s">
        <v>595</v>
      </c>
      <c r="B165" t="s">
        <v>596</v>
      </c>
      <c r="C165" t="s">
        <v>454</v>
      </c>
      <c r="D165">
        <v>242</v>
      </c>
      <c r="E165">
        <v>2016</v>
      </c>
      <c r="F165" t="str">
        <f t="shared" si="2"/>
        <v>2422016</v>
      </c>
      <c r="G165" t="s">
        <v>646</v>
      </c>
      <c r="H165" t="s">
        <v>598</v>
      </c>
      <c r="I165" t="s">
        <v>599</v>
      </c>
      <c r="J165" t="s">
        <v>600</v>
      </c>
    </row>
    <row r="166" spans="1:10" x14ac:dyDescent="0.25">
      <c r="A166" t="s">
        <v>595</v>
      </c>
      <c r="B166" t="s">
        <v>596</v>
      </c>
      <c r="C166" t="s">
        <v>454</v>
      </c>
      <c r="D166">
        <v>242</v>
      </c>
      <c r="E166">
        <v>2018</v>
      </c>
      <c r="F166" t="str">
        <f t="shared" si="2"/>
        <v>2422018</v>
      </c>
      <c r="G166" t="s">
        <v>736</v>
      </c>
      <c r="H166" t="s">
        <v>598</v>
      </c>
      <c r="I166" t="s">
        <v>599</v>
      </c>
      <c r="J166" t="s">
        <v>600</v>
      </c>
    </row>
    <row r="167" spans="1:10" x14ac:dyDescent="0.25">
      <c r="A167" t="s">
        <v>595</v>
      </c>
      <c r="B167" t="s">
        <v>596</v>
      </c>
      <c r="C167" t="s">
        <v>211</v>
      </c>
      <c r="D167">
        <v>254</v>
      </c>
      <c r="E167">
        <v>2005</v>
      </c>
      <c r="F167" t="str">
        <f t="shared" si="2"/>
        <v>2542005</v>
      </c>
      <c r="G167" t="s">
        <v>737</v>
      </c>
      <c r="H167" t="s">
        <v>598</v>
      </c>
      <c r="I167" t="s">
        <v>599</v>
      </c>
      <c r="J167" t="s">
        <v>600</v>
      </c>
    </row>
    <row r="168" spans="1:10" x14ac:dyDescent="0.25">
      <c r="A168" t="s">
        <v>595</v>
      </c>
      <c r="B168" t="s">
        <v>596</v>
      </c>
      <c r="C168" t="s">
        <v>211</v>
      </c>
      <c r="D168">
        <v>254</v>
      </c>
      <c r="E168">
        <v>2014</v>
      </c>
      <c r="F168" t="str">
        <f t="shared" si="2"/>
        <v>2542014</v>
      </c>
      <c r="G168" t="s">
        <v>737</v>
      </c>
      <c r="H168" t="s">
        <v>598</v>
      </c>
      <c r="I168" t="s">
        <v>599</v>
      </c>
      <c r="J168" t="s">
        <v>600</v>
      </c>
    </row>
    <row r="169" spans="1:10" x14ac:dyDescent="0.25">
      <c r="A169" t="s">
        <v>595</v>
      </c>
      <c r="B169" t="s">
        <v>596</v>
      </c>
      <c r="C169" t="s">
        <v>211</v>
      </c>
      <c r="D169">
        <v>254</v>
      </c>
      <c r="E169">
        <v>2018</v>
      </c>
      <c r="F169" t="str">
        <f t="shared" si="2"/>
        <v>2542018</v>
      </c>
      <c r="G169" t="s">
        <v>737</v>
      </c>
      <c r="H169" t="s">
        <v>598</v>
      </c>
      <c r="I169" t="s">
        <v>599</v>
      </c>
      <c r="J169" t="s">
        <v>600</v>
      </c>
    </row>
    <row r="170" spans="1:10" x14ac:dyDescent="0.25">
      <c r="A170" t="s">
        <v>595</v>
      </c>
      <c r="B170" t="s">
        <v>596</v>
      </c>
      <c r="C170" t="s">
        <v>23</v>
      </c>
      <c r="D170">
        <v>262</v>
      </c>
      <c r="E170">
        <v>2014</v>
      </c>
      <c r="F170" t="str">
        <f t="shared" si="2"/>
        <v>2622014</v>
      </c>
      <c r="G170" t="s">
        <v>738</v>
      </c>
      <c r="H170" t="s">
        <v>598</v>
      </c>
      <c r="I170" t="s">
        <v>599</v>
      </c>
      <c r="J170" t="s">
        <v>600</v>
      </c>
    </row>
    <row r="171" spans="1:10" x14ac:dyDescent="0.25">
      <c r="A171" t="s">
        <v>595</v>
      </c>
      <c r="B171" t="s">
        <v>596</v>
      </c>
      <c r="C171" t="s">
        <v>23</v>
      </c>
      <c r="D171">
        <v>262</v>
      </c>
      <c r="E171">
        <v>2016</v>
      </c>
      <c r="F171" t="str">
        <f t="shared" si="2"/>
        <v>2622016</v>
      </c>
      <c r="G171" t="s">
        <v>738</v>
      </c>
      <c r="H171" t="s">
        <v>598</v>
      </c>
      <c r="I171" t="s">
        <v>599</v>
      </c>
      <c r="J171" t="s">
        <v>600</v>
      </c>
    </row>
    <row r="172" spans="1:10" x14ac:dyDescent="0.25">
      <c r="A172" t="s">
        <v>595</v>
      </c>
      <c r="B172" t="s">
        <v>596</v>
      </c>
      <c r="C172" t="s">
        <v>23</v>
      </c>
      <c r="D172">
        <v>262</v>
      </c>
      <c r="E172">
        <v>2018</v>
      </c>
      <c r="F172" t="str">
        <f t="shared" si="2"/>
        <v>2622018</v>
      </c>
      <c r="G172" t="s">
        <v>739</v>
      </c>
      <c r="H172" t="s">
        <v>598</v>
      </c>
      <c r="I172" t="s">
        <v>599</v>
      </c>
      <c r="J172" t="s">
        <v>600</v>
      </c>
    </row>
    <row r="173" spans="1:10" x14ac:dyDescent="0.25">
      <c r="A173" t="s">
        <v>595</v>
      </c>
      <c r="B173" t="s">
        <v>596</v>
      </c>
      <c r="C173" t="s">
        <v>75</v>
      </c>
      <c r="D173">
        <v>266</v>
      </c>
      <c r="E173">
        <v>2005</v>
      </c>
      <c r="F173" t="str">
        <f t="shared" si="2"/>
        <v>2662005</v>
      </c>
      <c r="G173" t="s">
        <v>740</v>
      </c>
      <c r="H173" t="s">
        <v>598</v>
      </c>
      <c r="I173" t="s">
        <v>599</v>
      </c>
      <c r="J173" t="s">
        <v>600</v>
      </c>
    </row>
    <row r="174" spans="1:10" x14ac:dyDescent="0.25">
      <c r="A174" t="s">
        <v>595</v>
      </c>
      <c r="B174" t="s">
        <v>596</v>
      </c>
      <c r="C174" t="s">
        <v>75</v>
      </c>
      <c r="D174">
        <v>266</v>
      </c>
      <c r="E174">
        <v>2014</v>
      </c>
      <c r="F174" t="str">
        <f t="shared" si="2"/>
        <v>2662014</v>
      </c>
      <c r="G174" t="s">
        <v>741</v>
      </c>
      <c r="H174" t="s">
        <v>598</v>
      </c>
      <c r="I174" t="s">
        <v>599</v>
      </c>
      <c r="J174" t="s">
        <v>600</v>
      </c>
    </row>
    <row r="175" spans="1:10" x14ac:dyDescent="0.25">
      <c r="A175" t="s">
        <v>595</v>
      </c>
      <c r="B175" t="s">
        <v>596</v>
      </c>
      <c r="C175" t="s">
        <v>75</v>
      </c>
      <c r="D175">
        <v>266</v>
      </c>
      <c r="E175">
        <v>2016</v>
      </c>
      <c r="F175" t="str">
        <f t="shared" si="2"/>
        <v>2662016</v>
      </c>
      <c r="G175" t="s">
        <v>742</v>
      </c>
      <c r="H175" t="s">
        <v>598</v>
      </c>
      <c r="I175" t="s">
        <v>599</v>
      </c>
      <c r="J175" t="s">
        <v>600</v>
      </c>
    </row>
    <row r="176" spans="1:10" x14ac:dyDescent="0.25">
      <c r="A176" t="s">
        <v>595</v>
      </c>
      <c r="B176" t="s">
        <v>596</v>
      </c>
      <c r="C176" t="s">
        <v>75</v>
      </c>
      <c r="D176">
        <v>266</v>
      </c>
      <c r="E176">
        <v>2018</v>
      </c>
      <c r="F176" t="str">
        <f t="shared" si="2"/>
        <v>2662018</v>
      </c>
      <c r="G176" t="s">
        <v>742</v>
      </c>
      <c r="H176" t="s">
        <v>598</v>
      </c>
      <c r="I176" t="s">
        <v>599</v>
      </c>
      <c r="J176" t="s">
        <v>600</v>
      </c>
    </row>
    <row r="177" spans="1:10" x14ac:dyDescent="0.25">
      <c r="A177" t="s">
        <v>595</v>
      </c>
      <c r="B177" t="s">
        <v>596</v>
      </c>
      <c r="C177" t="s">
        <v>311</v>
      </c>
      <c r="D177">
        <v>268</v>
      </c>
      <c r="E177">
        <v>2016</v>
      </c>
      <c r="F177" t="str">
        <f t="shared" si="2"/>
        <v>2682016</v>
      </c>
      <c r="G177" t="s">
        <v>743</v>
      </c>
      <c r="H177" t="s">
        <v>598</v>
      </c>
      <c r="I177" t="s">
        <v>599</v>
      </c>
      <c r="J177" t="s">
        <v>600</v>
      </c>
    </row>
    <row r="178" spans="1:10" x14ac:dyDescent="0.25">
      <c r="A178" t="s">
        <v>595</v>
      </c>
      <c r="B178" t="s">
        <v>596</v>
      </c>
      <c r="C178" t="s">
        <v>311</v>
      </c>
      <c r="D178">
        <v>268</v>
      </c>
      <c r="E178">
        <v>2018</v>
      </c>
      <c r="F178" t="str">
        <f t="shared" si="2"/>
        <v>2682018</v>
      </c>
      <c r="G178" t="s">
        <v>743</v>
      </c>
      <c r="H178" t="s">
        <v>598</v>
      </c>
      <c r="I178" t="s">
        <v>599</v>
      </c>
      <c r="J178" t="s">
        <v>600</v>
      </c>
    </row>
    <row r="179" spans="1:10" x14ac:dyDescent="0.25">
      <c r="A179" t="s">
        <v>595</v>
      </c>
      <c r="B179" t="s">
        <v>596</v>
      </c>
      <c r="C179" t="s">
        <v>97</v>
      </c>
      <c r="D179">
        <v>270</v>
      </c>
      <c r="E179">
        <v>2005</v>
      </c>
      <c r="F179" t="str">
        <f t="shared" si="2"/>
        <v>2702005</v>
      </c>
      <c r="G179" t="s">
        <v>744</v>
      </c>
      <c r="H179" t="s">
        <v>598</v>
      </c>
      <c r="I179" t="s">
        <v>599</v>
      </c>
      <c r="J179" t="s">
        <v>600</v>
      </c>
    </row>
    <row r="180" spans="1:10" x14ac:dyDescent="0.25">
      <c r="A180" t="s">
        <v>595</v>
      </c>
      <c r="B180" t="s">
        <v>596</v>
      </c>
      <c r="C180" t="s">
        <v>97</v>
      </c>
      <c r="D180">
        <v>270</v>
      </c>
      <c r="E180">
        <v>2014</v>
      </c>
      <c r="F180" t="str">
        <f t="shared" si="2"/>
        <v>2702014</v>
      </c>
      <c r="G180" t="s">
        <v>745</v>
      </c>
      <c r="H180" t="s">
        <v>598</v>
      </c>
      <c r="I180" t="s">
        <v>599</v>
      </c>
      <c r="J180" t="s">
        <v>600</v>
      </c>
    </row>
    <row r="181" spans="1:10" x14ac:dyDescent="0.25">
      <c r="A181" t="s">
        <v>595</v>
      </c>
      <c r="B181" t="s">
        <v>596</v>
      </c>
      <c r="C181" t="s">
        <v>97</v>
      </c>
      <c r="D181">
        <v>270</v>
      </c>
      <c r="E181">
        <v>2016</v>
      </c>
      <c r="F181" t="str">
        <f t="shared" si="2"/>
        <v>2702016</v>
      </c>
      <c r="G181" t="s">
        <v>746</v>
      </c>
      <c r="H181" t="s">
        <v>598</v>
      </c>
      <c r="I181" t="s">
        <v>599</v>
      </c>
      <c r="J181" t="s">
        <v>600</v>
      </c>
    </row>
    <row r="182" spans="1:10" x14ac:dyDescent="0.25">
      <c r="A182" t="s">
        <v>595</v>
      </c>
      <c r="B182" t="s">
        <v>596</v>
      </c>
      <c r="C182" t="s">
        <v>97</v>
      </c>
      <c r="D182">
        <v>270</v>
      </c>
      <c r="E182">
        <v>2018</v>
      </c>
      <c r="F182" t="str">
        <f t="shared" si="2"/>
        <v>2702018</v>
      </c>
      <c r="G182" t="s">
        <v>747</v>
      </c>
      <c r="H182" t="s">
        <v>598</v>
      </c>
      <c r="I182" t="s">
        <v>599</v>
      </c>
      <c r="J182" t="s">
        <v>600</v>
      </c>
    </row>
    <row r="183" spans="1:10" x14ac:dyDescent="0.25">
      <c r="A183" t="s">
        <v>595</v>
      </c>
      <c r="B183" t="s">
        <v>596</v>
      </c>
      <c r="C183" t="s">
        <v>329</v>
      </c>
      <c r="D183">
        <v>275</v>
      </c>
      <c r="E183">
        <v>2016</v>
      </c>
      <c r="F183" t="str">
        <f t="shared" si="2"/>
        <v>2752016</v>
      </c>
      <c r="G183" t="s">
        <v>748</v>
      </c>
      <c r="H183" t="s">
        <v>598</v>
      </c>
      <c r="I183" t="s">
        <v>599</v>
      </c>
      <c r="J183" t="s">
        <v>600</v>
      </c>
    </row>
    <row r="184" spans="1:10" x14ac:dyDescent="0.25">
      <c r="A184" t="s">
        <v>595</v>
      </c>
      <c r="B184" t="s">
        <v>596</v>
      </c>
      <c r="C184" t="s">
        <v>329</v>
      </c>
      <c r="D184">
        <v>275</v>
      </c>
      <c r="E184">
        <v>2018</v>
      </c>
      <c r="F184" t="str">
        <f t="shared" si="2"/>
        <v>2752018</v>
      </c>
      <c r="G184" t="s">
        <v>749</v>
      </c>
      <c r="H184" t="s">
        <v>598</v>
      </c>
      <c r="I184" t="s">
        <v>599</v>
      </c>
      <c r="J184" t="s">
        <v>600</v>
      </c>
    </row>
    <row r="185" spans="1:10" x14ac:dyDescent="0.25">
      <c r="A185" t="s">
        <v>595</v>
      </c>
      <c r="B185" t="s">
        <v>596</v>
      </c>
      <c r="C185" t="s">
        <v>430</v>
      </c>
      <c r="D185">
        <v>276</v>
      </c>
      <c r="E185">
        <v>2016</v>
      </c>
      <c r="F185" t="str">
        <f t="shared" si="2"/>
        <v>2762016</v>
      </c>
      <c r="G185" t="s">
        <v>629</v>
      </c>
      <c r="H185" t="s">
        <v>598</v>
      </c>
      <c r="I185" t="s">
        <v>599</v>
      </c>
      <c r="J185" t="s">
        <v>600</v>
      </c>
    </row>
    <row r="186" spans="1:10" x14ac:dyDescent="0.25">
      <c r="A186" t="s">
        <v>595</v>
      </c>
      <c r="B186" t="s">
        <v>596</v>
      </c>
      <c r="C186" t="s">
        <v>430</v>
      </c>
      <c r="D186">
        <v>276</v>
      </c>
      <c r="E186">
        <v>2018</v>
      </c>
      <c r="F186" t="str">
        <f t="shared" si="2"/>
        <v>2762018</v>
      </c>
      <c r="G186" t="s">
        <v>629</v>
      </c>
      <c r="H186" t="s">
        <v>598</v>
      </c>
      <c r="I186" t="s">
        <v>599</v>
      </c>
      <c r="J186" t="s">
        <v>600</v>
      </c>
    </row>
    <row r="187" spans="1:10" x14ac:dyDescent="0.25">
      <c r="A187" t="s">
        <v>595</v>
      </c>
      <c r="B187" t="s">
        <v>596</v>
      </c>
      <c r="C187" t="s">
        <v>99</v>
      </c>
      <c r="D187">
        <v>288</v>
      </c>
      <c r="E187">
        <v>2000</v>
      </c>
      <c r="F187" t="str">
        <f t="shared" si="2"/>
        <v>2882000</v>
      </c>
      <c r="G187" t="s">
        <v>750</v>
      </c>
      <c r="H187" t="s">
        <v>598</v>
      </c>
      <c r="I187" t="s">
        <v>599</v>
      </c>
      <c r="J187" t="s">
        <v>600</v>
      </c>
    </row>
    <row r="188" spans="1:10" x14ac:dyDescent="0.25">
      <c r="A188" t="s">
        <v>595</v>
      </c>
      <c r="B188" t="s">
        <v>596</v>
      </c>
      <c r="C188" t="s">
        <v>99</v>
      </c>
      <c r="D188">
        <v>288</v>
      </c>
      <c r="E188">
        <v>2005</v>
      </c>
      <c r="F188" t="str">
        <f t="shared" si="2"/>
        <v>2882005</v>
      </c>
      <c r="G188" t="s">
        <v>744</v>
      </c>
      <c r="H188" t="s">
        <v>598</v>
      </c>
      <c r="I188" t="s">
        <v>599</v>
      </c>
      <c r="J188" t="s">
        <v>600</v>
      </c>
    </row>
    <row r="189" spans="1:10" x14ac:dyDescent="0.25">
      <c r="A189" t="s">
        <v>595</v>
      </c>
      <c r="B189" t="s">
        <v>596</v>
      </c>
      <c r="C189" t="s">
        <v>99</v>
      </c>
      <c r="D189">
        <v>288</v>
      </c>
      <c r="E189">
        <v>2010</v>
      </c>
      <c r="F189" t="str">
        <f t="shared" si="2"/>
        <v>2882010</v>
      </c>
      <c r="G189" t="s">
        <v>751</v>
      </c>
      <c r="H189" t="s">
        <v>598</v>
      </c>
      <c r="I189" t="s">
        <v>599</v>
      </c>
      <c r="J189" t="s">
        <v>600</v>
      </c>
    </row>
    <row r="190" spans="1:10" x14ac:dyDescent="0.25">
      <c r="A190" t="s">
        <v>595</v>
      </c>
      <c r="B190" t="s">
        <v>596</v>
      </c>
      <c r="C190" t="s">
        <v>99</v>
      </c>
      <c r="D190">
        <v>288</v>
      </c>
      <c r="E190">
        <v>2014</v>
      </c>
      <c r="F190" t="str">
        <f t="shared" si="2"/>
        <v>2882014</v>
      </c>
      <c r="G190" t="s">
        <v>752</v>
      </c>
      <c r="H190" t="s">
        <v>598</v>
      </c>
      <c r="I190" t="s">
        <v>599</v>
      </c>
      <c r="J190" t="s">
        <v>600</v>
      </c>
    </row>
    <row r="191" spans="1:10" x14ac:dyDescent="0.25">
      <c r="A191" t="s">
        <v>595</v>
      </c>
      <c r="B191" t="s">
        <v>596</v>
      </c>
      <c r="C191" t="s">
        <v>99</v>
      </c>
      <c r="D191">
        <v>288</v>
      </c>
      <c r="E191">
        <v>2016</v>
      </c>
      <c r="F191" t="str">
        <f t="shared" si="2"/>
        <v>2882016</v>
      </c>
      <c r="G191" t="s">
        <v>753</v>
      </c>
      <c r="H191" t="s">
        <v>598</v>
      </c>
      <c r="I191" t="s">
        <v>599</v>
      </c>
      <c r="J191" t="s">
        <v>600</v>
      </c>
    </row>
    <row r="192" spans="1:10" x14ac:dyDescent="0.25">
      <c r="A192" t="s">
        <v>595</v>
      </c>
      <c r="B192" t="s">
        <v>596</v>
      </c>
      <c r="C192" t="s">
        <v>99</v>
      </c>
      <c r="D192">
        <v>288</v>
      </c>
      <c r="E192">
        <v>2018</v>
      </c>
      <c r="F192" t="str">
        <f t="shared" si="2"/>
        <v>2882018</v>
      </c>
      <c r="G192" t="s">
        <v>753</v>
      </c>
      <c r="H192" t="s">
        <v>598</v>
      </c>
      <c r="I192" t="s">
        <v>599</v>
      </c>
      <c r="J192" t="s">
        <v>600</v>
      </c>
    </row>
    <row r="193" spans="1:10" x14ac:dyDescent="0.25">
      <c r="A193" t="s">
        <v>595</v>
      </c>
      <c r="B193" t="s">
        <v>596</v>
      </c>
      <c r="C193" t="s">
        <v>402</v>
      </c>
      <c r="D193">
        <v>300</v>
      </c>
      <c r="E193">
        <v>2016</v>
      </c>
      <c r="F193" t="str">
        <f t="shared" si="2"/>
        <v>3002016</v>
      </c>
      <c r="G193" t="s">
        <v>754</v>
      </c>
      <c r="H193" t="s">
        <v>598</v>
      </c>
      <c r="I193" t="s">
        <v>599</v>
      </c>
      <c r="J193" t="s">
        <v>600</v>
      </c>
    </row>
    <row r="194" spans="1:10" x14ac:dyDescent="0.25">
      <c r="A194" t="s">
        <v>595</v>
      </c>
      <c r="B194" t="s">
        <v>596</v>
      </c>
      <c r="C194" t="s">
        <v>402</v>
      </c>
      <c r="D194">
        <v>300</v>
      </c>
      <c r="E194">
        <v>2018</v>
      </c>
      <c r="F194" t="str">
        <f t="shared" si="2"/>
        <v>3002018</v>
      </c>
      <c r="G194" t="s">
        <v>754</v>
      </c>
      <c r="H194" t="s">
        <v>598</v>
      </c>
      <c r="I194" t="s">
        <v>599</v>
      </c>
      <c r="J194" t="s">
        <v>600</v>
      </c>
    </row>
    <row r="195" spans="1:10" x14ac:dyDescent="0.25">
      <c r="A195" t="s">
        <v>595</v>
      </c>
      <c r="B195" t="s">
        <v>596</v>
      </c>
      <c r="C195" t="s">
        <v>147</v>
      </c>
      <c r="D195">
        <v>308</v>
      </c>
      <c r="E195">
        <v>2005</v>
      </c>
      <c r="F195" t="str">
        <f t="shared" ref="F195:F258" si="3">_xlfn.CONCAT(D195,E195)</f>
        <v>3082005</v>
      </c>
      <c r="G195" t="s">
        <v>755</v>
      </c>
      <c r="H195" t="s">
        <v>598</v>
      </c>
      <c r="I195" t="s">
        <v>599</v>
      </c>
      <c r="J195" t="s">
        <v>600</v>
      </c>
    </row>
    <row r="196" spans="1:10" x14ac:dyDescent="0.25">
      <c r="A196" t="s">
        <v>595</v>
      </c>
      <c r="B196" t="s">
        <v>596</v>
      </c>
      <c r="C196" t="s">
        <v>147</v>
      </c>
      <c r="D196">
        <v>308</v>
      </c>
      <c r="E196">
        <v>2014</v>
      </c>
      <c r="F196" t="str">
        <f t="shared" si="3"/>
        <v>3082014</v>
      </c>
      <c r="G196" t="s">
        <v>755</v>
      </c>
      <c r="H196" t="s">
        <v>598</v>
      </c>
      <c r="I196" t="s">
        <v>599</v>
      </c>
      <c r="J196" t="s">
        <v>600</v>
      </c>
    </row>
    <row r="197" spans="1:10" x14ac:dyDescent="0.25">
      <c r="A197" t="s">
        <v>595</v>
      </c>
      <c r="B197" t="s">
        <v>596</v>
      </c>
      <c r="C197" t="s">
        <v>147</v>
      </c>
      <c r="D197">
        <v>308</v>
      </c>
      <c r="E197">
        <v>2018</v>
      </c>
      <c r="F197" t="str">
        <f t="shared" si="3"/>
        <v>3082018</v>
      </c>
      <c r="G197" t="s">
        <v>755</v>
      </c>
      <c r="H197" t="s">
        <v>598</v>
      </c>
      <c r="I197" t="s">
        <v>599</v>
      </c>
      <c r="J197" t="s">
        <v>600</v>
      </c>
    </row>
    <row r="198" spans="1:10" x14ac:dyDescent="0.25">
      <c r="A198" t="s">
        <v>595</v>
      </c>
      <c r="B198" t="s">
        <v>596</v>
      </c>
      <c r="C198" t="s">
        <v>149</v>
      </c>
      <c r="D198">
        <v>312</v>
      </c>
      <c r="E198">
        <v>2005</v>
      </c>
      <c r="F198" t="str">
        <f t="shared" si="3"/>
        <v>3122005</v>
      </c>
      <c r="G198" t="s">
        <v>756</v>
      </c>
      <c r="H198" t="s">
        <v>598</v>
      </c>
      <c r="I198" t="s">
        <v>599</v>
      </c>
      <c r="J198" t="s">
        <v>600</v>
      </c>
    </row>
    <row r="199" spans="1:10" x14ac:dyDescent="0.25">
      <c r="A199" t="s">
        <v>595</v>
      </c>
      <c r="B199" t="s">
        <v>596</v>
      </c>
      <c r="C199" t="s">
        <v>149</v>
      </c>
      <c r="D199">
        <v>312</v>
      </c>
      <c r="E199">
        <v>2014</v>
      </c>
      <c r="F199" t="str">
        <f t="shared" si="3"/>
        <v>3122014</v>
      </c>
      <c r="G199" t="s">
        <v>756</v>
      </c>
      <c r="H199" t="s">
        <v>598</v>
      </c>
      <c r="I199" t="s">
        <v>599</v>
      </c>
      <c r="J199" t="s">
        <v>600</v>
      </c>
    </row>
    <row r="200" spans="1:10" x14ac:dyDescent="0.25">
      <c r="A200" t="s">
        <v>595</v>
      </c>
      <c r="B200" t="s">
        <v>596</v>
      </c>
      <c r="C200" t="s">
        <v>149</v>
      </c>
      <c r="D200">
        <v>312</v>
      </c>
      <c r="E200">
        <v>2018</v>
      </c>
      <c r="F200" t="str">
        <f t="shared" si="3"/>
        <v>3122018</v>
      </c>
      <c r="G200" t="s">
        <v>756</v>
      </c>
      <c r="H200" t="s">
        <v>598</v>
      </c>
      <c r="I200" t="s">
        <v>599</v>
      </c>
      <c r="J200" t="s">
        <v>600</v>
      </c>
    </row>
    <row r="201" spans="1:10" x14ac:dyDescent="0.25">
      <c r="A201" t="s">
        <v>595</v>
      </c>
      <c r="B201" t="s">
        <v>596</v>
      </c>
      <c r="C201" t="s">
        <v>185</v>
      </c>
      <c r="D201">
        <v>320</v>
      </c>
      <c r="E201">
        <v>2000</v>
      </c>
      <c r="F201" t="str">
        <f t="shared" si="3"/>
        <v>3202000</v>
      </c>
      <c r="G201" t="s">
        <v>757</v>
      </c>
      <c r="H201" t="s">
        <v>598</v>
      </c>
      <c r="I201" t="s">
        <v>599</v>
      </c>
      <c r="J201" t="s">
        <v>600</v>
      </c>
    </row>
    <row r="202" spans="1:10" x14ac:dyDescent="0.25">
      <c r="A202" t="s">
        <v>595</v>
      </c>
      <c r="B202" t="s">
        <v>596</v>
      </c>
      <c r="C202" t="s">
        <v>185</v>
      </c>
      <c r="D202">
        <v>320</v>
      </c>
      <c r="E202">
        <v>2005</v>
      </c>
      <c r="F202" t="str">
        <f t="shared" si="3"/>
        <v>3202005</v>
      </c>
      <c r="G202" t="s">
        <v>758</v>
      </c>
      <c r="H202" t="s">
        <v>598</v>
      </c>
      <c r="I202" t="s">
        <v>599</v>
      </c>
      <c r="J202" t="s">
        <v>600</v>
      </c>
    </row>
    <row r="203" spans="1:10" x14ac:dyDescent="0.25">
      <c r="A203" t="s">
        <v>595</v>
      </c>
      <c r="B203" t="s">
        <v>596</v>
      </c>
      <c r="C203" t="s">
        <v>185</v>
      </c>
      <c r="D203">
        <v>320</v>
      </c>
      <c r="E203">
        <v>2010</v>
      </c>
      <c r="F203" t="str">
        <f t="shared" si="3"/>
        <v>3202010</v>
      </c>
      <c r="G203" t="s">
        <v>740</v>
      </c>
      <c r="H203" t="s">
        <v>598</v>
      </c>
      <c r="I203" t="s">
        <v>599</v>
      </c>
      <c r="J203" t="s">
        <v>600</v>
      </c>
    </row>
    <row r="204" spans="1:10" x14ac:dyDescent="0.25">
      <c r="A204" t="s">
        <v>595</v>
      </c>
      <c r="B204" t="s">
        <v>596</v>
      </c>
      <c r="C204" t="s">
        <v>185</v>
      </c>
      <c r="D204">
        <v>320</v>
      </c>
      <c r="E204">
        <v>2014</v>
      </c>
      <c r="F204" t="str">
        <f t="shared" si="3"/>
        <v>3202014</v>
      </c>
      <c r="G204" t="s">
        <v>740</v>
      </c>
      <c r="H204" t="s">
        <v>598</v>
      </c>
      <c r="I204" t="s">
        <v>599</v>
      </c>
      <c r="J204" t="s">
        <v>600</v>
      </c>
    </row>
    <row r="205" spans="1:10" x14ac:dyDescent="0.25">
      <c r="A205" t="s">
        <v>595</v>
      </c>
      <c r="B205" t="s">
        <v>596</v>
      </c>
      <c r="C205" t="s">
        <v>185</v>
      </c>
      <c r="D205">
        <v>320</v>
      </c>
      <c r="E205">
        <v>2016</v>
      </c>
      <c r="F205" t="str">
        <f t="shared" si="3"/>
        <v>3202016</v>
      </c>
      <c r="G205" t="s">
        <v>759</v>
      </c>
      <c r="H205" t="s">
        <v>598</v>
      </c>
      <c r="I205" t="s">
        <v>599</v>
      </c>
      <c r="J205" t="s">
        <v>600</v>
      </c>
    </row>
    <row r="206" spans="1:10" x14ac:dyDescent="0.25">
      <c r="A206" t="s">
        <v>595</v>
      </c>
      <c r="B206" t="s">
        <v>596</v>
      </c>
      <c r="C206" t="s">
        <v>185</v>
      </c>
      <c r="D206">
        <v>320</v>
      </c>
      <c r="E206">
        <v>2018</v>
      </c>
      <c r="F206" t="str">
        <f t="shared" si="3"/>
        <v>3202018</v>
      </c>
      <c r="G206" t="s">
        <v>759</v>
      </c>
      <c r="H206" t="s">
        <v>598</v>
      </c>
      <c r="I206" t="s">
        <v>599</v>
      </c>
      <c r="J206" t="s">
        <v>600</v>
      </c>
    </row>
    <row r="207" spans="1:10" x14ac:dyDescent="0.25">
      <c r="A207" t="s">
        <v>595</v>
      </c>
      <c r="B207" t="s">
        <v>596</v>
      </c>
      <c r="C207" t="s">
        <v>101</v>
      </c>
      <c r="D207">
        <v>324</v>
      </c>
      <c r="E207">
        <v>2000</v>
      </c>
      <c r="F207" t="str">
        <f t="shared" si="3"/>
        <v>3242000</v>
      </c>
      <c r="G207" t="s">
        <v>760</v>
      </c>
      <c r="H207" t="s">
        <v>598</v>
      </c>
      <c r="I207" t="s">
        <v>599</v>
      </c>
      <c r="J207" t="s">
        <v>600</v>
      </c>
    </row>
    <row r="208" spans="1:10" x14ac:dyDescent="0.25">
      <c r="A208" t="s">
        <v>595</v>
      </c>
      <c r="B208" t="s">
        <v>596</v>
      </c>
      <c r="C208" t="s">
        <v>101</v>
      </c>
      <c r="D208">
        <v>324</v>
      </c>
      <c r="E208">
        <v>2005</v>
      </c>
      <c r="F208" t="str">
        <f t="shared" si="3"/>
        <v>3242005</v>
      </c>
      <c r="G208" t="s">
        <v>761</v>
      </c>
      <c r="H208" t="s">
        <v>598</v>
      </c>
      <c r="I208" t="s">
        <v>599</v>
      </c>
      <c r="J208" t="s">
        <v>600</v>
      </c>
    </row>
    <row r="209" spans="1:10" x14ac:dyDescent="0.25">
      <c r="A209" t="s">
        <v>595</v>
      </c>
      <c r="B209" t="s">
        <v>596</v>
      </c>
      <c r="C209" t="s">
        <v>101</v>
      </c>
      <c r="D209">
        <v>324</v>
      </c>
      <c r="E209">
        <v>2014</v>
      </c>
      <c r="F209" t="str">
        <f t="shared" si="3"/>
        <v>3242014</v>
      </c>
      <c r="G209" t="s">
        <v>762</v>
      </c>
      <c r="H209" t="s">
        <v>598</v>
      </c>
      <c r="I209" t="s">
        <v>599</v>
      </c>
      <c r="J209" t="s">
        <v>600</v>
      </c>
    </row>
    <row r="210" spans="1:10" x14ac:dyDescent="0.25">
      <c r="A210" t="s">
        <v>595</v>
      </c>
      <c r="B210" t="s">
        <v>596</v>
      </c>
      <c r="C210" t="s">
        <v>101</v>
      </c>
      <c r="D210">
        <v>324</v>
      </c>
      <c r="E210">
        <v>2016</v>
      </c>
      <c r="F210" t="str">
        <f t="shared" si="3"/>
        <v>3242016</v>
      </c>
      <c r="G210" t="s">
        <v>763</v>
      </c>
      <c r="H210" t="s">
        <v>598</v>
      </c>
      <c r="I210" t="s">
        <v>599</v>
      </c>
      <c r="J210" t="s">
        <v>600</v>
      </c>
    </row>
    <row r="211" spans="1:10" x14ac:dyDescent="0.25">
      <c r="A211" t="s">
        <v>595</v>
      </c>
      <c r="B211" t="s">
        <v>596</v>
      </c>
      <c r="C211" t="s">
        <v>101</v>
      </c>
      <c r="D211">
        <v>324</v>
      </c>
      <c r="E211">
        <v>2018</v>
      </c>
      <c r="F211" t="str">
        <f t="shared" si="3"/>
        <v>3242018</v>
      </c>
      <c r="G211" t="s">
        <v>764</v>
      </c>
      <c r="H211" t="s">
        <v>598</v>
      </c>
      <c r="I211" t="s">
        <v>599</v>
      </c>
      <c r="J211" t="s">
        <v>600</v>
      </c>
    </row>
    <row r="212" spans="1:10" x14ac:dyDescent="0.25">
      <c r="A212" t="s">
        <v>595</v>
      </c>
      <c r="B212" t="s">
        <v>596</v>
      </c>
      <c r="C212" t="s">
        <v>213</v>
      </c>
      <c r="D212">
        <v>328</v>
      </c>
      <c r="E212">
        <v>2005</v>
      </c>
      <c r="F212" t="str">
        <f t="shared" si="3"/>
        <v>3282005</v>
      </c>
      <c r="G212" t="s">
        <v>665</v>
      </c>
      <c r="H212" t="s">
        <v>598</v>
      </c>
      <c r="I212" t="s">
        <v>599</v>
      </c>
      <c r="J212" t="s">
        <v>600</v>
      </c>
    </row>
    <row r="213" spans="1:10" x14ac:dyDescent="0.25">
      <c r="A213" t="s">
        <v>595</v>
      </c>
      <c r="B213" t="s">
        <v>596</v>
      </c>
      <c r="C213" t="s">
        <v>213</v>
      </c>
      <c r="D213">
        <v>328</v>
      </c>
      <c r="E213">
        <v>2010</v>
      </c>
      <c r="F213" t="str">
        <f t="shared" si="3"/>
        <v>3282010</v>
      </c>
      <c r="G213" t="s">
        <v>657</v>
      </c>
      <c r="H213" t="s">
        <v>598</v>
      </c>
      <c r="I213" t="s">
        <v>599</v>
      </c>
      <c r="J213" t="s">
        <v>600</v>
      </c>
    </row>
    <row r="214" spans="1:10" x14ac:dyDescent="0.25">
      <c r="A214" t="s">
        <v>595</v>
      </c>
      <c r="B214" t="s">
        <v>596</v>
      </c>
      <c r="C214" t="s">
        <v>213</v>
      </c>
      <c r="D214">
        <v>328</v>
      </c>
      <c r="E214">
        <v>2014</v>
      </c>
      <c r="F214" t="str">
        <f t="shared" si="3"/>
        <v>3282014</v>
      </c>
      <c r="G214" t="s">
        <v>765</v>
      </c>
      <c r="H214" t="s">
        <v>598</v>
      </c>
      <c r="I214" t="s">
        <v>599</v>
      </c>
      <c r="J214" t="s">
        <v>600</v>
      </c>
    </row>
    <row r="215" spans="1:10" x14ac:dyDescent="0.25">
      <c r="A215" t="s">
        <v>595</v>
      </c>
      <c r="B215" t="s">
        <v>596</v>
      </c>
      <c r="C215" t="s">
        <v>213</v>
      </c>
      <c r="D215">
        <v>328</v>
      </c>
      <c r="E215">
        <v>2016</v>
      </c>
      <c r="F215" t="str">
        <f t="shared" si="3"/>
        <v>3282016</v>
      </c>
      <c r="G215" t="s">
        <v>766</v>
      </c>
      <c r="H215" t="s">
        <v>598</v>
      </c>
      <c r="I215" t="s">
        <v>599</v>
      </c>
      <c r="J215" t="s">
        <v>600</v>
      </c>
    </row>
    <row r="216" spans="1:10" x14ac:dyDescent="0.25">
      <c r="A216" t="s">
        <v>595</v>
      </c>
      <c r="B216" t="s">
        <v>596</v>
      </c>
      <c r="C216" t="s">
        <v>213</v>
      </c>
      <c r="D216">
        <v>328</v>
      </c>
      <c r="E216">
        <v>2018</v>
      </c>
      <c r="F216" t="str">
        <f t="shared" si="3"/>
        <v>3282018</v>
      </c>
      <c r="G216" t="s">
        <v>767</v>
      </c>
      <c r="H216" t="s">
        <v>598</v>
      </c>
      <c r="I216" t="s">
        <v>599</v>
      </c>
      <c r="J216" t="s">
        <v>600</v>
      </c>
    </row>
    <row r="217" spans="1:10" x14ac:dyDescent="0.25">
      <c r="A217" t="s">
        <v>595</v>
      </c>
      <c r="B217" t="s">
        <v>596</v>
      </c>
      <c r="C217" t="s">
        <v>151</v>
      </c>
      <c r="D217">
        <v>332</v>
      </c>
      <c r="E217">
        <v>2000</v>
      </c>
      <c r="F217" t="str">
        <f t="shared" si="3"/>
        <v>3322000</v>
      </c>
      <c r="G217" t="s">
        <v>768</v>
      </c>
      <c r="H217" t="s">
        <v>598</v>
      </c>
      <c r="I217" t="s">
        <v>599</v>
      </c>
      <c r="J217" t="s">
        <v>600</v>
      </c>
    </row>
    <row r="218" spans="1:10" x14ac:dyDescent="0.25">
      <c r="A218" t="s">
        <v>595</v>
      </c>
      <c r="B218" t="s">
        <v>596</v>
      </c>
      <c r="C218" t="s">
        <v>151</v>
      </c>
      <c r="D218">
        <v>332</v>
      </c>
      <c r="E218">
        <v>2005</v>
      </c>
      <c r="F218" t="str">
        <f t="shared" si="3"/>
        <v>3322005</v>
      </c>
      <c r="G218" t="s">
        <v>769</v>
      </c>
      <c r="H218" t="s">
        <v>598</v>
      </c>
      <c r="I218" t="s">
        <v>599</v>
      </c>
      <c r="J218" t="s">
        <v>600</v>
      </c>
    </row>
    <row r="219" spans="1:10" x14ac:dyDescent="0.25">
      <c r="A219" t="s">
        <v>595</v>
      </c>
      <c r="B219" t="s">
        <v>596</v>
      </c>
      <c r="C219" t="s">
        <v>151</v>
      </c>
      <c r="D219">
        <v>332</v>
      </c>
      <c r="E219">
        <v>2010</v>
      </c>
      <c r="F219" t="str">
        <f t="shared" si="3"/>
        <v>3322010</v>
      </c>
      <c r="G219" t="s">
        <v>769</v>
      </c>
      <c r="H219" t="s">
        <v>598</v>
      </c>
      <c r="I219" t="s">
        <v>599</v>
      </c>
      <c r="J219" t="s">
        <v>600</v>
      </c>
    </row>
    <row r="220" spans="1:10" x14ac:dyDescent="0.25">
      <c r="A220" t="s">
        <v>595</v>
      </c>
      <c r="B220" t="s">
        <v>596</v>
      </c>
      <c r="C220" t="s">
        <v>151</v>
      </c>
      <c r="D220">
        <v>332</v>
      </c>
      <c r="E220">
        <v>2014</v>
      </c>
      <c r="F220" t="str">
        <f t="shared" si="3"/>
        <v>3322014</v>
      </c>
      <c r="G220" t="s">
        <v>770</v>
      </c>
      <c r="H220" t="s">
        <v>598</v>
      </c>
      <c r="I220" t="s">
        <v>599</v>
      </c>
      <c r="J220" t="s">
        <v>600</v>
      </c>
    </row>
    <row r="221" spans="1:10" x14ac:dyDescent="0.25">
      <c r="A221" t="s">
        <v>595</v>
      </c>
      <c r="B221" t="s">
        <v>596</v>
      </c>
      <c r="C221" t="s">
        <v>151</v>
      </c>
      <c r="D221">
        <v>332</v>
      </c>
      <c r="E221">
        <v>2016</v>
      </c>
      <c r="F221" t="str">
        <f t="shared" si="3"/>
        <v>3322016</v>
      </c>
      <c r="G221" t="s">
        <v>735</v>
      </c>
      <c r="H221" t="s">
        <v>598</v>
      </c>
      <c r="I221" t="s">
        <v>599</v>
      </c>
      <c r="J221" t="s">
        <v>600</v>
      </c>
    </row>
    <row r="222" spans="1:10" x14ac:dyDescent="0.25">
      <c r="A222" t="s">
        <v>595</v>
      </c>
      <c r="B222" t="s">
        <v>596</v>
      </c>
      <c r="C222" t="s">
        <v>151</v>
      </c>
      <c r="D222">
        <v>332</v>
      </c>
      <c r="E222">
        <v>2018</v>
      </c>
      <c r="F222" t="str">
        <f t="shared" si="3"/>
        <v>3322018</v>
      </c>
      <c r="G222" t="s">
        <v>735</v>
      </c>
      <c r="H222" t="s">
        <v>598</v>
      </c>
      <c r="I222" t="s">
        <v>599</v>
      </c>
      <c r="J222" t="s">
        <v>600</v>
      </c>
    </row>
    <row r="223" spans="1:10" x14ac:dyDescent="0.25">
      <c r="A223" t="s">
        <v>595</v>
      </c>
      <c r="B223" t="s">
        <v>596</v>
      </c>
      <c r="C223" t="s">
        <v>187</v>
      </c>
      <c r="D223">
        <v>340</v>
      </c>
      <c r="E223">
        <v>2005</v>
      </c>
      <c r="F223" t="str">
        <f t="shared" si="3"/>
        <v>3402005</v>
      </c>
      <c r="G223" t="s">
        <v>771</v>
      </c>
      <c r="H223" t="s">
        <v>598</v>
      </c>
      <c r="I223" t="s">
        <v>599</v>
      </c>
      <c r="J223" t="s">
        <v>600</v>
      </c>
    </row>
    <row r="224" spans="1:10" x14ac:dyDescent="0.25">
      <c r="A224" t="s">
        <v>595</v>
      </c>
      <c r="B224" t="s">
        <v>596</v>
      </c>
      <c r="C224" t="s">
        <v>187</v>
      </c>
      <c r="D224">
        <v>340</v>
      </c>
      <c r="E224">
        <v>2014</v>
      </c>
      <c r="F224" t="str">
        <f t="shared" si="3"/>
        <v>3402014</v>
      </c>
      <c r="G224" t="s">
        <v>772</v>
      </c>
      <c r="H224" t="s">
        <v>598</v>
      </c>
      <c r="I224" t="s">
        <v>599</v>
      </c>
      <c r="J224" t="s">
        <v>600</v>
      </c>
    </row>
    <row r="225" spans="1:10" x14ac:dyDescent="0.25">
      <c r="A225" t="s">
        <v>595</v>
      </c>
      <c r="B225" t="s">
        <v>596</v>
      </c>
      <c r="C225" t="s">
        <v>187</v>
      </c>
      <c r="D225">
        <v>340</v>
      </c>
      <c r="E225">
        <v>2016</v>
      </c>
      <c r="F225" t="str">
        <f t="shared" si="3"/>
        <v>3402016</v>
      </c>
      <c r="G225" t="s">
        <v>773</v>
      </c>
      <c r="H225" t="s">
        <v>598</v>
      </c>
      <c r="I225" t="s">
        <v>599</v>
      </c>
      <c r="J225" t="s">
        <v>600</v>
      </c>
    </row>
    <row r="226" spans="1:10" x14ac:dyDescent="0.25">
      <c r="A226" t="s">
        <v>595</v>
      </c>
      <c r="B226" t="s">
        <v>596</v>
      </c>
      <c r="C226" t="s">
        <v>187</v>
      </c>
      <c r="D226">
        <v>340</v>
      </c>
      <c r="E226">
        <v>2018</v>
      </c>
      <c r="F226" t="str">
        <f t="shared" si="3"/>
        <v>3402018</v>
      </c>
      <c r="G226" t="s">
        <v>774</v>
      </c>
      <c r="H226" t="s">
        <v>598</v>
      </c>
      <c r="I226" t="s">
        <v>599</v>
      </c>
      <c r="J226" t="s">
        <v>600</v>
      </c>
    </row>
    <row r="227" spans="1:10" x14ac:dyDescent="0.25">
      <c r="A227" t="s">
        <v>595</v>
      </c>
      <c r="B227" t="s">
        <v>596</v>
      </c>
      <c r="C227" t="s">
        <v>345</v>
      </c>
      <c r="D227">
        <v>348</v>
      </c>
      <c r="E227">
        <v>2016</v>
      </c>
      <c r="F227" t="str">
        <f t="shared" si="3"/>
        <v>3482016</v>
      </c>
      <c r="G227" t="s">
        <v>775</v>
      </c>
      <c r="H227" t="s">
        <v>598</v>
      </c>
      <c r="I227" t="s">
        <v>599</v>
      </c>
      <c r="J227" t="s">
        <v>600</v>
      </c>
    </row>
    <row r="228" spans="1:10" x14ac:dyDescent="0.25">
      <c r="A228" t="s">
        <v>595</v>
      </c>
      <c r="B228" t="s">
        <v>596</v>
      </c>
      <c r="C228" t="s">
        <v>345</v>
      </c>
      <c r="D228">
        <v>348</v>
      </c>
      <c r="E228">
        <v>2018</v>
      </c>
      <c r="F228" t="str">
        <f t="shared" si="3"/>
        <v>3482018</v>
      </c>
      <c r="G228" t="s">
        <v>775</v>
      </c>
      <c r="H228" t="s">
        <v>598</v>
      </c>
      <c r="I228" t="s">
        <v>599</v>
      </c>
      <c r="J228" t="s">
        <v>600</v>
      </c>
    </row>
    <row r="229" spans="1:10" x14ac:dyDescent="0.25">
      <c r="A229" t="s">
        <v>595</v>
      </c>
      <c r="B229" t="s">
        <v>596</v>
      </c>
      <c r="C229" t="s">
        <v>291</v>
      </c>
      <c r="D229">
        <v>356</v>
      </c>
      <c r="E229">
        <v>2000</v>
      </c>
      <c r="F229" t="str">
        <f t="shared" si="3"/>
        <v>3562000</v>
      </c>
      <c r="G229" t="s">
        <v>776</v>
      </c>
      <c r="H229" t="s">
        <v>598</v>
      </c>
      <c r="I229" t="s">
        <v>599</v>
      </c>
      <c r="J229" t="s">
        <v>600</v>
      </c>
    </row>
    <row r="230" spans="1:10" x14ac:dyDescent="0.25">
      <c r="A230" t="s">
        <v>595</v>
      </c>
      <c r="B230" t="s">
        <v>596</v>
      </c>
      <c r="C230" t="s">
        <v>291</v>
      </c>
      <c r="D230">
        <v>356</v>
      </c>
      <c r="E230">
        <v>2005</v>
      </c>
      <c r="F230" t="str">
        <f t="shared" si="3"/>
        <v>3562005</v>
      </c>
      <c r="G230" t="s">
        <v>745</v>
      </c>
      <c r="H230" t="s">
        <v>598</v>
      </c>
      <c r="I230" t="s">
        <v>599</v>
      </c>
      <c r="J230" t="s">
        <v>600</v>
      </c>
    </row>
    <row r="231" spans="1:10" x14ac:dyDescent="0.25">
      <c r="A231" t="s">
        <v>595</v>
      </c>
      <c r="B231" t="s">
        <v>596</v>
      </c>
      <c r="C231" t="s">
        <v>291</v>
      </c>
      <c r="D231">
        <v>356</v>
      </c>
      <c r="E231">
        <v>2010</v>
      </c>
      <c r="F231" t="str">
        <f t="shared" si="3"/>
        <v>3562010</v>
      </c>
      <c r="G231" t="s">
        <v>777</v>
      </c>
      <c r="H231" t="s">
        <v>598</v>
      </c>
      <c r="I231" t="s">
        <v>599</v>
      </c>
      <c r="J231" t="s">
        <v>600</v>
      </c>
    </row>
    <row r="232" spans="1:10" x14ac:dyDescent="0.25">
      <c r="A232" t="s">
        <v>595</v>
      </c>
      <c r="B232" t="s">
        <v>596</v>
      </c>
      <c r="C232" t="s">
        <v>291</v>
      </c>
      <c r="D232">
        <v>356</v>
      </c>
      <c r="E232">
        <v>2014</v>
      </c>
      <c r="F232" t="str">
        <f t="shared" si="3"/>
        <v>3562014</v>
      </c>
      <c r="G232" t="s">
        <v>603</v>
      </c>
      <c r="H232" t="s">
        <v>598</v>
      </c>
      <c r="I232" t="s">
        <v>599</v>
      </c>
      <c r="J232" t="s">
        <v>600</v>
      </c>
    </row>
    <row r="233" spans="1:10" x14ac:dyDescent="0.25">
      <c r="A233" t="s">
        <v>595</v>
      </c>
      <c r="B233" t="s">
        <v>596</v>
      </c>
      <c r="C233" t="s">
        <v>291</v>
      </c>
      <c r="D233">
        <v>356</v>
      </c>
      <c r="E233">
        <v>2016</v>
      </c>
      <c r="F233" t="str">
        <f t="shared" si="3"/>
        <v>3562016</v>
      </c>
      <c r="G233" t="s">
        <v>778</v>
      </c>
      <c r="H233" t="s">
        <v>598</v>
      </c>
      <c r="I233" t="s">
        <v>599</v>
      </c>
      <c r="J233" t="s">
        <v>600</v>
      </c>
    </row>
    <row r="234" spans="1:10" x14ac:dyDescent="0.25">
      <c r="A234" t="s">
        <v>595</v>
      </c>
      <c r="B234" t="s">
        <v>596</v>
      </c>
      <c r="C234" t="s">
        <v>291</v>
      </c>
      <c r="D234">
        <v>356</v>
      </c>
      <c r="E234">
        <v>2018</v>
      </c>
      <c r="F234" t="str">
        <f t="shared" si="3"/>
        <v>3562018</v>
      </c>
      <c r="G234" t="s">
        <v>779</v>
      </c>
      <c r="H234" t="s">
        <v>598</v>
      </c>
      <c r="I234" t="s">
        <v>599</v>
      </c>
      <c r="J234" t="s">
        <v>600</v>
      </c>
    </row>
    <row r="235" spans="1:10" x14ac:dyDescent="0.25">
      <c r="A235" t="s">
        <v>595</v>
      </c>
      <c r="B235" t="s">
        <v>596</v>
      </c>
      <c r="C235" t="s">
        <v>267</v>
      </c>
      <c r="D235">
        <v>360</v>
      </c>
      <c r="E235">
        <v>2000</v>
      </c>
      <c r="F235" t="str">
        <f t="shared" si="3"/>
        <v>3602000</v>
      </c>
      <c r="G235" t="s">
        <v>780</v>
      </c>
      <c r="H235" t="s">
        <v>598</v>
      </c>
      <c r="I235" t="s">
        <v>599</v>
      </c>
      <c r="J235" t="s">
        <v>600</v>
      </c>
    </row>
    <row r="236" spans="1:10" x14ac:dyDescent="0.25">
      <c r="A236" t="s">
        <v>595</v>
      </c>
      <c r="B236" t="s">
        <v>596</v>
      </c>
      <c r="C236" t="s">
        <v>267</v>
      </c>
      <c r="D236">
        <v>360</v>
      </c>
      <c r="E236">
        <v>2005</v>
      </c>
      <c r="F236" t="str">
        <f t="shared" si="3"/>
        <v>3602005</v>
      </c>
      <c r="G236" t="s">
        <v>781</v>
      </c>
      <c r="H236" t="s">
        <v>598</v>
      </c>
      <c r="I236" t="s">
        <v>599</v>
      </c>
      <c r="J236" t="s">
        <v>600</v>
      </c>
    </row>
    <row r="237" spans="1:10" x14ac:dyDescent="0.25">
      <c r="A237" t="s">
        <v>595</v>
      </c>
      <c r="B237" t="s">
        <v>596</v>
      </c>
      <c r="C237" t="s">
        <v>267</v>
      </c>
      <c r="D237">
        <v>360</v>
      </c>
      <c r="E237">
        <v>2010</v>
      </c>
      <c r="F237" t="str">
        <f t="shared" si="3"/>
        <v>3602010</v>
      </c>
      <c r="G237" t="s">
        <v>782</v>
      </c>
      <c r="H237" t="s">
        <v>598</v>
      </c>
      <c r="I237" t="s">
        <v>599</v>
      </c>
      <c r="J237" t="s">
        <v>600</v>
      </c>
    </row>
    <row r="238" spans="1:10" x14ac:dyDescent="0.25">
      <c r="A238" t="s">
        <v>595</v>
      </c>
      <c r="B238" t="s">
        <v>596</v>
      </c>
      <c r="C238" t="s">
        <v>267</v>
      </c>
      <c r="D238">
        <v>360</v>
      </c>
      <c r="E238">
        <v>2014</v>
      </c>
      <c r="F238" t="str">
        <f t="shared" si="3"/>
        <v>3602014</v>
      </c>
      <c r="G238" t="s">
        <v>783</v>
      </c>
      <c r="H238" t="s">
        <v>598</v>
      </c>
      <c r="I238" t="s">
        <v>599</v>
      </c>
      <c r="J238" t="s">
        <v>600</v>
      </c>
    </row>
    <row r="239" spans="1:10" x14ac:dyDescent="0.25">
      <c r="A239" t="s">
        <v>595</v>
      </c>
      <c r="B239" t="s">
        <v>596</v>
      </c>
      <c r="C239" t="s">
        <v>267</v>
      </c>
      <c r="D239">
        <v>360</v>
      </c>
      <c r="E239">
        <v>2016</v>
      </c>
      <c r="F239" t="str">
        <f t="shared" si="3"/>
        <v>3602016</v>
      </c>
      <c r="G239" t="s">
        <v>784</v>
      </c>
      <c r="H239" t="s">
        <v>598</v>
      </c>
      <c r="I239" t="s">
        <v>599</v>
      </c>
      <c r="J239" t="s">
        <v>600</v>
      </c>
    </row>
    <row r="240" spans="1:10" x14ac:dyDescent="0.25">
      <c r="A240" t="s">
        <v>595</v>
      </c>
      <c r="B240" t="s">
        <v>596</v>
      </c>
      <c r="C240" t="s">
        <v>267</v>
      </c>
      <c r="D240">
        <v>360</v>
      </c>
      <c r="E240">
        <v>2018</v>
      </c>
      <c r="F240" t="str">
        <f t="shared" si="3"/>
        <v>3602018</v>
      </c>
      <c r="G240" t="s">
        <v>785</v>
      </c>
      <c r="H240" t="s">
        <v>598</v>
      </c>
      <c r="I240" t="s">
        <v>599</v>
      </c>
      <c r="J240" t="s">
        <v>600</v>
      </c>
    </row>
    <row r="241" spans="1:10" x14ac:dyDescent="0.25">
      <c r="A241" t="s">
        <v>595</v>
      </c>
      <c r="B241" t="s">
        <v>596</v>
      </c>
      <c r="C241" t="s">
        <v>293</v>
      </c>
      <c r="D241">
        <v>364</v>
      </c>
      <c r="E241">
        <v>2016</v>
      </c>
      <c r="F241" t="str">
        <f t="shared" si="3"/>
        <v>3642016</v>
      </c>
      <c r="G241" t="s">
        <v>786</v>
      </c>
      <c r="H241" t="s">
        <v>598</v>
      </c>
      <c r="I241" t="s">
        <v>599</v>
      </c>
      <c r="J241" t="s">
        <v>600</v>
      </c>
    </row>
    <row r="242" spans="1:10" x14ac:dyDescent="0.25">
      <c r="A242" t="s">
        <v>595</v>
      </c>
      <c r="B242" t="s">
        <v>596</v>
      </c>
      <c r="C242" t="s">
        <v>293</v>
      </c>
      <c r="D242">
        <v>364</v>
      </c>
      <c r="E242">
        <v>2018</v>
      </c>
      <c r="F242" t="str">
        <f t="shared" si="3"/>
        <v>3642018</v>
      </c>
      <c r="G242" t="s">
        <v>787</v>
      </c>
      <c r="H242" t="s">
        <v>598</v>
      </c>
      <c r="I242" t="s">
        <v>599</v>
      </c>
      <c r="J242" t="s">
        <v>600</v>
      </c>
    </row>
    <row r="243" spans="1:10" x14ac:dyDescent="0.25">
      <c r="A243" t="s">
        <v>595</v>
      </c>
      <c r="B243" t="s">
        <v>596</v>
      </c>
      <c r="C243" t="s">
        <v>313</v>
      </c>
      <c r="D243">
        <v>368</v>
      </c>
      <c r="E243">
        <v>2000</v>
      </c>
      <c r="F243" t="str">
        <f t="shared" si="3"/>
        <v>3682000</v>
      </c>
      <c r="G243" t="s">
        <v>788</v>
      </c>
      <c r="H243" t="s">
        <v>598</v>
      </c>
      <c r="I243" t="s">
        <v>599</v>
      </c>
      <c r="J243" t="s">
        <v>600</v>
      </c>
    </row>
    <row r="244" spans="1:10" x14ac:dyDescent="0.25">
      <c r="A244" t="s">
        <v>595</v>
      </c>
      <c r="B244" t="s">
        <v>596</v>
      </c>
      <c r="C244" t="s">
        <v>313</v>
      </c>
      <c r="D244">
        <v>368</v>
      </c>
      <c r="E244">
        <v>2005</v>
      </c>
      <c r="F244" t="str">
        <f t="shared" si="3"/>
        <v>3682005</v>
      </c>
      <c r="G244" t="s">
        <v>789</v>
      </c>
      <c r="H244" t="s">
        <v>598</v>
      </c>
      <c r="I244" t="s">
        <v>599</v>
      </c>
      <c r="J244" t="s">
        <v>600</v>
      </c>
    </row>
    <row r="245" spans="1:10" x14ac:dyDescent="0.25">
      <c r="A245" t="s">
        <v>595</v>
      </c>
      <c r="B245" t="s">
        <v>596</v>
      </c>
      <c r="C245" t="s">
        <v>313</v>
      </c>
      <c r="D245">
        <v>368</v>
      </c>
      <c r="E245">
        <v>2010</v>
      </c>
      <c r="F245" t="str">
        <f t="shared" si="3"/>
        <v>3682010</v>
      </c>
      <c r="G245" t="s">
        <v>789</v>
      </c>
      <c r="H245" t="s">
        <v>598</v>
      </c>
      <c r="I245" t="s">
        <v>599</v>
      </c>
      <c r="J245" t="s">
        <v>600</v>
      </c>
    </row>
    <row r="246" spans="1:10" x14ac:dyDescent="0.25">
      <c r="A246" t="s">
        <v>595</v>
      </c>
      <c r="B246" t="s">
        <v>596</v>
      </c>
      <c r="C246" t="s">
        <v>313</v>
      </c>
      <c r="D246">
        <v>368</v>
      </c>
      <c r="E246">
        <v>2014</v>
      </c>
      <c r="F246" t="str">
        <f t="shared" si="3"/>
        <v>3682014</v>
      </c>
      <c r="G246" t="s">
        <v>625</v>
      </c>
      <c r="H246" t="s">
        <v>598</v>
      </c>
      <c r="I246" t="s">
        <v>599</v>
      </c>
      <c r="J246" t="s">
        <v>600</v>
      </c>
    </row>
    <row r="247" spans="1:10" x14ac:dyDescent="0.25">
      <c r="A247" t="s">
        <v>595</v>
      </c>
      <c r="B247" t="s">
        <v>596</v>
      </c>
      <c r="C247" t="s">
        <v>313</v>
      </c>
      <c r="D247">
        <v>368</v>
      </c>
      <c r="E247">
        <v>2016</v>
      </c>
      <c r="F247" t="str">
        <f t="shared" si="3"/>
        <v>3682016</v>
      </c>
      <c r="G247" t="s">
        <v>790</v>
      </c>
      <c r="H247" t="s">
        <v>598</v>
      </c>
      <c r="I247" t="s">
        <v>599</v>
      </c>
      <c r="J247" t="s">
        <v>600</v>
      </c>
    </row>
    <row r="248" spans="1:10" x14ac:dyDescent="0.25">
      <c r="A248" t="s">
        <v>595</v>
      </c>
      <c r="B248" t="s">
        <v>596</v>
      </c>
      <c r="C248" t="s">
        <v>313</v>
      </c>
      <c r="D248">
        <v>368</v>
      </c>
      <c r="E248">
        <v>2018</v>
      </c>
      <c r="F248" t="str">
        <f t="shared" si="3"/>
        <v>3682018</v>
      </c>
      <c r="G248" t="s">
        <v>761</v>
      </c>
      <c r="H248" t="s">
        <v>598</v>
      </c>
      <c r="I248" t="s">
        <v>599</v>
      </c>
      <c r="J248" t="s">
        <v>600</v>
      </c>
    </row>
    <row r="249" spans="1:10" x14ac:dyDescent="0.25">
      <c r="A249" t="s">
        <v>595</v>
      </c>
      <c r="B249" t="s">
        <v>596</v>
      </c>
      <c r="C249" t="s">
        <v>536</v>
      </c>
      <c r="D249">
        <v>384</v>
      </c>
      <c r="E249">
        <v>2000</v>
      </c>
      <c r="F249" t="str">
        <f t="shared" si="3"/>
        <v>3842000</v>
      </c>
      <c r="G249" t="s">
        <v>791</v>
      </c>
      <c r="H249" t="s">
        <v>598</v>
      </c>
      <c r="I249" t="s">
        <v>599</v>
      </c>
      <c r="J249" t="s">
        <v>600</v>
      </c>
    </row>
    <row r="250" spans="1:10" x14ac:dyDescent="0.25">
      <c r="A250" t="s">
        <v>595</v>
      </c>
      <c r="B250" t="s">
        <v>596</v>
      </c>
      <c r="C250" t="s">
        <v>536</v>
      </c>
      <c r="D250">
        <v>384</v>
      </c>
      <c r="E250">
        <v>2005</v>
      </c>
      <c r="F250" t="str">
        <f t="shared" si="3"/>
        <v>3842005</v>
      </c>
      <c r="G250" t="s">
        <v>710</v>
      </c>
      <c r="H250" t="s">
        <v>598</v>
      </c>
      <c r="I250" t="s">
        <v>599</v>
      </c>
      <c r="J250" t="s">
        <v>600</v>
      </c>
    </row>
    <row r="251" spans="1:10" x14ac:dyDescent="0.25">
      <c r="A251" t="s">
        <v>595</v>
      </c>
      <c r="B251" t="s">
        <v>596</v>
      </c>
      <c r="C251" t="s">
        <v>536</v>
      </c>
      <c r="D251">
        <v>384</v>
      </c>
      <c r="E251">
        <v>2010</v>
      </c>
      <c r="F251" t="str">
        <f t="shared" si="3"/>
        <v>3842010</v>
      </c>
      <c r="G251" t="s">
        <v>792</v>
      </c>
      <c r="H251" t="s">
        <v>598</v>
      </c>
      <c r="I251" t="s">
        <v>599</v>
      </c>
      <c r="J251" t="s">
        <v>600</v>
      </c>
    </row>
    <row r="252" spans="1:10" x14ac:dyDescent="0.25">
      <c r="A252" t="s">
        <v>595</v>
      </c>
      <c r="B252" t="s">
        <v>596</v>
      </c>
      <c r="C252" t="s">
        <v>536</v>
      </c>
      <c r="D252">
        <v>384</v>
      </c>
      <c r="E252">
        <v>2014</v>
      </c>
      <c r="F252" t="str">
        <f t="shared" si="3"/>
        <v>3842014</v>
      </c>
      <c r="G252" t="s">
        <v>793</v>
      </c>
      <c r="H252" t="s">
        <v>598</v>
      </c>
      <c r="I252" t="s">
        <v>599</v>
      </c>
      <c r="J252" t="s">
        <v>600</v>
      </c>
    </row>
    <row r="253" spans="1:10" x14ac:dyDescent="0.25">
      <c r="A253" t="s">
        <v>595</v>
      </c>
      <c r="B253" t="s">
        <v>596</v>
      </c>
      <c r="C253" t="s">
        <v>536</v>
      </c>
      <c r="D253">
        <v>384</v>
      </c>
      <c r="E253">
        <v>2016</v>
      </c>
      <c r="F253" t="str">
        <f t="shared" si="3"/>
        <v>3842016</v>
      </c>
      <c r="G253" t="s">
        <v>794</v>
      </c>
      <c r="H253" t="s">
        <v>598</v>
      </c>
      <c r="I253" t="s">
        <v>599</v>
      </c>
      <c r="J253" t="s">
        <v>600</v>
      </c>
    </row>
    <row r="254" spans="1:10" x14ac:dyDescent="0.25">
      <c r="A254" t="s">
        <v>595</v>
      </c>
      <c r="B254" t="s">
        <v>596</v>
      </c>
      <c r="C254" t="s">
        <v>536</v>
      </c>
      <c r="D254">
        <v>384</v>
      </c>
      <c r="E254">
        <v>2018</v>
      </c>
      <c r="F254" t="str">
        <f t="shared" si="3"/>
        <v>3842018</v>
      </c>
      <c r="G254" t="s">
        <v>795</v>
      </c>
      <c r="H254" t="s">
        <v>598</v>
      </c>
      <c r="I254" t="s">
        <v>599</v>
      </c>
      <c r="J254" t="s">
        <v>600</v>
      </c>
    </row>
    <row r="255" spans="1:10" x14ac:dyDescent="0.25">
      <c r="A255" t="s">
        <v>595</v>
      </c>
      <c r="B255" t="s">
        <v>596</v>
      </c>
      <c r="C255" t="s">
        <v>153</v>
      </c>
      <c r="D255">
        <v>388</v>
      </c>
      <c r="E255">
        <v>2005</v>
      </c>
      <c r="F255" t="str">
        <f t="shared" si="3"/>
        <v>3882005</v>
      </c>
      <c r="G255" t="s">
        <v>796</v>
      </c>
      <c r="H255" t="s">
        <v>598</v>
      </c>
      <c r="I255" t="s">
        <v>599</v>
      </c>
      <c r="J255" t="s">
        <v>600</v>
      </c>
    </row>
    <row r="256" spans="1:10" x14ac:dyDescent="0.25">
      <c r="A256" t="s">
        <v>595</v>
      </c>
      <c r="B256" t="s">
        <v>596</v>
      </c>
      <c r="C256" t="s">
        <v>153</v>
      </c>
      <c r="D256">
        <v>388</v>
      </c>
      <c r="E256">
        <v>2014</v>
      </c>
      <c r="F256" t="str">
        <f t="shared" si="3"/>
        <v>3882014</v>
      </c>
      <c r="G256" t="s">
        <v>796</v>
      </c>
      <c r="H256" t="s">
        <v>598</v>
      </c>
      <c r="I256" t="s">
        <v>599</v>
      </c>
      <c r="J256" t="s">
        <v>600</v>
      </c>
    </row>
    <row r="257" spans="1:10" x14ac:dyDescent="0.25">
      <c r="A257" t="s">
        <v>595</v>
      </c>
      <c r="B257" t="s">
        <v>596</v>
      </c>
      <c r="C257" t="s">
        <v>153</v>
      </c>
      <c r="D257">
        <v>388</v>
      </c>
      <c r="E257">
        <v>2016</v>
      </c>
      <c r="F257" t="str">
        <f t="shared" si="3"/>
        <v>3882016</v>
      </c>
      <c r="G257" t="s">
        <v>797</v>
      </c>
      <c r="H257" t="s">
        <v>598</v>
      </c>
      <c r="I257" t="s">
        <v>599</v>
      </c>
      <c r="J257" t="s">
        <v>600</v>
      </c>
    </row>
    <row r="258" spans="1:10" x14ac:dyDescent="0.25">
      <c r="A258" t="s">
        <v>595</v>
      </c>
      <c r="B258" t="s">
        <v>596</v>
      </c>
      <c r="C258" t="s">
        <v>153</v>
      </c>
      <c r="D258">
        <v>388</v>
      </c>
      <c r="E258">
        <v>2018</v>
      </c>
      <c r="F258" t="str">
        <f t="shared" si="3"/>
        <v>3882018</v>
      </c>
      <c r="G258" t="s">
        <v>798</v>
      </c>
      <c r="H258" t="s">
        <v>598</v>
      </c>
      <c r="I258" t="s">
        <v>599</v>
      </c>
      <c r="J258" t="s">
        <v>600</v>
      </c>
    </row>
    <row r="259" spans="1:10" x14ac:dyDescent="0.25">
      <c r="A259" t="s">
        <v>595</v>
      </c>
      <c r="B259" t="s">
        <v>596</v>
      </c>
      <c r="C259" t="s">
        <v>317</v>
      </c>
      <c r="D259">
        <v>400</v>
      </c>
      <c r="E259">
        <v>2005</v>
      </c>
      <c r="F259" t="str">
        <f t="shared" ref="F259:F322" si="4">_xlfn.CONCAT(D259,E259)</f>
        <v>4002005</v>
      </c>
      <c r="G259" t="s">
        <v>799</v>
      </c>
      <c r="H259" t="s">
        <v>598</v>
      </c>
      <c r="I259" t="s">
        <v>599</v>
      </c>
      <c r="J259" t="s">
        <v>600</v>
      </c>
    </row>
    <row r="260" spans="1:10" x14ac:dyDescent="0.25">
      <c r="A260" t="s">
        <v>595</v>
      </c>
      <c r="B260" t="s">
        <v>596</v>
      </c>
      <c r="C260" t="s">
        <v>317</v>
      </c>
      <c r="D260">
        <v>400</v>
      </c>
      <c r="E260">
        <v>2010</v>
      </c>
      <c r="F260" t="str">
        <f t="shared" si="4"/>
        <v>4002010</v>
      </c>
      <c r="G260" t="s">
        <v>800</v>
      </c>
      <c r="H260" t="s">
        <v>598</v>
      </c>
      <c r="I260" t="s">
        <v>599</v>
      </c>
      <c r="J260" t="s">
        <v>600</v>
      </c>
    </row>
    <row r="261" spans="1:10" x14ac:dyDescent="0.25">
      <c r="A261" t="s">
        <v>595</v>
      </c>
      <c r="B261" t="s">
        <v>596</v>
      </c>
      <c r="C261" t="s">
        <v>317</v>
      </c>
      <c r="D261">
        <v>400</v>
      </c>
      <c r="E261">
        <v>2014</v>
      </c>
      <c r="F261" t="str">
        <f t="shared" si="4"/>
        <v>4002014</v>
      </c>
      <c r="G261" t="s">
        <v>801</v>
      </c>
      <c r="H261" t="s">
        <v>598</v>
      </c>
      <c r="I261" t="s">
        <v>599</v>
      </c>
      <c r="J261" t="s">
        <v>600</v>
      </c>
    </row>
    <row r="262" spans="1:10" x14ac:dyDescent="0.25">
      <c r="A262" t="s">
        <v>595</v>
      </c>
      <c r="B262" t="s">
        <v>596</v>
      </c>
      <c r="C262" t="s">
        <v>317</v>
      </c>
      <c r="D262">
        <v>400</v>
      </c>
      <c r="E262">
        <v>2016</v>
      </c>
      <c r="F262" t="str">
        <f t="shared" si="4"/>
        <v>4002016</v>
      </c>
      <c r="G262" t="s">
        <v>802</v>
      </c>
      <c r="H262" t="s">
        <v>598</v>
      </c>
      <c r="I262" t="s">
        <v>599</v>
      </c>
      <c r="J262" t="s">
        <v>600</v>
      </c>
    </row>
    <row r="263" spans="1:10" x14ac:dyDescent="0.25">
      <c r="A263" t="s">
        <v>595</v>
      </c>
      <c r="B263" t="s">
        <v>596</v>
      </c>
      <c r="C263" t="s">
        <v>317</v>
      </c>
      <c r="D263">
        <v>400</v>
      </c>
      <c r="E263">
        <v>2018</v>
      </c>
      <c r="F263" t="str">
        <f t="shared" si="4"/>
        <v>4002018</v>
      </c>
      <c r="G263" t="s">
        <v>803</v>
      </c>
      <c r="H263" t="s">
        <v>598</v>
      </c>
      <c r="I263" t="s">
        <v>599</v>
      </c>
      <c r="J263" t="s">
        <v>600</v>
      </c>
    </row>
    <row r="264" spans="1:10" x14ac:dyDescent="0.25">
      <c r="A264" t="s">
        <v>595</v>
      </c>
      <c r="B264" t="s">
        <v>596</v>
      </c>
      <c r="C264" t="s">
        <v>31</v>
      </c>
      <c r="D264">
        <v>404</v>
      </c>
      <c r="E264">
        <v>2000</v>
      </c>
      <c r="F264" t="str">
        <f t="shared" si="4"/>
        <v>4042000</v>
      </c>
      <c r="G264" t="s">
        <v>804</v>
      </c>
      <c r="H264" t="s">
        <v>598</v>
      </c>
      <c r="I264" t="s">
        <v>599</v>
      </c>
      <c r="J264" t="s">
        <v>600</v>
      </c>
    </row>
    <row r="265" spans="1:10" x14ac:dyDescent="0.25">
      <c r="A265" t="s">
        <v>595</v>
      </c>
      <c r="B265" t="s">
        <v>596</v>
      </c>
      <c r="C265" t="s">
        <v>31</v>
      </c>
      <c r="D265">
        <v>404</v>
      </c>
      <c r="E265">
        <v>2005</v>
      </c>
      <c r="F265" t="str">
        <f t="shared" si="4"/>
        <v>4042005</v>
      </c>
      <c r="G265" t="s">
        <v>804</v>
      </c>
      <c r="H265" t="s">
        <v>598</v>
      </c>
      <c r="I265" t="s">
        <v>599</v>
      </c>
      <c r="J265" t="s">
        <v>600</v>
      </c>
    </row>
    <row r="266" spans="1:10" x14ac:dyDescent="0.25">
      <c r="A266" t="s">
        <v>595</v>
      </c>
      <c r="B266" t="s">
        <v>596</v>
      </c>
      <c r="C266" t="s">
        <v>31</v>
      </c>
      <c r="D266">
        <v>404</v>
      </c>
      <c r="E266">
        <v>2010</v>
      </c>
      <c r="F266" t="str">
        <f t="shared" si="4"/>
        <v>4042010</v>
      </c>
      <c r="G266" t="s">
        <v>805</v>
      </c>
      <c r="H266" t="s">
        <v>598</v>
      </c>
      <c r="I266" t="s">
        <v>599</v>
      </c>
      <c r="J266" t="s">
        <v>600</v>
      </c>
    </row>
    <row r="267" spans="1:10" x14ac:dyDescent="0.25">
      <c r="A267" t="s">
        <v>595</v>
      </c>
      <c r="B267" t="s">
        <v>596</v>
      </c>
      <c r="C267" t="s">
        <v>31</v>
      </c>
      <c r="D267">
        <v>404</v>
      </c>
      <c r="E267">
        <v>2014</v>
      </c>
      <c r="F267" t="str">
        <f t="shared" si="4"/>
        <v>4042014</v>
      </c>
      <c r="G267" t="s">
        <v>793</v>
      </c>
      <c r="H267" t="s">
        <v>598</v>
      </c>
      <c r="I267" t="s">
        <v>599</v>
      </c>
      <c r="J267" t="s">
        <v>600</v>
      </c>
    </row>
    <row r="268" spans="1:10" x14ac:dyDescent="0.25">
      <c r="A268" t="s">
        <v>595</v>
      </c>
      <c r="B268" t="s">
        <v>596</v>
      </c>
      <c r="C268" t="s">
        <v>31</v>
      </c>
      <c r="D268">
        <v>404</v>
      </c>
      <c r="E268">
        <v>2016</v>
      </c>
      <c r="F268" t="str">
        <f t="shared" si="4"/>
        <v>4042016</v>
      </c>
      <c r="G268" t="s">
        <v>806</v>
      </c>
      <c r="H268" t="s">
        <v>598</v>
      </c>
      <c r="I268" t="s">
        <v>599</v>
      </c>
      <c r="J268" t="s">
        <v>600</v>
      </c>
    </row>
    <row r="269" spans="1:10" x14ac:dyDescent="0.25">
      <c r="A269" t="s">
        <v>595</v>
      </c>
      <c r="B269" t="s">
        <v>596</v>
      </c>
      <c r="C269" t="s">
        <v>31</v>
      </c>
      <c r="D269">
        <v>404</v>
      </c>
      <c r="E269">
        <v>2018</v>
      </c>
      <c r="F269" t="str">
        <f t="shared" si="4"/>
        <v>4042018</v>
      </c>
      <c r="G269" t="s">
        <v>806</v>
      </c>
      <c r="H269" t="s">
        <v>598</v>
      </c>
      <c r="I269" t="s">
        <v>599</v>
      </c>
      <c r="J269" t="s">
        <v>600</v>
      </c>
    </row>
    <row r="270" spans="1:10" x14ac:dyDescent="0.25">
      <c r="A270" t="s">
        <v>595</v>
      </c>
      <c r="B270" t="s">
        <v>596</v>
      </c>
      <c r="C270" t="s">
        <v>241</v>
      </c>
      <c r="D270">
        <v>417</v>
      </c>
      <c r="E270">
        <v>2016</v>
      </c>
      <c r="F270" t="str">
        <f t="shared" si="4"/>
        <v>4172016</v>
      </c>
      <c r="G270" t="s">
        <v>807</v>
      </c>
      <c r="H270" t="s">
        <v>598</v>
      </c>
      <c r="I270" t="s">
        <v>599</v>
      </c>
      <c r="J270" t="s">
        <v>600</v>
      </c>
    </row>
    <row r="271" spans="1:10" x14ac:dyDescent="0.25">
      <c r="A271" t="s">
        <v>595</v>
      </c>
      <c r="B271" t="s">
        <v>596</v>
      </c>
      <c r="C271" t="s">
        <v>241</v>
      </c>
      <c r="D271">
        <v>417</v>
      </c>
      <c r="E271">
        <v>2018</v>
      </c>
      <c r="F271" t="str">
        <f t="shared" si="4"/>
        <v>4172018</v>
      </c>
      <c r="G271" t="s">
        <v>807</v>
      </c>
      <c r="H271" t="s">
        <v>598</v>
      </c>
      <c r="I271" t="s">
        <v>599</v>
      </c>
      <c r="J271" t="s">
        <v>600</v>
      </c>
    </row>
    <row r="272" spans="1:10" x14ac:dyDescent="0.25">
      <c r="A272" t="s">
        <v>595</v>
      </c>
      <c r="B272" t="s">
        <v>596</v>
      </c>
      <c r="C272" t="s">
        <v>269</v>
      </c>
      <c r="D272">
        <v>418</v>
      </c>
      <c r="E272">
        <v>2005</v>
      </c>
      <c r="F272" t="str">
        <f t="shared" si="4"/>
        <v>4182005</v>
      </c>
      <c r="G272" t="s">
        <v>808</v>
      </c>
      <c r="H272" t="s">
        <v>598</v>
      </c>
      <c r="I272" t="s">
        <v>599</v>
      </c>
      <c r="J272" t="s">
        <v>600</v>
      </c>
    </row>
    <row r="273" spans="1:10" x14ac:dyDescent="0.25">
      <c r="A273" t="s">
        <v>595</v>
      </c>
      <c r="B273" t="s">
        <v>596</v>
      </c>
      <c r="C273" t="s">
        <v>269</v>
      </c>
      <c r="D273">
        <v>418</v>
      </c>
      <c r="E273">
        <v>2014</v>
      </c>
      <c r="F273" t="str">
        <f t="shared" si="4"/>
        <v>4182014</v>
      </c>
      <c r="G273" t="s">
        <v>809</v>
      </c>
      <c r="H273" t="s">
        <v>598</v>
      </c>
      <c r="I273" t="s">
        <v>599</v>
      </c>
      <c r="J273" t="s">
        <v>600</v>
      </c>
    </row>
    <row r="274" spans="1:10" x14ac:dyDescent="0.25">
      <c r="A274" t="s">
        <v>595</v>
      </c>
      <c r="B274" t="s">
        <v>596</v>
      </c>
      <c r="C274" t="s">
        <v>269</v>
      </c>
      <c r="D274">
        <v>418</v>
      </c>
      <c r="E274">
        <v>2016</v>
      </c>
      <c r="F274" t="str">
        <f t="shared" si="4"/>
        <v>4182016</v>
      </c>
      <c r="G274" t="s">
        <v>617</v>
      </c>
      <c r="H274" t="s">
        <v>598</v>
      </c>
      <c r="I274" t="s">
        <v>599</v>
      </c>
      <c r="J274" t="s">
        <v>600</v>
      </c>
    </row>
    <row r="275" spans="1:10" x14ac:dyDescent="0.25">
      <c r="A275" t="s">
        <v>595</v>
      </c>
      <c r="B275" t="s">
        <v>596</v>
      </c>
      <c r="C275" t="s">
        <v>269</v>
      </c>
      <c r="D275">
        <v>418</v>
      </c>
      <c r="E275">
        <v>2018</v>
      </c>
      <c r="F275" t="str">
        <f t="shared" si="4"/>
        <v>4182018</v>
      </c>
      <c r="G275" t="s">
        <v>802</v>
      </c>
      <c r="H275" t="s">
        <v>598</v>
      </c>
      <c r="I275" t="s">
        <v>599</v>
      </c>
      <c r="J275" t="s">
        <v>600</v>
      </c>
    </row>
    <row r="276" spans="1:10" x14ac:dyDescent="0.25">
      <c r="A276" t="s">
        <v>595</v>
      </c>
      <c r="B276" t="s">
        <v>596</v>
      </c>
      <c r="C276" t="s">
        <v>548</v>
      </c>
      <c r="D276">
        <v>419</v>
      </c>
      <c r="E276">
        <v>2000</v>
      </c>
      <c r="F276" t="str">
        <f t="shared" si="4"/>
        <v>4192000</v>
      </c>
      <c r="G276" t="s">
        <v>810</v>
      </c>
      <c r="H276" t="s">
        <v>598</v>
      </c>
      <c r="I276" t="s">
        <v>599</v>
      </c>
      <c r="J276" t="s">
        <v>600</v>
      </c>
    </row>
    <row r="277" spans="1:10" x14ac:dyDescent="0.25">
      <c r="A277" t="s">
        <v>595</v>
      </c>
      <c r="B277" t="s">
        <v>596</v>
      </c>
      <c r="C277" t="s">
        <v>548</v>
      </c>
      <c r="D277">
        <v>419</v>
      </c>
      <c r="E277">
        <v>2014</v>
      </c>
      <c r="F277" t="str">
        <f t="shared" si="4"/>
        <v>4192014</v>
      </c>
      <c r="G277" t="s">
        <v>811</v>
      </c>
      <c r="H277" t="s">
        <v>598</v>
      </c>
      <c r="I277" t="s">
        <v>599</v>
      </c>
      <c r="J277" t="s">
        <v>600</v>
      </c>
    </row>
    <row r="278" spans="1:10" x14ac:dyDescent="0.25">
      <c r="A278" t="s">
        <v>595</v>
      </c>
      <c r="B278" t="s">
        <v>596</v>
      </c>
      <c r="C278" t="s">
        <v>548</v>
      </c>
      <c r="D278">
        <v>419</v>
      </c>
      <c r="E278">
        <v>2016</v>
      </c>
      <c r="F278" t="str">
        <f t="shared" si="4"/>
        <v>4192016</v>
      </c>
      <c r="G278" t="s">
        <v>617</v>
      </c>
      <c r="H278" t="s">
        <v>598</v>
      </c>
      <c r="I278" t="s">
        <v>599</v>
      </c>
      <c r="J278" t="s">
        <v>600</v>
      </c>
    </row>
    <row r="279" spans="1:10" x14ac:dyDescent="0.25">
      <c r="A279" t="s">
        <v>595</v>
      </c>
      <c r="B279" t="s">
        <v>596</v>
      </c>
      <c r="C279" t="s">
        <v>548</v>
      </c>
      <c r="D279">
        <v>419</v>
      </c>
      <c r="E279">
        <v>2018</v>
      </c>
      <c r="F279" t="str">
        <f t="shared" si="4"/>
        <v>4192018</v>
      </c>
      <c r="G279" t="s">
        <v>812</v>
      </c>
      <c r="H279" t="s">
        <v>598</v>
      </c>
      <c r="I279" t="s">
        <v>599</v>
      </c>
      <c r="J279" t="s">
        <v>600</v>
      </c>
    </row>
    <row r="280" spans="1:10" x14ac:dyDescent="0.25">
      <c r="A280" t="s">
        <v>595</v>
      </c>
      <c r="B280" t="s">
        <v>596</v>
      </c>
      <c r="C280" t="s">
        <v>321</v>
      </c>
      <c r="D280">
        <v>422</v>
      </c>
      <c r="E280">
        <v>2005</v>
      </c>
      <c r="F280" t="str">
        <f t="shared" si="4"/>
        <v>4222005</v>
      </c>
      <c r="G280" t="s">
        <v>813</v>
      </c>
      <c r="H280" t="s">
        <v>598</v>
      </c>
      <c r="I280" t="s">
        <v>599</v>
      </c>
      <c r="J280" t="s">
        <v>600</v>
      </c>
    </row>
    <row r="281" spans="1:10" x14ac:dyDescent="0.25">
      <c r="A281" t="s">
        <v>595</v>
      </c>
      <c r="B281" t="s">
        <v>596</v>
      </c>
      <c r="C281" t="s">
        <v>321</v>
      </c>
      <c r="D281">
        <v>422</v>
      </c>
      <c r="E281">
        <v>2014</v>
      </c>
      <c r="F281" t="str">
        <f t="shared" si="4"/>
        <v>4222014</v>
      </c>
      <c r="G281" t="s">
        <v>813</v>
      </c>
      <c r="H281" t="s">
        <v>598</v>
      </c>
      <c r="I281" t="s">
        <v>599</v>
      </c>
      <c r="J281" t="s">
        <v>600</v>
      </c>
    </row>
    <row r="282" spans="1:10" x14ac:dyDescent="0.25">
      <c r="A282" t="s">
        <v>595</v>
      </c>
      <c r="B282" t="s">
        <v>596</v>
      </c>
      <c r="C282" t="s">
        <v>321</v>
      </c>
      <c r="D282">
        <v>422</v>
      </c>
      <c r="E282">
        <v>2018</v>
      </c>
      <c r="F282" t="str">
        <f t="shared" si="4"/>
        <v>4222018</v>
      </c>
      <c r="G282" t="s">
        <v>814</v>
      </c>
      <c r="H282" t="s">
        <v>598</v>
      </c>
      <c r="I282" t="s">
        <v>599</v>
      </c>
      <c r="J282" t="s">
        <v>600</v>
      </c>
    </row>
    <row r="283" spans="1:10" x14ac:dyDescent="0.25">
      <c r="A283" t="s">
        <v>595</v>
      </c>
      <c r="B283" t="s">
        <v>596</v>
      </c>
      <c r="C283" t="s">
        <v>83</v>
      </c>
      <c r="D283">
        <v>426</v>
      </c>
      <c r="E283">
        <v>2005</v>
      </c>
      <c r="F283" t="str">
        <f t="shared" si="4"/>
        <v>4262005</v>
      </c>
      <c r="G283" t="s">
        <v>815</v>
      </c>
      <c r="H283" t="s">
        <v>598</v>
      </c>
      <c r="I283" t="s">
        <v>599</v>
      </c>
      <c r="J283" t="s">
        <v>600</v>
      </c>
    </row>
    <row r="284" spans="1:10" x14ac:dyDescent="0.25">
      <c r="A284" t="s">
        <v>595</v>
      </c>
      <c r="B284" t="s">
        <v>596</v>
      </c>
      <c r="C284" t="s">
        <v>83</v>
      </c>
      <c r="D284">
        <v>426</v>
      </c>
      <c r="E284">
        <v>2010</v>
      </c>
      <c r="F284" t="str">
        <f t="shared" si="4"/>
        <v>4262010</v>
      </c>
      <c r="G284" t="s">
        <v>816</v>
      </c>
      <c r="H284" t="s">
        <v>598</v>
      </c>
      <c r="I284" t="s">
        <v>599</v>
      </c>
      <c r="J284" t="s">
        <v>600</v>
      </c>
    </row>
    <row r="285" spans="1:10" x14ac:dyDescent="0.25">
      <c r="A285" t="s">
        <v>595</v>
      </c>
      <c r="B285" t="s">
        <v>596</v>
      </c>
      <c r="C285" t="s">
        <v>83</v>
      </c>
      <c r="D285">
        <v>426</v>
      </c>
      <c r="E285">
        <v>2014</v>
      </c>
      <c r="F285" t="str">
        <f t="shared" si="4"/>
        <v>4262014</v>
      </c>
      <c r="G285" t="s">
        <v>817</v>
      </c>
      <c r="H285" t="s">
        <v>598</v>
      </c>
      <c r="I285" t="s">
        <v>599</v>
      </c>
      <c r="J285" t="s">
        <v>600</v>
      </c>
    </row>
    <row r="286" spans="1:10" x14ac:dyDescent="0.25">
      <c r="A286" t="s">
        <v>595</v>
      </c>
      <c r="B286" t="s">
        <v>596</v>
      </c>
      <c r="C286" t="s">
        <v>83</v>
      </c>
      <c r="D286">
        <v>426</v>
      </c>
      <c r="E286">
        <v>2016</v>
      </c>
      <c r="F286" t="str">
        <f t="shared" si="4"/>
        <v>4262016</v>
      </c>
      <c r="G286" t="s">
        <v>818</v>
      </c>
      <c r="H286" t="s">
        <v>598</v>
      </c>
      <c r="I286" t="s">
        <v>599</v>
      </c>
      <c r="J286" t="s">
        <v>600</v>
      </c>
    </row>
    <row r="287" spans="1:10" x14ac:dyDescent="0.25">
      <c r="A287" t="s">
        <v>595</v>
      </c>
      <c r="B287" t="s">
        <v>596</v>
      </c>
      <c r="C287" t="s">
        <v>83</v>
      </c>
      <c r="D287">
        <v>426</v>
      </c>
      <c r="E287">
        <v>2018</v>
      </c>
      <c r="F287" t="str">
        <f t="shared" si="4"/>
        <v>4262018</v>
      </c>
      <c r="G287" t="s">
        <v>819</v>
      </c>
      <c r="H287" t="s">
        <v>598</v>
      </c>
      <c r="I287" t="s">
        <v>599</v>
      </c>
      <c r="J287" t="s">
        <v>600</v>
      </c>
    </row>
    <row r="288" spans="1:10" x14ac:dyDescent="0.25">
      <c r="A288" t="s">
        <v>595</v>
      </c>
      <c r="B288" t="s">
        <v>596</v>
      </c>
      <c r="C288" t="s">
        <v>105</v>
      </c>
      <c r="D288">
        <v>430</v>
      </c>
      <c r="E288">
        <v>2010</v>
      </c>
      <c r="F288" t="str">
        <f t="shared" si="4"/>
        <v>4302010</v>
      </c>
      <c r="G288" t="s">
        <v>820</v>
      </c>
      <c r="H288" t="s">
        <v>598</v>
      </c>
      <c r="I288" t="s">
        <v>599</v>
      </c>
      <c r="J288" t="s">
        <v>600</v>
      </c>
    </row>
    <row r="289" spans="1:10" x14ac:dyDescent="0.25">
      <c r="A289" t="s">
        <v>595</v>
      </c>
      <c r="B289" t="s">
        <v>596</v>
      </c>
      <c r="C289" t="s">
        <v>105</v>
      </c>
      <c r="D289">
        <v>430</v>
      </c>
      <c r="E289">
        <v>2014</v>
      </c>
      <c r="F289" t="str">
        <f t="shared" si="4"/>
        <v>4302014</v>
      </c>
      <c r="G289" t="s">
        <v>821</v>
      </c>
      <c r="H289" t="s">
        <v>598</v>
      </c>
      <c r="I289" t="s">
        <v>599</v>
      </c>
      <c r="J289" t="s">
        <v>600</v>
      </c>
    </row>
    <row r="290" spans="1:10" x14ac:dyDescent="0.25">
      <c r="A290" t="s">
        <v>595</v>
      </c>
      <c r="B290" t="s">
        <v>596</v>
      </c>
      <c r="C290" t="s">
        <v>105</v>
      </c>
      <c r="D290">
        <v>430</v>
      </c>
      <c r="E290">
        <v>2016</v>
      </c>
      <c r="F290" t="str">
        <f t="shared" si="4"/>
        <v>4302016</v>
      </c>
      <c r="G290" t="s">
        <v>822</v>
      </c>
      <c r="H290" t="s">
        <v>598</v>
      </c>
      <c r="I290" t="s">
        <v>599</v>
      </c>
      <c r="J290" t="s">
        <v>600</v>
      </c>
    </row>
    <row r="291" spans="1:10" x14ac:dyDescent="0.25">
      <c r="A291" t="s">
        <v>595</v>
      </c>
      <c r="B291" t="s">
        <v>596</v>
      </c>
      <c r="C291" t="s">
        <v>105</v>
      </c>
      <c r="D291">
        <v>430</v>
      </c>
      <c r="E291">
        <v>2018</v>
      </c>
      <c r="F291" t="str">
        <f t="shared" si="4"/>
        <v>4302018</v>
      </c>
      <c r="G291" t="s">
        <v>822</v>
      </c>
      <c r="H291" t="s">
        <v>598</v>
      </c>
      <c r="I291" t="s">
        <v>599</v>
      </c>
      <c r="J291" t="s">
        <v>600</v>
      </c>
    </row>
    <row r="292" spans="1:10" x14ac:dyDescent="0.25">
      <c r="A292" t="s">
        <v>595</v>
      </c>
      <c r="B292" t="s">
        <v>596</v>
      </c>
      <c r="C292" t="s">
        <v>33</v>
      </c>
      <c r="D292">
        <v>450</v>
      </c>
      <c r="E292">
        <v>2000</v>
      </c>
      <c r="F292" t="str">
        <f t="shared" si="4"/>
        <v>4502000</v>
      </c>
      <c r="G292" t="s">
        <v>823</v>
      </c>
      <c r="H292" t="s">
        <v>598</v>
      </c>
      <c r="I292" t="s">
        <v>599</v>
      </c>
      <c r="J292" t="s">
        <v>600</v>
      </c>
    </row>
    <row r="293" spans="1:10" x14ac:dyDescent="0.25">
      <c r="A293" t="s">
        <v>595</v>
      </c>
      <c r="B293" t="s">
        <v>596</v>
      </c>
      <c r="C293" t="s">
        <v>33</v>
      </c>
      <c r="D293">
        <v>450</v>
      </c>
      <c r="E293">
        <v>2005</v>
      </c>
      <c r="F293" t="str">
        <f t="shared" si="4"/>
        <v>4502005</v>
      </c>
      <c r="G293" t="s">
        <v>824</v>
      </c>
      <c r="H293" t="s">
        <v>598</v>
      </c>
      <c r="I293" t="s">
        <v>599</v>
      </c>
      <c r="J293" t="s">
        <v>600</v>
      </c>
    </row>
    <row r="294" spans="1:10" x14ac:dyDescent="0.25">
      <c r="A294" t="s">
        <v>595</v>
      </c>
      <c r="B294" t="s">
        <v>596</v>
      </c>
      <c r="C294" t="s">
        <v>33</v>
      </c>
      <c r="D294">
        <v>450</v>
      </c>
      <c r="E294">
        <v>2010</v>
      </c>
      <c r="F294" t="str">
        <f t="shared" si="4"/>
        <v>4502010</v>
      </c>
      <c r="G294" t="s">
        <v>825</v>
      </c>
      <c r="H294" t="s">
        <v>598</v>
      </c>
      <c r="I294" t="s">
        <v>599</v>
      </c>
      <c r="J294" t="s">
        <v>600</v>
      </c>
    </row>
    <row r="295" spans="1:10" x14ac:dyDescent="0.25">
      <c r="A295" t="s">
        <v>595</v>
      </c>
      <c r="B295" t="s">
        <v>596</v>
      </c>
      <c r="C295" t="s">
        <v>33</v>
      </c>
      <c r="D295">
        <v>450</v>
      </c>
      <c r="E295">
        <v>2014</v>
      </c>
      <c r="F295" t="str">
        <f t="shared" si="4"/>
        <v>4502014</v>
      </c>
      <c r="G295" t="s">
        <v>826</v>
      </c>
      <c r="H295" t="s">
        <v>598</v>
      </c>
      <c r="I295" t="s">
        <v>599</v>
      </c>
      <c r="J295" t="s">
        <v>600</v>
      </c>
    </row>
    <row r="296" spans="1:10" x14ac:dyDescent="0.25">
      <c r="A296" t="s">
        <v>595</v>
      </c>
      <c r="B296" t="s">
        <v>596</v>
      </c>
      <c r="C296" t="s">
        <v>33</v>
      </c>
      <c r="D296">
        <v>450</v>
      </c>
      <c r="E296">
        <v>2016</v>
      </c>
      <c r="F296" t="str">
        <f t="shared" si="4"/>
        <v>4502016</v>
      </c>
      <c r="G296" t="s">
        <v>827</v>
      </c>
      <c r="H296" t="s">
        <v>598</v>
      </c>
      <c r="I296" t="s">
        <v>599</v>
      </c>
      <c r="J296" t="s">
        <v>600</v>
      </c>
    </row>
    <row r="297" spans="1:10" x14ac:dyDescent="0.25">
      <c r="A297" t="s">
        <v>595</v>
      </c>
      <c r="B297" t="s">
        <v>596</v>
      </c>
      <c r="C297" t="s">
        <v>33</v>
      </c>
      <c r="D297">
        <v>450</v>
      </c>
      <c r="E297">
        <v>2018</v>
      </c>
      <c r="F297" t="str">
        <f t="shared" si="4"/>
        <v>4502018</v>
      </c>
      <c r="G297" t="s">
        <v>828</v>
      </c>
      <c r="H297" t="s">
        <v>598</v>
      </c>
      <c r="I297" t="s">
        <v>599</v>
      </c>
      <c r="J297" t="s">
        <v>600</v>
      </c>
    </row>
    <row r="298" spans="1:10" x14ac:dyDescent="0.25">
      <c r="A298" t="s">
        <v>595</v>
      </c>
      <c r="B298" t="s">
        <v>596</v>
      </c>
      <c r="C298" t="s">
        <v>35</v>
      </c>
      <c r="D298">
        <v>454</v>
      </c>
      <c r="E298">
        <v>2000</v>
      </c>
      <c r="F298" t="str">
        <f t="shared" si="4"/>
        <v>4542000</v>
      </c>
      <c r="G298" t="s">
        <v>829</v>
      </c>
      <c r="H298" t="s">
        <v>598</v>
      </c>
      <c r="I298" t="s">
        <v>599</v>
      </c>
      <c r="J298" t="s">
        <v>600</v>
      </c>
    </row>
    <row r="299" spans="1:10" x14ac:dyDescent="0.25">
      <c r="A299" t="s">
        <v>595</v>
      </c>
      <c r="B299" t="s">
        <v>596</v>
      </c>
      <c r="C299" t="s">
        <v>35</v>
      </c>
      <c r="D299">
        <v>454</v>
      </c>
      <c r="E299">
        <v>2005</v>
      </c>
      <c r="F299" t="str">
        <f t="shared" si="4"/>
        <v>4542005</v>
      </c>
      <c r="G299" t="s">
        <v>829</v>
      </c>
      <c r="H299" t="s">
        <v>598</v>
      </c>
      <c r="I299" t="s">
        <v>599</v>
      </c>
      <c r="J299" t="s">
        <v>600</v>
      </c>
    </row>
    <row r="300" spans="1:10" x14ac:dyDescent="0.25">
      <c r="A300" t="s">
        <v>595</v>
      </c>
      <c r="B300" t="s">
        <v>596</v>
      </c>
      <c r="C300" t="s">
        <v>35</v>
      </c>
      <c r="D300">
        <v>454</v>
      </c>
      <c r="E300">
        <v>2010</v>
      </c>
      <c r="F300" t="str">
        <f t="shared" si="4"/>
        <v>4542010</v>
      </c>
      <c r="G300" t="s">
        <v>690</v>
      </c>
      <c r="H300" t="s">
        <v>598</v>
      </c>
      <c r="I300" t="s">
        <v>599</v>
      </c>
      <c r="J300" t="s">
        <v>600</v>
      </c>
    </row>
    <row r="301" spans="1:10" x14ac:dyDescent="0.25">
      <c r="A301" t="s">
        <v>595</v>
      </c>
      <c r="B301" t="s">
        <v>596</v>
      </c>
      <c r="C301" t="s">
        <v>35</v>
      </c>
      <c r="D301">
        <v>454</v>
      </c>
      <c r="E301">
        <v>2014</v>
      </c>
      <c r="F301" t="str">
        <f t="shared" si="4"/>
        <v>4542014</v>
      </c>
      <c r="G301" t="s">
        <v>830</v>
      </c>
      <c r="H301" t="s">
        <v>598</v>
      </c>
      <c r="I301" t="s">
        <v>599</v>
      </c>
      <c r="J301" t="s">
        <v>600</v>
      </c>
    </row>
    <row r="302" spans="1:10" x14ac:dyDescent="0.25">
      <c r="A302" t="s">
        <v>595</v>
      </c>
      <c r="B302" t="s">
        <v>596</v>
      </c>
      <c r="C302" t="s">
        <v>35</v>
      </c>
      <c r="D302">
        <v>454</v>
      </c>
      <c r="E302">
        <v>2016</v>
      </c>
      <c r="F302" t="str">
        <f t="shared" si="4"/>
        <v>4542016</v>
      </c>
      <c r="G302" t="s">
        <v>831</v>
      </c>
      <c r="H302" t="s">
        <v>598</v>
      </c>
      <c r="I302" t="s">
        <v>599</v>
      </c>
      <c r="J302" t="s">
        <v>600</v>
      </c>
    </row>
    <row r="303" spans="1:10" x14ac:dyDescent="0.25">
      <c r="A303" t="s">
        <v>595</v>
      </c>
      <c r="B303" t="s">
        <v>596</v>
      </c>
      <c r="C303" t="s">
        <v>35</v>
      </c>
      <c r="D303">
        <v>454</v>
      </c>
      <c r="E303">
        <v>2018</v>
      </c>
      <c r="F303" t="str">
        <f t="shared" si="4"/>
        <v>4542018</v>
      </c>
      <c r="G303" t="s">
        <v>832</v>
      </c>
      <c r="H303" t="s">
        <v>598</v>
      </c>
      <c r="I303" t="s">
        <v>599</v>
      </c>
      <c r="J303" t="s">
        <v>600</v>
      </c>
    </row>
    <row r="304" spans="1:10" x14ac:dyDescent="0.25">
      <c r="A304" t="s">
        <v>595</v>
      </c>
      <c r="B304" t="s">
        <v>596</v>
      </c>
      <c r="C304" t="s">
        <v>295</v>
      </c>
      <c r="D304">
        <v>462</v>
      </c>
      <c r="E304">
        <v>2016</v>
      </c>
      <c r="F304" t="str">
        <f t="shared" si="4"/>
        <v>4622016</v>
      </c>
      <c r="G304" t="s">
        <v>833</v>
      </c>
      <c r="H304" t="s">
        <v>598</v>
      </c>
      <c r="I304" t="s">
        <v>599</v>
      </c>
      <c r="J304" t="s">
        <v>600</v>
      </c>
    </row>
    <row r="305" spans="1:10" x14ac:dyDescent="0.25">
      <c r="A305" t="s">
        <v>595</v>
      </c>
      <c r="B305" t="s">
        <v>596</v>
      </c>
      <c r="C305" t="s">
        <v>295</v>
      </c>
      <c r="D305">
        <v>462</v>
      </c>
      <c r="E305">
        <v>2018</v>
      </c>
      <c r="F305" t="str">
        <f t="shared" si="4"/>
        <v>4622018</v>
      </c>
      <c r="G305" t="s">
        <v>834</v>
      </c>
      <c r="H305" t="s">
        <v>598</v>
      </c>
      <c r="I305" t="s">
        <v>599</v>
      </c>
      <c r="J305" t="s">
        <v>600</v>
      </c>
    </row>
    <row r="306" spans="1:10" x14ac:dyDescent="0.25">
      <c r="A306" t="s">
        <v>595</v>
      </c>
      <c r="B306" t="s">
        <v>596</v>
      </c>
      <c r="C306" t="s">
        <v>107</v>
      </c>
      <c r="D306">
        <v>466</v>
      </c>
      <c r="E306">
        <v>2000</v>
      </c>
      <c r="F306" t="str">
        <f t="shared" si="4"/>
        <v>4662000</v>
      </c>
      <c r="G306" t="s">
        <v>835</v>
      </c>
      <c r="H306" t="s">
        <v>598</v>
      </c>
      <c r="I306" t="s">
        <v>599</v>
      </c>
      <c r="J306" t="s">
        <v>600</v>
      </c>
    </row>
    <row r="307" spans="1:10" x14ac:dyDescent="0.25">
      <c r="A307" t="s">
        <v>595</v>
      </c>
      <c r="B307" t="s">
        <v>596</v>
      </c>
      <c r="C307" t="s">
        <v>107</v>
      </c>
      <c r="D307">
        <v>466</v>
      </c>
      <c r="E307">
        <v>2005</v>
      </c>
      <c r="F307" t="str">
        <f t="shared" si="4"/>
        <v>4662005</v>
      </c>
      <c r="G307" t="s">
        <v>735</v>
      </c>
      <c r="H307" t="s">
        <v>598</v>
      </c>
      <c r="I307" t="s">
        <v>599</v>
      </c>
      <c r="J307" t="s">
        <v>600</v>
      </c>
    </row>
    <row r="308" spans="1:10" x14ac:dyDescent="0.25">
      <c r="A308" t="s">
        <v>595</v>
      </c>
      <c r="B308" t="s">
        <v>596</v>
      </c>
      <c r="C308" t="s">
        <v>107</v>
      </c>
      <c r="D308">
        <v>466</v>
      </c>
      <c r="E308">
        <v>2010</v>
      </c>
      <c r="F308" t="str">
        <f t="shared" si="4"/>
        <v>4662010</v>
      </c>
      <c r="G308" t="s">
        <v>735</v>
      </c>
      <c r="H308" t="s">
        <v>598</v>
      </c>
      <c r="I308" t="s">
        <v>599</v>
      </c>
      <c r="J308" t="s">
        <v>600</v>
      </c>
    </row>
    <row r="309" spans="1:10" x14ac:dyDescent="0.25">
      <c r="A309" t="s">
        <v>595</v>
      </c>
      <c r="B309" t="s">
        <v>596</v>
      </c>
      <c r="C309" t="s">
        <v>107</v>
      </c>
      <c r="D309">
        <v>466</v>
      </c>
      <c r="E309">
        <v>2014</v>
      </c>
      <c r="F309" t="str">
        <f t="shared" si="4"/>
        <v>4662014</v>
      </c>
      <c r="G309" t="s">
        <v>836</v>
      </c>
      <c r="H309" t="s">
        <v>598</v>
      </c>
      <c r="I309" t="s">
        <v>599</v>
      </c>
      <c r="J309" t="s">
        <v>600</v>
      </c>
    </row>
    <row r="310" spans="1:10" x14ac:dyDescent="0.25">
      <c r="A310" t="s">
        <v>595</v>
      </c>
      <c r="B310" t="s">
        <v>596</v>
      </c>
      <c r="C310" t="s">
        <v>107</v>
      </c>
      <c r="D310">
        <v>466</v>
      </c>
      <c r="E310">
        <v>2016</v>
      </c>
      <c r="F310" t="str">
        <f t="shared" si="4"/>
        <v>4662016</v>
      </c>
      <c r="G310" t="s">
        <v>837</v>
      </c>
      <c r="H310" t="s">
        <v>598</v>
      </c>
      <c r="I310" t="s">
        <v>599</v>
      </c>
      <c r="J310" t="s">
        <v>600</v>
      </c>
    </row>
    <row r="311" spans="1:10" x14ac:dyDescent="0.25">
      <c r="A311" t="s">
        <v>595</v>
      </c>
      <c r="B311" t="s">
        <v>596</v>
      </c>
      <c r="C311" t="s">
        <v>107</v>
      </c>
      <c r="D311">
        <v>466</v>
      </c>
      <c r="E311">
        <v>2018</v>
      </c>
      <c r="F311" t="str">
        <f t="shared" si="4"/>
        <v>4662018</v>
      </c>
      <c r="G311" t="s">
        <v>625</v>
      </c>
      <c r="H311" t="s">
        <v>598</v>
      </c>
      <c r="I311" t="s">
        <v>599</v>
      </c>
      <c r="J311" t="s">
        <v>600</v>
      </c>
    </row>
    <row r="312" spans="1:10" x14ac:dyDescent="0.25">
      <c r="A312" t="s">
        <v>595</v>
      </c>
      <c r="B312" t="s">
        <v>596</v>
      </c>
      <c r="C312" t="s">
        <v>109</v>
      </c>
      <c r="D312">
        <v>478</v>
      </c>
      <c r="E312">
        <v>2014</v>
      </c>
      <c r="F312" t="str">
        <f t="shared" si="4"/>
        <v>4782014</v>
      </c>
      <c r="G312" t="s">
        <v>838</v>
      </c>
      <c r="H312" t="s">
        <v>598</v>
      </c>
      <c r="I312" t="s">
        <v>599</v>
      </c>
      <c r="J312" t="s">
        <v>600</v>
      </c>
    </row>
    <row r="313" spans="1:10" x14ac:dyDescent="0.25">
      <c r="A313" t="s">
        <v>595</v>
      </c>
      <c r="B313" t="s">
        <v>596</v>
      </c>
      <c r="C313" t="s">
        <v>109</v>
      </c>
      <c r="D313">
        <v>478</v>
      </c>
      <c r="E313">
        <v>2016</v>
      </c>
      <c r="F313" t="str">
        <f t="shared" si="4"/>
        <v>4782016</v>
      </c>
      <c r="G313" t="s">
        <v>839</v>
      </c>
      <c r="H313" t="s">
        <v>598</v>
      </c>
      <c r="I313" t="s">
        <v>599</v>
      </c>
      <c r="J313" t="s">
        <v>600</v>
      </c>
    </row>
    <row r="314" spans="1:10" x14ac:dyDescent="0.25">
      <c r="A314" t="s">
        <v>595</v>
      </c>
      <c r="B314" t="s">
        <v>596</v>
      </c>
      <c r="C314" t="s">
        <v>109</v>
      </c>
      <c r="D314">
        <v>478</v>
      </c>
      <c r="E314">
        <v>2018</v>
      </c>
      <c r="F314" t="str">
        <f t="shared" si="4"/>
        <v>4782018</v>
      </c>
      <c r="G314" t="s">
        <v>840</v>
      </c>
      <c r="H314" t="s">
        <v>598</v>
      </c>
      <c r="I314" t="s">
        <v>599</v>
      </c>
      <c r="J314" t="s">
        <v>600</v>
      </c>
    </row>
    <row r="315" spans="1:10" x14ac:dyDescent="0.25">
      <c r="A315" t="s">
        <v>595</v>
      </c>
      <c r="B315" t="s">
        <v>596</v>
      </c>
      <c r="C315" t="s">
        <v>189</v>
      </c>
      <c r="D315">
        <v>484</v>
      </c>
      <c r="E315">
        <v>2000</v>
      </c>
      <c r="F315" t="str">
        <f t="shared" si="4"/>
        <v>4842000</v>
      </c>
      <c r="G315" t="s">
        <v>841</v>
      </c>
      <c r="H315" t="s">
        <v>598</v>
      </c>
      <c r="I315" t="s">
        <v>599</v>
      </c>
      <c r="J315" t="s">
        <v>600</v>
      </c>
    </row>
    <row r="316" spans="1:10" x14ac:dyDescent="0.25">
      <c r="A316" t="s">
        <v>595</v>
      </c>
      <c r="B316" t="s">
        <v>596</v>
      </c>
      <c r="C316" t="s">
        <v>189</v>
      </c>
      <c r="D316">
        <v>484</v>
      </c>
      <c r="E316">
        <v>2005</v>
      </c>
      <c r="F316" t="str">
        <f t="shared" si="4"/>
        <v>4842005</v>
      </c>
      <c r="G316" t="s">
        <v>626</v>
      </c>
      <c r="H316" t="s">
        <v>598</v>
      </c>
      <c r="I316" t="s">
        <v>599</v>
      </c>
      <c r="J316" t="s">
        <v>600</v>
      </c>
    </row>
    <row r="317" spans="1:10" x14ac:dyDescent="0.25">
      <c r="A317" t="s">
        <v>595</v>
      </c>
      <c r="B317" t="s">
        <v>596</v>
      </c>
      <c r="C317" t="s">
        <v>189</v>
      </c>
      <c r="D317">
        <v>484</v>
      </c>
      <c r="E317">
        <v>2014</v>
      </c>
      <c r="F317" t="str">
        <f t="shared" si="4"/>
        <v>4842014</v>
      </c>
      <c r="G317" t="s">
        <v>842</v>
      </c>
      <c r="H317" t="s">
        <v>598</v>
      </c>
      <c r="I317" t="s">
        <v>599</v>
      </c>
      <c r="J317" t="s">
        <v>600</v>
      </c>
    </row>
    <row r="318" spans="1:10" x14ac:dyDescent="0.25">
      <c r="A318" t="s">
        <v>595</v>
      </c>
      <c r="B318" t="s">
        <v>596</v>
      </c>
      <c r="C318" t="s">
        <v>189</v>
      </c>
      <c r="D318">
        <v>484</v>
      </c>
      <c r="E318">
        <v>2016</v>
      </c>
      <c r="F318" t="str">
        <f t="shared" si="4"/>
        <v>4842016</v>
      </c>
      <c r="G318" t="s">
        <v>843</v>
      </c>
      <c r="H318" t="s">
        <v>598</v>
      </c>
      <c r="I318" t="s">
        <v>599</v>
      </c>
      <c r="J318" t="s">
        <v>600</v>
      </c>
    </row>
    <row r="319" spans="1:10" x14ac:dyDescent="0.25">
      <c r="A319" t="s">
        <v>595</v>
      </c>
      <c r="B319" t="s">
        <v>596</v>
      </c>
      <c r="C319" t="s">
        <v>189</v>
      </c>
      <c r="D319">
        <v>484</v>
      </c>
      <c r="E319">
        <v>2018</v>
      </c>
      <c r="F319" t="str">
        <f t="shared" si="4"/>
        <v>4842018</v>
      </c>
      <c r="G319" t="s">
        <v>843</v>
      </c>
      <c r="H319" t="s">
        <v>598</v>
      </c>
      <c r="I319" t="s">
        <v>599</v>
      </c>
      <c r="J319" t="s">
        <v>600</v>
      </c>
    </row>
    <row r="320" spans="1:10" x14ac:dyDescent="0.25">
      <c r="A320" t="s">
        <v>595</v>
      </c>
      <c r="B320" t="s">
        <v>596</v>
      </c>
      <c r="C320" t="s">
        <v>259</v>
      </c>
      <c r="D320">
        <v>496</v>
      </c>
      <c r="E320">
        <v>2000</v>
      </c>
      <c r="F320" t="str">
        <f t="shared" si="4"/>
        <v>4962000</v>
      </c>
      <c r="G320" t="s">
        <v>731</v>
      </c>
      <c r="H320" t="s">
        <v>598</v>
      </c>
      <c r="I320" t="s">
        <v>599</v>
      </c>
      <c r="J320" t="s">
        <v>600</v>
      </c>
    </row>
    <row r="321" spans="1:10" x14ac:dyDescent="0.25">
      <c r="A321" t="s">
        <v>595</v>
      </c>
      <c r="B321" t="s">
        <v>596</v>
      </c>
      <c r="C321" t="s">
        <v>259</v>
      </c>
      <c r="D321">
        <v>496</v>
      </c>
      <c r="E321">
        <v>2005</v>
      </c>
      <c r="F321" t="str">
        <f t="shared" si="4"/>
        <v>4962005</v>
      </c>
      <c r="G321" t="s">
        <v>654</v>
      </c>
      <c r="H321" t="s">
        <v>598</v>
      </c>
      <c r="I321" t="s">
        <v>599</v>
      </c>
      <c r="J321" t="s">
        <v>600</v>
      </c>
    </row>
    <row r="322" spans="1:10" x14ac:dyDescent="0.25">
      <c r="A322" t="s">
        <v>595</v>
      </c>
      <c r="B322" t="s">
        <v>596</v>
      </c>
      <c r="C322" t="s">
        <v>259</v>
      </c>
      <c r="D322">
        <v>496</v>
      </c>
      <c r="E322">
        <v>2014</v>
      </c>
      <c r="F322" t="str">
        <f t="shared" si="4"/>
        <v>4962014</v>
      </c>
      <c r="G322" t="s">
        <v>844</v>
      </c>
      <c r="H322" t="s">
        <v>598</v>
      </c>
      <c r="I322" t="s">
        <v>599</v>
      </c>
      <c r="J322" t="s">
        <v>600</v>
      </c>
    </row>
    <row r="323" spans="1:10" x14ac:dyDescent="0.25">
      <c r="A323" t="s">
        <v>595</v>
      </c>
      <c r="B323" t="s">
        <v>596</v>
      </c>
      <c r="C323" t="s">
        <v>259</v>
      </c>
      <c r="D323">
        <v>496</v>
      </c>
      <c r="E323">
        <v>2016</v>
      </c>
      <c r="F323" t="str">
        <f t="shared" ref="F323:F386" si="5">_xlfn.CONCAT(D323,E323)</f>
        <v>4962016</v>
      </c>
      <c r="G323" t="s">
        <v>845</v>
      </c>
      <c r="H323" t="s">
        <v>598</v>
      </c>
      <c r="I323" t="s">
        <v>599</v>
      </c>
      <c r="J323" t="s">
        <v>600</v>
      </c>
    </row>
    <row r="324" spans="1:10" x14ac:dyDescent="0.25">
      <c r="A324" t="s">
        <v>595</v>
      </c>
      <c r="B324" t="s">
        <v>596</v>
      </c>
      <c r="C324" t="s">
        <v>259</v>
      </c>
      <c r="D324">
        <v>496</v>
      </c>
      <c r="E324">
        <v>2018</v>
      </c>
      <c r="F324" t="str">
        <f t="shared" si="5"/>
        <v>4962018</v>
      </c>
      <c r="G324" t="s">
        <v>845</v>
      </c>
      <c r="H324" t="s">
        <v>598</v>
      </c>
      <c r="I324" t="s">
        <v>599</v>
      </c>
      <c r="J324" t="s">
        <v>600</v>
      </c>
    </row>
    <row r="325" spans="1:10" x14ac:dyDescent="0.25">
      <c r="A325" t="s">
        <v>595</v>
      </c>
      <c r="B325" t="s">
        <v>596</v>
      </c>
      <c r="C325" t="s">
        <v>349</v>
      </c>
      <c r="D325">
        <v>498</v>
      </c>
      <c r="E325">
        <v>2016</v>
      </c>
      <c r="F325" t="str">
        <f t="shared" si="5"/>
        <v>4982016</v>
      </c>
      <c r="G325" t="s">
        <v>846</v>
      </c>
      <c r="H325" t="s">
        <v>598</v>
      </c>
      <c r="I325" t="s">
        <v>599</v>
      </c>
      <c r="J325" t="s">
        <v>600</v>
      </c>
    </row>
    <row r="326" spans="1:10" x14ac:dyDescent="0.25">
      <c r="A326" t="s">
        <v>595</v>
      </c>
      <c r="B326" t="s">
        <v>596</v>
      </c>
      <c r="C326" t="s">
        <v>349</v>
      </c>
      <c r="D326">
        <v>498</v>
      </c>
      <c r="E326">
        <v>2018</v>
      </c>
      <c r="F326" t="str">
        <f t="shared" si="5"/>
        <v>4982018</v>
      </c>
      <c r="G326" t="s">
        <v>794</v>
      </c>
      <c r="H326" t="s">
        <v>598</v>
      </c>
      <c r="I326" t="s">
        <v>599</v>
      </c>
      <c r="J326" t="s">
        <v>600</v>
      </c>
    </row>
    <row r="327" spans="1:10" x14ac:dyDescent="0.25">
      <c r="A327" t="s">
        <v>595</v>
      </c>
      <c r="B327" t="s">
        <v>596</v>
      </c>
      <c r="C327" t="s">
        <v>410</v>
      </c>
      <c r="D327">
        <v>499</v>
      </c>
      <c r="E327">
        <v>2016</v>
      </c>
      <c r="F327" t="str">
        <f t="shared" si="5"/>
        <v>4992016</v>
      </c>
      <c r="G327" t="s">
        <v>747</v>
      </c>
      <c r="H327" t="s">
        <v>598</v>
      </c>
      <c r="I327" t="s">
        <v>599</v>
      </c>
      <c r="J327" t="s">
        <v>600</v>
      </c>
    </row>
    <row r="328" spans="1:10" x14ac:dyDescent="0.25">
      <c r="A328" t="s">
        <v>595</v>
      </c>
      <c r="B328" t="s">
        <v>596</v>
      </c>
      <c r="C328" t="s">
        <v>410</v>
      </c>
      <c r="D328">
        <v>499</v>
      </c>
      <c r="E328">
        <v>2018</v>
      </c>
      <c r="F328" t="str">
        <f t="shared" si="5"/>
        <v>4992018</v>
      </c>
      <c r="G328" t="s">
        <v>747</v>
      </c>
      <c r="H328" t="s">
        <v>598</v>
      </c>
      <c r="I328" t="s">
        <v>599</v>
      </c>
      <c r="J328" t="s">
        <v>600</v>
      </c>
    </row>
    <row r="329" spans="1:10" x14ac:dyDescent="0.25">
      <c r="A329" t="s">
        <v>595</v>
      </c>
      <c r="B329" t="s">
        <v>596</v>
      </c>
      <c r="C329" t="s">
        <v>9</v>
      </c>
      <c r="D329">
        <v>504</v>
      </c>
      <c r="E329">
        <v>2000</v>
      </c>
      <c r="F329" t="str">
        <f t="shared" si="5"/>
        <v>5042000</v>
      </c>
      <c r="G329" t="s">
        <v>847</v>
      </c>
      <c r="H329" t="s">
        <v>598</v>
      </c>
      <c r="I329" t="s">
        <v>599</v>
      </c>
      <c r="J329" t="s">
        <v>600</v>
      </c>
    </row>
    <row r="330" spans="1:10" x14ac:dyDescent="0.25">
      <c r="A330" t="s">
        <v>595</v>
      </c>
      <c r="B330" t="s">
        <v>596</v>
      </c>
      <c r="C330" t="s">
        <v>9</v>
      </c>
      <c r="D330">
        <v>504</v>
      </c>
      <c r="E330">
        <v>2005</v>
      </c>
      <c r="F330" t="str">
        <f t="shared" si="5"/>
        <v>5042005</v>
      </c>
      <c r="G330" t="s">
        <v>686</v>
      </c>
      <c r="H330" t="s">
        <v>598</v>
      </c>
      <c r="I330" t="s">
        <v>599</v>
      </c>
      <c r="J330" t="s">
        <v>600</v>
      </c>
    </row>
    <row r="331" spans="1:10" x14ac:dyDescent="0.25">
      <c r="A331" t="s">
        <v>595</v>
      </c>
      <c r="B331" t="s">
        <v>596</v>
      </c>
      <c r="C331" t="s">
        <v>9</v>
      </c>
      <c r="D331">
        <v>504</v>
      </c>
      <c r="E331">
        <v>2010</v>
      </c>
      <c r="F331" t="str">
        <f t="shared" si="5"/>
        <v>5042010</v>
      </c>
      <c r="G331" t="s">
        <v>686</v>
      </c>
      <c r="H331" t="s">
        <v>598</v>
      </c>
      <c r="I331" t="s">
        <v>599</v>
      </c>
      <c r="J331" t="s">
        <v>600</v>
      </c>
    </row>
    <row r="332" spans="1:10" x14ac:dyDescent="0.25">
      <c r="A332" t="s">
        <v>595</v>
      </c>
      <c r="B332" t="s">
        <v>596</v>
      </c>
      <c r="C332" t="s">
        <v>9</v>
      </c>
      <c r="D332">
        <v>504</v>
      </c>
      <c r="E332">
        <v>2014</v>
      </c>
      <c r="F332" t="str">
        <f t="shared" si="5"/>
        <v>5042014</v>
      </c>
      <c r="G332" t="s">
        <v>686</v>
      </c>
      <c r="H332" t="s">
        <v>598</v>
      </c>
      <c r="I332" t="s">
        <v>599</v>
      </c>
      <c r="J332" t="s">
        <v>600</v>
      </c>
    </row>
    <row r="333" spans="1:10" x14ac:dyDescent="0.25">
      <c r="A333" t="s">
        <v>595</v>
      </c>
      <c r="B333" t="s">
        <v>596</v>
      </c>
      <c r="C333" t="s">
        <v>9</v>
      </c>
      <c r="D333">
        <v>504</v>
      </c>
      <c r="E333">
        <v>2016</v>
      </c>
      <c r="F333" t="str">
        <f t="shared" si="5"/>
        <v>5042016</v>
      </c>
      <c r="G333" t="s">
        <v>848</v>
      </c>
      <c r="H333" t="s">
        <v>598</v>
      </c>
      <c r="I333" t="s">
        <v>599</v>
      </c>
      <c r="J333" t="s">
        <v>600</v>
      </c>
    </row>
    <row r="334" spans="1:10" x14ac:dyDescent="0.25">
      <c r="A334" t="s">
        <v>595</v>
      </c>
      <c r="B334" t="s">
        <v>596</v>
      </c>
      <c r="C334" t="s">
        <v>9</v>
      </c>
      <c r="D334">
        <v>504</v>
      </c>
      <c r="E334">
        <v>2018</v>
      </c>
      <c r="F334" t="str">
        <f t="shared" si="5"/>
        <v>5042018</v>
      </c>
      <c r="G334" t="s">
        <v>849</v>
      </c>
      <c r="H334" t="s">
        <v>598</v>
      </c>
      <c r="I334" t="s">
        <v>599</v>
      </c>
      <c r="J334" t="s">
        <v>600</v>
      </c>
    </row>
    <row r="335" spans="1:10" x14ac:dyDescent="0.25">
      <c r="A335" t="s">
        <v>595</v>
      </c>
      <c r="B335" t="s">
        <v>596</v>
      </c>
      <c r="C335" t="s">
        <v>41</v>
      </c>
      <c r="D335">
        <v>508</v>
      </c>
      <c r="E335">
        <v>2000</v>
      </c>
      <c r="F335" t="str">
        <f t="shared" si="5"/>
        <v>5082000</v>
      </c>
      <c r="G335" t="s">
        <v>850</v>
      </c>
      <c r="H335" t="s">
        <v>598</v>
      </c>
      <c r="I335" t="s">
        <v>599</v>
      </c>
      <c r="J335" t="s">
        <v>600</v>
      </c>
    </row>
    <row r="336" spans="1:10" x14ac:dyDescent="0.25">
      <c r="A336" t="s">
        <v>595</v>
      </c>
      <c r="B336" t="s">
        <v>596</v>
      </c>
      <c r="C336" t="s">
        <v>41</v>
      </c>
      <c r="D336">
        <v>508</v>
      </c>
      <c r="E336">
        <v>2005</v>
      </c>
      <c r="F336" t="str">
        <f t="shared" si="5"/>
        <v>5082005</v>
      </c>
      <c r="G336" t="s">
        <v>839</v>
      </c>
      <c r="H336" t="s">
        <v>598</v>
      </c>
      <c r="I336" t="s">
        <v>599</v>
      </c>
      <c r="J336" t="s">
        <v>600</v>
      </c>
    </row>
    <row r="337" spans="1:10" x14ac:dyDescent="0.25">
      <c r="A337" t="s">
        <v>595</v>
      </c>
      <c r="B337" t="s">
        <v>596</v>
      </c>
      <c r="C337" t="s">
        <v>41</v>
      </c>
      <c r="D337">
        <v>508</v>
      </c>
      <c r="E337">
        <v>2010</v>
      </c>
      <c r="F337" t="str">
        <f t="shared" si="5"/>
        <v>5082010</v>
      </c>
      <c r="G337" t="s">
        <v>851</v>
      </c>
      <c r="H337" t="s">
        <v>598</v>
      </c>
      <c r="I337" t="s">
        <v>599</v>
      </c>
      <c r="J337" t="s">
        <v>600</v>
      </c>
    </row>
    <row r="338" spans="1:10" x14ac:dyDescent="0.25">
      <c r="A338" t="s">
        <v>595</v>
      </c>
      <c r="B338" t="s">
        <v>596</v>
      </c>
      <c r="C338" t="s">
        <v>41</v>
      </c>
      <c r="D338">
        <v>508</v>
      </c>
      <c r="E338">
        <v>2014</v>
      </c>
      <c r="F338" t="str">
        <f t="shared" si="5"/>
        <v>5082014</v>
      </c>
      <c r="G338" t="s">
        <v>852</v>
      </c>
      <c r="H338" t="s">
        <v>598</v>
      </c>
      <c r="I338" t="s">
        <v>599</v>
      </c>
      <c r="J338" t="s">
        <v>600</v>
      </c>
    </row>
    <row r="339" spans="1:10" x14ac:dyDescent="0.25">
      <c r="A339" t="s">
        <v>595</v>
      </c>
      <c r="B339" t="s">
        <v>596</v>
      </c>
      <c r="C339" t="s">
        <v>41</v>
      </c>
      <c r="D339">
        <v>508</v>
      </c>
      <c r="E339">
        <v>2016</v>
      </c>
      <c r="F339" t="str">
        <f t="shared" si="5"/>
        <v>5082016</v>
      </c>
      <c r="G339" t="s">
        <v>853</v>
      </c>
      <c r="H339" t="s">
        <v>598</v>
      </c>
      <c r="I339" t="s">
        <v>599</v>
      </c>
      <c r="J339" t="s">
        <v>600</v>
      </c>
    </row>
    <row r="340" spans="1:10" x14ac:dyDescent="0.25">
      <c r="A340" t="s">
        <v>595</v>
      </c>
      <c r="B340" t="s">
        <v>596</v>
      </c>
      <c r="C340" t="s">
        <v>41</v>
      </c>
      <c r="D340">
        <v>508</v>
      </c>
      <c r="E340">
        <v>2018</v>
      </c>
      <c r="F340" t="str">
        <f t="shared" si="5"/>
        <v>5082018</v>
      </c>
      <c r="G340" t="s">
        <v>826</v>
      </c>
      <c r="H340" t="s">
        <v>598</v>
      </c>
      <c r="I340" t="s">
        <v>599</v>
      </c>
      <c r="J340" t="s">
        <v>600</v>
      </c>
    </row>
    <row r="341" spans="1:10" x14ac:dyDescent="0.25">
      <c r="A341" t="s">
        <v>595</v>
      </c>
      <c r="B341" t="s">
        <v>596</v>
      </c>
      <c r="C341" t="s">
        <v>546</v>
      </c>
      <c r="D341">
        <v>513</v>
      </c>
      <c r="E341">
        <v>2000</v>
      </c>
      <c r="F341" t="str">
        <f t="shared" si="5"/>
        <v>5132000</v>
      </c>
      <c r="G341" t="s">
        <v>854</v>
      </c>
      <c r="H341" t="s">
        <v>598</v>
      </c>
      <c r="I341" t="s">
        <v>599</v>
      </c>
      <c r="J341" t="s">
        <v>600</v>
      </c>
    </row>
    <row r="342" spans="1:10" x14ac:dyDescent="0.25">
      <c r="A342" t="s">
        <v>595</v>
      </c>
      <c r="B342" t="s">
        <v>596</v>
      </c>
      <c r="C342" t="s">
        <v>546</v>
      </c>
      <c r="D342">
        <v>513</v>
      </c>
      <c r="E342">
        <v>2014</v>
      </c>
      <c r="F342" t="str">
        <f t="shared" si="5"/>
        <v>5132014</v>
      </c>
      <c r="G342" t="s">
        <v>854</v>
      </c>
      <c r="H342" t="s">
        <v>598</v>
      </c>
      <c r="I342" t="s">
        <v>599</v>
      </c>
      <c r="J342" t="s">
        <v>600</v>
      </c>
    </row>
    <row r="343" spans="1:10" x14ac:dyDescent="0.25">
      <c r="A343" t="s">
        <v>595</v>
      </c>
      <c r="B343" t="s">
        <v>596</v>
      </c>
      <c r="C343" t="s">
        <v>546</v>
      </c>
      <c r="D343">
        <v>513</v>
      </c>
      <c r="E343">
        <v>2016</v>
      </c>
      <c r="F343" t="str">
        <f t="shared" si="5"/>
        <v>5132016</v>
      </c>
      <c r="G343" t="s">
        <v>854</v>
      </c>
      <c r="H343" t="s">
        <v>598</v>
      </c>
      <c r="I343" t="s">
        <v>599</v>
      </c>
      <c r="J343" t="s">
        <v>600</v>
      </c>
    </row>
    <row r="344" spans="1:10" x14ac:dyDescent="0.25">
      <c r="A344" t="s">
        <v>595</v>
      </c>
      <c r="B344" t="s">
        <v>596</v>
      </c>
      <c r="C344" t="s">
        <v>546</v>
      </c>
      <c r="D344">
        <v>513</v>
      </c>
      <c r="E344">
        <v>2018</v>
      </c>
      <c r="F344" t="str">
        <f t="shared" si="5"/>
        <v>5132018</v>
      </c>
      <c r="G344" t="s">
        <v>854</v>
      </c>
      <c r="H344" t="s">
        <v>598</v>
      </c>
      <c r="I344" t="s">
        <v>599</v>
      </c>
      <c r="J344" t="s">
        <v>600</v>
      </c>
    </row>
    <row r="345" spans="1:10" x14ac:dyDescent="0.25">
      <c r="A345" t="s">
        <v>595</v>
      </c>
      <c r="B345" t="s">
        <v>596</v>
      </c>
      <c r="C345" t="s">
        <v>85</v>
      </c>
      <c r="D345">
        <v>516</v>
      </c>
      <c r="E345">
        <v>2000</v>
      </c>
      <c r="F345" t="str">
        <f t="shared" si="5"/>
        <v>5162000</v>
      </c>
      <c r="G345" t="s">
        <v>855</v>
      </c>
      <c r="H345" t="s">
        <v>598</v>
      </c>
      <c r="I345" t="s">
        <v>599</v>
      </c>
      <c r="J345" t="s">
        <v>600</v>
      </c>
    </row>
    <row r="346" spans="1:10" x14ac:dyDescent="0.25">
      <c r="A346" t="s">
        <v>595</v>
      </c>
      <c r="B346" t="s">
        <v>596</v>
      </c>
      <c r="C346" t="s">
        <v>85</v>
      </c>
      <c r="D346">
        <v>516</v>
      </c>
      <c r="E346">
        <v>2005</v>
      </c>
      <c r="F346" t="str">
        <f t="shared" si="5"/>
        <v>5162005</v>
      </c>
      <c r="G346" t="s">
        <v>855</v>
      </c>
      <c r="H346" t="s">
        <v>598</v>
      </c>
      <c r="I346" t="s">
        <v>599</v>
      </c>
      <c r="J346" t="s">
        <v>600</v>
      </c>
    </row>
    <row r="347" spans="1:10" x14ac:dyDescent="0.25">
      <c r="A347" t="s">
        <v>595</v>
      </c>
      <c r="B347" t="s">
        <v>596</v>
      </c>
      <c r="C347" t="s">
        <v>85</v>
      </c>
      <c r="D347">
        <v>516</v>
      </c>
      <c r="E347">
        <v>2010</v>
      </c>
      <c r="F347" t="str">
        <f t="shared" si="5"/>
        <v>5162010</v>
      </c>
      <c r="G347" t="s">
        <v>856</v>
      </c>
      <c r="H347" t="s">
        <v>598</v>
      </c>
      <c r="I347" t="s">
        <v>599</v>
      </c>
      <c r="J347" t="s">
        <v>600</v>
      </c>
    </row>
    <row r="348" spans="1:10" x14ac:dyDescent="0.25">
      <c r="A348" t="s">
        <v>595</v>
      </c>
      <c r="B348" t="s">
        <v>596</v>
      </c>
      <c r="C348" t="s">
        <v>85</v>
      </c>
      <c r="D348">
        <v>516</v>
      </c>
      <c r="E348">
        <v>2014</v>
      </c>
      <c r="F348" t="str">
        <f t="shared" si="5"/>
        <v>5162014</v>
      </c>
      <c r="G348" t="s">
        <v>857</v>
      </c>
      <c r="H348" t="s">
        <v>598</v>
      </c>
      <c r="I348" t="s">
        <v>599</v>
      </c>
      <c r="J348" t="s">
        <v>600</v>
      </c>
    </row>
    <row r="349" spans="1:10" x14ac:dyDescent="0.25">
      <c r="A349" t="s">
        <v>595</v>
      </c>
      <c r="B349" t="s">
        <v>596</v>
      </c>
      <c r="C349" t="s">
        <v>85</v>
      </c>
      <c r="D349">
        <v>516</v>
      </c>
      <c r="E349">
        <v>2016</v>
      </c>
      <c r="F349" t="str">
        <f t="shared" si="5"/>
        <v>5162016</v>
      </c>
      <c r="G349" t="s">
        <v>749</v>
      </c>
      <c r="H349" t="s">
        <v>598</v>
      </c>
      <c r="I349" t="s">
        <v>599</v>
      </c>
      <c r="J349" t="s">
        <v>600</v>
      </c>
    </row>
    <row r="350" spans="1:10" x14ac:dyDescent="0.25">
      <c r="A350" t="s">
        <v>595</v>
      </c>
      <c r="B350" t="s">
        <v>596</v>
      </c>
      <c r="C350" t="s">
        <v>85</v>
      </c>
      <c r="D350">
        <v>516</v>
      </c>
      <c r="E350">
        <v>2018</v>
      </c>
      <c r="F350" t="str">
        <f t="shared" si="5"/>
        <v>5162018</v>
      </c>
      <c r="G350" t="s">
        <v>749</v>
      </c>
      <c r="H350" t="s">
        <v>598</v>
      </c>
      <c r="I350" t="s">
        <v>599</v>
      </c>
      <c r="J350" t="s">
        <v>600</v>
      </c>
    </row>
    <row r="351" spans="1:10" x14ac:dyDescent="0.25">
      <c r="A351" t="s">
        <v>595</v>
      </c>
      <c r="B351" t="s">
        <v>596</v>
      </c>
      <c r="C351" t="s">
        <v>297</v>
      </c>
      <c r="D351">
        <v>524</v>
      </c>
      <c r="E351">
        <v>2000</v>
      </c>
      <c r="F351" t="str">
        <f t="shared" si="5"/>
        <v>5242000</v>
      </c>
      <c r="G351" t="s">
        <v>858</v>
      </c>
      <c r="H351" t="s">
        <v>598</v>
      </c>
      <c r="I351" t="s">
        <v>599</v>
      </c>
      <c r="J351" t="s">
        <v>600</v>
      </c>
    </row>
    <row r="352" spans="1:10" x14ac:dyDescent="0.25">
      <c r="A352" t="s">
        <v>595</v>
      </c>
      <c r="B352" t="s">
        <v>596</v>
      </c>
      <c r="C352" t="s">
        <v>297</v>
      </c>
      <c r="D352">
        <v>524</v>
      </c>
      <c r="E352">
        <v>2005</v>
      </c>
      <c r="F352" t="str">
        <f t="shared" si="5"/>
        <v>5242005</v>
      </c>
      <c r="G352" t="s">
        <v>859</v>
      </c>
      <c r="H352" t="s">
        <v>598</v>
      </c>
      <c r="I352" t="s">
        <v>599</v>
      </c>
      <c r="J352" t="s">
        <v>600</v>
      </c>
    </row>
    <row r="353" spans="1:10" x14ac:dyDescent="0.25">
      <c r="A353" t="s">
        <v>595</v>
      </c>
      <c r="B353" t="s">
        <v>596</v>
      </c>
      <c r="C353" t="s">
        <v>297</v>
      </c>
      <c r="D353">
        <v>524</v>
      </c>
      <c r="E353">
        <v>2010</v>
      </c>
      <c r="F353" t="str">
        <f t="shared" si="5"/>
        <v>5242010</v>
      </c>
      <c r="G353" t="s">
        <v>860</v>
      </c>
      <c r="H353" t="s">
        <v>598</v>
      </c>
      <c r="I353" t="s">
        <v>599</v>
      </c>
      <c r="J353" t="s">
        <v>600</v>
      </c>
    </row>
    <row r="354" spans="1:10" x14ac:dyDescent="0.25">
      <c r="A354" t="s">
        <v>595</v>
      </c>
      <c r="B354" t="s">
        <v>596</v>
      </c>
      <c r="C354" t="s">
        <v>297</v>
      </c>
      <c r="D354">
        <v>524</v>
      </c>
      <c r="E354">
        <v>2014</v>
      </c>
      <c r="F354" t="str">
        <f t="shared" si="5"/>
        <v>5242014</v>
      </c>
      <c r="G354" t="s">
        <v>634</v>
      </c>
      <c r="H354" t="s">
        <v>598</v>
      </c>
      <c r="I354" t="s">
        <v>599</v>
      </c>
      <c r="J354" t="s">
        <v>600</v>
      </c>
    </row>
    <row r="355" spans="1:10" x14ac:dyDescent="0.25">
      <c r="A355" t="s">
        <v>595</v>
      </c>
      <c r="B355" t="s">
        <v>596</v>
      </c>
      <c r="C355" t="s">
        <v>297</v>
      </c>
      <c r="D355">
        <v>524</v>
      </c>
      <c r="E355">
        <v>2016</v>
      </c>
      <c r="F355" t="str">
        <f t="shared" si="5"/>
        <v>5242016</v>
      </c>
      <c r="G355" t="s">
        <v>861</v>
      </c>
      <c r="H355" t="s">
        <v>598</v>
      </c>
      <c r="I355" t="s">
        <v>599</v>
      </c>
      <c r="J355" t="s">
        <v>600</v>
      </c>
    </row>
    <row r="356" spans="1:10" x14ac:dyDescent="0.25">
      <c r="A356" t="s">
        <v>595</v>
      </c>
      <c r="B356" t="s">
        <v>596</v>
      </c>
      <c r="C356" t="s">
        <v>297</v>
      </c>
      <c r="D356">
        <v>524</v>
      </c>
      <c r="E356">
        <v>2018</v>
      </c>
      <c r="F356" t="str">
        <f t="shared" si="5"/>
        <v>5242018</v>
      </c>
      <c r="G356" t="s">
        <v>862</v>
      </c>
      <c r="H356" t="s">
        <v>598</v>
      </c>
      <c r="I356" t="s">
        <v>599</v>
      </c>
      <c r="J356" t="s">
        <v>600</v>
      </c>
    </row>
    <row r="357" spans="1:10" x14ac:dyDescent="0.25">
      <c r="A357" t="s">
        <v>595</v>
      </c>
      <c r="B357" t="s">
        <v>596</v>
      </c>
      <c r="C357" t="s">
        <v>191</v>
      </c>
      <c r="D357">
        <v>558</v>
      </c>
      <c r="E357">
        <v>2000</v>
      </c>
      <c r="F357" t="str">
        <f t="shared" si="5"/>
        <v>5582000</v>
      </c>
      <c r="G357" t="s">
        <v>863</v>
      </c>
      <c r="H357" t="s">
        <v>598</v>
      </c>
      <c r="I357" t="s">
        <v>599</v>
      </c>
      <c r="J357" t="s">
        <v>600</v>
      </c>
    </row>
    <row r="358" spans="1:10" x14ac:dyDescent="0.25">
      <c r="A358" t="s">
        <v>595</v>
      </c>
      <c r="B358" t="s">
        <v>596</v>
      </c>
      <c r="C358" t="s">
        <v>191</v>
      </c>
      <c r="D358">
        <v>558</v>
      </c>
      <c r="E358">
        <v>2005</v>
      </c>
      <c r="F358" t="str">
        <f t="shared" si="5"/>
        <v>5582005</v>
      </c>
      <c r="G358" t="s">
        <v>864</v>
      </c>
      <c r="H358" t="s">
        <v>598</v>
      </c>
      <c r="I358" t="s">
        <v>599</v>
      </c>
      <c r="J358" t="s">
        <v>600</v>
      </c>
    </row>
    <row r="359" spans="1:10" x14ac:dyDescent="0.25">
      <c r="A359" t="s">
        <v>595</v>
      </c>
      <c r="B359" t="s">
        <v>596</v>
      </c>
      <c r="C359" t="s">
        <v>191</v>
      </c>
      <c r="D359">
        <v>558</v>
      </c>
      <c r="E359">
        <v>2014</v>
      </c>
      <c r="F359" t="str">
        <f t="shared" si="5"/>
        <v>5582014</v>
      </c>
      <c r="G359" t="s">
        <v>864</v>
      </c>
      <c r="H359" t="s">
        <v>598</v>
      </c>
      <c r="I359" t="s">
        <v>599</v>
      </c>
      <c r="J359" t="s">
        <v>600</v>
      </c>
    </row>
    <row r="360" spans="1:10" x14ac:dyDescent="0.25">
      <c r="A360" t="s">
        <v>595</v>
      </c>
      <c r="B360" t="s">
        <v>596</v>
      </c>
      <c r="C360" t="s">
        <v>191</v>
      </c>
      <c r="D360">
        <v>558</v>
      </c>
      <c r="E360">
        <v>2016</v>
      </c>
      <c r="F360" t="str">
        <f t="shared" si="5"/>
        <v>5582016</v>
      </c>
      <c r="G360" t="s">
        <v>865</v>
      </c>
      <c r="H360" t="s">
        <v>598</v>
      </c>
      <c r="I360" t="s">
        <v>599</v>
      </c>
      <c r="J360" t="s">
        <v>600</v>
      </c>
    </row>
    <row r="361" spans="1:10" x14ac:dyDescent="0.25">
      <c r="A361" t="s">
        <v>595</v>
      </c>
      <c r="B361" t="s">
        <v>596</v>
      </c>
      <c r="C361" t="s">
        <v>191</v>
      </c>
      <c r="D361">
        <v>558</v>
      </c>
      <c r="E361">
        <v>2018</v>
      </c>
      <c r="F361" t="str">
        <f t="shared" si="5"/>
        <v>5582018</v>
      </c>
      <c r="G361" t="s">
        <v>866</v>
      </c>
      <c r="H361" t="s">
        <v>598</v>
      </c>
      <c r="I361" t="s">
        <v>599</v>
      </c>
      <c r="J361" t="s">
        <v>600</v>
      </c>
    </row>
    <row r="362" spans="1:10" x14ac:dyDescent="0.25">
      <c r="A362" t="s">
        <v>595</v>
      </c>
      <c r="B362" t="s">
        <v>596</v>
      </c>
      <c r="C362" t="s">
        <v>111</v>
      </c>
      <c r="D362">
        <v>562</v>
      </c>
      <c r="E362">
        <v>2000</v>
      </c>
      <c r="F362" t="str">
        <f t="shared" si="5"/>
        <v>5622000</v>
      </c>
      <c r="G362" t="s">
        <v>867</v>
      </c>
      <c r="H362" t="s">
        <v>598</v>
      </c>
      <c r="I362" t="s">
        <v>599</v>
      </c>
      <c r="J362" t="s">
        <v>600</v>
      </c>
    </row>
    <row r="363" spans="1:10" x14ac:dyDescent="0.25">
      <c r="A363" t="s">
        <v>595</v>
      </c>
      <c r="B363" t="s">
        <v>596</v>
      </c>
      <c r="C363" t="s">
        <v>111</v>
      </c>
      <c r="D363">
        <v>562</v>
      </c>
      <c r="E363">
        <v>2005</v>
      </c>
      <c r="F363" t="str">
        <f t="shared" si="5"/>
        <v>5622005</v>
      </c>
      <c r="G363" t="s">
        <v>868</v>
      </c>
      <c r="H363" t="s">
        <v>598</v>
      </c>
      <c r="I363" t="s">
        <v>599</v>
      </c>
      <c r="J363" t="s">
        <v>600</v>
      </c>
    </row>
    <row r="364" spans="1:10" x14ac:dyDescent="0.25">
      <c r="A364" t="s">
        <v>595</v>
      </c>
      <c r="B364" t="s">
        <v>596</v>
      </c>
      <c r="C364" t="s">
        <v>111</v>
      </c>
      <c r="D364">
        <v>562</v>
      </c>
      <c r="E364">
        <v>2010</v>
      </c>
      <c r="F364" t="str">
        <f t="shared" si="5"/>
        <v>5622010</v>
      </c>
      <c r="G364" t="s">
        <v>869</v>
      </c>
      <c r="H364" t="s">
        <v>598</v>
      </c>
      <c r="I364" t="s">
        <v>599</v>
      </c>
      <c r="J364" t="s">
        <v>600</v>
      </c>
    </row>
    <row r="365" spans="1:10" x14ac:dyDescent="0.25">
      <c r="A365" t="s">
        <v>595</v>
      </c>
      <c r="B365" t="s">
        <v>596</v>
      </c>
      <c r="C365" t="s">
        <v>111</v>
      </c>
      <c r="D365">
        <v>562</v>
      </c>
      <c r="E365">
        <v>2014</v>
      </c>
      <c r="F365" t="str">
        <f t="shared" si="5"/>
        <v>5622014</v>
      </c>
      <c r="G365" t="s">
        <v>769</v>
      </c>
      <c r="H365" t="s">
        <v>598</v>
      </c>
      <c r="I365" t="s">
        <v>599</v>
      </c>
      <c r="J365" t="s">
        <v>600</v>
      </c>
    </row>
    <row r="366" spans="1:10" x14ac:dyDescent="0.25">
      <c r="A366" t="s">
        <v>595</v>
      </c>
      <c r="B366" t="s">
        <v>596</v>
      </c>
      <c r="C366" t="s">
        <v>111</v>
      </c>
      <c r="D366">
        <v>562</v>
      </c>
      <c r="E366">
        <v>2016</v>
      </c>
      <c r="F366" t="str">
        <f t="shared" si="5"/>
        <v>5622016</v>
      </c>
      <c r="G366" t="s">
        <v>870</v>
      </c>
      <c r="H366" t="s">
        <v>598</v>
      </c>
      <c r="I366" t="s">
        <v>599</v>
      </c>
      <c r="J366" t="s">
        <v>600</v>
      </c>
    </row>
    <row r="367" spans="1:10" x14ac:dyDescent="0.25">
      <c r="A367" t="s">
        <v>595</v>
      </c>
      <c r="B367" t="s">
        <v>596</v>
      </c>
      <c r="C367" t="s">
        <v>111</v>
      </c>
      <c r="D367">
        <v>562</v>
      </c>
      <c r="E367">
        <v>2018</v>
      </c>
      <c r="F367" t="str">
        <f t="shared" si="5"/>
        <v>5622018</v>
      </c>
      <c r="G367" t="s">
        <v>716</v>
      </c>
      <c r="H367" t="s">
        <v>598</v>
      </c>
      <c r="I367" t="s">
        <v>599</v>
      </c>
      <c r="J367" t="s">
        <v>600</v>
      </c>
    </row>
    <row r="368" spans="1:10" x14ac:dyDescent="0.25">
      <c r="A368" t="s">
        <v>595</v>
      </c>
      <c r="B368" t="s">
        <v>596</v>
      </c>
      <c r="C368" t="s">
        <v>113</v>
      </c>
      <c r="D368">
        <v>566</v>
      </c>
      <c r="E368">
        <v>2000</v>
      </c>
      <c r="F368" t="str">
        <f t="shared" si="5"/>
        <v>5662000</v>
      </c>
      <c r="G368" t="s">
        <v>691</v>
      </c>
      <c r="H368" t="s">
        <v>598</v>
      </c>
      <c r="I368" t="s">
        <v>599</v>
      </c>
      <c r="J368" t="s">
        <v>600</v>
      </c>
    </row>
    <row r="369" spans="1:10" x14ac:dyDescent="0.25">
      <c r="A369" t="s">
        <v>595</v>
      </c>
      <c r="B369" t="s">
        <v>596</v>
      </c>
      <c r="C369" t="s">
        <v>113</v>
      </c>
      <c r="D369">
        <v>566</v>
      </c>
      <c r="E369">
        <v>2005</v>
      </c>
      <c r="F369" t="str">
        <f t="shared" si="5"/>
        <v>5662005</v>
      </c>
      <c r="G369" t="s">
        <v>611</v>
      </c>
      <c r="H369" t="s">
        <v>598</v>
      </c>
      <c r="I369" t="s">
        <v>599</v>
      </c>
      <c r="J369" t="s">
        <v>600</v>
      </c>
    </row>
    <row r="370" spans="1:10" x14ac:dyDescent="0.25">
      <c r="A370" t="s">
        <v>595</v>
      </c>
      <c r="B370" t="s">
        <v>596</v>
      </c>
      <c r="C370" t="s">
        <v>113</v>
      </c>
      <c r="D370">
        <v>566</v>
      </c>
      <c r="E370">
        <v>2010</v>
      </c>
      <c r="F370" t="str">
        <f t="shared" si="5"/>
        <v>5662010</v>
      </c>
      <c r="G370" t="s">
        <v>604</v>
      </c>
      <c r="H370" t="s">
        <v>598</v>
      </c>
      <c r="I370" t="s">
        <v>599</v>
      </c>
      <c r="J370" t="s">
        <v>600</v>
      </c>
    </row>
    <row r="371" spans="1:10" x14ac:dyDescent="0.25">
      <c r="A371" t="s">
        <v>595</v>
      </c>
      <c r="B371" t="s">
        <v>596</v>
      </c>
      <c r="C371" t="s">
        <v>113</v>
      </c>
      <c r="D371">
        <v>566</v>
      </c>
      <c r="E371">
        <v>2014</v>
      </c>
      <c r="F371" t="str">
        <f t="shared" si="5"/>
        <v>5662014</v>
      </c>
      <c r="G371" t="s">
        <v>871</v>
      </c>
      <c r="H371" t="s">
        <v>598</v>
      </c>
      <c r="I371" t="s">
        <v>599</v>
      </c>
      <c r="J371" t="s">
        <v>600</v>
      </c>
    </row>
    <row r="372" spans="1:10" x14ac:dyDescent="0.25">
      <c r="A372" t="s">
        <v>595</v>
      </c>
      <c r="B372" t="s">
        <v>596</v>
      </c>
      <c r="C372" t="s">
        <v>113</v>
      </c>
      <c r="D372">
        <v>566</v>
      </c>
      <c r="E372">
        <v>2016</v>
      </c>
      <c r="F372" t="str">
        <f t="shared" si="5"/>
        <v>5662016</v>
      </c>
      <c r="G372" t="s">
        <v>872</v>
      </c>
      <c r="H372" t="s">
        <v>598</v>
      </c>
      <c r="I372" t="s">
        <v>599</v>
      </c>
      <c r="J372" t="s">
        <v>600</v>
      </c>
    </row>
    <row r="373" spans="1:10" x14ac:dyDescent="0.25">
      <c r="A373" t="s">
        <v>595</v>
      </c>
      <c r="B373" t="s">
        <v>596</v>
      </c>
      <c r="C373" t="s">
        <v>113</v>
      </c>
      <c r="D373">
        <v>566</v>
      </c>
      <c r="E373">
        <v>2018</v>
      </c>
      <c r="F373" t="str">
        <f t="shared" si="5"/>
        <v>5662018</v>
      </c>
      <c r="G373" t="s">
        <v>872</v>
      </c>
      <c r="H373" t="s">
        <v>598</v>
      </c>
      <c r="I373" t="s">
        <v>599</v>
      </c>
      <c r="J373" t="s">
        <v>600</v>
      </c>
    </row>
    <row r="374" spans="1:10" x14ac:dyDescent="0.25">
      <c r="A374" t="s">
        <v>595</v>
      </c>
      <c r="B374" t="s">
        <v>596</v>
      </c>
      <c r="C374" t="s">
        <v>384</v>
      </c>
      <c r="D374">
        <v>578</v>
      </c>
      <c r="E374">
        <v>2016</v>
      </c>
      <c r="F374" t="str">
        <f t="shared" si="5"/>
        <v>5782016</v>
      </c>
      <c r="G374" t="s">
        <v>717</v>
      </c>
      <c r="H374" t="s">
        <v>598</v>
      </c>
      <c r="I374" t="s">
        <v>599</v>
      </c>
      <c r="J374" t="s">
        <v>600</v>
      </c>
    </row>
    <row r="375" spans="1:10" x14ac:dyDescent="0.25">
      <c r="A375" t="s">
        <v>595</v>
      </c>
      <c r="B375" t="s">
        <v>596</v>
      </c>
      <c r="C375" t="s">
        <v>384</v>
      </c>
      <c r="D375">
        <v>578</v>
      </c>
      <c r="E375">
        <v>2018</v>
      </c>
      <c r="F375" t="str">
        <f t="shared" si="5"/>
        <v>5782018</v>
      </c>
      <c r="G375" t="s">
        <v>717</v>
      </c>
      <c r="H375" t="s">
        <v>598</v>
      </c>
      <c r="I375" t="s">
        <v>599</v>
      </c>
      <c r="J375" t="s">
        <v>600</v>
      </c>
    </row>
    <row r="376" spans="1:10" x14ac:dyDescent="0.25">
      <c r="A376" t="s">
        <v>595</v>
      </c>
      <c r="B376" t="s">
        <v>596</v>
      </c>
      <c r="C376" t="s">
        <v>299</v>
      </c>
      <c r="D376">
        <v>586</v>
      </c>
      <c r="E376">
        <v>2000</v>
      </c>
      <c r="F376" t="str">
        <f t="shared" si="5"/>
        <v>5862000</v>
      </c>
      <c r="G376" t="s">
        <v>873</v>
      </c>
      <c r="H376" t="s">
        <v>598</v>
      </c>
      <c r="I376" t="s">
        <v>599</v>
      </c>
      <c r="J376" t="s">
        <v>600</v>
      </c>
    </row>
    <row r="377" spans="1:10" x14ac:dyDescent="0.25">
      <c r="A377" t="s">
        <v>595</v>
      </c>
      <c r="B377" t="s">
        <v>596</v>
      </c>
      <c r="C377" t="s">
        <v>299</v>
      </c>
      <c r="D377">
        <v>586</v>
      </c>
      <c r="E377">
        <v>2005</v>
      </c>
      <c r="F377" t="str">
        <f t="shared" si="5"/>
        <v>5862005</v>
      </c>
      <c r="G377" t="s">
        <v>874</v>
      </c>
      <c r="H377" t="s">
        <v>598</v>
      </c>
      <c r="I377" t="s">
        <v>599</v>
      </c>
      <c r="J377" t="s">
        <v>600</v>
      </c>
    </row>
    <row r="378" spans="1:10" x14ac:dyDescent="0.25">
      <c r="A378" t="s">
        <v>595</v>
      </c>
      <c r="B378" t="s">
        <v>596</v>
      </c>
      <c r="C378" t="s">
        <v>299</v>
      </c>
      <c r="D378">
        <v>586</v>
      </c>
      <c r="E378">
        <v>2010</v>
      </c>
      <c r="F378" t="str">
        <f t="shared" si="5"/>
        <v>5862010</v>
      </c>
      <c r="G378" t="s">
        <v>875</v>
      </c>
      <c r="H378" t="s">
        <v>598</v>
      </c>
      <c r="I378" t="s">
        <v>599</v>
      </c>
      <c r="J378" t="s">
        <v>600</v>
      </c>
    </row>
    <row r="379" spans="1:10" x14ac:dyDescent="0.25">
      <c r="A379" t="s">
        <v>595</v>
      </c>
      <c r="B379" t="s">
        <v>596</v>
      </c>
      <c r="C379" t="s">
        <v>299</v>
      </c>
      <c r="D379">
        <v>586</v>
      </c>
      <c r="E379">
        <v>2014</v>
      </c>
      <c r="F379" t="str">
        <f t="shared" si="5"/>
        <v>5862014</v>
      </c>
      <c r="G379" t="s">
        <v>864</v>
      </c>
      <c r="H379" t="s">
        <v>598</v>
      </c>
      <c r="I379" t="s">
        <v>599</v>
      </c>
      <c r="J379" t="s">
        <v>600</v>
      </c>
    </row>
    <row r="380" spans="1:10" x14ac:dyDescent="0.25">
      <c r="A380" t="s">
        <v>595</v>
      </c>
      <c r="B380" t="s">
        <v>596</v>
      </c>
      <c r="C380" t="s">
        <v>299</v>
      </c>
      <c r="D380">
        <v>586</v>
      </c>
      <c r="E380">
        <v>2016</v>
      </c>
      <c r="F380" t="str">
        <f t="shared" si="5"/>
        <v>5862016</v>
      </c>
      <c r="G380" t="s">
        <v>876</v>
      </c>
      <c r="H380" t="s">
        <v>598</v>
      </c>
      <c r="I380" t="s">
        <v>599</v>
      </c>
      <c r="J380" t="s">
        <v>600</v>
      </c>
    </row>
    <row r="381" spans="1:10" x14ac:dyDescent="0.25">
      <c r="A381" t="s">
        <v>595</v>
      </c>
      <c r="B381" t="s">
        <v>596</v>
      </c>
      <c r="C381" t="s">
        <v>299</v>
      </c>
      <c r="D381">
        <v>586</v>
      </c>
      <c r="E381">
        <v>2018</v>
      </c>
      <c r="F381" t="str">
        <f t="shared" si="5"/>
        <v>5862018</v>
      </c>
      <c r="G381" t="s">
        <v>751</v>
      </c>
      <c r="H381" t="s">
        <v>598</v>
      </c>
      <c r="I381" t="s">
        <v>599</v>
      </c>
      <c r="J381" t="s">
        <v>600</v>
      </c>
    </row>
    <row r="382" spans="1:10" x14ac:dyDescent="0.25">
      <c r="A382" t="s">
        <v>595</v>
      </c>
      <c r="B382" t="s">
        <v>596</v>
      </c>
      <c r="C382" t="s">
        <v>193</v>
      </c>
      <c r="D382">
        <v>591</v>
      </c>
      <c r="E382">
        <v>2005</v>
      </c>
      <c r="F382" t="str">
        <f t="shared" si="5"/>
        <v>5912005</v>
      </c>
      <c r="G382" t="s">
        <v>782</v>
      </c>
      <c r="H382" t="s">
        <v>598</v>
      </c>
      <c r="I382" t="s">
        <v>599</v>
      </c>
      <c r="J382" t="s">
        <v>600</v>
      </c>
    </row>
    <row r="383" spans="1:10" x14ac:dyDescent="0.25">
      <c r="A383" t="s">
        <v>595</v>
      </c>
      <c r="B383" t="s">
        <v>596</v>
      </c>
      <c r="C383" t="s">
        <v>193</v>
      </c>
      <c r="D383">
        <v>591</v>
      </c>
      <c r="E383">
        <v>2014</v>
      </c>
      <c r="F383" t="str">
        <f t="shared" si="5"/>
        <v>5912014</v>
      </c>
      <c r="G383" t="s">
        <v>877</v>
      </c>
      <c r="H383" t="s">
        <v>598</v>
      </c>
      <c r="I383" t="s">
        <v>599</v>
      </c>
      <c r="J383" t="s">
        <v>600</v>
      </c>
    </row>
    <row r="384" spans="1:10" x14ac:dyDescent="0.25">
      <c r="A384" t="s">
        <v>595</v>
      </c>
      <c r="B384" t="s">
        <v>596</v>
      </c>
      <c r="C384" t="s">
        <v>193</v>
      </c>
      <c r="D384">
        <v>591</v>
      </c>
      <c r="E384">
        <v>2016</v>
      </c>
      <c r="F384" t="str">
        <f t="shared" si="5"/>
        <v>5912016</v>
      </c>
      <c r="G384" t="s">
        <v>878</v>
      </c>
      <c r="H384" t="s">
        <v>598</v>
      </c>
      <c r="I384" t="s">
        <v>599</v>
      </c>
      <c r="J384" t="s">
        <v>600</v>
      </c>
    </row>
    <row r="385" spans="1:10" x14ac:dyDescent="0.25">
      <c r="A385" t="s">
        <v>595</v>
      </c>
      <c r="B385" t="s">
        <v>596</v>
      </c>
      <c r="C385" t="s">
        <v>193</v>
      </c>
      <c r="D385">
        <v>591</v>
      </c>
      <c r="E385">
        <v>2018</v>
      </c>
      <c r="F385" t="str">
        <f t="shared" si="5"/>
        <v>5912018</v>
      </c>
      <c r="G385" t="s">
        <v>878</v>
      </c>
      <c r="H385" t="s">
        <v>598</v>
      </c>
      <c r="I385" t="s">
        <v>599</v>
      </c>
      <c r="J385" t="s">
        <v>600</v>
      </c>
    </row>
    <row r="386" spans="1:10" x14ac:dyDescent="0.25">
      <c r="A386" t="s">
        <v>595</v>
      </c>
      <c r="B386" t="s">
        <v>596</v>
      </c>
      <c r="C386" t="s">
        <v>215</v>
      </c>
      <c r="D386">
        <v>600</v>
      </c>
      <c r="E386">
        <v>2005</v>
      </c>
      <c r="F386" t="str">
        <f t="shared" si="5"/>
        <v>6002005</v>
      </c>
      <c r="G386" t="s">
        <v>719</v>
      </c>
      <c r="H386" t="s">
        <v>598</v>
      </c>
      <c r="I386" t="s">
        <v>599</v>
      </c>
      <c r="J386" t="s">
        <v>600</v>
      </c>
    </row>
    <row r="387" spans="1:10" x14ac:dyDescent="0.25">
      <c r="A387" t="s">
        <v>595</v>
      </c>
      <c r="B387" t="s">
        <v>596</v>
      </c>
      <c r="C387" t="s">
        <v>215</v>
      </c>
      <c r="D387">
        <v>600</v>
      </c>
      <c r="E387">
        <v>2014</v>
      </c>
      <c r="F387" t="str">
        <f t="shared" ref="F387:F450" si="6">_xlfn.CONCAT(D387,E387)</f>
        <v>6002014</v>
      </c>
      <c r="G387" t="s">
        <v>719</v>
      </c>
      <c r="H387" t="s">
        <v>598</v>
      </c>
      <c r="I387" t="s">
        <v>599</v>
      </c>
      <c r="J387" t="s">
        <v>600</v>
      </c>
    </row>
    <row r="388" spans="1:10" x14ac:dyDescent="0.25">
      <c r="A388" t="s">
        <v>595</v>
      </c>
      <c r="B388" t="s">
        <v>596</v>
      </c>
      <c r="C388" t="s">
        <v>215</v>
      </c>
      <c r="D388">
        <v>600</v>
      </c>
      <c r="E388">
        <v>2018</v>
      </c>
      <c r="F388" t="str">
        <f t="shared" si="6"/>
        <v>6002018</v>
      </c>
      <c r="G388" t="s">
        <v>879</v>
      </c>
      <c r="H388" t="s">
        <v>598</v>
      </c>
      <c r="I388" t="s">
        <v>599</v>
      </c>
      <c r="J388" t="s">
        <v>600</v>
      </c>
    </row>
    <row r="389" spans="1:10" x14ac:dyDescent="0.25">
      <c r="A389" t="s">
        <v>595</v>
      </c>
      <c r="B389" t="s">
        <v>596</v>
      </c>
      <c r="C389" t="s">
        <v>217</v>
      </c>
      <c r="D389">
        <v>604</v>
      </c>
      <c r="E389">
        <v>2000</v>
      </c>
      <c r="F389" t="str">
        <f t="shared" si="6"/>
        <v>6042000</v>
      </c>
      <c r="G389" t="s">
        <v>880</v>
      </c>
      <c r="H389" t="s">
        <v>598</v>
      </c>
      <c r="I389" t="s">
        <v>599</v>
      </c>
      <c r="J389" t="s">
        <v>600</v>
      </c>
    </row>
    <row r="390" spans="1:10" x14ac:dyDescent="0.25">
      <c r="A390" t="s">
        <v>595</v>
      </c>
      <c r="B390" t="s">
        <v>596</v>
      </c>
      <c r="C390" t="s">
        <v>217</v>
      </c>
      <c r="D390">
        <v>604</v>
      </c>
      <c r="E390">
        <v>2005</v>
      </c>
      <c r="F390" t="str">
        <f t="shared" si="6"/>
        <v>6042005</v>
      </c>
      <c r="G390" t="s">
        <v>881</v>
      </c>
      <c r="H390" t="s">
        <v>598</v>
      </c>
      <c r="I390" t="s">
        <v>599</v>
      </c>
      <c r="J390" t="s">
        <v>600</v>
      </c>
    </row>
    <row r="391" spans="1:10" x14ac:dyDescent="0.25">
      <c r="A391" t="s">
        <v>595</v>
      </c>
      <c r="B391" t="s">
        <v>596</v>
      </c>
      <c r="C391" t="s">
        <v>217</v>
      </c>
      <c r="D391">
        <v>604</v>
      </c>
      <c r="E391">
        <v>2014</v>
      </c>
      <c r="F391" t="str">
        <f t="shared" si="6"/>
        <v>6042014</v>
      </c>
      <c r="G391" t="s">
        <v>882</v>
      </c>
      <c r="H391" t="s">
        <v>598</v>
      </c>
      <c r="I391" t="s">
        <v>599</v>
      </c>
      <c r="J391" t="s">
        <v>600</v>
      </c>
    </row>
    <row r="392" spans="1:10" x14ac:dyDescent="0.25">
      <c r="A392" t="s">
        <v>595</v>
      </c>
      <c r="B392" t="s">
        <v>596</v>
      </c>
      <c r="C392" t="s">
        <v>217</v>
      </c>
      <c r="D392">
        <v>604</v>
      </c>
      <c r="E392">
        <v>2016</v>
      </c>
      <c r="F392" t="str">
        <f t="shared" si="6"/>
        <v>6042016</v>
      </c>
      <c r="G392" t="s">
        <v>883</v>
      </c>
      <c r="H392" t="s">
        <v>598</v>
      </c>
      <c r="I392" t="s">
        <v>599</v>
      </c>
      <c r="J392" t="s">
        <v>600</v>
      </c>
    </row>
    <row r="393" spans="1:10" x14ac:dyDescent="0.25">
      <c r="A393" t="s">
        <v>595</v>
      </c>
      <c r="B393" t="s">
        <v>596</v>
      </c>
      <c r="C393" t="s">
        <v>217</v>
      </c>
      <c r="D393">
        <v>604</v>
      </c>
      <c r="E393">
        <v>2018</v>
      </c>
      <c r="F393" t="str">
        <f t="shared" si="6"/>
        <v>6042018</v>
      </c>
      <c r="G393" t="s">
        <v>765</v>
      </c>
      <c r="H393" t="s">
        <v>598</v>
      </c>
      <c r="I393" t="s">
        <v>599</v>
      </c>
      <c r="J393" t="s">
        <v>600</v>
      </c>
    </row>
    <row r="394" spans="1:10" x14ac:dyDescent="0.25">
      <c r="A394" t="s">
        <v>595</v>
      </c>
      <c r="B394" t="s">
        <v>596</v>
      </c>
      <c r="C394" t="s">
        <v>275</v>
      </c>
      <c r="D394">
        <v>608</v>
      </c>
      <c r="E394">
        <v>2000</v>
      </c>
      <c r="F394" t="str">
        <f t="shared" si="6"/>
        <v>6082000</v>
      </c>
      <c r="G394" t="s">
        <v>625</v>
      </c>
      <c r="H394" t="s">
        <v>598</v>
      </c>
      <c r="I394" t="s">
        <v>599</v>
      </c>
      <c r="J394" t="s">
        <v>600</v>
      </c>
    </row>
    <row r="395" spans="1:10" x14ac:dyDescent="0.25">
      <c r="A395" t="s">
        <v>595</v>
      </c>
      <c r="B395" t="s">
        <v>596</v>
      </c>
      <c r="C395" t="s">
        <v>275</v>
      </c>
      <c r="D395">
        <v>608</v>
      </c>
      <c r="E395">
        <v>2005</v>
      </c>
      <c r="F395" t="str">
        <f t="shared" si="6"/>
        <v>6082005</v>
      </c>
      <c r="G395" t="s">
        <v>884</v>
      </c>
      <c r="H395" t="s">
        <v>598</v>
      </c>
      <c r="I395" t="s">
        <v>599</v>
      </c>
      <c r="J395" t="s">
        <v>600</v>
      </c>
    </row>
    <row r="396" spans="1:10" x14ac:dyDescent="0.25">
      <c r="A396" t="s">
        <v>595</v>
      </c>
      <c r="B396" t="s">
        <v>596</v>
      </c>
      <c r="C396" t="s">
        <v>275</v>
      </c>
      <c r="D396">
        <v>608</v>
      </c>
      <c r="E396">
        <v>2010</v>
      </c>
      <c r="F396" t="str">
        <f t="shared" si="6"/>
        <v>6082010</v>
      </c>
      <c r="G396" t="s">
        <v>885</v>
      </c>
      <c r="H396" t="s">
        <v>598</v>
      </c>
      <c r="I396" t="s">
        <v>599</v>
      </c>
      <c r="J396" t="s">
        <v>600</v>
      </c>
    </row>
    <row r="397" spans="1:10" x14ac:dyDescent="0.25">
      <c r="A397" t="s">
        <v>595</v>
      </c>
      <c r="B397" t="s">
        <v>596</v>
      </c>
      <c r="C397" t="s">
        <v>275</v>
      </c>
      <c r="D397">
        <v>608</v>
      </c>
      <c r="E397">
        <v>2014</v>
      </c>
      <c r="F397" t="str">
        <f t="shared" si="6"/>
        <v>6082014</v>
      </c>
      <c r="G397" t="s">
        <v>845</v>
      </c>
      <c r="H397" t="s">
        <v>598</v>
      </c>
      <c r="I397" t="s">
        <v>599</v>
      </c>
      <c r="J397" t="s">
        <v>600</v>
      </c>
    </row>
    <row r="398" spans="1:10" x14ac:dyDescent="0.25">
      <c r="A398" t="s">
        <v>595</v>
      </c>
      <c r="B398" t="s">
        <v>596</v>
      </c>
      <c r="C398" t="s">
        <v>275</v>
      </c>
      <c r="D398">
        <v>608</v>
      </c>
      <c r="E398">
        <v>2016</v>
      </c>
      <c r="F398" t="str">
        <f t="shared" si="6"/>
        <v>6082016</v>
      </c>
      <c r="G398" t="s">
        <v>637</v>
      </c>
      <c r="H398" t="s">
        <v>598</v>
      </c>
      <c r="I398" t="s">
        <v>599</v>
      </c>
      <c r="J398" t="s">
        <v>600</v>
      </c>
    </row>
    <row r="399" spans="1:10" x14ac:dyDescent="0.25">
      <c r="A399" t="s">
        <v>595</v>
      </c>
      <c r="B399" t="s">
        <v>596</v>
      </c>
      <c r="C399" t="s">
        <v>275</v>
      </c>
      <c r="D399">
        <v>608</v>
      </c>
      <c r="E399">
        <v>2018</v>
      </c>
      <c r="F399" t="str">
        <f t="shared" si="6"/>
        <v>6082018</v>
      </c>
      <c r="G399" t="s">
        <v>758</v>
      </c>
      <c r="H399" t="s">
        <v>598</v>
      </c>
      <c r="I399" t="s">
        <v>599</v>
      </c>
      <c r="J399" t="s">
        <v>600</v>
      </c>
    </row>
    <row r="400" spans="1:10" x14ac:dyDescent="0.25">
      <c r="A400" t="s">
        <v>595</v>
      </c>
      <c r="B400" t="s">
        <v>596</v>
      </c>
      <c r="C400" t="s">
        <v>347</v>
      </c>
      <c r="D400">
        <v>616</v>
      </c>
      <c r="E400">
        <v>2016</v>
      </c>
      <c r="F400" t="str">
        <f t="shared" si="6"/>
        <v>6162016</v>
      </c>
      <c r="G400" t="s">
        <v>629</v>
      </c>
      <c r="H400" t="s">
        <v>598</v>
      </c>
      <c r="I400" t="s">
        <v>599</v>
      </c>
      <c r="J400" t="s">
        <v>600</v>
      </c>
    </row>
    <row r="401" spans="1:10" x14ac:dyDescent="0.25">
      <c r="A401" t="s">
        <v>595</v>
      </c>
      <c r="B401" t="s">
        <v>596</v>
      </c>
      <c r="C401" t="s">
        <v>347</v>
      </c>
      <c r="D401">
        <v>616</v>
      </c>
      <c r="E401">
        <v>2018</v>
      </c>
      <c r="F401" t="str">
        <f t="shared" si="6"/>
        <v>6162018</v>
      </c>
      <c r="G401" t="s">
        <v>629</v>
      </c>
      <c r="H401" t="s">
        <v>598</v>
      </c>
      <c r="I401" t="s">
        <v>599</v>
      </c>
      <c r="J401" t="s">
        <v>600</v>
      </c>
    </row>
    <row r="402" spans="1:10" x14ac:dyDescent="0.25">
      <c r="A402" t="s">
        <v>595</v>
      </c>
      <c r="B402" t="s">
        <v>596</v>
      </c>
      <c r="C402" t="s">
        <v>414</v>
      </c>
      <c r="D402">
        <v>620</v>
      </c>
      <c r="E402">
        <v>2016</v>
      </c>
      <c r="F402" t="str">
        <f t="shared" si="6"/>
        <v>6202016</v>
      </c>
      <c r="G402" t="s">
        <v>886</v>
      </c>
      <c r="H402" t="s">
        <v>598</v>
      </c>
      <c r="I402" t="s">
        <v>599</v>
      </c>
      <c r="J402" t="s">
        <v>600</v>
      </c>
    </row>
    <row r="403" spans="1:10" x14ac:dyDescent="0.25">
      <c r="A403" t="s">
        <v>595</v>
      </c>
      <c r="B403" t="s">
        <v>596</v>
      </c>
      <c r="C403" t="s">
        <v>414</v>
      </c>
      <c r="D403">
        <v>620</v>
      </c>
      <c r="E403">
        <v>2018</v>
      </c>
      <c r="F403" t="str">
        <f t="shared" si="6"/>
        <v>6202018</v>
      </c>
      <c r="G403" t="s">
        <v>886</v>
      </c>
      <c r="H403" t="s">
        <v>598</v>
      </c>
      <c r="I403" t="s">
        <v>599</v>
      </c>
      <c r="J403" t="s">
        <v>600</v>
      </c>
    </row>
    <row r="404" spans="1:10" x14ac:dyDescent="0.25">
      <c r="A404" t="s">
        <v>595</v>
      </c>
      <c r="B404" t="s">
        <v>596</v>
      </c>
      <c r="C404" t="s">
        <v>103</v>
      </c>
      <c r="D404">
        <v>624</v>
      </c>
      <c r="E404">
        <v>2005</v>
      </c>
      <c r="F404" t="str">
        <f t="shared" si="6"/>
        <v>6242005</v>
      </c>
      <c r="G404" t="s">
        <v>887</v>
      </c>
      <c r="H404" t="s">
        <v>598</v>
      </c>
      <c r="I404" t="s">
        <v>599</v>
      </c>
      <c r="J404" t="s">
        <v>600</v>
      </c>
    </row>
    <row r="405" spans="1:10" x14ac:dyDescent="0.25">
      <c r="A405" t="s">
        <v>595</v>
      </c>
      <c r="B405" t="s">
        <v>596</v>
      </c>
      <c r="C405" t="s">
        <v>103</v>
      </c>
      <c r="D405">
        <v>624</v>
      </c>
      <c r="E405">
        <v>2014</v>
      </c>
      <c r="F405" t="str">
        <f t="shared" si="6"/>
        <v>6242014</v>
      </c>
      <c r="G405" t="s">
        <v>888</v>
      </c>
      <c r="H405" t="s">
        <v>598</v>
      </c>
      <c r="I405" t="s">
        <v>599</v>
      </c>
      <c r="J405" t="s">
        <v>600</v>
      </c>
    </row>
    <row r="406" spans="1:10" x14ac:dyDescent="0.25">
      <c r="A406" t="s">
        <v>595</v>
      </c>
      <c r="B406" t="s">
        <v>596</v>
      </c>
      <c r="C406" t="s">
        <v>103</v>
      </c>
      <c r="D406">
        <v>624</v>
      </c>
      <c r="E406">
        <v>2016</v>
      </c>
      <c r="F406" t="str">
        <f t="shared" si="6"/>
        <v>6242016</v>
      </c>
      <c r="G406" t="s">
        <v>658</v>
      </c>
      <c r="H406" t="s">
        <v>598</v>
      </c>
      <c r="I406" t="s">
        <v>599</v>
      </c>
      <c r="J406" t="s">
        <v>600</v>
      </c>
    </row>
    <row r="407" spans="1:10" x14ac:dyDescent="0.25">
      <c r="A407" t="s">
        <v>595</v>
      </c>
      <c r="B407" t="s">
        <v>596</v>
      </c>
      <c r="C407" t="s">
        <v>103</v>
      </c>
      <c r="D407">
        <v>624</v>
      </c>
      <c r="E407">
        <v>2018</v>
      </c>
      <c r="F407" t="str">
        <f t="shared" si="6"/>
        <v>6242018</v>
      </c>
      <c r="G407" t="s">
        <v>770</v>
      </c>
      <c r="H407" t="s">
        <v>598</v>
      </c>
      <c r="I407" t="s">
        <v>599</v>
      </c>
      <c r="J407" t="s">
        <v>600</v>
      </c>
    </row>
    <row r="408" spans="1:10" x14ac:dyDescent="0.25">
      <c r="A408" t="s">
        <v>595</v>
      </c>
      <c r="B408" t="s">
        <v>596</v>
      </c>
      <c r="C408" t="s">
        <v>281</v>
      </c>
      <c r="D408">
        <v>626</v>
      </c>
      <c r="E408">
        <v>2016</v>
      </c>
      <c r="F408" t="str">
        <f t="shared" si="6"/>
        <v>6262016</v>
      </c>
      <c r="G408" t="s">
        <v>889</v>
      </c>
      <c r="H408" t="s">
        <v>598</v>
      </c>
      <c r="I408" t="s">
        <v>599</v>
      </c>
      <c r="J408" t="s">
        <v>600</v>
      </c>
    </row>
    <row r="409" spans="1:10" x14ac:dyDescent="0.25">
      <c r="A409" t="s">
        <v>595</v>
      </c>
      <c r="B409" t="s">
        <v>596</v>
      </c>
      <c r="C409" t="s">
        <v>281</v>
      </c>
      <c r="D409">
        <v>626</v>
      </c>
      <c r="E409">
        <v>2018</v>
      </c>
      <c r="F409" t="str">
        <f t="shared" si="6"/>
        <v>6262018</v>
      </c>
      <c r="G409" t="s">
        <v>890</v>
      </c>
      <c r="H409" t="s">
        <v>598</v>
      </c>
      <c r="I409" t="s">
        <v>599</v>
      </c>
      <c r="J409" t="s">
        <v>600</v>
      </c>
    </row>
    <row r="410" spans="1:10" x14ac:dyDescent="0.25">
      <c r="A410" t="s">
        <v>595</v>
      </c>
      <c r="B410" t="s">
        <v>596</v>
      </c>
      <c r="C410" t="s">
        <v>351</v>
      </c>
      <c r="D410">
        <v>642</v>
      </c>
      <c r="E410">
        <v>2016</v>
      </c>
      <c r="F410" t="str">
        <f t="shared" si="6"/>
        <v>6422016</v>
      </c>
      <c r="G410" t="s">
        <v>626</v>
      </c>
      <c r="H410" t="s">
        <v>598</v>
      </c>
      <c r="I410" t="s">
        <v>599</v>
      </c>
      <c r="J410" t="s">
        <v>600</v>
      </c>
    </row>
    <row r="411" spans="1:10" x14ac:dyDescent="0.25">
      <c r="A411" t="s">
        <v>595</v>
      </c>
      <c r="B411" t="s">
        <v>596</v>
      </c>
      <c r="C411" t="s">
        <v>351</v>
      </c>
      <c r="D411">
        <v>642</v>
      </c>
      <c r="E411">
        <v>2018</v>
      </c>
      <c r="F411" t="str">
        <f t="shared" si="6"/>
        <v>6422018</v>
      </c>
      <c r="G411" t="s">
        <v>721</v>
      </c>
      <c r="H411" t="s">
        <v>598</v>
      </c>
      <c r="I411" t="s">
        <v>599</v>
      </c>
      <c r="J411" t="s">
        <v>600</v>
      </c>
    </row>
    <row r="412" spans="1:10" x14ac:dyDescent="0.25">
      <c r="A412" t="s">
        <v>595</v>
      </c>
      <c r="B412" t="s">
        <v>596</v>
      </c>
      <c r="C412" t="s">
        <v>45</v>
      </c>
      <c r="D412">
        <v>646</v>
      </c>
      <c r="E412">
        <v>2000</v>
      </c>
      <c r="F412" t="str">
        <f t="shared" si="6"/>
        <v>6462000</v>
      </c>
      <c r="G412" t="s">
        <v>891</v>
      </c>
      <c r="H412" t="s">
        <v>598</v>
      </c>
      <c r="I412" t="s">
        <v>599</v>
      </c>
      <c r="J412" t="s">
        <v>600</v>
      </c>
    </row>
    <row r="413" spans="1:10" x14ac:dyDescent="0.25">
      <c r="A413" t="s">
        <v>595</v>
      </c>
      <c r="B413" t="s">
        <v>596</v>
      </c>
      <c r="C413" t="s">
        <v>45</v>
      </c>
      <c r="D413">
        <v>646</v>
      </c>
      <c r="E413">
        <v>2005</v>
      </c>
      <c r="F413" t="str">
        <f t="shared" si="6"/>
        <v>6462005</v>
      </c>
      <c r="G413" t="s">
        <v>892</v>
      </c>
      <c r="H413" t="s">
        <v>598</v>
      </c>
      <c r="I413" t="s">
        <v>599</v>
      </c>
      <c r="J413" t="s">
        <v>600</v>
      </c>
    </row>
    <row r="414" spans="1:10" x14ac:dyDescent="0.25">
      <c r="A414" t="s">
        <v>595</v>
      </c>
      <c r="B414" t="s">
        <v>596</v>
      </c>
      <c r="C414" t="s">
        <v>45</v>
      </c>
      <c r="D414">
        <v>646</v>
      </c>
      <c r="E414">
        <v>2010</v>
      </c>
      <c r="F414" t="str">
        <f t="shared" si="6"/>
        <v>6462010</v>
      </c>
      <c r="G414" t="s">
        <v>832</v>
      </c>
      <c r="H414" t="s">
        <v>598</v>
      </c>
      <c r="I414" t="s">
        <v>599</v>
      </c>
      <c r="J414" t="s">
        <v>600</v>
      </c>
    </row>
    <row r="415" spans="1:10" x14ac:dyDescent="0.25">
      <c r="A415" t="s">
        <v>595</v>
      </c>
      <c r="B415" t="s">
        <v>596</v>
      </c>
      <c r="C415" t="s">
        <v>45</v>
      </c>
      <c r="D415">
        <v>646</v>
      </c>
      <c r="E415">
        <v>2014</v>
      </c>
      <c r="F415" t="str">
        <f t="shared" si="6"/>
        <v>6462014</v>
      </c>
      <c r="G415" t="s">
        <v>893</v>
      </c>
      <c r="H415" t="s">
        <v>598</v>
      </c>
      <c r="I415" t="s">
        <v>599</v>
      </c>
      <c r="J415" t="s">
        <v>600</v>
      </c>
    </row>
    <row r="416" spans="1:10" x14ac:dyDescent="0.25">
      <c r="A416" t="s">
        <v>595</v>
      </c>
      <c r="B416" t="s">
        <v>596</v>
      </c>
      <c r="C416" t="s">
        <v>45</v>
      </c>
      <c r="D416">
        <v>646</v>
      </c>
      <c r="E416">
        <v>2016</v>
      </c>
      <c r="F416" t="str">
        <f t="shared" si="6"/>
        <v>6462016</v>
      </c>
      <c r="G416" t="s">
        <v>864</v>
      </c>
      <c r="H416" t="s">
        <v>598</v>
      </c>
      <c r="I416" t="s">
        <v>599</v>
      </c>
      <c r="J416" t="s">
        <v>600</v>
      </c>
    </row>
    <row r="417" spans="1:10" x14ac:dyDescent="0.25">
      <c r="A417" t="s">
        <v>595</v>
      </c>
      <c r="B417" t="s">
        <v>596</v>
      </c>
      <c r="C417" t="s">
        <v>45</v>
      </c>
      <c r="D417">
        <v>646</v>
      </c>
      <c r="E417">
        <v>2018</v>
      </c>
      <c r="F417" t="str">
        <f t="shared" si="6"/>
        <v>6462018</v>
      </c>
      <c r="G417" t="s">
        <v>894</v>
      </c>
      <c r="H417" t="s">
        <v>598</v>
      </c>
      <c r="I417" t="s">
        <v>599</v>
      </c>
      <c r="J417" t="s">
        <v>600</v>
      </c>
    </row>
    <row r="418" spans="1:10" x14ac:dyDescent="0.25">
      <c r="A418" t="s">
        <v>595</v>
      </c>
      <c r="B418" t="s">
        <v>596</v>
      </c>
      <c r="C418" t="s">
        <v>165</v>
      </c>
      <c r="D418">
        <v>662</v>
      </c>
      <c r="E418">
        <v>2005</v>
      </c>
      <c r="F418" t="str">
        <f t="shared" si="6"/>
        <v>6622005</v>
      </c>
      <c r="G418" t="s">
        <v>895</v>
      </c>
      <c r="H418" t="s">
        <v>598</v>
      </c>
      <c r="I418" t="s">
        <v>599</v>
      </c>
      <c r="J418" t="s">
        <v>600</v>
      </c>
    </row>
    <row r="419" spans="1:10" x14ac:dyDescent="0.25">
      <c r="A419" t="s">
        <v>595</v>
      </c>
      <c r="B419" t="s">
        <v>596</v>
      </c>
      <c r="C419" t="s">
        <v>165</v>
      </c>
      <c r="D419">
        <v>662</v>
      </c>
      <c r="E419">
        <v>2014</v>
      </c>
      <c r="F419" t="str">
        <f t="shared" si="6"/>
        <v>6622014</v>
      </c>
      <c r="G419" t="s">
        <v>895</v>
      </c>
      <c r="H419" t="s">
        <v>598</v>
      </c>
      <c r="I419" t="s">
        <v>599</v>
      </c>
      <c r="J419" t="s">
        <v>600</v>
      </c>
    </row>
    <row r="420" spans="1:10" x14ac:dyDescent="0.25">
      <c r="A420" t="s">
        <v>595</v>
      </c>
      <c r="B420" t="s">
        <v>596</v>
      </c>
      <c r="C420" t="s">
        <v>165</v>
      </c>
      <c r="D420">
        <v>662</v>
      </c>
      <c r="E420">
        <v>2016</v>
      </c>
      <c r="F420" t="str">
        <f t="shared" si="6"/>
        <v>6622016</v>
      </c>
      <c r="G420" t="s">
        <v>895</v>
      </c>
      <c r="H420" t="s">
        <v>598</v>
      </c>
      <c r="I420" t="s">
        <v>599</v>
      </c>
      <c r="J420" t="s">
        <v>600</v>
      </c>
    </row>
    <row r="421" spans="1:10" x14ac:dyDescent="0.25">
      <c r="A421" t="s">
        <v>595</v>
      </c>
      <c r="B421" t="s">
        <v>596</v>
      </c>
      <c r="C421" t="s">
        <v>165</v>
      </c>
      <c r="D421">
        <v>662</v>
      </c>
      <c r="E421">
        <v>2018</v>
      </c>
      <c r="F421" t="str">
        <f t="shared" si="6"/>
        <v>6622018</v>
      </c>
      <c r="G421" t="s">
        <v>736</v>
      </c>
      <c r="H421" t="s">
        <v>598</v>
      </c>
      <c r="I421" t="s">
        <v>599</v>
      </c>
      <c r="J421" t="s">
        <v>600</v>
      </c>
    </row>
    <row r="422" spans="1:10" x14ac:dyDescent="0.25">
      <c r="A422" t="s">
        <v>595</v>
      </c>
      <c r="B422" t="s">
        <v>596</v>
      </c>
      <c r="C422" t="s">
        <v>77</v>
      </c>
      <c r="D422">
        <v>678</v>
      </c>
      <c r="E422">
        <v>2014</v>
      </c>
      <c r="F422" t="str">
        <f t="shared" si="6"/>
        <v>6782014</v>
      </c>
      <c r="G422" t="s">
        <v>896</v>
      </c>
      <c r="H422" t="s">
        <v>598</v>
      </c>
      <c r="I422" t="s">
        <v>599</v>
      </c>
      <c r="J422" t="s">
        <v>600</v>
      </c>
    </row>
    <row r="423" spans="1:10" x14ac:dyDescent="0.25">
      <c r="A423" t="s">
        <v>595</v>
      </c>
      <c r="B423" t="s">
        <v>596</v>
      </c>
      <c r="C423" t="s">
        <v>77</v>
      </c>
      <c r="D423">
        <v>678</v>
      </c>
      <c r="E423">
        <v>2016</v>
      </c>
      <c r="F423" t="str">
        <f t="shared" si="6"/>
        <v>6782016</v>
      </c>
      <c r="G423" t="s">
        <v>896</v>
      </c>
      <c r="H423" t="s">
        <v>598</v>
      </c>
      <c r="I423" t="s">
        <v>599</v>
      </c>
      <c r="J423" t="s">
        <v>600</v>
      </c>
    </row>
    <row r="424" spans="1:10" x14ac:dyDescent="0.25">
      <c r="A424" t="s">
        <v>595</v>
      </c>
      <c r="B424" t="s">
        <v>596</v>
      </c>
      <c r="C424" t="s">
        <v>77</v>
      </c>
      <c r="D424">
        <v>678</v>
      </c>
      <c r="E424">
        <v>2018</v>
      </c>
      <c r="F424" t="str">
        <f t="shared" si="6"/>
        <v>6782018</v>
      </c>
      <c r="G424" t="s">
        <v>897</v>
      </c>
      <c r="H424" t="s">
        <v>598</v>
      </c>
      <c r="I424" t="s">
        <v>599</v>
      </c>
      <c r="J424" t="s">
        <v>600</v>
      </c>
    </row>
    <row r="425" spans="1:10" x14ac:dyDescent="0.25">
      <c r="A425" t="s">
        <v>595</v>
      </c>
      <c r="B425" t="s">
        <v>596</v>
      </c>
      <c r="C425" t="s">
        <v>327</v>
      </c>
      <c r="D425">
        <v>682</v>
      </c>
      <c r="E425">
        <v>2005</v>
      </c>
      <c r="F425" t="str">
        <f t="shared" si="6"/>
        <v>6822005</v>
      </c>
      <c r="G425" t="s">
        <v>898</v>
      </c>
      <c r="H425" t="s">
        <v>598</v>
      </c>
      <c r="I425" t="s">
        <v>599</v>
      </c>
      <c r="J425" t="s">
        <v>600</v>
      </c>
    </row>
    <row r="426" spans="1:10" x14ac:dyDescent="0.25">
      <c r="A426" t="s">
        <v>595</v>
      </c>
      <c r="B426" t="s">
        <v>596</v>
      </c>
      <c r="C426" t="s">
        <v>327</v>
      </c>
      <c r="D426">
        <v>682</v>
      </c>
      <c r="E426">
        <v>2014</v>
      </c>
      <c r="F426" t="str">
        <f t="shared" si="6"/>
        <v>6822014</v>
      </c>
      <c r="G426" t="s">
        <v>898</v>
      </c>
      <c r="H426" t="s">
        <v>598</v>
      </c>
      <c r="I426" t="s">
        <v>599</v>
      </c>
      <c r="J426" t="s">
        <v>600</v>
      </c>
    </row>
    <row r="427" spans="1:10" x14ac:dyDescent="0.25">
      <c r="A427" t="s">
        <v>595</v>
      </c>
      <c r="B427" t="s">
        <v>596</v>
      </c>
      <c r="C427" t="s">
        <v>327</v>
      </c>
      <c r="D427">
        <v>682</v>
      </c>
      <c r="E427">
        <v>2018</v>
      </c>
      <c r="F427" t="str">
        <f t="shared" si="6"/>
        <v>6822018</v>
      </c>
      <c r="G427" t="s">
        <v>899</v>
      </c>
      <c r="H427" t="s">
        <v>598</v>
      </c>
      <c r="I427" t="s">
        <v>599</v>
      </c>
      <c r="J427" t="s">
        <v>600</v>
      </c>
    </row>
    <row r="428" spans="1:10" x14ac:dyDescent="0.25">
      <c r="A428" t="s">
        <v>595</v>
      </c>
      <c r="B428" t="s">
        <v>596</v>
      </c>
      <c r="C428" t="s">
        <v>117</v>
      </c>
      <c r="D428">
        <v>686</v>
      </c>
      <c r="E428">
        <v>2000</v>
      </c>
      <c r="F428" t="str">
        <f t="shared" si="6"/>
        <v>6862000</v>
      </c>
      <c r="G428" t="s">
        <v>900</v>
      </c>
      <c r="H428" t="s">
        <v>598</v>
      </c>
      <c r="I428" t="s">
        <v>599</v>
      </c>
      <c r="J428" t="s">
        <v>600</v>
      </c>
    </row>
    <row r="429" spans="1:10" x14ac:dyDescent="0.25">
      <c r="A429" t="s">
        <v>595</v>
      </c>
      <c r="B429" t="s">
        <v>596</v>
      </c>
      <c r="C429" t="s">
        <v>117</v>
      </c>
      <c r="D429">
        <v>686</v>
      </c>
      <c r="E429">
        <v>2005</v>
      </c>
      <c r="F429" t="str">
        <f t="shared" si="6"/>
        <v>6862005</v>
      </c>
      <c r="G429" t="s">
        <v>762</v>
      </c>
      <c r="H429" t="s">
        <v>598</v>
      </c>
      <c r="I429" t="s">
        <v>599</v>
      </c>
      <c r="J429" t="s">
        <v>600</v>
      </c>
    </row>
    <row r="430" spans="1:10" x14ac:dyDescent="0.25">
      <c r="A430" t="s">
        <v>595</v>
      </c>
      <c r="B430" t="s">
        <v>596</v>
      </c>
      <c r="C430" t="s">
        <v>117</v>
      </c>
      <c r="D430">
        <v>686</v>
      </c>
      <c r="E430">
        <v>2010</v>
      </c>
      <c r="F430" t="str">
        <f t="shared" si="6"/>
        <v>6862010</v>
      </c>
      <c r="G430" t="s">
        <v>901</v>
      </c>
      <c r="H430" t="s">
        <v>598</v>
      </c>
      <c r="I430" t="s">
        <v>599</v>
      </c>
      <c r="J430" t="s">
        <v>600</v>
      </c>
    </row>
    <row r="431" spans="1:10" x14ac:dyDescent="0.25">
      <c r="A431" t="s">
        <v>595</v>
      </c>
      <c r="B431" t="s">
        <v>596</v>
      </c>
      <c r="C431" t="s">
        <v>117</v>
      </c>
      <c r="D431">
        <v>686</v>
      </c>
      <c r="E431">
        <v>2014</v>
      </c>
      <c r="F431" t="str">
        <f t="shared" si="6"/>
        <v>6862014</v>
      </c>
      <c r="G431" t="s">
        <v>901</v>
      </c>
      <c r="H431" t="s">
        <v>598</v>
      </c>
      <c r="I431" t="s">
        <v>599</v>
      </c>
      <c r="J431" t="s">
        <v>600</v>
      </c>
    </row>
    <row r="432" spans="1:10" x14ac:dyDescent="0.25">
      <c r="A432" t="s">
        <v>595</v>
      </c>
      <c r="B432" t="s">
        <v>596</v>
      </c>
      <c r="C432" t="s">
        <v>117</v>
      </c>
      <c r="D432">
        <v>686</v>
      </c>
      <c r="E432">
        <v>2016</v>
      </c>
      <c r="F432" t="str">
        <f t="shared" si="6"/>
        <v>6862016</v>
      </c>
      <c r="G432" t="s">
        <v>902</v>
      </c>
      <c r="H432" t="s">
        <v>598</v>
      </c>
      <c r="I432" t="s">
        <v>599</v>
      </c>
      <c r="J432" t="s">
        <v>600</v>
      </c>
    </row>
    <row r="433" spans="1:10" x14ac:dyDescent="0.25">
      <c r="A433" t="s">
        <v>595</v>
      </c>
      <c r="B433" t="s">
        <v>596</v>
      </c>
      <c r="C433" t="s">
        <v>117</v>
      </c>
      <c r="D433">
        <v>686</v>
      </c>
      <c r="E433">
        <v>2018</v>
      </c>
      <c r="F433" t="str">
        <f t="shared" si="6"/>
        <v>6862018</v>
      </c>
      <c r="G433" t="s">
        <v>902</v>
      </c>
      <c r="H433" t="s">
        <v>598</v>
      </c>
      <c r="I433" t="s">
        <v>599</v>
      </c>
      <c r="J433" t="s">
        <v>600</v>
      </c>
    </row>
    <row r="434" spans="1:10" x14ac:dyDescent="0.25">
      <c r="A434" t="s">
        <v>595</v>
      </c>
      <c r="B434" t="s">
        <v>596</v>
      </c>
      <c r="C434" t="s">
        <v>418</v>
      </c>
      <c r="D434">
        <v>688</v>
      </c>
      <c r="E434">
        <v>2016</v>
      </c>
      <c r="F434" t="str">
        <f t="shared" si="6"/>
        <v>6882016</v>
      </c>
      <c r="G434" t="s">
        <v>886</v>
      </c>
      <c r="H434" t="s">
        <v>598</v>
      </c>
      <c r="I434" t="s">
        <v>599</v>
      </c>
      <c r="J434" t="s">
        <v>600</v>
      </c>
    </row>
    <row r="435" spans="1:10" x14ac:dyDescent="0.25">
      <c r="A435" t="s">
        <v>595</v>
      </c>
      <c r="B435" t="s">
        <v>596</v>
      </c>
      <c r="C435" t="s">
        <v>418</v>
      </c>
      <c r="D435">
        <v>688</v>
      </c>
      <c r="E435">
        <v>2018</v>
      </c>
      <c r="F435" t="str">
        <f t="shared" si="6"/>
        <v>6882018</v>
      </c>
      <c r="G435" t="s">
        <v>886</v>
      </c>
      <c r="H435" t="s">
        <v>598</v>
      </c>
      <c r="I435" t="s">
        <v>599</v>
      </c>
      <c r="J435" t="s">
        <v>600</v>
      </c>
    </row>
    <row r="436" spans="1:10" x14ac:dyDescent="0.25">
      <c r="A436" t="s">
        <v>595</v>
      </c>
      <c r="B436" t="s">
        <v>596</v>
      </c>
      <c r="C436" t="s">
        <v>119</v>
      </c>
      <c r="D436">
        <v>694</v>
      </c>
      <c r="E436">
        <v>2005</v>
      </c>
      <c r="F436" t="str">
        <f t="shared" si="6"/>
        <v>6942005</v>
      </c>
      <c r="G436" t="s">
        <v>903</v>
      </c>
      <c r="H436" t="s">
        <v>598</v>
      </c>
      <c r="I436" t="s">
        <v>599</v>
      </c>
      <c r="J436" t="s">
        <v>600</v>
      </c>
    </row>
    <row r="437" spans="1:10" x14ac:dyDescent="0.25">
      <c r="A437" t="s">
        <v>595</v>
      </c>
      <c r="B437" t="s">
        <v>596</v>
      </c>
      <c r="C437" t="s">
        <v>119</v>
      </c>
      <c r="D437">
        <v>694</v>
      </c>
      <c r="E437">
        <v>2014</v>
      </c>
      <c r="F437" t="str">
        <f t="shared" si="6"/>
        <v>6942014</v>
      </c>
      <c r="G437" t="s">
        <v>904</v>
      </c>
      <c r="H437" t="s">
        <v>598</v>
      </c>
      <c r="I437" t="s">
        <v>599</v>
      </c>
      <c r="J437" t="s">
        <v>600</v>
      </c>
    </row>
    <row r="438" spans="1:10" x14ac:dyDescent="0.25">
      <c r="A438" t="s">
        <v>595</v>
      </c>
      <c r="B438" t="s">
        <v>596</v>
      </c>
      <c r="C438" t="s">
        <v>119</v>
      </c>
      <c r="D438">
        <v>694</v>
      </c>
      <c r="E438">
        <v>2016</v>
      </c>
      <c r="F438" t="str">
        <f t="shared" si="6"/>
        <v>6942016</v>
      </c>
      <c r="G438" t="s">
        <v>797</v>
      </c>
      <c r="H438" t="s">
        <v>598</v>
      </c>
      <c r="I438" t="s">
        <v>599</v>
      </c>
      <c r="J438" t="s">
        <v>600</v>
      </c>
    </row>
    <row r="439" spans="1:10" x14ac:dyDescent="0.25">
      <c r="A439" t="s">
        <v>595</v>
      </c>
      <c r="B439" t="s">
        <v>596</v>
      </c>
      <c r="C439" t="s">
        <v>119</v>
      </c>
      <c r="D439">
        <v>694</v>
      </c>
      <c r="E439">
        <v>2018</v>
      </c>
      <c r="F439" t="str">
        <f t="shared" si="6"/>
        <v>6942018</v>
      </c>
      <c r="G439" t="s">
        <v>905</v>
      </c>
      <c r="H439" t="s">
        <v>598</v>
      </c>
      <c r="I439" t="s">
        <v>599</v>
      </c>
      <c r="J439" t="s">
        <v>600</v>
      </c>
    </row>
    <row r="440" spans="1:10" x14ac:dyDescent="0.25">
      <c r="A440" t="s">
        <v>595</v>
      </c>
      <c r="B440" t="s">
        <v>596</v>
      </c>
      <c r="C440" t="s">
        <v>283</v>
      </c>
      <c r="D440">
        <v>704</v>
      </c>
      <c r="E440">
        <v>2000</v>
      </c>
      <c r="F440" t="str">
        <f t="shared" si="6"/>
        <v>7042000</v>
      </c>
      <c r="G440" t="s">
        <v>613</v>
      </c>
      <c r="H440" t="s">
        <v>598</v>
      </c>
      <c r="I440" t="s">
        <v>599</v>
      </c>
      <c r="J440" t="s">
        <v>600</v>
      </c>
    </row>
    <row r="441" spans="1:10" x14ac:dyDescent="0.25">
      <c r="A441" t="s">
        <v>595</v>
      </c>
      <c r="B441" t="s">
        <v>596</v>
      </c>
      <c r="C441" t="s">
        <v>283</v>
      </c>
      <c r="D441">
        <v>704</v>
      </c>
      <c r="E441">
        <v>2005</v>
      </c>
      <c r="F441" t="str">
        <f t="shared" si="6"/>
        <v>7042005</v>
      </c>
      <c r="G441" t="s">
        <v>906</v>
      </c>
      <c r="H441" t="s">
        <v>598</v>
      </c>
      <c r="I441" t="s">
        <v>599</v>
      </c>
      <c r="J441" t="s">
        <v>600</v>
      </c>
    </row>
    <row r="442" spans="1:10" x14ac:dyDescent="0.25">
      <c r="A442" t="s">
        <v>595</v>
      </c>
      <c r="B442" t="s">
        <v>596</v>
      </c>
      <c r="C442" t="s">
        <v>283</v>
      </c>
      <c r="D442">
        <v>704</v>
      </c>
      <c r="E442">
        <v>2010</v>
      </c>
      <c r="F442" t="str">
        <f t="shared" si="6"/>
        <v>7042010</v>
      </c>
      <c r="G442" t="s">
        <v>779</v>
      </c>
      <c r="H442" t="s">
        <v>598</v>
      </c>
      <c r="I442" t="s">
        <v>599</v>
      </c>
      <c r="J442" t="s">
        <v>600</v>
      </c>
    </row>
    <row r="443" spans="1:10" x14ac:dyDescent="0.25">
      <c r="A443" t="s">
        <v>595</v>
      </c>
      <c r="B443" t="s">
        <v>596</v>
      </c>
      <c r="C443" t="s">
        <v>283</v>
      </c>
      <c r="D443">
        <v>704</v>
      </c>
      <c r="E443">
        <v>2014</v>
      </c>
      <c r="F443" t="str">
        <f t="shared" si="6"/>
        <v>7042014</v>
      </c>
      <c r="G443" t="s">
        <v>907</v>
      </c>
      <c r="H443" t="s">
        <v>598</v>
      </c>
      <c r="I443" t="s">
        <v>599</v>
      </c>
      <c r="J443" t="s">
        <v>600</v>
      </c>
    </row>
    <row r="444" spans="1:10" x14ac:dyDescent="0.25">
      <c r="A444" t="s">
        <v>595</v>
      </c>
      <c r="B444" t="s">
        <v>596</v>
      </c>
      <c r="C444" t="s">
        <v>283</v>
      </c>
      <c r="D444">
        <v>704</v>
      </c>
      <c r="E444">
        <v>2016</v>
      </c>
      <c r="F444" t="str">
        <f t="shared" si="6"/>
        <v>7042016</v>
      </c>
      <c r="G444" t="s">
        <v>626</v>
      </c>
      <c r="H444" t="s">
        <v>598</v>
      </c>
      <c r="I444" t="s">
        <v>599</v>
      </c>
      <c r="J444" t="s">
        <v>600</v>
      </c>
    </row>
    <row r="445" spans="1:10" x14ac:dyDescent="0.25">
      <c r="A445" t="s">
        <v>595</v>
      </c>
      <c r="B445" t="s">
        <v>596</v>
      </c>
      <c r="C445" t="s">
        <v>283</v>
      </c>
      <c r="D445">
        <v>704</v>
      </c>
      <c r="E445">
        <v>2018</v>
      </c>
      <c r="F445" t="str">
        <f t="shared" si="6"/>
        <v>7042018</v>
      </c>
      <c r="G445" t="s">
        <v>908</v>
      </c>
      <c r="H445" t="s">
        <v>598</v>
      </c>
      <c r="I445" t="s">
        <v>599</v>
      </c>
      <c r="J445" t="s">
        <v>600</v>
      </c>
    </row>
    <row r="446" spans="1:10" x14ac:dyDescent="0.25">
      <c r="A446" t="s">
        <v>595</v>
      </c>
      <c r="B446" t="s">
        <v>596</v>
      </c>
      <c r="C446" t="s">
        <v>420</v>
      </c>
      <c r="D446">
        <v>705</v>
      </c>
      <c r="E446">
        <v>2016</v>
      </c>
      <c r="F446" t="str">
        <f t="shared" si="6"/>
        <v>7052016</v>
      </c>
      <c r="G446" t="s">
        <v>909</v>
      </c>
      <c r="H446" t="s">
        <v>598</v>
      </c>
      <c r="I446" t="s">
        <v>599</v>
      </c>
      <c r="J446" t="s">
        <v>600</v>
      </c>
    </row>
    <row r="447" spans="1:10" x14ac:dyDescent="0.25">
      <c r="A447" t="s">
        <v>595</v>
      </c>
      <c r="B447" t="s">
        <v>596</v>
      </c>
      <c r="C447" t="s">
        <v>420</v>
      </c>
      <c r="D447">
        <v>705</v>
      </c>
      <c r="E447">
        <v>2018</v>
      </c>
      <c r="F447" t="str">
        <f t="shared" si="6"/>
        <v>7052018</v>
      </c>
      <c r="G447" t="s">
        <v>909</v>
      </c>
      <c r="H447" t="s">
        <v>598</v>
      </c>
      <c r="I447" t="s">
        <v>599</v>
      </c>
      <c r="J447" t="s">
        <v>600</v>
      </c>
    </row>
    <row r="448" spans="1:10" x14ac:dyDescent="0.25">
      <c r="A448" t="s">
        <v>595</v>
      </c>
      <c r="B448" t="s">
        <v>596</v>
      </c>
      <c r="C448" t="s">
        <v>49</v>
      </c>
      <c r="D448">
        <v>706</v>
      </c>
      <c r="E448">
        <v>2005</v>
      </c>
      <c r="F448" t="str">
        <f t="shared" si="6"/>
        <v>7062005</v>
      </c>
      <c r="G448" t="s">
        <v>910</v>
      </c>
      <c r="H448" t="s">
        <v>598</v>
      </c>
      <c r="I448" t="s">
        <v>599</v>
      </c>
      <c r="J448" t="s">
        <v>600</v>
      </c>
    </row>
    <row r="449" spans="1:10" x14ac:dyDescent="0.25">
      <c r="A449" t="s">
        <v>595</v>
      </c>
      <c r="B449" t="s">
        <v>596</v>
      </c>
      <c r="C449" t="s">
        <v>49</v>
      </c>
      <c r="D449">
        <v>706</v>
      </c>
      <c r="E449">
        <v>2010</v>
      </c>
      <c r="F449" t="str">
        <f t="shared" si="6"/>
        <v>7062010</v>
      </c>
      <c r="G449" t="s">
        <v>911</v>
      </c>
      <c r="H449" t="s">
        <v>598</v>
      </c>
      <c r="I449" t="s">
        <v>599</v>
      </c>
      <c r="J449" t="s">
        <v>600</v>
      </c>
    </row>
    <row r="450" spans="1:10" x14ac:dyDescent="0.25">
      <c r="A450" t="s">
        <v>595</v>
      </c>
      <c r="B450" t="s">
        <v>596</v>
      </c>
      <c r="C450" t="s">
        <v>49</v>
      </c>
      <c r="D450">
        <v>706</v>
      </c>
      <c r="E450">
        <v>2014</v>
      </c>
      <c r="F450" t="str">
        <f t="shared" si="6"/>
        <v>7062014</v>
      </c>
      <c r="G450" t="s">
        <v>911</v>
      </c>
      <c r="H450" t="s">
        <v>598</v>
      </c>
      <c r="I450" t="s">
        <v>599</v>
      </c>
      <c r="J450" t="s">
        <v>600</v>
      </c>
    </row>
    <row r="451" spans="1:10" x14ac:dyDescent="0.25">
      <c r="A451" t="s">
        <v>595</v>
      </c>
      <c r="B451" t="s">
        <v>596</v>
      </c>
      <c r="C451" t="s">
        <v>49</v>
      </c>
      <c r="D451">
        <v>706</v>
      </c>
      <c r="E451">
        <v>2016</v>
      </c>
      <c r="F451" t="str">
        <f t="shared" ref="F451:F514" si="7">_xlfn.CONCAT(D451,E451)</f>
        <v>7062016</v>
      </c>
      <c r="G451" t="s">
        <v>911</v>
      </c>
      <c r="H451" t="s">
        <v>598</v>
      </c>
      <c r="I451" t="s">
        <v>599</v>
      </c>
      <c r="J451" t="s">
        <v>600</v>
      </c>
    </row>
    <row r="452" spans="1:10" x14ac:dyDescent="0.25">
      <c r="A452" t="s">
        <v>595</v>
      </c>
      <c r="B452" t="s">
        <v>596</v>
      </c>
      <c r="C452" t="s">
        <v>49</v>
      </c>
      <c r="D452">
        <v>706</v>
      </c>
      <c r="E452">
        <v>2018</v>
      </c>
      <c r="F452" t="str">
        <f t="shared" si="7"/>
        <v>7062018</v>
      </c>
      <c r="G452" t="s">
        <v>912</v>
      </c>
      <c r="H452" t="s">
        <v>598</v>
      </c>
      <c r="I452" t="s">
        <v>599</v>
      </c>
      <c r="J452" t="s">
        <v>600</v>
      </c>
    </row>
    <row r="453" spans="1:10" x14ac:dyDescent="0.25">
      <c r="A453" t="s">
        <v>595</v>
      </c>
      <c r="B453" t="s">
        <v>596</v>
      </c>
      <c r="C453" t="s">
        <v>87</v>
      </c>
      <c r="D453">
        <v>710</v>
      </c>
      <c r="E453">
        <v>2000</v>
      </c>
      <c r="F453" t="str">
        <f t="shared" si="7"/>
        <v>7102000</v>
      </c>
      <c r="G453" t="s">
        <v>657</v>
      </c>
      <c r="H453" t="s">
        <v>598</v>
      </c>
      <c r="I453" t="s">
        <v>599</v>
      </c>
      <c r="J453" t="s">
        <v>600</v>
      </c>
    </row>
    <row r="454" spans="1:10" x14ac:dyDescent="0.25">
      <c r="A454" t="s">
        <v>595</v>
      </c>
      <c r="B454" t="s">
        <v>596</v>
      </c>
      <c r="C454" t="s">
        <v>87</v>
      </c>
      <c r="D454">
        <v>710</v>
      </c>
      <c r="E454">
        <v>2005</v>
      </c>
      <c r="F454" t="str">
        <f t="shared" si="7"/>
        <v>7102005</v>
      </c>
      <c r="G454" t="s">
        <v>913</v>
      </c>
      <c r="H454" t="s">
        <v>598</v>
      </c>
      <c r="I454" t="s">
        <v>599</v>
      </c>
      <c r="J454" t="s">
        <v>600</v>
      </c>
    </row>
    <row r="455" spans="1:10" x14ac:dyDescent="0.25">
      <c r="A455" t="s">
        <v>595</v>
      </c>
      <c r="B455" t="s">
        <v>596</v>
      </c>
      <c r="C455" t="s">
        <v>87</v>
      </c>
      <c r="D455">
        <v>710</v>
      </c>
      <c r="E455">
        <v>2010</v>
      </c>
      <c r="F455" t="str">
        <f t="shared" si="7"/>
        <v>7102010</v>
      </c>
      <c r="G455" t="s">
        <v>782</v>
      </c>
      <c r="H455" t="s">
        <v>598</v>
      </c>
      <c r="I455" t="s">
        <v>599</v>
      </c>
      <c r="J455" t="s">
        <v>600</v>
      </c>
    </row>
    <row r="456" spans="1:10" x14ac:dyDescent="0.25">
      <c r="A456" t="s">
        <v>595</v>
      </c>
      <c r="B456" t="s">
        <v>596</v>
      </c>
      <c r="C456" t="s">
        <v>87</v>
      </c>
      <c r="D456">
        <v>710</v>
      </c>
      <c r="E456">
        <v>2014</v>
      </c>
      <c r="F456" t="str">
        <f t="shared" si="7"/>
        <v>7102014</v>
      </c>
      <c r="G456" t="s">
        <v>782</v>
      </c>
      <c r="H456" t="s">
        <v>598</v>
      </c>
      <c r="I456" t="s">
        <v>599</v>
      </c>
      <c r="J456" t="s">
        <v>600</v>
      </c>
    </row>
    <row r="457" spans="1:10" x14ac:dyDescent="0.25">
      <c r="A457" t="s">
        <v>595</v>
      </c>
      <c r="B457" t="s">
        <v>596</v>
      </c>
      <c r="C457" t="s">
        <v>87</v>
      </c>
      <c r="D457">
        <v>710</v>
      </c>
      <c r="E457">
        <v>2016</v>
      </c>
      <c r="F457" t="str">
        <f t="shared" si="7"/>
        <v>7102016</v>
      </c>
      <c r="G457" t="s">
        <v>781</v>
      </c>
      <c r="H457" t="s">
        <v>598</v>
      </c>
      <c r="I457" t="s">
        <v>599</v>
      </c>
      <c r="J457" t="s">
        <v>600</v>
      </c>
    </row>
    <row r="458" spans="1:10" x14ac:dyDescent="0.25">
      <c r="A458" t="s">
        <v>595</v>
      </c>
      <c r="B458" t="s">
        <v>596</v>
      </c>
      <c r="C458" t="s">
        <v>87</v>
      </c>
      <c r="D458">
        <v>710</v>
      </c>
      <c r="E458">
        <v>2018</v>
      </c>
      <c r="F458" t="str">
        <f t="shared" si="7"/>
        <v>7102018</v>
      </c>
      <c r="G458" t="s">
        <v>914</v>
      </c>
      <c r="H458" t="s">
        <v>598</v>
      </c>
      <c r="I458" t="s">
        <v>599</v>
      </c>
      <c r="J458" t="s">
        <v>600</v>
      </c>
    </row>
    <row r="459" spans="1:10" x14ac:dyDescent="0.25">
      <c r="A459" t="s">
        <v>595</v>
      </c>
      <c r="B459" t="s">
        <v>596</v>
      </c>
      <c r="C459" t="s">
        <v>59</v>
      </c>
      <c r="D459">
        <v>716</v>
      </c>
      <c r="E459">
        <v>2000</v>
      </c>
      <c r="F459" t="str">
        <f t="shared" si="7"/>
        <v>7162000</v>
      </c>
      <c r="G459" t="s">
        <v>915</v>
      </c>
      <c r="H459" t="s">
        <v>598</v>
      </c>
      <c r="I459" t="s">
        <v>599</v>
      </c>
      <c r="J459" t="s">
        <v>600</v>
      </c>
    </row>
    <row r="460" spans="1:10" x14ac:dyDescent="0.25">
      <c r="A460" t="s">
        <v>595</v>
      </c>
      <c r="B460" t="s">
        <v>596</v>
      </c>
      <c r="C460" t="s">
        <v>59</v>
      </c>
      <c r="D460">
        <v>716</v>
      </c>
      <c r="E460">
        <v>2005</v>
      </c>
      <c r="F460" t="str">
        <f t="shared" si="7"/>
        <v>7162005</v>
      </c>
      <c r="G460" t="s">
        <v>684</v>
      </c>
      <c r="H460" t="s">
        <v>598</v>
      </c>
      <c r="I460" t="s">
        <v>599</v>
      </c>
      <c r="J460" t="s">
        <v>600</v>
      </c>
    </row>
    <row r="461" spans="1:10" x14ac:dyDescent="0.25">
      <c r="A461" t="s">
        <v>595</v>
      </c>
      <c r="B461" t="s">
        <v>596</v>
      </c>
      <c r="C461" t="s">
        <v>59</v>
      </c>
      <c r="D461">
        <v>716</v>
      </c>
      <c r="E461">
        <v>2010</v>
      </c>
      <c r="F461" t="str">
        <f t="shared" si="7"/>
        <v>7162010</v>
      </c>
      <c r="G461" t="s">
        <v>916</v>
      </c>
      <c r="H461" t="s">
        <v>598</v>
      </c>
      <c r="I461" t="s">
        <v>599</v>
      </c>
      <c r="J461" t="s">
        <v>600</v>
      </c>
    </row>
    <row r="462" spans="1:10" x14ac:dyDescent="0.25">
      <c r="A462" t="s">
        <v>595</v>
      </c>
      <c r="B462" t="s">
        <v>596</v>
      </c>
      <c r="C462" t="s">
        <v>59</v>
      </c>
      <c r="D462">
        <v>716</v>
      </c>
      <c r="E462">
        <v>2014</v>
      </c>
      <c r="F462" t="str">
        <f t="shared" si="7"/>
        <v>7162014</v>
      </c>
      <c r="G462" t="s">
        <v>917</v>
      </c>
      <c r="H462" t="s">
        <v>598</v>
      </c>
      <c r="I462" t="s">
        <v>599</v>
      </c>
      <c r="J462" t="s">
        <v>600</v>
      </c>
    </row>
    <row r="463" spans="1:10" x14ac:dyDescent="0.25">
      <c r="A463" t="s">
        <v>595</v>
      </c>
      <c r="B463" t="s">
        <v>596</v>
      </c>
      <c r="C463" t="s">
        <v>59</v>
      </c>
      <c r="D463">
        <v>716</v>
      </c>
      <c r="E463">
        <v>2016</v>
      </c>
      <c r="F463" t="str">
        <f t="shared" si="7"/>
        <v>7162016</v>
      </c>
      <c r="G463" t="s">
        <v>918</v>
      </c>
      <c r="H463" t="s">
        <v>598</v>
      </c>
      <c r="I463" t="s">
        <v>599</v>
      </c>
      <c r="J463" t="s">
        <v>600</v>
      </c>
    </row>
    <row r="464" spans="1:10" x14ac:dyDescent="0.25">
      <c r="A464" t="s">
        <v>595</v>
      </c>
      <c r="B464" t="s">
        <v>596</v>
      </c>
      <c r="C464" t="s">
        <v>59</v>
      </c>
      <c r="D464">
        <v>716</v>
      </c>
      <c r="E464">
        <v>2018</v>
      </c>
      <c r="F464" t="str">
        <f t="shared" si="7"/>
        <v>7162018</v>
      </c>
      <c r="G464" t="s">
        <v>856</v>
      </c>
      <c r="H464" t="s">
        <v>598</v>
      </c>
      <c r="I464" t="s">
        <v>599</v>
      </c>
      <c r="J464" t="s">
        <v>600</v>
      </c>
    </row>
    <row r="465" spans="1:10" x14ac:dyDescent="0.25">
      <c r="A465" t="s">
        <v>595</v>
      </c>
      <c r="B465" t="s">
        <v>596</v>
      </c>
      <c r="C465" t="s">
        <v>422</v>
      </c>
      <c r="D465">
        <v>724</v>
      </c>
      <c r="E465">
        <v>2016</v>
      </c>
      <c r="F465" t="str">
        <f t="shared" si="7"/>
        <v>7242016</v>
      </c>
      <c r="G465" t="s">
        <v>919</v>
      </c>
      <c r="H465" t="s">
        <v>598</v>
      </c>
      <c r="I465" t="s">
        <v>599</v>
      </c>
      <c r="J465" t="s">
        <v>600</v>
      </c>
    </row>
    <row r="466" spans="1:10" x14ac:dyDescent="0.25">
      <c r="A466" t="s">
        <v>595</v>
      </c>
      <c r="B466" t="s">
        <v>596</v>
      </c>
      <c r="C466" t="s">
        <v>422</v>
      </c>
      <c r="D466">
        <v>724</v>
      </c>
      <c r="E466">
        <v>2018</v>
      </c>
      <c r="F466" t="str">
        <f t="shared" si="7"/>
        <v>7242018</v>
      </c>
      <c r="G466" t="s">
        <v>704</v>
      </c>
      <c r="H466" t="s">
        <v>598</v>
      </c>
      <c r="I466" t="s">
        <v>599</v>
      </c>
      <c r="J466" t="s">
        <v>600</v>
      </c>
    </row>
    <row r="467" spans="1:10" x14ac:dyDescent="0.25">
      <c r="A467" t="s">
        <v>595</v>
      </c>
      <c r="B467" t="s">
        <v>596</v>
      </c>
      <c r="C467" t="s">
        <v>51</v>
      </c>
      <c r="D467">
        <v>728</v>
      </c>
      <c r="E467">
        <v>2014</v>
      </c>
      <c r="F467" t="str">
        <f t="shared" si="7"/>
        <v>7282014</v>
      </c>
      <c r="G467" t="s">
        <v>920</v>
      </c>
      <c r="H467" t="s">
        <v>598</v>
      </c>
      <c r="I467" t="s">
        <v>599</v>
      </c>
      <c r="J467" t="s">
        <v>600</v>
      </c>
    </row>
    <row r="468" spans="1:10" x14ac:dyDescent="0.25">
      <c r="A468" t="s">
        <v>595</v>
      </c>
      <c r="B468" t="s">
        <v>596</v>
      </c>
      <c r="C468" t="s">
        <v>51</v>
      </c>
      <c r="D468">
        <v>728</v>
      </c>
      <c r="E468">
        <v>2016</v>
      </c>
      <c r="F468" t="str">
        <f t="shared" si="7"/>
        <v>7282016</v>
      </c>
      <c r="G468" t="s">
        <v>921</v>
      </c>
      <c r="H468" t="s">
        <v>598</v>
      </c>
      <c r="I468" t="s">
        <v>599</v>
      </c>
      <c r="J468" t="s">
        <v>600</v>
      </c>
    </row>
    <row r="469" spans="1:10" x14ac:dyDescent="0.25">
      <c r="A469" t="s">
        <v>595</v>
      </c>
      <c r="B469" t="s">
        <v>596</v>
      </c>
      <c r="C469" t="s">
        <v>51</v>
      </c>
      <c r="D469">
        <v>728</v>
      </c>
      <c r="E469">
        <v>2018</v>
      </c>
      <c r="F469" t="str">
        <f t="shared" si="7"/>
        <v>7282018</v>
      </c>
      <c r="G469" t="s">
        <v>922</v>
      </c>
      <c r="H469" t="s">
        <v>598</v>
      </c>
      <c r="I469" t="s">
        <v>599</v>
      </c>
      <c r="J469" t="s">
        <v>600</v>
      </c>
    </row>
    <row r="470" spans="1:10" x14ac:dyDescent="0.25">
      <c r="A470" t="s">
        <v>595</v>
      </c>
      <c r="B470" t="s">
        <v>596</v>
      </c>
      <c r="C470" t="s">
        <v>11</v>
      </c>
      <c r="D470">
        <v>729</v>
      </c>
      <c r="E470">
        <v>2014</v>
      </c>
      <c r="F470" t="str">
        <f t="shared" si="7"/>
        <v>7292014</v>
      </c>
      <c r="G470" t="s">
        <v>923</v>
      </c>
      <c r="H470" t="s">
        <v>598</v>
      </c>
      <c r="I470" t="s">
        <v>599</v>
      </c>
      <c r="J470" t="s">
        <v>600</v>
      </c>
    </row>
    <row r="471" spans="1:10" x14ac:dyDescent="0.25">
      <c r="A471" t="s">
        <v>595</v>
      </c>
      <c r="B471" t="s">
        <v>596</v>
      </c>
      <c r="C471" t="s">
        <v>11</v>
      </c>
      <c r="D471">
        <v>729</v>
      </c>
      <c r="E471">
        <v>2016</v>
      </c>
      <c r="F471" t="str">
        <f t="shared" si="7"/>
        <v>7292016</v>
      </c>
      <c r="G471" t="s">
        <v>924</v>
      </c>
      <c r="H471" t="s">
        <v>598</v>
      </c>
      <c r="I471" t="s">
        <v>599</v>
      </c>
      <c r="J471" t="s">
        <v>600</v>
      </c>
    </row>
    <row r="472" spans="1:10" x14ac:dyDescent="0.25">
      <c r="A472" t="s">
        <v>595</v>
      </c>
      <c r="B472" t="s">
        <v>596</v>
      </c>
      <c r="C472" t="s">
        <v>11</v>
      </c>
      <c r="D472">
        <v>729</v>
      </c>
      <c r="E472">
        <v>2018</v>
      </c>
      <c r="F472" t="str">
        <f t="shared" si="7"/>
        <v>7292018</v>
      </c>
      <c r="G472" t="s">
        <v>925</v>
      </c>
      <c r="H472" t="s">
        <v>598</v>
      </c>
      <c r="I472" t="s">
        <v>599</v>
      </c>
      <c r="J472" t="s">
        <v>600</v>
      </c>
    </row>
    <row r="473" spans="1:10" x14ac:dyDescent="0.25">
      <c r="A473" t="s">
        <v>595</v>
      </c>
      <c r="B473" t="s">
        <v>596</v>
      </c>
      <c r="C473" t="s">
        <v>221</v>
      </c>
      <c r="D473">
        <v>740</v>
      </c>
      <c r="E473">
        <v>2005</v>
      </c>
      <c r="F473" t="str">
        <f t="shared" si="7"/>
        <v>7402005</v>
      </c>
      <c r="G473" t="s">
        <v>705</v>
      </c>
      <c r="H473" t="s">
        <v>598</v>
      </c>
      <c r="I473" t="s">
        <v>599</v>
      </c>
      <c r="J473" t="s">
        <v>600</v>
      </c>
    </row>
    <row r="474" spans="1:10" x14ac:dyDescent="0.25">
      <c r="A474" t="s">
        <v>595</v>
      </c>
      <c r="B474" t="s">
        <v>596</v>
      </c>
      <c r="C474" t="s">
        <v>221</v>
      </c>
      <c r="D474">
        <v>740</v>
      </c>
      <c r="E474">
        <v>2014</v>
      </c>
      <c r="F474" t="str">
        <f t="shared" si="7"/>
        <v>7402014</v>
      </c>
      <c r="G474" t="s">
        <v>926</v>
      </c>
      <c r="H474" t="s">
        <v>598</v>
      </c>
      <c r="I474" t="s">
        <v>599</v>
      </c>
      <c r="J474" t="s">
        <v>600</v>
      </c>
    </row>
    <row r="475" spans="1:10" x14ac:dyDescent="0.25">
      <c r="A475" t="s">
        <v>595</v>
      </c>
      <c r="B475" t="s">
        <v>596</v>
      </c>
      <c r="C475" t="s">
        <v>221</v>
      </c>
      <c r="D475">
        <v>740</v>
      </c>
      <c r="E475">
        <v>2016</v>
      </c>
      <c r="F475" t="str">
        <f t="shared" si="7"/>
        <v>7402016</v>
      </c>
      <c r="G475" t="s">
        <v>927</v>
      </c>
      <c r="H475" t="s">
        <v>598</v>
      </c>
      <c r="I475" t="s">
        <v>599</v>
      </c>
      <c r="J475" t="s">
        <v>600</v>
      </c>
    </row>
    <row r="476" spans="1:10" x14ac:dyDescent="0.25">
      <c r="A476" t="s">
        <v>595</v>
      </c>
      <c r="B476" t="s">
        <v>596</v>
      </c>
      <c r="C476" t="s">
        <v>221</v>
      </c>
      <c r="D476">
        <v>740</v>
      </c>
      <c r="E476">
        <v>2018</v>
      </c>
      <c r="F476" t="str">
        <f t="shared" si="7"/>
        <v>7402018</v>
      </c>
      <c r="G476" t="s">
        <v>927</v>
      </c>
      <c r="H476" t="s">
        <v>598</v>
      </c>
      <c r="I476" t="s">
        <v>599</v>
      </c>
      <c r="J476" t="s">
        <v>600</v>
      </c>
    </row>
    <row r="477" spans="1:10" x14ac:dyDescent="0.25">
      <c r="A477" t="s">
        <v>595</v>
      </c>
      <c r="B477" t="s">
        <v>596</v>
      </c>
      <c r="C477" t="s">
        <v>555</v>
      </c>
      <c r="D477">
        <v>747</v>
      </c>
      <c r="E477">
        <v>2000</v>
      </c>
      <c r="F477" t="str">
        <f t="shared" si="7"/>
        <v>7472000</v>
      </c>
      <c r="G477" t="s">
        <v>601</v>
      </c>
      <c r="H477" t="s">
        <v>598</v>
      </c>
      <c r="I477" t="s">
        <v>599</v>
      </c>
      <c r="J477" t="s">
        <v>600</v>
      </c>
    </row>
    <row r="478" spans="1:10" x14ac:dyDescent="0.25">
      <c r="A478" t="s">
        <v>595</v>
      </c>
      <c r="B478" t="s">
        <v>596</v>
      </c>
      <c r="C478" t="s">
        <v>555</v>
      </c>
      <c r="D478">
        <v>747</v>
      </c>
      <c r="E478">
        <v>2014</v>
      </c>
      <c r="F478" t="str">
        <f t="shared" si="7"/>
        <v>7472014</v>
      </c>
      <c r="G478" t="s">
        <v>928</v>
      </c>
      <c r="H478" t="s">
        <v>598</v>
      </c>
      <c r="I478" t="s">
        <v>599</v>
      </c>
      <c r="J478" t="s">
        <v>600</v>
      </c>
    </row>
    <row r="479" spans="1:10" x14ac:dyDescent="0.25">
      <c r="A479" t="s">
        <v>595</v>
      </c>
      <c r="B479" t="s">
        <v>596</v>
      </c>
      <c r="C479" t="s">
        <v>555</v>
      </c>
      <c r="D479">
        <v>747</v>
      </c>
      <c r="E479">
        <v>2016</v>
      </c>
      <c r="F479" t="str">
        <f t="shared" si="7"/>
        <v>7472016</v>
      </c>
      <c r="G479" t="s">
        <v>929</v>
      </c>
      <c r="H479" t="s">
        <v>598</v>
      </c>
      <c r="I479" t="s">
        <v>599</v>
      </c>
      <c r="J479" t="s">
        <v>600</v>
      </c>
    </row>
    <row r="480" spans="1:10" x14ac:dyDescent="0.25">
      <c r="A480" t="s">
        <v>595</v>
      </c>
      <c r="B480" t="s">
        <v>596</v>
      </c>
      <c r="C480" t="s">
        <v>555</v>
      </c>
      <c r="D480">
        <v>747</v>
      </c>
      <c r="E480">
        <v>2018</v>
      </c>
      <c r="F480" t="str">
        <f t="shared" si="7"/>
        <v>7472018</v>
      </c>
      <c r="G480" t="s">
        <v>914</v>
      </c>
      <c r="H480" t="s">
        <v>598</v>
      </c>
      <c r="I480" t="s">
        <v>599</v>
      </c>
      <c r="J480" t="s">
        <v>600</v>
      </c>
    </row>
    <row r="481" spans="1:10" x14ac:dyDescent="0.25">
      <c r="A481" t="s">
        <v>595</v>
      </c>
      <c r="B481" t="s">
        <v>596</v>
      </c>
      <c r="C481" t="s">
        <v>81</v>
      </c>
      <c r="D481">
        <v>748</v>
      </c>
      <c r="E481">
        <v>2014</v>
      </c>
      <c r="F481" t="str">
        <f t="shared" si="7"/>
        <v>7482014</v>
      </c>
      <c r="G481" t="s">
        <v>930</v>
      </c>
      <c r="H481" t="s">
        <v>598</v>
      </c>
      <c r="I481" t="s">
        <v>599</v>
      </c>
      <c r="J481" t="s">
        <v>600</v>
      </c>
    </row>
    <row r="482" spans="1:10" x14ac:dyDescent="0.25">
      <c r="A482" t="s">
        <v>595</v>
      </c>
      <c r="B482" t="s">
        <v>596</v>
      </c>
      <c r="C482" t="s">
        <v>81</v>
      </c>
      <c r="D482">
        <v>748</v>
      </c>
      <c r="E482">
        <v>2016</v>
      </c>
      <c r="F482" t="str">
        <f t="shared" si="7"/>
        <v>7482016</v>
      </c>
      <c r="G482" t="s">
        <v>930</v>
      </c>
      <c r="H482" t="s">
        <v>598</v>
      </c>
      <c r="I482" t="s">
        <v>599</v>
      </c>
      <c r="J482" t="s">
        <v>600</v>
      </c>
    </row>
    <row r="483" spans="1:10" x14ac:dyDescent="0.25">
      <c r="A483" t="s">
        <v>595</v>
      </c>
      <c r="B483" t="s">
        <v>596</v>
      </c>
      <c r="C483" t="s">
        <v>81</v>
      </c>
      <c r="D483">
        <v>748</v>
      </c>
      <c r="E483">
        <v>2018</v>
      </c>
      <c r="F483" t="str">
        <f t="shared" si="7"/>
        <v>7482018</v>
      </c>
      <c r="G483" t="s">
        <v>833</v>
      </c>
      <c r="H483" t="s">
        <v>598</v>
      </c>
      <c r="I483" t="s">
        <v>599</v>
      </c>
      <c r="J483" t="s">
        <v>600</v>
      </c>
    </row>
    <row r="484" spans="1:10" x14ac:dyDescent="0.25">
      <c r="A484" t="s">
        <v>595</v>
      </c>
      <c r="B484" t="s">
        <v>596</v>
      </c>
      <c r="C484" t="s">
        <v>388</v>
      </c>
      <c r="D484">
        <v>752</v>
      </c>
      <c r="E484">
        <v>2016</v>
      </c>
      <c r="F484" t="str">
        <f t="shared" si="7"/>
        <v>7522016</v>
      </c>
      <c r="G484" t="s">
        <v>717</v>
      </c>
      <c r="H484" t="s">
        <v>598</v>
      </c>
      <c r="I484" t="s">
        <v>599</v>
      </c>
      <c r="J484" t="s">
        <v>600</v>
      </c>
    </row>
    <row r="485" spans="1:10" x14ac:dyDescent="0.25">
      <c r="A485" t="s">
        <v>595</v>
      </c>
      <c r="B485" t="s">
        <v>596</v>
      </c>
      <c r="C485" t="s">
        <v>388</v>
      </c>
      <c r="D485">
        <v>752</v>
      </c>
      <c r="E485">
        <v>2018</v>
      </c>
      <c r="F485" t="str">
        <f t="shared" si="7"/>
        <v>7522018</v>
      </c>
      <c r="G485" t="s">
        <v>717</v>
      </c>
      <c r="H485" t="s">
        <v>598</v>
      </c>
      <c r="I485" t="s">
        <v>599</v>
      </c>
      <c r="J485" t="s">
        <v>600</v>
      </c>
    </row>
    <row r="486" spans="1:10" x14ac:dyDescent="0.25">
      <c r="A486" t="s">
        <v>595</v>
      </c>
      <c r="B486" t="s">
        <v>596</v>
      </c>
      <c r="C486" t="s">
        <v>540</v>
      </c>
      <c r="D486">
        <v>753</v>
      </c>
      <c r="E486">
        <v>2000</v>
      </c>
      <c r="F486" t="str">
        <f t="shared" si="7"/>
        <v>7532000</v>
      </c>
      <c r="G486" t="s">
        <v>931</v>
      </c>
      <c r="H486" t="s">
        <v>598</v>
      </c>
      <c r="I486" t="s">
        <v>599</v>
      </c>
      <c r="J486" t="s">
        <v>600</v>
      </c>
    </row>
    <row r="487" spans="1:10" x14ac:dyDescent="0.25">
      <c r="A487" t="s">
        <v>595</v>
      </c>
      <c r="B487" t="s">
        <v>596</v>
      </c>
      <c r="C487" t="s">
        <v>540</v>
      </c>
      <c r="D487">
        <v>753</v>
      </c>
      <c r="E487">
        <v>2014</v>
      </c>
      <c r="F487" t="str">
        <f t="shared" si="7"/>
        <v>7532014</v>
      </c>
      <c r="G487" t="s">
        <v>597</v>
      </c>
      <c r="H487" t="s">
        <v>598</v>
      </c>
      <c r="I487" t="s">
        <v>599</v>
      </c>
      <c r="J487" t="s">
        <v>600</v>
      </c>
    </row>
    <row r="488" spans="1:10" x14ac:dyDescent="0.25">
      <c r="A488" t="s">
        <v>595</v>
      </c>
      <c r="B488" t="s">
        <v>596</v>
      </c>
      <c r="C488" t="s">
        <v>540</v>
      </c>
      <c r="D488">
        <v>753</v>
      </c>
      <c r="E488">
        <v>2016</v>
      </c>
      <c r="F488" t="str">
        <f t="shared" si="7"/>
        <v>7532016</v>
      </c>
      <c r="G488" t="s">
        <v>932</v>
      </c>
      <c r="H488" t="s">
        <v>598</v>
      </c>
      <c r="I488" t="s">
        <v>599</v>
      </c>
      <c r="J488" t="s">
        <v>600</v>
      </c>
    </row>
    <row r="489" spans="1:10" x14ac:dyDescent="0.25">
      <c r="A489" t="s">
        <v>595</v>
      </c>
      <c r="B489" t="s">
        <v>596</v>
      </c>
      <c r="C489" t="s">
        <v>540</v>
      </c>
      <c r="D489">
        <v>753</v>
      </c>
      <c r="E489">
        <v>2018</v>
      </c>
      <c r="F489" t="str">
        <f t="shared" si="7"/>
        <v>7532018</v>
      </c>
      <c r="G489" t="s">
        <v>907</v>
      </c>
      <c r="H489" t="s">
        <v>598</v>
      </c>
      <c r="I489" t="s">
        <v>599</v>
      </c>
      <c r="J489" t="s">
        <v>600</v>
      </c>
    </row>
    <row r="490" spans="1:10" x14ac:dyDescent="0.25">
      <c r="A490" t="s">
        <v>595</v>
      </c>
      <c r="B490" t="s">
        <v>596</v>
      </c>
      <c r="C490" t="s">
        <v>331</v>
      </c>
      <c r="D490">
        <v>760</v>
      </c>
      <c r="E490">
        <v>2005</v>
      </c>
      <c r="F490" t="str">
        <f t="shared" si="7"/>
        <v>7602005</v>
      </c>
      <c r="G490" t="s">
        <v>737</v>
      </c>
      <c r="H490" t="s">
        <v>598</v>
      </c>
      <c r="I490" t="s">
        <v>599</v>
      </c>
      <c r="J490" t="s">
        <v>600</v>
      </c>
    </row>
    <row r="491" spans="1:10" x14ac:dyDescent="0.25">
      <c r="A491" t="s">
        <v>595</v>
      </c>
      <c r="B491" t="s">
        <v>596</v>
      </c>
      <c r="C491" t="s">
        <v>331</v>
      </c>
      <c r="D491">
        <v>760</v>
      </c>
      <c r="E491">
        <v>2014</v>
      </c>
      <c r="F491" t="str">
        <f t="shared" si="7"/>
        <v>7602014</v>
      </c>
      <c r="G491" t="s">
        <v>933</v>
      </c>
      <c r="H491" t="s">
        <v>598</v>
      </c>
      <c r="I491" t="s">
        <v>599</v>
      </c>
      <c r="J491" t="s">
        <v>600</v>
      </c>
    </row>
    <row r="492" spans="1:10" x14ac:dyDescent="0.25">
      <c r="A492" t="s">
        <v>595</v>
      </c>
      <c r="B492" t="s">
        <v>596</v>
      </c>
      <c r="C492" t="s">
        <v>331</v>
      </c>
      <c r="D492">
        <v>760</v>
      </c>
      <c r="E492">
        <v>2016</v>
      </c>
      <c r="F492" t="str">
        <f t="shared" si="7"/>
        <v>7602016</v>
      </c>
      <c r="G492" t="s">
        <v>934</v>
      </c>
      <c r="H492" t="s">
        <v>598</v>
      </c>
      <c r="I492" t="s">
        <v>599</v>
      </c>
      <c r="J492" t="s">
        <v>600</v>
      </c>
    </row>
    <row r="493" spans="1:10" x14ac:dyDescent="0.25">
      <c r="A493" t="s">
        <v>595</v>
      </c>
      <c r="B493" t="s">
        <v>596</v>
      </c>
      <c r="C493" t="s">
        <v>331</v>
      </c>
      <c r="D493">
        <v>760</v>
      </c>
      <c r="E493">
        <v>2018</v>
      </c>
      <c r="F493" t="str">
        <f t="shared" si="7"/>
        <v>7602018</v>
      </c>
      <c r="G493" t="s">
        <v>752</v>
      </c>
      <c r="H493" t="s">
        <v>598</v>
      </c>
      <c r="I493" t="s">
        <v>599</v>
      </c>
      <c r="J493" t="s">
        <v>600</v>
      </c>
    </row>
    <row r="494" spans="1:10" x14ac:dyDescent="0.25">
      <c r="A494" t="s">
        <v>595</v>
      </c>
      <c r="B494" t="s">
        <v>596</v>
      </c>
      <c r="C494" t="s">
        <v>243</v>
      </c>
      <c r="D494">
        <v>762</v>
      </c>
      <c r="E494">
        <v>2016</v>
      </c>
      <c r="F494" t="str">
        <f t="shared" si="7"/>
        <v>7622016</v>
      </c>
      <c r="G494" t="s">
        <v>746</v>
      </c>
      <c r="H494" t="s">
        <v>598</v>
      </c>
      <c r="I494" t="s">
        <v>599</v>
      </c>
      <c r="J494" t="s">
        <v>600</v>
      </c>
    </row>
    <row r="495" spans="1:10" x14ac:dyDescent="0.25">
      <c r="A495" t="s">
        <v>595</v>
      </c>
      <c r="B495" t="s">
        <v>596</v>
      </c>
      <c r="C495" t="s">
        <v>243</v>
      </c>
      <c r="D495">
        <v>762</v>
      </c>
      <c r="E495">
        <v>2018</v>
      </c>
      <c r="F495" t="str">
        <f t="shared" si="7"/>
        <v>7622018</v>
      </c>
      <c r="G495" t="s">
        <v>746</v>
      </c>
      <c r="H495" t="s">
        <v>598</v>
      </c>
      <c r="I495" t="s">
        <v>599</v>
      </c>
      <c r="J495" t="s">
        <v>600</v>
      </c>
    </row>
    <row r="496" spans="1:10" x14ac:dyDescent="0.25">
      <c r="A496" t="s">
        <v>595</v>
      </c>
      <c r="B496" t="s">
        <v>596</v>
      </c>
      <c r="C496" t="s">
        <v>279</v>
      </c>
      <c r="D496">
        <v>764</v>
      </c>
      <c r="E496">
        <v>2005</v>
      </c>
      <c r="F496" t="str">
        <f t="shared" si="7"/>
        <v>7642005</v>
      </c>
      <c r="G496" t="s">
        <v>746</v>
      </c>
      <c r="H496" t="s">
        <v>598</v>
      </c>
      <c r="I496" t="s">
        <v>599</v>
      </c>
      <c r="J496" t="s">
        <v>600</v>
      </c>
    </row>
    <row r="497" spans="1:10" x14ac:dyDescent="0.25">
      <c r="A497" t="s">
        <v>595</v>
      </c>
      <c r="B497" t="s">
        <v>596</v>
      </c>
      <c r="C497" t="s">
        <v>279</v>
      </c>
      <c r="D497">
        <v>764</v>
      </c>
      <c r="E497">
        <v>2010</v>
      </c>
      <c r="F497" t="str">
        <f t="shared" si="7"/>
        <v>7642010</v>
      </c>
      <c r="G497" t="s">
        <v>935</v>
      </c>
      <c r="H497" t="s">
        <v>598</v>
      </c>
      <c r="I497" t="s">
        <v>599</v>
      </c>
      <c r="J497" t="s">
        <v>600</v>
      </c>
    </row>
    <row r="498" spans="1:10" x14ac:dyDescent="0.25">
      <c r="A498" t="s">
        <v>595</v>
      </c>
      <c r="B498" t="s">
        <v>596</v>
      </c>
      <c r="C498" t="s">
        <v>279</v>
      </c>
      <c r="D498">
        <v>764</v>
      </c>
      <c r="E498">
        <v>2014</v>
      </c>
      <c r="F498" t="str">
        <f t="shared" si="7"/>
        <v>7642014</v>
      </c>
      <c r="G498" t="s">
        <v>936</v>
      </c>
      <c r="H498" t="s">
        <v>598</v>
      </c>
      <c r="I498" t="s">
        <v>599</v>
      </c>
      <c r="J498" t="s">
        <v>600</v>
      </c>
    </row>
    <row r="499" spans="1:10" x14ac:dyDescent="0.25">
      <c r="A499" t="s">
        <v>595</v>
      </c>
      <c r="B499" t="s">
        <v>596</v>
      </c>
      <c r="C499" t="s">
        <v>279</v>
      </c>
      <c r="D499">
        <v>764</v>
      </c>
      <c r="E499">
        <v>2016</v>
      </c>
      <c r="F499" t="str">
        <f t="shared" si="7"/>
        <v>7642016</v>
      </c>
      <c r="G499" t="s">
        <v>683</v>
      </c>
      <c r="H499" t="s">
        <v>598</v>
      </c>
      <c r="I499" t="s">
        <v>599</v>
      </c>
      <c r="J499" t="s">
        <v>600</v>
      </c>
    </row>
    <row r="500" spans="1:10" x14ac:dyDescent="0.25">
      <c r="A500" t="s">
        <v>595</v>
      </c>
      <c r="B500" t="s">
        <v>596</v>
      </c>
      <c r="C500" t="s">
        <v>279</v>
      </c>
      <c r="D500">
        <v>764</v>
      </c>
      <c r="E500">
        <v>2018</v>
      </c>
      <c r="F500" t="str">
        <f t="shared" si="7"/>
        <v>7642018</v>
      </c>
      <c r="G500" t="s">
        <v>609</v>
      </c>
      <c r="H500" t="s">
        <v>598</v>
      </c>
      <c r="I500" t="s">
        <v>599</v>
      </c>
      <c r="J500" t="s">
        <v>600</v>
      </c>
    </row>
    <row r="501" spans="1:10" x14ac:dyDescent="0.25">
      <c r="A501" t="s">
        <v>595</v>
      </c>
      <c r="B501" t="s">
        <v>596</v>
      </c>
      <c r="C501" t="s">
        <v>121</v>
      </c>
      <c r="D501">
        <v>768</v>
      </c>
      <c r="E501">
        <v>2005</v>
      </c>
      <c r="F501" t="str">
        <f t="shared" si="7"/>
        <v>7682005</v>
      </c>
      <c r="G501" t="s">
        <v>937</v>
      </c>
      <c r="H501" t="s">
        <v>598</v>
      </c>
      <c r="I501" t="s">
        <v>599</v>
      </c>
      <c r="J501" t="s">
        <v>600</v>
      </c>
    </row>
    <row r="502" spans="1:10" x14ac:dyDescent="0.25">
      <c r="A502" t="s">
        <v>595</v>
      </c>
      <c r="B502" t="s">
        <v>596</v>
      </c>
      <c r="C502" t="s">
        <v>121</v>
      </c>
      <c r="D502">
        <v>768</v>
      </c>
      <c r="E502">
        <v>2014</v>
      </c>
      <c r="F502" t="str">
        <f t="shared" si="7"/>
        <v>7682014</v>
      </c>
      <c r="G502" t="s">
        <v>938</v>
      </c>
      <c r="H502" t="s">
        <v>598</v>
      </c>
      <c r="I502" t="s">
        <v>599</v>
      </c>
      <c r="J502" t="s">
        <v>600</v>
      </c>
    </row>
    <row r="503" spans="1:10" x14ac:dyDescent="0.25">
      <c r="A503" t="s">
        <v>595</v>
      </c>
      <c r="B503" t="s">
        <v>596</v>
      </c>
      <c r="C503" t="s">
        <v>121</v>
      </c>
      <c r="D503">
        <v>768</v>
      </c>
      <c r="E503">
        <v>2016</v>
      </c>
      <c r="F503" t="str">
        <f t="shared" si="7"/>
        <v>7682016</v>
      </c>
      <c r="G503" t="s">
        <v>939</v>
      </c>
      <c r="H503" t="s">
        <v>598</v>
      </c>
      <c r="I503" t="s">
        <v>599</v>
      </c>
      <c r="J503" t="s">
        <v>600</v>
      </c>
    </row>
    <row r="504" spans="1:10" x14ac:dyDescent="0.25">
      <c r="A504" t="s">
        <v>595</v>
      </c>
      <c r="B504" t="s">
        <v>596</v>
      </c>
      <c r="C504" t="s">
        <v>121</v>
      </c>
      <c r="D504">
        <v>768</v>
      </c>
      <c r="E504">
        <v>2018</v>
      </c>
      <c r="F504" t="str">
        <f t="shared" si="7"/>
        <v>7682018</v>
      </c>
      <c r="G504" t="s">
        <v>634</v>
      </c>
      <c r="H504" t="s">
        <v>598</v>
      </c>
      <c r="I504" t="s">
        <v>599</v>
      </c>
      <c r="J504" t="s">
        <v>600</v>
      </c>
    </row>
    <row r="505" spans="1:10" x14ac:dyDescent="0.25">
      <c r="A505" t="s">
        <v>595</v>
      </c>
      <c r="B505" t="s">
        <v>596</v>
      </c>
      <c r="C505" t="s">
        <v>173</v>
      </c>
      <c r="D505">
        <v>780</v>
      </c>
      <c r="E505">
        <v>2005</v>
      </c>
      <c r="F505" t="str">
        <f t="shared" si="7"/>
        <v>7802005</v>
      </c>
      <c r="G505" t="s">
        <v>940</v>
      </c>
      <c r="H505" t="s">
        <v>598</v>
      </c>
      <c r="I505" t="s">
        <v>599</v>
      </c>
      <c r="J505" t="s">
        <v>600</v>
      </c>
    </row>
    <row r="506" spans="1:10" x14ac:dyDescent="0.25">
      <c r="A506" t="s">
        <v>595</v>
      </c>
      <c r="B506" t="s">
        <v>596</v>
      </c>
      <c r="C506" t="s">
        <v>173</v>
      </c>
      <c r="D506">
        <v>780</v>
      </c>
      <c r="E506">
        <v>2014</v>
      </c>
      <c r="F506" t="str">
        <f t="shared" si="7"/>
        <v>7802014</v>
      </c>
      <c r="G506" t="s">
        <v>940</v>
      </c>
      <c r="H506" t="s">
        <v>598</v>
      </c>
      <c r="I506" t="s">
        <v>599</v>
      </c>
      <c r="J506" t="s">
        <v>600</v>
      </c>
    </row>
    <row r="507" spans="1:10" x14ac:dyDescent="0.25">
      <c r="A507" t="s">
        <v>595</v>
      </c>
      <c r="B507" t="s">
        <v>596</v>
      </c>
      <c r="C507" t="s">
        <v>173</v>
      </c>
      <c r="D507">
        <v>780</v>
      </c>
      <c r="E507">
        <v>2016</v>
      </c>
      <c r="F507" t="str">
        <f t="shared" si="7"/>
        <v>7802016</v>
      </c>
      <c r="G507" t="s">
        <v>756</v>
      </c>
      <c r="H507" t="s">
        <v>598</v>
      </c>
      <c r="I507" t="s">
        <v>599</v>
      </c>
      <c r="J507" t="s">
        <v>600</v>
      </c>
    </row>
    <row r="508" spans="1:10" x14ac:dyDescent="0.25">
      <c r="A508" t="s">
        <v>595</v>
      </c>
      <c r="B508" t="s">
        <v>596</v>
      </c>
      <c r="C508" t="s">
        <v>173</v>
      </c>
      <c r="D508">
        <v>780</v>
      </c>
      <c r="E508">
        <v>2018</v>
      </c>
      <c r="F508" t="str">
        <f t="shared" si="7"/>
        <v>7802018</v>
      </c>
      <c r="G508" t="s">
        <v>756</v>
      </c>
      <c r="H508" t="s">
        <v>598</v>
      </c>
      <c r="I508" t="s">
        <v>599</v>
      </c>
      <c r="J508" t="s">
        <v>600</v>
      </c>
    </row>
    <row r="509" spans="1:10" x14ac:dyDescent="0.25">
      <c r="A509" t="s">
        <v>595</v>
      </c>
      <c r="B509" t="s">
        <v>596</v>
      </c>
      <c r="C509" t="s">
        <v>13</v>
      </c>
      <c r="D509">
        <v>788</v>
      </c>
      <c r="E509">
        <v>2014</v>
      </c>
      <c r="F509" t="str">
        <f t="shared" si="7"/>
        <v>7882014</v>
      </c>
      <c r="G509" t="s">
        <v>941</v>
      </c>
      <c r="H509" t="s">
        <v>598</v>
      </c>
      <c r="I509" t="s">
        <v>599</v>
      </c>
      <c r="J509" t="s">
        <v>600</v>
      </c>
    </row>
    <row r="510" spans="1:10" x14ac:dyDescent="0.25">
      <c r="A510" t="s">
        <v>595</v>
      </c>
      <c r="B510" t="s">
        <v>596</v>
      </c>
      <c r="C510" t="s">
        <v>13</v>
      </c>
      <c r="D510">
        <v>788</v>
      </c>
      <c r="E510">
        <v>2016</v>
      </c>
      <c r="F510" t="str">
        <f t="shared" si="7"/>
        <v>7882016</v>
      </c>
      <c r="G510" t="s">
        <v>941</v>
      </c>
      <c r="H510" t="s">
        <v>598</v>
      </c>
      <c r="I510" t="s">
        <v>599</v>
      </c>
      <c r="J510" t="s">
        <v>600</v>
      </c>
    </row>
    <row r="511" spans="1:10" x14ac:dyDescent="0.25">
      <c r="A511" t="s">
        <v>595</v>
      </c>
      <c r="B511" t="s">
        <v>596</v>
      </c>
      <c r="C511" t="s">
        <v>13</v>
      </c>
      <c r="D511">
        <v>788</v>
      </c>
      <c r="E511">
        <v>2018</v>
      </c>
      <c r="F511" t="str">
        <f t="shared" si="7"/>
        <v>7882018</v>
      </c>
      <c r="G511" t="s">
        <v>942</v>
      </c>
      <c r="H511" t="s">
        <v>598</v>
      </c>
      <c r="I511" t="s">
        <v>599</v>
      </c>
      <c r="J511" t="s">
        <v>600</v>
      </c>
    </row>
    <row r="512" spans="1:10" x14ac:dyDescent="0.25">
      <c r="A512" t="s">
        <v>595</v>
      </c>
      <c r="B512" t="s">
        <v>596</v>
      </c>
      <c r="C512" t="s">
        <v>333</v>
      </c>
      <c r="D512">
        <v>792</v>
      </c>
      <c r="E512">
        <v>2000</v>
      </c>
      <c r="F512" t="str">
        <f t="shared" si="7"/>
        <v>7922000</v>
      </c>
      <c r="G512" t="s">
        <v>684</v>
      </c>
      <c r="H512" t="s">
        <v>598</v>
      </c>
      <c r="I512" t="s">
        <v>599</v>
      </c>
      <c r="J512" t="s">
        <v>600</v>
      </c>
    </row>
    <row r="513" spans="1:10" x14ac:dyDescent="0.25">
      <c r="A513" t="s">
        <v>595</v>
      </c>
      <c r="B513" t="s">
        <v>596</v>
      </c>
      <c r="C513" t="s">
        <v>333</v>
      </c>
      <c r="D513">
        <v>792</v>
      </c>
      <c r="E513">
        <v>2005</v>
      </c>
      <c r="F513" t="str">
        <f t="shared" si="7"/>
        <v>7922005</v>
      </c>
      <c r="G513" t="s">
        <v>943</v>
      </c>
      <c r="H513" t="s">
        <v>598</v>
      </c>
      <c r="I513" t="s">
        <v>599</v>
      </c>
      <c r="J513" t="s">
        <v>600</v>
      </c>
    </row>
    <row r="514" spans="1:10" x14ac:dyDescent="0.25">
      <c r="A514" t="s">
        <v>595</v>
      </c>
      <c r="B514" t="s">
        <v>596</v>
      </c>
      <c r="C514" t="s">
        <v>333</v>
      </c>
      <c r="D514">
        <v>792</v>
      </c>
      <c r="E514">
        <v>2010</v>
      </c>
      <c r="F514" t="str">
        <f t="shared" si="7"/>
        <v>7922010</v>
      </c>
      <c r="G514" t="s">
        <v>944</v>
      </c>
      <c r="H514" t="s">
        <v>598</v>
      </c>
      <c r="I514" t="s">
        <v>599</v>
      </c>
      <c r="J514" t="s">
        <v>600</v>
      </c>
    </row>
    <row r="515" spans="1:10" x14ac:dyDescent="0.25">
      <c r="A515" t="s">
        <v>595</v>
      </c>
      <c r="B515" t="s">
        <v>596</v>
      </c>
      <c r="C515" t="s">
        <v>333</v>
      </c>
      <c r="D515">
        <v>792</v>
      </c>
      <c r="E515">
        <v>2014</v>
      </c>
      <c r="F515" t="str">
        <f t="shared" ref="F515:F560" si="8">_xlfn.CONCAT(D515,E515)</f>
        <v>7922014</v>
      </c>
      <c r="G515" t="s">
        <v>895</v>
      </c>
      <c r="H515" t="s">
        <v>598</v>
      </c>
      <c r="I515" t="s">
        <v>599</v>
      </c>
      <c r="J515" t="s">
        <v>600</v>
      </c>
    </row>
    <row r="516" spans="1:10" x14ac:dyDescent="0.25">
      <c r="A516" t="s">
        <v>595</v>
      </c>
      <c r="B516" t="s">
        <v>596</v>
      </c>
      <c r="C516" t="s">
        <v>333</v>
      </c>
      <c r="D516">
        <v>792</v>
      </c>
      <c r="E516">
        <v>2016</v>
      </c>
      <c r="F516" t="str">
        <f t="shared" si="8"/>
        <v>7922016</v>
      </c>
      <c r="G516" t="s">
        <v>945</v>
      </c>
      <c r="H516" t="s">
        <v>598</v>
      </c>
      <c r="I516" t="s">
        <v>599</v>
      </c>
      <c r="J516" t="s">
        <v>600</v>
      </c>
    </row>
    <row r="517" spans="1:10" x14ac:dyDescent="0.25">
      <c r="A517" t="s">
        <v>595</v>
      </c>
      <c r="B517" t="s">
        <v>596</v>
      </c>
      <c r="C517" t="s">
        <v>333</v>
      </c>
      <c r="D517">
        <v>792</v>
      </c>
      <c r="E517">
        <v>2018</v>
      </c>
      <c r="F517" t="str">
        <f t="shared" si="8"/>
        <v>7922018</v>
      </c>
      <c r="G517" t="s">
        <v>946</v>
      </c>
      <c r="H517" t="s">
        <v>598</v>
      </c>
      <c r="I517" t="s">
        <v>599</v>
      </c>
      <c r="J517" t="s">
        <v>600</v>
      </c>
    </row>
    <row r="518" spans="1:10" x14ac:dyDescent="0.25">
      <c r="A518" t="s">
        <v>595</v>
      </c>
      <c r="B518" t="s">
        <v>596</v>
      </c>
      <c r="C518" t="s">
        <v>53</v>
      </c>
      <c r="D518">
        <v>800</v>
      </c>
      <c r="E518">
        <v>2000</v>
      </c>
      <c r="F518" t="str">
        <f t="shared" si="8"/>
        <v>8002000</v>
      </c>
      <c r="G518" t="s">
        <v>947</v>
      </c>
      <c r="H518" t="s">
        <v>598</v>
      </c>
      <c r="I518" t="s">
        <v>599</v>
      </c>
      <c r="J518" t="s">
        <v>600</v>
      </c>
    </row>
    <row r="519" spans="1:10" x14ac:dyDescent="0.25">
      <c r="A519" t="s">
        <v>595</v>
      </c>
      <c r="B519" t="s">
        <v>596</v>
      </c>
      <c r="C519" t="s">
        <v>53</v>
      </c>
      <c r="D519">
        <v>800</v>
      </c>
      <c r="E519">
        <v>2005</v>
      </c>
      <c r="F519" t="str">
        <f t="shared" si="8"/>
        <v>8002005</v>
      </c>
      <c r="G519" t="s">
        <v>830</v>
      </c>
      <c r="H519" t="s">
        <v>598</v>
      </c>
      <c r="I519" t="s">
        <v>599</v>
      </c>
      <c r="J519" t="s">
        <v>600</v>
      </c>
    </row>
    <row r="520" spans="1:10" x14ac:dyDescent="0.25">
      <c r="A520" t="s">
        <v>595</v>
      </c>
      <c r="B520" t="s">
        <v>596</v>
      </c>
      <c r="C520" t="s">
        <v>53</v>
      </c>
      <c r="D520">
        <v>800</v>
      </c>
      <c r="E520">
        <v>2010</v>
      </c>
      <c r="F520" t="str">
        <f t="shared" si="8"/>
        <v>8002010</v>
      </c>
      <c r="G520" t="s">
        <v>795</v>
      </c>
      <c r="H520" t="s">
        <v>598</v>
      </c>
      <c r="I520" t="s">
        <v>599</v>
      </c>
      <c r="J520" t="s">
        <v>600</v>
      </c>
    </row>
    <row r="521" spans="1:10" x14ac:dyDescent="0.25">
      <c r="A521" t="s">
        <v>595</v>
      </c>
      <c r="B521" t="s">
        <v>596</v>
      </c>
      <c r="C521" t="s">
        <v>53</v>
      </c>
      <c r="D521">
        <v>800</v>
      </c>
      <c r="E521">
        <v>2014</v>
      </c>
      <c r="F521" t="str">
        <f t="shared" si="8"/>
        <v>8002014</v>
      </c>
      <c r="G521" t="s">
        <v>819</v>
      </c>
      <c r="H521" t="s">
        <v>598</v>
      </c>
      <c r="I521" t="s">
        <v>599</v>
      </c>
      <c r="J521" t="s">
        <v>600</v>
      </c>
    </row>
    <row r="522" spans="1:10" x14ac:dyDescent="0.25">
      <c r="A522" t="s">
        <v>595</v>
      </c>
      <c r="B522" t="s">
        <v>596</v>
      </c>
      <c r="C522" t="s">
        <v>53</v>
      </c>
      <c r="D522">
        <v>800</v>
      </c>
      <c r="E522">
        <v>2016</v>
      </c>
      <c r="F522" t="str">
        <f t="shared" si="8"/>
        <v>8002016</v>
      </c>
      <c r="G522" t="s">
        <v>874</v>
      </c>
      <c r="H522" t="s">
        <v>598</v>
      </c>
      <c r="I522" t="s">
        <v>599</v>
      </c>
      <c r="J522" t="s">
        <v>600</v>
      </c>
    </row>
    <row r="523" spans="1:10" x14ac:dyDescent="0.25">
      <c r="A523" t="s">
        <v>595</v>
      </c>
      <c r="B523" t="s">
        <v>596</v>
      </c>
      <c r="C523" t="s">
        <v>53</v>
      </c>
      <c r="D523">
        <v>800</v>
      </c>
      <c r="E523">
        <v>2018</v>
      </c>
      <c r="F523" t="str">
        <f t="shared" si="8"/>
        <v>8002018</v>
      </c>
      <c r="G523" t="s">
        <v>948</v>
      </c>
      <c r="H523" t="s">
        <v>598</v>
      </c>
      <c r="I523" t="s">
        <v>599</v>
      </c>
      <c r="J523" t="s">
        <v>600</v>
      </c>
    </row>
    <row r="524" spans="1:10" x14ac:dyDescent="0.25">
      <c r="A524" t="s">
        <v>595</v>
      </c>
      <c r="B524" t="s">
        <v>596</v>
      </c>
      <c r="C524" t="s">
        <v>357</v>
      </c>
      <c r="D524">
        <v>804</v>
      </c>
      <c r="E524">
        <v>2016</v>
      </c>
      <c r="F524" t="str">
        <f t="shared" si="8"/>
        <v>8042016</v>
      </c>
      <c r="G524" t="s">
        <v>949</v>
      </c>
      <c r="H524" t="s">
        <v>598</v>
      </c>
      <c r="I524" t="s">
        <v>599</v>
      </c>
      <c r="J524" t="s">
        <v>600</v>
      </c>
    </row>
    <row r="525" spans="1:10" x14ac:dyDescent="0.25">
      <c r="A525" t="s">
        <v>595</v>
      </c>
      <c r="B525" t="s">
        <v>596</v>
      </c>
      <c r="C525" t="s">
        <v>357</v>
      </c>
      <c r="D525">
        <v>804</v>
      </c>
      <c r="E525">
        <v>2018</v>
      </c>
      <c r="F525" t="str">
        <f t="shared" si="8"/>
        <v>8042018</v>
      </c>
      <c r="G525" t="s">
        <v>949</v>
      </c>
      <c r="H525" t="s">
        <v>598</v>
      </c>
      <c r="I525" t="s">
        <v>599</v>
      </c>
      <c r="J525" t="s">
        <v>600</v>
      </c>
    </row>
    <row r="526" spans="1:10" x14ac:dyDescent="0.25">
      <c r="A526" t="s">
        <v>595</v>
      </c>
      <c r="B526" t="s">
        <v>596</v>
      </c>
      <c r="C526" t="s">
        <v>412</v>
      </c>
      <c r="D526">
        <v>807</v>
      </c>
      <c r="E526">
        <v>2016</v>
      </c>
      <c r="F526" t="str">
        <f t="shared" si="8"/>
        <v>8072016</v>
      </c>
      <c r="G526" t="s">
        <v>950</v>
      </c>
      <c r="H526" t="s">
        <v>598</v>
      </c>
      <c r="I526" t="s">
        <v>599</v>
      </c>
      <c r="J526" t="s">
        <v>600</v>
      </c>
    </row>
    <row r="527" spans="1:10" x14ac:dyDescent="0.25">
      <c r="A527" t="s">
        <v>595</v>
      </c>
      <c r="B527" t="s">
        <v>596</v>
      </c>
      <c r="C527" t="s">
        <v>412</v>
      </c>
      <c r="D527">
        <v>807</v>
      </c>
      <c r="E527">
        <v>2018</v>
      </c>
      <c r="F527" t="str">
        <f t="shared" si="8"/>
        <v>8072018</v>
      </c>
      <c r="G527" t="s">
        <v>950</v>
      </c>
      <c r="H527" t="s">
        <v>598</v>
      </c>
      <c r="I527" t="s">
        <v>599</v>
      </c>
      <c r="J527" t="s">
        <v>600</v>
      </c>
    </row>
    <row r="528" spans="1:10" x14ac:dyDescent="0.25">
      <c r="A528" t="s">
        <v>595</v>
      </c>
      <c r="B528" t="s">
        <v>596</v>
      </c>
      <c r="C528" t="s">
        <v>5</v>
      </c>
      <c r="D528">
        <v>818</v>
      </c>
      <c r="E528">
        <v>2000</v>
      </c>
      <c r="F528" t="str">
        <f t="shared" si="8"/>
        <v>8182000</v>
      </c>
      <c r="G528" t="s">
        <v>687</v>
      </c>
      <c r="H528" t="s">
        <v>598</v>
      </c>
      <c r="I528" t="s">
        <v>599</v>
      </c>
      <c r="J528" t="s">
        <v>600</v>
      </c>
    </row>
    <row r="529" spans="1:10" x14ac:dyDescent="0.25">
      <c r="A529" t="s">
        <v>595</v>
      </c>
      <c r="B529" t="s">
        <v>596</v>
      </c>
      <c r="C529" t="s">
        <v>5</v>
      </c>
      <c r="D529">
        <v>818</v>
      </c>
      <c r="E529">
        <v>2005</v>
      </c>
      <c r="F529" t="str">
        <f t="shared" si="8"/>
        <v>8182005</v>
      </c>
      <c r="G529" t="s">
        <v>879</v>
      </c>
      <c r="H529" t="s">
        <v>598</v>
      </c>
      <c r="I529" t="s">
        <v>599</v>
      </c>
      <c r="J529" t="s">
        <v>600</v>
      </c>
    </row>
    <row r="530" spans="1:10" x14ac:dyDescent="0.25">
      <c r="A530" t="s">
        <v>595</v>
      </c>
      <c r="B530" t="s">
        <v>596</v>
      </c>
      <c r="C530" t="s">
        <v>5</v>
      </c>
      <c r="D530">
        <v>818</v>
      </c>
      <c r="E530">
        <v>2010</v>
      </c>
      <c r="F530" t="str">
        <f t="shared" si="8"/>
        <v>8182010</v>
      </c>
      <c r="G530" t="s">
        <v>686</v>
      </c>
      <c r="H530" t="s">
        <v>598</v>
      </c>
      <c r="I530" t="s">
        <v>599</v>
      </c>
      <c r="J530" t="s">
        <v>600</v>
      </c>
    </row>
    <row r="531" spans="1:10" x14ac:dyDescent="0.25">
      <c r="A531" t="s">
        <v>595</v>
      </c>
      <c r="B531" t="s">
        <v>596</v>
      </c>
      <c r="C531" t="s">
        <v>5</v>
      </c>
      <c r="D531">
        <v>818</v>
      </c>
      <c r="E531">
        <v>2014</v>
      </c>
      <c r="F531" t="str">
        <f t="shared" si="8"/>
        <v>8182014</v>
      </c>
      <c r="G531" t="s">
        <v>951</v>
      </c>
      <c r="H531" t="s">
        <v>598</v>
      </c>
      <c r="I531" t="s">
        <v>599</v>
      </c>
      <c r="J531" t="s">
        <v>600</v>
      </c>
    </row>
    <row r="532" spans="1:10" x14ac:dyDescent="0.25">
      <c r="A532" t="s">
        <v>595</v>
      </c>
      <c r="B532" t="s">
        <v>596</v>
      </c>
      <c r="C532" t="s">
        <v>5</v>
      </c>
      <c r="D532">
        <v>818</v>
      </c>
      <c r="E532">
        <v>2016</v>
      </c>
      <c r="F532" t="str">
        <f t="shared" si="8"/>
        <v>8182016</v>
      </c>
      <c r="G532" t="s">
        <v>706</v>
      </c>
      <c r="H532" t="s">
        <v>598</v>
      </c>
      <c r="I532" t="s">
        <v>599</v>
      </c>
      <c r="J532" t="s">
        <v>600</v>
      </c>
    </row>
    <row r="533" spans="1:10" x14ac:dyDescent="0.25">
      <c r="A533" t="s">
        <v>595</v>
      </c>
      <c r="B533" t="s">
        <v>596</v>
      </c>
      <c r="C533" t="s">
        <v>5</v>
      </c>
      <c r="D533">
        <v>818</v>
      </c>
      <c r="E533">
        <v>2018</v>
      </c>
      <c r="F533" t="str">
        <f t="shared" si="8"/>
        <v>8182018</v>
      </c>
      <c r="G533" t="s">
        <v>952</v>
      </c>
      <c r="H533" t="s">
        <v>598</v>
      </c>
      <c r="I533" t="s">
        <v>599</v>
      </c>
      <c r="J533" t="s">
        <v>600</v>
      </c>
    </row>
    <row r="534" spans="1:10" x14ac:dyDescent="0.25">
      <c r="A534" t="s">
        <v>595</v>
      </c>
      <c r="B534" t="s">
        <v>596</v>
      </c>
      <c r="C534" t="s">
        <v>55</v>
      </c>
      <c r="D534">
        <v>834</v>
      </c>
      <c r="E534">
        <v>2000</v>
      </c>
      <c r="F534" t="str">
        <f t="shared" si="8"/>
        <v>8342000</v>
      </c>
      <c r="G534" t="s">
        <v>769</v>
      </c>
      <c r="H534" t="s">
        <v>598</v>
      </c>
      <c r="I534" t="s">
        <v>599</v>
      </c>
      <c r="J534" t="s">
        <v>600</v>
      </c>
    </row>
    <row r="535" spans="1:10" x14ac:dyDescent="0.25">
      <c r="A535" t="s">
        <v>595</v>
      </c>
      <c r="B535" t="s">
        <v>596</v>
      </c>
      <c r="C535" t="s">
        <v>55</v>
      </c>
      <c r="D535">
        <v>834</v>
      </c>
      <c r="E535">
        <v>2005</v>
      </c>
      <c r="F535" t="str">
        <f t="shared" si="8"/>
        <v>8342005</v>
      </c>
      <c r="G535" t="s">
        <v>829</v>
      </c>
      <c r="H535" t="s">
        <v>598</v>
      </c>
      <c r="I535" t="s">
        <v>599</v>
      </c>
      <c r="J535" t="s">
        <v>600</v>
      </c>
    </row>
    <row r="536" spans="1:10" x14ac:dyDescent="0.25">
      <c r="A536" t="s">
        <v>595</v>
      </c>
      <c r="B536" t="s">
        <v>596</v>
      </c>
      <c r="C536" t="s">
        <v>55</v>
      </c>
      <c r="D536">
        <v>834</v>
      </c>
      <c r="E536">
        <v>2010</v>
      </c>
      <c r="F536" t="str">
        <f t="shared" si="8"/>
        <v>8342010</v>
      </c>
      <c r="G536" t="s">
        <v>846</v>
      </c>
      <c r="H536" t="s">
        <v>598</v>
      </c>
      <c r="I536" t="s">
        <v>599</v>
      </c>
      <c r="J536" t="s">
        <v>600</v>
      </c>
    </row>
    <row r="537" spans="1:10" x14ac:dyDescent="0.25">
      <c r="A537" t="s">
        <v>595</v>
      </c>
      <c r="B537" t="s">
        <v>596</v>
      </c>
      <c r="C537" t="s">
        <v>55</v>
      </c>
      <c r="D537">
        <v>834</v>
      </c>
      <c r="E537">
        <v>2014</v>
      </c>
      <c r="F537" t="str">
        <f t="shared" si="8"/>
        <v>8342014</v>
      </c>
      <c r="G537" t="s">
        <v>953</v>
      </c>
      <c r="H537" t="s">
        <v>598</v>
      </c>
      <c r="I537" t="s">
        <v>599</v>
      </c>
      <c r="J537" t="s">
        <v>600</v>
      </c>
    </row>
    <row r="538" spans="1:10" x14ac:dyDescent="0.25">
      <c r="A538" t="s">
        <v>595</v>
      </c>
      <c r="B538" t="s">
        <v>596</v>
      </c>
      <c r="C538" t="s">
        <v>55</v>
      </c>
      <c r="D538">
        <v>834</v>
      </c>
      <c r="E538">
        <v>2016</v>
      </c>
      <c r="F538" t="str">
        <f t="shared" si="8"/>
        <v>8342016</v>
      </c>
      <c r="G538" t="s">
        <v>954</v>
      </c>
      <c r="H538" t="s">
        <v>598</v>
      </c>
      <c r="I538" t="s">
        <v>599</v>
      </c>
      <c r="J538" t="s">
        <v>600</v>
      </c>
    </row>
    <row r="539" spans="1:10" x14ac:dyDescent="0.25">
      <c r="A539" t="s">
        <v>595</v>
      </c>
      <c r="B539" t="s">
        <v>596</v>
      </c>
      <c r="C539" t="s">
        <v>55</v>
      </c>
      <c r="D539">
        <v>834</v>
      </c>
      <c r="E539">
        <v>2018</v>
      </c>
      <c r="F539" t="str">
        <f t="shared" si="8"/>
        <v>8342018</v>
      </c>
      <c r="G539" t="s">
        <v>751</v>
      </c>
      <c r="H539" t="s">
        <v>598</v>
      </c>
      <c r="I539" t="s">
        <v>599</v>
      </c>
      <c r="J539" t="s">
        <v>600</v>
      </c>
    </row>
    <row r="540" spans="1:10" x14ac:dyDescent="0.25">
      <c r="A540" t="s">
        <v>595</v>
      </c>
      <c r="B540" t="s">
        <v>596</v>
      </c>
      <c r="C540" t="s">
        <v>91</v>
      </c>
      <c r="D540">
        <v>854</v>
      </c>
      <c r="E540">
        <v>2000</v>
      </c>
      <c r="F540" t="str">
        <f t="shared" si="8"/>
        <v>8542000</v>
      </c>
      <c r="G540" t="s">
        <v>735</v>
      </c>
      <c r="H540" t="s">
        <v>598</v>
      </c>
      <c r="I540" t="s">
        <v>599</v>
      </c>
      <c r="J540" t="s">
        <v>600</v>
      </c>
    </row>
    <row r="541" spans="1:10" x14ac:dyDescent="0.25">
      <c r="A541" t="s">
        <v>595</v>
      </c>
      <c r="B541" t="s">
        <v>596</v>
      </c>
      <c r="C541" t="s">
        <v>91</v>
      </c>
      <c r="D541">
        <v>854</v>
      </c>
      <c r="E541">
        <v>2005</v>
      </c>
      <c r="F541" t="str">
        <f t="shared" si="8"/>
        <v>8542005</v>
      </c>
      <c r="G541" t="s">
        <v>955</v>
      </c>
      <c r="H541" t="s">
        <v>598</v>
      </c>
      <c r="I541" t="s">
        <v>599</v>
      </c>
      <c r="J541" t="s">
        <v>600</v>
      </c>
    </row>
    <row r="542" spans="1:10" x14ac:dyDescent="0.25">
      <c r="A542" t="s">
        <v>595</v>
      </c>
      <c r="B542" t="s">
        <v>596</v>
      </c>
      <c r="C542" t="s">
        <v>91</v>
      </c>
      <c r="D542">
        <v>854</v>
      </c>
      <c r="E542">
        <v>2014</v>
      </c>
      <c r="F542" t="str">
        <f t="shared" si="8"/>
        <v>8542014</v>
      </c>
      <c r="G542" t="s">
        <v>611</v>
      </c>
      <c r="H542" t="s">
        <v>598</v>
      </c>
      <c r="I542" t="s">
        <v>599</v>
      </c>
      <c r="J542" t="s">
        <v>600</v>
      </c>
    </row>
    <row r="543" spans="1:10" x14ac:dyDescent="0.25">
      <c r="A543" t="s">
        <v>595</v>
      </c>
      <c r="B543" t="s">
        <v>596</v>
      </c>
      <c r="C543" t="s">
        <v>91</v>
      </c>
      <c r="D543">
        <v>854</v>
      </c>
      <c r="E543">
        <v>2016</v>
      </c>
      <c r="F543" t="str">
        <f t="shared" si="8"/>
        <v>8542016</v>
      </c>
      <c r="G543" t="s">
        <v>956</v>
      </c>
      <c r="H543" t="s">
        <v>598</v>
      </c>
      <c r="I543" t="s">
        <v>599</v>
      </c>
      <c r="J543" t="s">
        <v>600</v>
      </c>
    </row>
    <row r="544" spans="1:10" x14ac:dyDescent="0.25">
      <c r="A544" t="s">
        <v>595</v>
      </c>
      <c r="B544" t="s">
        <v>596</v>
      </c>
      <c r="C544" t="s">
        <v>91</v>
      </c>
      <c r="D544">
        <v>854</v>
      </c>
      <c r="E544">
        <v>2018</v>
      </c>
      <c r="F544" t="str">
        <f t="shared" si="8"/>
        <v>8542018</v>
      </c>
      <c r="G544" t="s">
        <v>798</v>
      </c>
      <c r="H544" t="s">
        <v>598</v>
      </c>
      <c r="I544" t="s">
        <v>599</v>
      </c>
      <c r="J544" t="s">
        <v>600</v>
      </c>
    </row>
    <row r="545" spans="1:10" x14ac:dyDescent="0.25">
      <c r="A545" t="s">
        <v>595</v>
      </c>
      <c r="B545" t="s">
        <v>596</v>
      </c>
      <c r="C545" t="s">
        <v>247</v>
      </c>
      <c r="D545">
        <v>860</v>
      </c>
      <c r="E545">
        <v>2016</v>
      </c>
      <c r="F545" t="str">
        <f t="shared" si="8"/>
        <v>8602016</v>
      </c>
      <c r="G545" t="s">
        <v>957</v>
      </c>
      <c r="H545" t="s">
        <v>598</v>
      </c>
      <c r="I545" t="s">
        <v>599</v>
      </c>
      <c r="J545" t="s">
        <v>600</v>
      </c>
    </row>
    <row r="546" spans="1:10" x14ac:dyDescent="0.25">
      <c r="A546" t="s">
        <v>595</v>
      </c>
      <c r="B546" t="s">
        <v>596</v>
      </c>
      <c r="C546" t="s">
        <v>247</v>
      </c>
      <c r="D546">
        <v>860</v>
      </c>
      <c r="E546">
        <v>2018</v>
      </c>
      <c r="F546" t="str">
        <f t="shared" si="8"/>
        <v>8602018</v>
      </c>
      <c r="G546" t="s">
        <v>957</v>
      </c>
      <c r="H546" t="s">
        <v>598</v>
      </c>
      <c r="I546" t="s">
        <v>599</v>
      </c>
      <c r="J546" t="s">
        <v>600</v>
      </c>
    </row>
    <row r="547" spans="1:10" x14ac:dyDescent="0.25">
      <c r="A547" t="s">
        <v>595</v>
      </c>
      <c r="B547" t="s">
        <v>596</v>
      </c>
      <c r="C547" t="s">
        <v>225</v>
      </c>
      <c r="D547">
        <v>862</v>
      </c>
      <c r="E547">
        <v>2005</v>
      </c>
      <c r="F547" t="str">
        <f t="shared" si="8"/>
        <v>8622005</v>
      </c>
      <c r="G547" t="s">
        <v>958</v>
      </c>
      <c r="H547" t="s">
        <v>598</v>
      </c>
      <c r="I547" t="s">
        <v>599</v>
      </c>
      <c r="J547" t="s">
        <v>600</v>
      </c>
    </row>
    <row r="548" spans="1:10" x14ac:dyDescent="0.25">
      <c r="A548" t="s">
        <v>595</v>
      </c>
      <c r="B548" t="s">
        <v>596</v>
      </c>
      <c r="C548" t="s">
        <v>225</v>
      </c>
      <c r="D548">
        <v>862</v>
      </c>
      <c r="E548">
        <v>2014</v>
      </c>
      <c r="F548" t="str">
        <f t="shared" si="8"/>
        <v>8622014</v>
      </c>
      <c r="G548" t="s">
        <v>958</v>
      </c>
      <c r="H548" t="s">
        <v>598</v>
      </c>
      <c r="I548" t="s">
        <v>599</v>
      </c>
      <c r="J548" t="s">
        <v>600</v>
      </c>
    </row>
    <row r="549" spans="1:10" x14ac:dyDescent="0.25">
      <c r="A549" t="s">
        <v>595</v>
      </c>
      <c r="B549" t="s">
        <v>596</v>
      </c>
      <c r="C549" t="s">
        <v>225</v>
      </c>
      <c r="D549">
        <v>862</v>
      </c>
      <c r="E549">
        <v>2016</v>
      </c>
      <c r="F549" t="str">
        <f t="shared" si="8"/>
        <v>8622016</v>
      </c>
      <c r="G549" t="s">
        <v>771</v>
      </c>
      <c r="H549" t="s">
        <v>598</v>
      </c>
      <c r="I549" t="s">
        <v>599</v>
      </c>
      <c r="J549" t="s">
        <v>600</v>
      </c>
    </row>
    <row r="550" spans="1:10" x14ac:dyDescent="0.25">
      <c r="A550" t="s">
        <v>595</v>
      </c>
      <c r="B550" t="s">
        <v>596</v>
      </c>
      <c r="C550" t="s">
        <v>225</v>
      </c>
      <c r="D550">
        <v>862</v>
      </c>
      <c r="E550">
        <v>2018</v>
      </c>
      <c r="F550" t="str">
        <f t="shared" si="8"/>
        <v>8622018</v>
      </c>
      <c r="G550" t="s">
        <v>959</v>
      </c>
      <c r="H550" t="s">
        <v>598</v>
      </c>
      <c r="I550" t="s">
        <v>599</v>
      </c>
      <c r="J550" t="s">
        <v>600</v>
      </c>
    </row>
    <row r="551" spans="1:10" x14ac:dyDescent="0.25">
      <c r="A551" t="s">
        <v>595</v>
      </c>
      <c r="B551" t="s">
        <v>596</v>
      </c>
      <c r="C551" t="s">
        <v>337</v>
      </c>
      <c r="D551">
        <v>887</v>
      </c>
      <c r="E551">
        <v>2005</v>
      </c>
      <c r="F551" t="str">
        <f t="shared" si="8"/>
        <v>8872005</v>
      </c>
      <c r="G551" t="s">
        <v>960</v>
      </c>
      <c r="H551" t="s">
        <v>598</v>
      </c>
      <c r="I551" t="s">
        <v>599</v>
      </c>
      <c r="J551" t="s">
        <v>600</v>
      </c>
    </row>
    <row r="552" spans="1:10" x14ac:dyDescent="0.25">
      <c r="A552" t="s">
        <v>595</v>
      </c>
      <c r="B552" t="s">
        <v>596</v>
      </c>
      <c r="C552" t="s">
        <v>337</v>
      </c>
      <c r="D552">
        <v>887</v>
      </c>
      <c r="E552">
        <v>2014</v>
      </c>
      <c r="F552" t="str">
        <f t="shared" si="8"/>
        <v>8872014</v>
      </c>
      <c r="G552" t="s">
        <v>961</v>
      </c>
      <c r="H552" t="s">
        <v>598</v>
      </c>
      <c r="I552" t="s">
        <v>599</v>
      </c>
      <c r="J552" t="s">
        <v>600</v>
      </c>
    </row>
    <row r="553" spans="1:10" x14ac:dyDescent="0.25">
      <c r="A553" t="s">
        <v>595</v>
      </c>
      <c r="B553" t="s">
        <v>596</v>
      </c>
      <c r="C553" t="s">
        <v>337</v>
      </c>
      <c r="D553">
        <v>887</v>
      </c>
      <c r="E553">
        <v>2016</v>
      </c>
      <c r="F553" t="str">
        <f t="shared" si="8"/>
        <v>8872016</v>
      </c>
      <c r="G553" t="s">
        <v>962</v>
      </c>
      <c r="H553" t="s">
        <v>598</v>
      </c>
      <c r="I553" t="s">
        <v>599</v>
      </c>
      <c r="J553" t="s">
        <v>600</v>
      </c>
    </row>
    <row r="554" spans="1:10" x14ac:dyDescent="0.25">
      <c r="A554" t="s">
        <v>595</v>
      </c>
      <c r="B554" t="s">
        <v>596</v>
      </c>
      <c r="C554" t="s">
        <v>337</v>
      </c>
      <c r="D554">
        <v>887</v>
      </c>
      <c r="E554">
        <v>2018</v>
      </c>
      <c r="F554" t="str">
        <f t="shared" si="8"/>
        <v>8872018</v>
      </c>
      <c r="G554" t="s">
        <v>729</v>
      </c>
      <c r="H554" t="s">
        <v>598</v>
      </c>
      <c r="I554" t="s">
        <v>599</v>
      </c>
      <c r="J554" t="s">
        <v>600</v>
      </c>
    </row>
    <row r="555" spans="1:10" x14ac:dyDescent="0.25">
      <c r="A555" t="s">
        <v>595</v>
      </c>
      <c r="B555" t="s">
        <v>596</v>
      </c>
      <c r="C555" t="s">
        <v>57</v>
      </c>
      <c r="D555">
        <v>894</v>
      </c>
      <c r="E555">
        <v>2000</v>
      </c>
      <c r="F555" t="str">
        <f t="shared" si="8"/>
        <v>8942000</v>
      </c>
      <c r="G555" t="s">
        <v>963</v>
      </c>
      <c r="H555" t="s">
        <v>598</v>
      </c>
      <c r="I555" t="s">
        <v>599</v>
      </c>
      <c r="J555" t="s">
        <v>600</v>
      </c>
    </row>
    <row r="556" spans="1:10" x14ac:dyDescent="0.25">
      <c r="A556" t="s">
        <v>595</v>
      </c>
      <c r="B556" t="s">
        <v>596</v>
      </c>
      <c r="C556" t="s">
        <v>57</v>
      </c>
      <c r="D556">
        <v>894</v>
      </c>
      <c r="E556">
        <v>2005</v>
      </c>
      <c r="F556" t="str">
        <f t="shared" si="8"/>
        <v>8942005</v>
      </c>
      <c r="G556" t="s">
        <v>963</v>
      </c>
      <c r="H556" t="s">
        <v>598</v>
      </c>
      <c r="I556" t="s">
        <v>599</v>
      </c>
      <c r="J556" t="s">
        <v>600</v>
      </c>
    </row>
    <row r="557" spans="1:10" x14ac:dyDescent="0.25">
      <c r="A557" t="s">
        <v>595</v>
      </c>
      <c r="B557" t="s">
        <v>596</v>
      </c>
      <c r="C557" t="s">
        <v>57</v>
      </c>
      <c r="D557">
        <v>894</v>
      </c>
      <c r="E557">
        <v>2010</v>
      </c>
      <c r="F557" t="str">
        <f t="shared" si="8"/>
        <v>8942010</v>
      </c>
      <c r="G557" t="s">
        <v>760</v>
      </c>
      <c r="H557" t="s">
        <v>598</v>
      </c>
      <c r="I557" t="s">
        <v>599</v>
      </c>
      <c r="J557" t="s">
        <v>600</v>
      </c>
    </row>
    <row r="558" spans="1:10" x14ac:dyDescent="0.25">
      <c r="A558" t="s">
        <v>595</v>
      </c>
      <c r="B558" t="s">
        <v>596</v>
      </c>
      <c r="C558" t="s">
        <v>57</v>
      </c>
      <c r="D558">
        <v>894</v>
      </c>
      <c r="E558">
        <v>2014</v>
      </c>
      <c r="F558" t="str">
        <f t="shared" si="8"/>
        <v>8942014</v>
      </c>
      <c r="G558" t="s">
        <v>964</v>
      </c>
      <c r="H558" t="s">
        <v>598</v>
      </c>
      <c r="I558" t="s">
        <v>599</v>
      </c>
      <c r="J558" t="s">
        <v>600</v>
      </c>
    </row>
    <row r="559" spans="1:10" x14ac:dyDescent="0.25">
      <c r="A559" t="s">
        <v>595</v>
      </c>
      <c r="B559" t="s">
        <v>596</v>
      </c>
      <c r="C559" t="s">
        <v>57</v>
      </c>
      <c r="D559">
        <v>894</v>
      </c>
      <c r="E559">
        <v>2016</v>
      </c>
      <c r="F559" t="str">
        <f t="shared" si="8"/>
        <v>8942016</v>
      </c>
      <c r="G559" t="s">
        <v>965</v>
      </c>
      <c r="H559" t="s">
        <v>598</v>
      </c>
      <c r="I559" t="s">
        <v>599</v>
      </c>
      <c r="J559" t="s">
        <v>600</v>
      </c>
    </row>
    <row r="560" spans="1:10" x14ac:dyDescent="0.25">
      <c r="A560" t="s">
        <v>595</v>
      </c>
      <c r="B560" t="s">
        <v>596</v>
      </c>
      <c r="C560" t="s">
        <v>57</v>
      </c>
      <c r="D560">
        <v>894</v>
      </c>
      <c r="E560">
        <v>2018</v>
      </c>
      <c r="F560" t="str">
        <f t="shared" si="8"/>
        <v>8942018</v>
      </c>
      <c r="G560" t="s">
        <v>966</v>
      </c>
      <c r="H560" t="s">
        <v>598</v>
      </c>
      <c r="I560" t="s">
        <v>599</v>
      </c>
      <c r="J560" t="s">
        <v>600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E1CE-22F1-4E38-8E84-F69F363E8797}">
  <dimension ref="A1:N3380"/>
  <sheetViews>
    <sheetView topLeftCell="A3212" workbookViewId="0">
      <selection activeCell="H3371" sqref="H3371"/>
    </sheetView>
  </sheetViews>
  <sheetFormatPr defaultColWidth="19" defaultRowHeight="15" x14ac:dyDescent="0.25"/>
  <sheetData>
    <row r="1" spans="1:14" x14ac:dyDescent="0.25">
      <c r="A1" s="11" t="s">
        <v>500</v>
      </c>
      <c r="B1" s="11" t="s">
        <v>967</v>
      </c>
      <c r="C1" s="11" t="s">
        <v>590</v>
      </c>
      <c r="D1" s="11" t="s">
        <v>501</v>
      </c>
      <c r="E1" s="11" t="s">
        <v>524</v>
      </c>
      <c r="F1" s="11" t="s">
        <v>591</v>
      </c>
      <c r="G1" s="11" t="s">
        <v>11479</v>
      </c>
      <c r="H1" s="11" t="s">
        <v>579</v>
      </c>
      <c r="I1" s="11" t="s">
        <v>968</v>
      </c>
      <c r="J1" s="11" t="s">
        <v>592</v>
      </c>
      <c r="K1" s="11" t="s">
        <v>969</v>
      </c>
      <c r="L1" s="11" t="s">
        <v>970</v>
      </c>
      <c r="M1" s="11" t="s">
        <v>593</v>
      </c>
      <c r="N1" s="11" t="s">
        <v>594</v>
      </c>
    </row>
    <row r="2" spans="1:14" x14ac:dyDescent="0.25">
      <c r="A2" t="s">
        <v>971</v>
      </c>
      <c r="B2" t="s">
        <v>972</v>
      </c>
      <c r="C2" t="s">
        <v>973</v>
      </c>
      <c r="D2">
        <v>1</v>
      </c>
      <c r="E2" t="s">
        <v>575</v>
      </c>
      <c r="F2">
        <v>2001</v>
      </c>
      <c r="G2" t="str">
        <f>_xlfn.CONCAT(D2,F2)</f>
        <v>12001</v>
      </c>
      <c r="H2" t="s">
        <v>974</v>
      </c>
      <c r="I2" t="s">
        <v>975</v>
      </c>
      <c r="J2" t="s">
        <v>976</v>
      </c>
      <c r="K2" t="s">
        <v>977</v>
      </c>
      <c r="L2" t="s">
        <v>978</v>
      </c>
      <c r="M2" t="s">
        <v>599</v>
      </c>
      <c r="N2" t="s">
        <v>600</v>
      </c>
    </row>
    <row r="3" spans="1:14" x14ac:dyDescent="0.25">
      <c r="A3" t="s">
        <v>971</v>
      </c>
      <c r="B3" t="s">
        <v>972</v>
      </c>
      <c r="C3" t="s">
        <v>973</v>
      </c>
      <c r="D3">
        <v>1</v>
      </c>
      <c r="E3" t="s">
        <v>575</v>
      </c>
      <c r="F3">
        <v>2002</v>
      </c>
      <c r="G3" t="str">
        <f t="shared" ref="G3:G66" si="0">_xlfn.CONCAT(D3,F3)</f>
        <v>12002</v>
      </c>
      <c r="H3" t="s">
        <v>979</v>
      </c>
      <c r="I3" t="s">
        <v>980</v>
      </c>
      <c r="J3" t="s">
        <v>976</v>
      </c>
      <c r="K3" t="s">
        <v>977</v>
      </c>
      <c r="L3" t="s">
        <v>978</v>
      </c>
      <c r="M3" t="s">
        <v>599</v>
      </c>
      <c r="N3" t="s">
        <v>600</v>
      </c>
    </row>
    <row r="4" spans="1:14" x14ac:dyDescent="0.25">
      <c r="A4" t="s">
        <v>971</v>
      </c>
      <c r="B4" t="s">
        <v>972</v>
      </c>
      <c r="C4" t="s">
        <v>973</v>
      </c>
      <c r="D4">
        <v>1</v>
      </c>
      <c r="E4" t="s">
        <v>575</v>
      </c>
      <c r="F4">
        <v>2003</v>
      </c>
      <c r="G4" t="str">
        <f t="shared" si="0"/>
        <v>12003</v>
      </c>
      <c r="H4" t="s">
        <v>981</v>
      </c>
      <c r="I4" t="s">
        <v>982</v>
      </c>
      <c r="J4" t="s">
        <v>976</v>
      </c>
      <c r="K4" t="s">
        <v>977</v>
      </c>
      <c r="L4" t="s">
        <v>978</v>
      </c>
      <c r="M4" t="s">
        <v>599</v>
      </c>
      <c r="N4" t="s">
        <v>600</v>
      </c>
    </row>
    <row r="5" spans="1:14" x14ac:dyDescent="0.25">
      <c r="A5" t="s">
        <v>971</v>
      </c>
      <c r="B5" t="s">
        <v>972</v>
      </c>
      <c r="C5" t="s">
        <v>973</v>
      </c>
      <c r="D5">
        <v>1</v>
      </c>
      <c r="E5" t="s">
        <v>575</v>
      </c>
      <c r="F5">
        <v>2004</v>
      </c>
      <c r="G5" t="str">
        <f t="shared" si="0"/>
        <v>12004</v>
      </c>
      <c r="H5" t="s">
        <v>983</v>
      </c>
      <c r="I5" t="s">
        <v>984</v>
      </c>
      <c r="J5" t="s">
        <v>976</v>
      </c>
      <c r="K5" t="s">
        <v>977</v>
      </c>
      <c r="L5" t="s">
        <v>978</v>
      </c>
      <c r="M5" t="s">
        <v>599</v>
      </c>
      <c r="N5" t="s">
        <v>600</v>
      </c>
    </row>
    <row r="6" spans="1:14" x14ac:dyDescent="0.25">
      <c r="A6" t="s">
        <v>971</v>
      </c>
      <c r="B6" t="s">
        <v>972</v>
      </c>
      <c r="C6" t="s">
        <v>973</v>
      </c>
      <c r="D6">
        <v>1</v>
      </c>
      <c r="E6" t="s">
        <v>575</v>
      </c>
      <c r="F6">
        <v>2005</v>
      </c>
      <c r="G6" t="str">
        <f t="shared" si="0"/>
        <v>12005</v>
      </c>
      <c r="H6" t="s">
        <v>985</v>
      </c>
      <c r="I6" t="s">
        <v>986</v>
      </c>
      <c r="J6" t="s">
        <v>976</v>
      </c>
      <c r="K6" t="s">
        <v>977</v>
      </c>
      <c r="L6" t="s">
        <v>978</v>
      </c>
      <c r="M6" t="s">
        <v>599</v>
      </c>
      <c r="N6" t="s">
        <v>600</v>
      </c>
    </row>
    <row r="7" spans="1:14" x14ac:dyDescent="0.25">
      <c r="A7" t="s">
        <v>971</v>
      </c>
      <c r="B7" t="s">
        <v>972</v>
      </c>
      <c r="C7" t="s">
        <v>973</v>
      </c>
      <c r="D7">
        <v>1</v>
      </c>
      <c r="E7" t="s">
        <v>575</v>
      </c>
      <c r="F7">
        <v>2006</v>
      </c>
      <c r="G7" t="str">
        <f t="shared" si="0"/>
        <v>12006</v>
      </c>
      <c r="H7" t="s">
        <v>987</v>
      </c>
      <c r="I7" t="s">
        <v>988</v>
      </c>
      <c r="J7" t="s">
        <v>976</v>
      </c>
      <c r="K7" t="s">
        <v>977</v>
      </c>
      <c r="L7" t="s">
        <v>978</v>
      </c>
      <c r="M7" t="s">
        <v>599</v>
      </c>
      <c r="N7" t="s">
        <v>600</v>
      </c>
    </row>
    <row r="8" spans="1:14" x14ac:dyDescent="0.25">
      <c r="A8" t="s">
        <v>971</v>
      </c>
      <c r="B8" t="s">
        <v>972</v>
      </c>
      <c r="C8" t="s">
        <v>973</v>
      </c>
      <c r="D8">
        <v>1</v>
      </c>
      <c r="E8" t="s">
        <v>575</v>
      </c>
      <c r="F8">
        <v>2007</v>
      </c>
      <c r="G8" t="str">
        <f t="shared" si="0"/>
        <v>12007</v>
      </c>
      <c r="H8" t="s">
        <v>989</v>
      </c>
      <c r="I8" t="s">
        <v>990</v>
      </c>
      <c r="J8" t="s">
        <v>976</v>
      </c>
      <c r="K8" t="s">
        <v>977</v>
      </c>
      <c r="L8" t="s">
        <v>978</v>
      </c>
      <c r="M8" t="s">
        <v>599</v>
      </c>
      <c r="N8" t="s">
        <v>600</v>
      </c>
    </row>
    <row r="9" spans="1:14" x14ac:dyDescent="0.25">
      <c r="A9" t="s">
        <v>971</v>
      </c>
      <c r="B9" t="s">
        <v>972</v>
      </c>
      <c r="C9" t="s">
        <v>973</v>
      </c>
      <c r="D9">
        <v>1</v>
      </c>
      <c r="E9" t="s">
        <v>575</v>
      </c>
      <c r="F9">
        <v>2008</v>
      </c>
      <c r="G9" t="str">
        <f t="shared" si="0"/>
        <v>12008</v>
      </c>
      <c r="H9" t="s">
        <v>991</v>
      </c>
      <c r="I9" t="s">
        <v>992</v>
      </c>
      <c r="J9" t="s">
        <v>976</v>
      </c>
      <c r="K9" t="s">
        <v>977</v>
      </c>
      <c r="L9" t="s">
        <v>978</v>
      </c>
      <c r="M9" t="s">
        <v>599</v>
      </c>
      <c r="N9" t="s">
        <v>600</v>
      </c>
    </row>
    <row r="10" spans="1:14" x14ac:dyDescent="0.25">
      <c r="A10" t="s">
        <v>971</v>
      </c>
      <c r="B10" t="s">
        <v>972</v>
      </c>
      <c r="C10" t="s">
        <v>973</v>
      </c>
      <c r="D10">
        <v>1</v>
      </c>
      <c r="E10" t="s">
        <v>575</v>
      </c>
      <c r="F10">
        <v>2009</v>
      </c>
      <c r="G10" t="str">
        <f t="shared" si="0"/>
        <v>12009</v>
      </c>
      <c r="H10" t="s">
        <v>993</v>
      </c>
      <c r="I10" t="s">
        <v>994</v>
      </c>
      <c r="J10" t="s">
        <v>976</v>
      </c>
      <c r="K10" t="s">
        <v>977</v>
      </c>
      <c r="L10" t="s">
        <v>978</v>
      </c>
      <c r="M10" t="s">
        <v>599</v>
      </c>
      <c r="N10" t="s">
        <v>600</v>
      </c>
    </row>
    <row r="11" spans="1:14" x14ac:dyDescent="0.25">
      <c r="A11" t="s">
        <v>971</v>
      </c>
      <c r="B11" t="s">
        <v>972</v>
      </c>
      <c r="C11" t="s">
        <v>973</v>
      </c>
      <c r="D11">
        <v>1</v>
      </c>
      <c r="E11" t="s">
        <v>575</v>
      </c>
      <c r="F11">
        <v>2010</v>
      </c>
      <c r="G11" t="str">
        <f t="shared" si="0"/>
        <v>12010</v>
      </c>
      <c r="H11" t="s">
        <v>995</v>
      </c>
      <c r="I11" t="s">
        <v>996</v>
      </c>
      <c r="J11" t="s">
        <v>976</v>
      </c>
      <c r="K11" t="s">
        <v>977</v>
      </c>
      <c r="L11" t="s">
        <v>978</v>
      </c>
      <c r="M11" t="s">
        <v>599</v>
      </c>
      <c r="N11" t="s">
        <v>600</v>
      </c>
    </row>
    <row r="12" spans="1:14" x14ac:dyDescent="0.25">
      <c r="A12" t="s">
        <v>971</v>
      </c>
      <c r="B12" t="s">
        <v>972</v>
      </c>
      <c r="C12" t="s">
        <v>973</v>
      </c>
      <c r="D12">
        <v>1</v>
      </c>
      <c r="E12" t="s">
        <v>575</v>
      </c>
      <c r="F12">
        <v>2011</v>
      </c>
      <c r="G12" t="str">
        <f t="shared" si="0"/>
        <v>12011</v>
      </c>
      <c r="H12" t="s">
        <v>997</v>
      </c>
      <c r="I12" t="s">
        <v>998</v>
      </c>
      <c r="J12" t="s">
        <v>976</v>
      </c>
      <c r="K12" t="s">
        <v>977</v>
      </c>
      <c r="L12" t="s">
        <v>978</v>
      </c>
      <c r="M12" t="s">
        <v>599</v>
      </c>
      <c r="N12" t="s">
        <v>600</v>
      </c>
    </row>
    <row r="13" spans="1:14" x14ac:dyDescent="0.25">
      <c r="A13" t="s">
        <v>971</v>
      </c>
      <c r="B13" t="s">
        <v>972</v>
      </c>
      <c r="C13" t="s">
        <v>973</v>
      </c>
      <c r="D13">
        <v>1</v>
      </c>
      <c r="E13" t="s">
        <v>575</v>
      </c>
      <c r="F13">
        <v>2012</v>
      </c>
      <c r="G13" t="str">
        <f t="shared" si="0"/>
        <v>12012</v>
      </c>
      <c r="H13" t="s">
        <v>999</v>
      </c>
      <c r="I13" t="s">
        <v>1000</v>
      </c>
      <c r="J13" t="s">
        <v>976</v>
      </c>
      <c r="K13" t="s">
        <v>977</v>
      </c>
      <c r="L13" t="s">
        <v>978</v>
      </c>
      <c r="M13" t="s">
        <v>599</v>
      </c>
      <c r="N13" t="s">
        <v>600</v>
      </c>
    </row>
    <row r="14" spans="1:14" x14ac:dyDescent="0.25">
      <c r="A14" t="s">
        <v>971</v>
      </c>
      <c r="B14" t="s">
        <v>972</v>
      </c>
      <c r="C14" t="s">
        <v>973</v>
      </c>
      <c r="D14">
        <v>1</v>
      </c>
      <c r="E14" t="s">
        <v>575</v>
      </c>
      <c r="F14">
        <v>2013</v>
      </c>
      <c r="G14" t="str">
        <f t="shared" si="0"/>
        <v>12013</v>
      </c>
      <c r="H14" t="s">
        <v>1001</v>
      </c>
      <c r="I14" t="s">
        <v>1002</v>
      </c>
      <c r="J14" t="s">
        <v>976</v>
      </c>
      <c r="K14" t="s">
        <v>977</v>
      </c>
      <c r="L14" t="s">
        <v>978</v>
      </c>
      <c r="M14" t="s">
        <v>599</v>
      </c>
      <c r="N14" t="s">
        <v>600</v>
      </c>
    </row>
    <row r="15" spans="1:14" x14ac:dyDescent="0.25">
      <c r="A15" t="s">
        <v>971</v>
      </c>
      <c r="B15" t="s">
        <v>972</v>
      </c>
      <c r="C15" t="s">
        <v>973</v>
      </c>
      <c r="D15">
        <v>1</v>
      </c>
      <c r="E15" t="s">
        <v>575</v>
      </c>
      <c r="F15">
        <v>2014</v>
      </c>
      <c r="G15" t="str">
        <f t="shared" si="0"/>
        <v>12014</v>
      </c>
      <c r="H15" t="s">
        <v>1003</v>
      </c>
      <c r="I15" t="s">
        <v>1004</v>
      </c>
      <c r="J15" t="s">
        <v>976</v>
      </c>
      <c r="K15" t="s">
        <v>977</v>
      </c>
      <c r="L15" t="s">
        <v>978</v>
      </c>
      <c r="M15" t="s">
        <v>599</v>
      </c>
      <c r="N15" t="s">
        <v>600</v>
      </c>
    </row>
    <row r="16" spans="1:14" x14ac:dyDescent="0.25">
      <c r="A16" t="s">
        <v>971</v>
      </c>
      <c r="B16" t="s">
        <v>972</v>
      </c>
      <c r="C16" t="s">
        <v>973</v>
      </c>
      <c r="D16">
        <v>1</v>
      </c>
      <c r="E16" t="s">
        <v>575</v>
      </c>
      <c r="F16">
        <v>2015</v>
      </c>
      <c r="G16" t="str">
        <f t="shared" si="0"/>
        <v>12015</v>
      </c>
      <c r="H16" t="s">
        <v>1005</v>
      </c>
      <c r="I16" t="s">
        <v>1006</v>
      </c>
      <c r="J16" t="s">
        <v>976</v>
      </c>
      <c r="K16" t="s">
        <v>977</v>
      </c>
      <c r="L16" t="s">
        <v>978</v>
      </c>
      <c r="M16" t="s">
        <v>599</v>
      </c>
      <c r="N16" t="s">
        <v>600</v>
      </c>
    </row>
    <row r="17" spans="1:14" x14ac:dyDescent="0.25">
      <c r="A17" t="s">
        <v>971</v>
      </c>
      <c r="B17" t="s">
        <v>972</v>
      </c>
      <c r="C17" t="s">
        <v>973</v>
      </c>
      <c r="D17">
        <v>1</v>
      </c>
      <c r="E17" t="s">
        <v>575</v>
      </c>
      <c r="F17">
        <v>2016</v>
      </c>
      <c r="G17" t="str">
        <f t="shared" si="0"/>
        <v>12016</v>
      </c>
      <c r="H17" t="s">
        <v>1007</v>
      </c>
      <c r="I17" t="s">
        <v>1008</v>
      </c>
      <c r="J17" t="s">
        <v>976</v>
      </c>
      <c r="K17" t="s">
        <v>977</v>
      </c>
      <c r="L17" t="s">
        <v>978</v>
      </c>
      <c r="M17" t="s">
        <v>599</v>
      </c>
      <c r="N17" t="s">
        <v>600</v>
      </c>
    </row>
    <row r="18" spans="1:14" x14ac:dyDescent="0.25">
      <c r="A18" t="s">
        <v>971</v>
      </c>
      <c r="B18" t="s">
        <v>972</v>
      </c>
      <c r="C18" t="s">
        <v>973</v>
      </c>
      <c r="D18">
        <v>1</v>
      </c>
      <c r="E18" t="s">
        <v>575</v>
      </c>
      <c r="F18">
        <v>2017</v>
      </c>
      <c r="G18" t="str">
        <f t="shared" si="0"/>
        <v>12017</v>
      </c>
      <c r="H18" t="s">
        <v>1009</v>
      </c>
      <c r="I18" t="s">
        <v>1010</v>
      </c>
      <c r="J18" t="s">
        <v>976</v>
      </c>
      <c r="K18" t="s">
        <v>977</v>
      </c>
      <c r="L18" t="s">
        <v>978</v>
      </c>
      <c r="M18" t="s">
        <v>599</v>
      </c>
      <c r="N18" t="s">
        <v>600</v>
      </c>
    </row>
    <row r="19" spans="1:14" x14ac:dyDescent="0.25">
      <c r="A19" t="s">
        <v>971</v>
      </c>
      <c r="B19" t="s">
        <v>972</v>
      </c>
      <c r="C19" t="s">
        <v>973</v>
      </c>
      <c r="D19">
        <v>1</v>
      </c>
      <c r="E19" t="s">
        <v>575</v>
      </c>
      <c r="F19">
        <v>2018</v>
      </c>
      <c r="G19" t="str">
        <f t="shared" si="0"/>
        <v>12018</v>
      </c>
      <c r="H19" t="s">
        <v>1011</v>
      </c>
      <c r="I19" t="s">
        <v>1012</v>
      </c>
      <c r="J19" t="s">
        <v>976</v>
      </c>
      <c r="K19" t="s">
        <v>977</v>
      </c>
      <c r="L19" t="s">
        <v>978</v>
      </c>
      <c r="M19" t="s">
        <v>599</v>
      </c>
      <c r="N19" t="s">
        <v>600</v>
      </c>
    </row>
    <row r="20" spans="1:14" x14ac:dyDescent="0.25">
      <c r="A20" t="s">
        <v>971</v>
      </c>
      <c r="B20" t="s">
        <v>972</v>
      </c>
      <c r="C20" t="s">
        <v>973</v>
      </c>
      <c r="D20">
        <v>1</v>
      </c>
      <c r="E20" t="s">
        <v>575</v>
      </c>
      <c r="F20">
        <v>2019</v>
      </c>
      <c r="G20" t="str">
        <f t="shared" si="0"/>
        <v>12019</v>
      </c>
      <c r="H20" t="s">
        <v>1013</v>
      </c>
      <c r="I20" t="s">
        <v>1014</v>
      </c>
      <c r="J20" t="s">
        <v>976</v>
      </c>
      <c r="K20" t="s">
        <v>977</v>
      </c>
      <c r="L20" t="s">
        <v>978</v>
      </c>
      <c r="M20" t="s">
        <v>599</v>
      </c>
      <c r="N20" t="s">
        <v>600</v>
      </c>
    </row>
    <row r="21" spans="1:14" x14ac:dyDescent="0.25">
      <c r="A21" t="s">
        <v>971</v>
      </c>
      <c r="B21" t="s">
        <v>972</v>
      </c>
      <c r="C21" t="s">
        <v>973</v>
      </c>
      <c r="D21">
        <v>4</v>
      </c>
      <c r="E21" t="s">
        <v>285</v>
      </c>
      <c r="F21">
        <v>2007</v>
      </c>
      <c r="G21" t="str">
        <f t="shared" si="0"/>
        <v>42007</v>
      </c>
      <c r="H21" t="s">
        <v>1015</v>
      </c>
      <c r="I21" t="s">
        <v>990</v>
      </c>
      <c r="J21" t="s">
        <v>1016</v>
      </c>
      <c r="K21" t="s">
        <v>977</v>
      </c>
      <c r="L21" t="s">
        <v>1017</v>
      </c>
      <c r="M21" t="s">
        <v>599</v>
      </c>
      <c r="N21" t="s">
        <v>600</v>
      </c>
    </row>
    <row r="22" spans="1:14" x14ac:dyDescent="0.25">
      <c r="A22" t="s">
        <v>971</v>
      </c>
      <c r="B22" t="s">
        <v>972</v>
      </c>
      <c r="C22" t="s">
        <v>973</v>
      </c>
      <c r="D22">
        <v>4</v>
      </c>
      <c r="E22" t="s">
        <v>285</v>
      </c>
      <c r="F22">
        <v>2008</v>
      </c>
      <c r="G22" t="str">
        <f t="shared" si="0"/>
        <v>42008</v>
      </c>
      <c r="H22" t="s">
        <v>1018</v>
      </c>
      <c r="I22" t="s">
        <v>992</v>
      </c>
      <c r="J22" t="s">
        <v>1016</v>
      </c>
      <c r="K22" t="s">
        <v>977</v>
      </c>
      <c r="L22" t="s">
        <v>1017</v>
      </c>
      <c r="M22" t="s">
        <v>599</v>
      </c>
      <c r="N22" t="s">
        <v>600</v>
      </c>
    </row>
    <row r="23" spans="1:14" x14ac:dyDescent="0.25">
      <c r="A23" t="s">
        <v>971</v>
      </c>
      <c r="B23" t="s">
        <v>972</v>
      </c>
      <c r="C23" t="s">
        <v>973</v>
      </c>
      <c r="D23">
        <v>4</v>
      </c>
      <c r="E23" t="s">
        <v>285</v>
      </c>
      <c r="F23">
        <v>2009</v>
      </c>
      <c r="G23" t="str">
        <f t="shared" si="0"/>
        <v>42009</v>
      </c>
      <c r="H23" t="s">
        <v>1019</v>
      </c>
      <c r="I23" t="s">
        <v>994</v>
      </c>
      <c r="J23" t="s">
        <v>1020</v>
      </c>
      <c r="K23" t="s">
        <v>977</v>
      </c>
      <c r="L23" t="s">
        <v>978</v>
      </c>
      <c r="M23" t="s">
        <v>599</v>
      </c>
      <c r="N23" t="s">
        <v>600</v>
      </c>
    </row>
    <row r="24" spans="1:14" x14ac:dyDescent="0.25">
      <c r="A24" t="s">
        <v>971</v>
      </c>
      <c r="B24" t="s">
        <v>972</v>
      </c>
      <c r="C24" t="s">
        <v>973</v>
      </c>
      <c r="D24">
        <v>4</v>
      </c>
      <c r="E24" t="s">
        <v>285</v>
      </c>
      <c r="F24">
        <v>2010</v>
      </c>
      <c r="G24" t="str">
        <f t="shared" si="0"/>
        <v>42010</v>
      </c>
      <c r="H24" t="s">
        <v>1019</v>
      </c>
      <c r="I24" t="s">
        <v>996</v>
      </c>
      <c r="J24" t="s">
        <v>1020</v>
      </c>
      <c r="K24" t="s">
        <v>977</v>
      </c>
      <c r="L24" t="s">
        <v>978</v>
      </c>
      <c r="M24" t="s">
        <v>599</v>
      </c>
      <c r="N24" t="s">
        <v>600</v>
      </c>
    </row>
    <row r="25" spans="1:14" x14ac:dyDescent="0.25">
      <c r="A25" t="s">
        <v>971</v>
      </c>
      <c r="B25" t="s">
        <v>972</v>
      </c>
      <c r="C25" t="s">
        <v>973</v>
      </c>
      <c r="D25">
        <v>4</v>
      </c>
      <c r="E25" t="s">
        <v>285</v>
      </c>
      <c r="F25">
        <v>2011</v>
      </c>
      <c r="G25" t="str">
        <f t="shared" si="0"/>
        <v>42011</v>
      </c>
      <c r="H25" t="s">
        <v>1021</v>
      </c>
      <c r="I25" t="s">
        <v>998</v>
      </c>
      <c r="J25" t="s">
        <v>1016</v>
      </c>
      <c r="K25" t="s">
        <v>977</v>
      </c>
      <c r="L25" t="s">
        <v>1017</v>
      </c>
      <c r="M25" t="s">
        <v>599</v>
      </c>
      <c r="N25" t="s">
        <v>600</v>
      </c>
    </row>
    <row r="26" spans="1:14" x14ac:dyDescent="0.25">
      <c r="A26" t="s">
        <v>971</v>
      </c>
      <c r="B26" t="s">
        <v>972</v>
      </c>
      <c r="C26" t="s">
        <v>973</v>
      </c>
      <c r="D26">
        <v>4</v>
      </c>
      <c r="E26" t="s">
        <v>285</v>
      </c>
      <c r="F26">
        <v>2012</v>
      </c>
      <c r="G26" t="str">
        <f t="shared" si="0"/>
        <v>42012</v>
      </c>
      <c r="H26" t="s">
        <v>1022</v>
      </c>
      <c r="I26" t="s">
        <v>1000</v>
      </c>
      <c r="J26" t="s">
        <v>1023</v>
      </c>
      <c r="K26" t="s">
        <v>1024</v>
      </c>
      <c r="L26" t="s">
        <v>1017</v>
      </c>
      <c r="M26" t="s">
        <v>599</v>
      </c>
      <c r="N26" t="s">
        <v>600</v>
      </c>
    </row>
    <row r="27" spans="1:14" x14ac:dyDescent="0.25">
      <c r="A27" t="s">
        <v>971</v>
      </c>
      <c r="B27" t="s">
        <v>972</v>
      </c>
      <c r="C27" t="s">
        <v>973</v>
      </c>
      <c r="D27">
        <v>4</v>
      </c>
      <c r="E27" t="s">
        <v>285</v>
      </c>
      <c r="F27">
        <v>2013</v>
      </c>
      <c r="G27" t="str">
        <f t="shared" si="0"/>
        <v>42013</v>
      </c>
      <c r="H27" t="s">
        <v>1025</v>
      </c>
      <c r="I27" t="s">
        <v>1002</v>
      </c>
      <c r="J27" t="s">
        <v>1026</v>
      </c>
      <c r="K27" t="s">
        <v>977</v>
      </c>
      <c r="L27" t="s">
        <v>1017</v>
      </c>
      <c r="M27" t="s">
        <v>599</v>
      </c>
      <c r="N27" t="s">
        <v>600</v>
      </c>
    </row>
    <row r="28" spans="1:14" x14ac:dyDescent="0.25">
      <c r="A28" t="s">
        <v>971</v>
      </c>
      <c r="B28" t="s">
        <v>972</v>
      </c>
      <c r="C28" t="s">
        <v>973</v>
      </c>
      <c r="D28">
        <v>4</v>
      </c>
      <c r="E28" t="s">
        <v>285</v>
      </c>
      <c r="F28">
        <v>2014</v>
      </c>
      <c r="G28" t="str">
        <f t="shared" si="0"/>
        <v>42014</v>
      </c>
      <c r="H28" t="s">
        <v>1027</v>
      </c>
      <c r="I28" t="s">
        <v>1004</v>
      </c>
      <c r="J28" t="s">
        <v>1026</v>
      </c>
      <c r="K28" t="s">
        <v>977</v>
      </c>
      <c r="L28" t="s">
        <v>1017</v>
      </c>
      <c r="M28" t="s">
        <v>599</v>
      </c>
      <c r="N28" t="s">
        <v>600</v>
      </c>
    </row>
    <row r="29" spans="1:14" x14ac:dyDescent="0.25">
      <c r="A29" t="s">
        <v>971</v>
      </c>
      <c r="B29" t="s">
        <v>972</v>
      </c>
      <c r="C29" t="s">
        <v>973</v>
      </c>
      <c r="D29">
        <v>4</v>
      </c>
      <c r="E29" t="s">
        <v>285</v>
      </c>
      <c r="F29">
        <v>2015</v>
      </c>
      <c r="G29" t="str">
        <f t="shared" si="0"/>
        <v>42015</v>
      </c>
      <c r="H29" t="s">
        <v>1028</v>
      </c>
      <c r="I29" t="s">
        <v>1006</v>
      </c>
      <c r="J29" t="s">
        <v>1029</v>
      </c>
      <c r="K29" t="s">
        <v>977</v>
      </c>
      <c r="L29" t="s">
        <v>1017</v>
      </c>
      <c r="M29" t="s">
        <v>599</v>
      </c>
      <c r="N29" t="s">
        <v>600</v>
      </c>
    </row>
    <row r="30" spans="1:14" x14ac:dyDescent="0.25">
      <c r="A30" t="s">
        <v>971</v>
      </c>
      <c r="B30" t="s">
        <v>972</v>
      </c>
      <c r="C30" t="s">
        <v>973</v>
      </c>
      <c r="D30">
        <v>4</v>
      </c>
      <c r="E30" t="s">
        <v>285</v>
      </c>
      <c r="F30">
        <v>2016</v>
      </c>
      <c r="G30" t="str">
        <f t="shared" si="0"/>
        <v>42016</v>
      </c>
      <c r="H30" t="s">
        <v>1030</v>
      </c>
      <c r="I30" t="s">
        <v>1008</v>
      </c>
      <c r="J30" t="s">
        <v>1031</v>
      </c>
      <c r="K30" t="s">
        <v>977</v>
      </c>
      <c r="L30" t="s">
        <v>1017</v>
      </c>
      <c r="M30" t="s">
        <v>599</v>
      </c>
      <c r="N30" t="s">
        <v>600</v>
      </c>
    </row>
    <row r="31" spans="1:14" x14ac:dyDescent="0.25">
      <c r="A31" t="s">
        <v>971</v>
      </c>
      <c r="B31" t="s">
        <v>972</v>
      </c>
      <c r="C31" t="s">
        <v>973</v>
      </c>
      <c r="D31">
        <v>4</v>
      </c>
      <c r="E31" t="s">
        <v>285</v>
      </c>
      <c r="F31">
        <v>2017</v>
      </c>
      <c r="G31" t="str">
        <f t="shared" si="0"/>
        <v>42017</v>
      </c>
      <c r="H31" t="s">
        <v>1032</v>
      </c>
      <c r="I31" t="s">
        <v>1010</v>
      </c>
      <c r="J31" t="s">
        <v>1031</v>
      </c>
      <c r="K31" t="s">
        <v>977</v>
      </c>
      <c r="L31" t="s">
        <v>1017</v>
      </c>
      <c r="M31" t="s">
        <v>599</v>
      </c>
      <c r="N31" t="s">
        <v>600</v>
      </c>
    </row>
    <row r="32" spans="1:14" x14ac:dyDescent="0.25">
      <c r="A32" t="s">
        <v>971</v>
      </c>
      <c r="B32" t="s">
        <v>972</v>
      </c>
      <c r="C32" t="s">
        <v>973</v>
      </c>
      <c r="D32">
        <v>4</v>
      </c>
      <c r="E32" t="s">
        <v>285</v>
      </c>
      <c r="F32">
        <v>2018</v>
      </c>
      <c r="G32" t="str">
        <f t="shared" si="0"/>
        <v>42018</v>
      </c>
      <c r="H32" t="s">
        <v>1032</v>
      </c>
      <c r="I32" t="s">
        <v>1012</v>
      </c>
      <c r="J32" t="s">
        <v>1031</v>
      </c>
      <c r="K32" t="s">
        <v>977</v>
      </c>
      <c r="L32" t="s">
        <v>1017</v>
      </c>
      <c r="M32" t="s">
        <v>599</v>
      </c>
      <c r="N32" t="s">
        <v>600</v>
      </c>
    </row>
    <row r="33" spans="1:14" x14ac:dyDescent="0.25">
      <c r="A33" t="s">
        <v>971</v>
      </c>
      <c r="B33" t="s">
        <v>972</v>
      </c>
      <c r="C33" t="s">
        <v>973</v>
      </c>
      <c r="D33">
        <v>4</v>
      </c>
      <c r="E33" t="s">
        <v>285</v>
      </c>
      <c r="F33">
        <v>2019</v>
      </c>
      <c r="G33" t="str">
        <f t="shared" si="0"/>
        <v>42019</v>
      </c>
      <c r="H33" t="s">
        <v>1032</v>
      </c>
      <c r="I33" t="s">
        <v>1014</v>
      </c>
      <c r="J33" t="s">
        <v>1031</v>
      </c>
      <c r="K33" t="s">
        <v>977</v>
      </c>
      <c r="L33" t="s">
        <v>1017</v>
      </c>
      <c r="M33" t="s">
        <v>599</v>
      </c>
      <c r="N33" t="s">
        <v>600</v>
      </c>
    </row>
    <row r="34" spans="1:14" x14ac:dyDescent="0.25">
      <c r="A34" t="s">
        <v>971</v>
      </c>
      <c r="B34" t="s">
        <v>972</v>
      </c>
      <c r="C34" t="s">
        <v>973</v>
      </c>
      <c r="D34">
        <v>8</v>
      </c>
      <c r="E34" t="s">
        <v>392</v>
      </c>
      <c r="F34">
        <v>2001</v>
      </c>
      <c r="G34" t="str">
        <f t="shared" si="0"/>
        <v>82001</v>
      </c>
      <c r="H34" t="s">
        <v>1033</v>
      </c>
      <c r="I34" t="s">
        <v>975</v>
      </c>
      <c r="J34" t="s">
        <v>1034</v>
      </c>
      <c r="K34" t="s">
        <v>977</v>
      </c>
      <c r="L34" t="s">
        <v>978</v>
      </c>
      <c r="M34" t="s">
        <v>599</v>
      </c>
      <c r="N34" t="s">
        <v>600</v>
      </c>
    </row>
    <row r="35" spans="1:14" x14ac:dyDescent="0.25">
      <c r="A35" t="s">
        <v>971</v>
      </c>
      <c r="B35" t="s">
        <v>972</v>
      </c>
      <c r="C35" t="s">
        <v>973</v>
      </c>
      <c r="D35">
        <v>8</v>
      </c>
      <c r="E35" t="s">
        <v>392</v>
      </c>
      <c r="F35">
        <v>2002</v>
      </c>
      <c r="G35" t="str">
        <f t="shared" si="0"/>
        <v>82002</v>
      </c>
      <c r="H35" t="s">
        <v>1032</v>
      </c>
      <c r="I35" t="s">
        <v>980</v>
      </c>
      <c r="J35" t="s">
        <v>1034</v>
      </c>
      <c r="K35" t="s">
        <v>977</v>
      </c>
      <c r="L35" t="s">
        <v>978</v>
      </c>
      <c r="M35" t="s">
        <v>599</v>
      </c>
      <c r="N35" t="s">
        <v>600</v>
      </c>
    </row>
    <row r="36" spans="1:14" x14ac:dyDescent="0.25">
      <c r="A36" t="s">
        <v>971</v>
      </c>
      <c r="B36" t="s">
        <v>972</v>
      </c>
      <c r="C36" t="s">
        <v>973</v>
      </c>
      <c r="D36">
        <v>8</v>
      </c>
      <c r="E36" t="s">
        <v>392</v>
      </c>
      <c r="F36">
        <v>2003</v>
      </c>
      <c r="G36" t="str">
        <f t="shared" si="0"/>
        <v>82003</v>
      </c>
      <c r="H36" t="s">
        <v>1035</v>
      </c>
      <c r="I36" t="s">
        <v>982</v>
      </c>
      <c r="J36" t="s">
        <v>1034</v>
      </c>
      <c r="K36" t="s">
        <v>977</v>
      </c>
      <c r="L36" t="s">
        <v>978</v>
      </c>
      <c r="M36" t="s">
        <v>599</v>
      </c>
      <c r="N36" t="s">
        <v>600</v>
      </c>
    </row>
    <row r="37" spans="1:14" x14ac:dyDescent="0.25">
      <c r="A37" t="s">
        <v>971</v>
      </c>
      <c r="B37" t="s">
        <v>972</v>
      </c>
      <c r="C37" t="s">
        <v>973</v>
      </c>
      <c r="D37">
        <v>8</v>
      </c>
      <c r="E37" t="s">
        <v>392</v>
      </c>
      <c r="F37">
        <v>2004</v>
      </c>
      <c r="G37" t="str">
        <f t="shared" si="0"/>
        <v>82004</v>
      </c>
      <c r="H37" t="s">
        <v>1027</v>
      </c>
      <c r="I37" t="s">
        <v>984</v>
      </c>
      <c r="J37" t="s">
        <v>1034</v>
      </c>
      <c r="K37" t="s">
        <v>977</v>
      </c>
      <c r="L37" t="s">
        <v>978</v>
      </c>
      <c r="M37" t="s">
        <v>599</v>
      </c>
      <c r="N37" t="s">
        <v>600</v>
      </c>
    </row>
    <row r="38" spans="1:14" x14ac:dyDescent="0.25">
      <c r="A38" t="s">
        <v>971</v>
      </c>
      <c r="B38" t="s">
        <v>972</v>
      </c>
      <c r="C38" t="s">
        <v>973</v>
      </c>
      <c r="D38">
        <v>8</v>
      </c>
      <c r="E38" t="s">
        <v>392</v>
      </c>
      <c r="F38">
        <v>2005</v>
      </c>
      <c r="G38" t="str">
        <f t="shared" si="0"/>
        <v>82005</v>
      </c>
      <c r="H38" t="s">
        <v>1036</v>
      </c>
      <c r="I38" t="s">
        <v>986</v>
      </c>
      <c r="J38" t="s">
        <v>1034</v>
      </c>
      <c r="K38" t="s">
        <v>977</v>
      </c>
      <c r="L38" t="s">
        <v>978</v>
      </c>
      <c r="M38" t="s">
        <v>599</v>
      </c>
      <c r="N38" t="s">
        <v>600</v>
      </c>
    </row>
    <row r="39" spans="1:14" x14ac:dyDescent="0.25">
      <c r="A39" t="s">
        <v>971</v>
      </c>
      <c r="B39" t="s">
        <v>972</v>
      </c>
      <c r="C39" t="s">
        <v>973</v>
      </c>
      <c r="D39">
        <v>8</v>
      </c>
      <c r="E39" t="s">
        <v>392</v>
      </c>
      <c r="F39">
        <v>2006</v>
      </c>
      <c r="G39" t="str">
        <f t="shared" si="0"/>
        <v>82006</v>
      </c>
      <c r="H39" t="s">
        <v>1037</v>
      </c>
      <c r="I39" t="s">
        <v>988</v>
      </c>
      <c r="J39" t="s">
        <v>1034</v>
      </c>
      <c r="K39" t="s">
        <v>977</v>
      </c>
      <c r="L39" t="s">
        <v>978</v>
      </c>
      <c r="M39" t="s">
        <v>599</v>
      </c>
      <c r="N39" t="s">
        <v>600</v>
      </c>
    </row>
    <row r="40" spans="1:14" x14ac:dyDescent="0.25">
      <c r="A40" t="s">
        <v>971</v>
      </c>
      <c r="B40" t="s">
        <v>972</v>
      </c>
      <c r="C40" t="s">
        <v>973</v>
      </c>
      <c r="D40">
        <v>8</v>
      </c>
      <c r="E40" t="s">
        <v>392</v>
      </c>
      <c r="F40">
        <v>2007</v>
      </c>
      <c r="G40" t="str">
        <f t="shared" si="0"/>
        <v>82007</v>
      </c>
      <c r="H40" t="s">
        <v>1037</v>
      </c>
      <c r="I40" t="s">
        <v>990</v>
      </c>
      <c r="J40" t="s">
        <v>1038</v>
      </c>
      <c r="K40" t="s">
        <v>977</v>
      </c>
      <c r="L40" t="s">
        <v>1017</v>
      </c>
      <c r="M40" t="s">
        <v>599</v>
      </c>
      <c r="N40" t="s">
        <v>600</v>
      </c>
    </row>
    <row r="41" spans="1:14" x14ac:dyDescent="0.25">
      <c r="A41" t="s">
        <v>971</v>
      </c>
      <c r="B41" t="s">
        <v>972</v>
      </c>
      <c r="C41" t="s">
        <v>973</v>
      </c>
      <c r="D41">
        <v>8</v>
      </c>
      <c r="E41" t="s">
        <v>392</v>
      </c>
      <c r="F41">
        <v>2008</v>
      </c>
      <c r="G41" t="str">
        <f t="shared" si="0"/>
        <v>82008</v>
      </c>
      <c r="H41" t="s">
        <v>1039</v>
      </c>
      <c r="I41" t="s">
        <v>992</v>
      </c>
      <c r="J41" t="s">
        <v>1038</v>
      </c>
      <c r="K41" t="s">
        <v>977</v>
      </c>
      <c r="L41" t="s">
        <v>1017</v>
      </c>
      <c r="M41" t="s">
        <v>599</v>
      </c>
      <c r="N41" t="s">
        <v>600</v>
      </c>
    </row>
    <row r="42" spans="1:14" x14ac:dyDescent="0.25">
      <c r="A42" t="s">
        <v>971</v>
      </c>
      <c r="B42" t="s">
        <v>972</v>
      </c>
      <c r="C42" t="s">
        <v>973</v>
      </c>
      <c r="D42">
        <v>8</v>
      </c>
      <c r="E42" t="s">
        <v>392</v>
      </c>
      <c r="F42">
        <v>2010</v>
      </c>
      <c r="G42" t="str">
        <f t="shared" si="0"/>
        <v>82010</v>
      </c>
      <c r="H42" t="s">
        <v>1040</v>
      </c>
      <c r="I42" t="s">
        <v>996</v>
      </c>
      <c r="J42" t="s">
        <v>1041</v>
      </c>
      <c r="K42" t="s">
        <v>977</v>
      </c>
      <c r="L42" t="s">
        <v>1017</v>
      </c>
      <c r="M42" t="s">
        <v>599</v>
      </c>
      <c r="N42" t="s">
        <v>600</v>
      </c>
    </row>
    <row r="43" spans="1:14" x14ac:dyDescent="0.25">
      <c r="A43" t="s">
        <v>971</v>
      </c>
      <c r="B43" t="s">
        <v>972</v>
      </c>
      <c r="C43" t="s">
        <v>973</v>
      </c>
      <c r="D43">
        <v>8</v>
      </c>
      <c r="E43" t="s">
        <v>392</v>
      </c>
      <c r="F43">
        <v>2011</v>
      </c>
      <c r="G43" t="str">
        <f t="shared" si="0"/>
        <v>82011</v>
      </c>
      <c r="H43" t="s">
        <v>1042</v>
      </c>
      <c r="I43" t="s">
        <v>998</v>
      </c>
      <c r="J43" t="s">
        <v>1041</v>
      </c>
      <c r="K43" t="s">
        <v>977</v>
      </c>
      <c r="L43" t="s">
        <v>1017</v>
      </c>
      <c r="M43" t="s">
        <v>599</v>
      </c>
      <c r="N43" t="s">
        <v>600</v>
      </c>
    </row>
    <row r="44" spans="1:14" x14ac:dyDescent="0.25">
      <c r="A44" t="s">
        <v>971</v>
      </c>
      <c r="B44" t="s">
        <v>972</v>
      </c>
      <c r="C44" t="s">
        <v>973</v>
      </c>
      <c r="D44">
        <v>8</v>
      </c>
      <c r="E44" t="s">
        <v>392</v>
      </c>
      <c r="F44">
        <v>2012</v>
      </c>
      <c r="G44" t="str">
        <f t="shared" si="0"/>
        <v>82012</v>
      </c>
      <c r="H44" t="s">
        <v>1042</v>
      </c>
      <c r="I44" t="s">
        <v>1000</v>
      </c>
      <c r="J44" t="s">
        <v>1043</v>
      </c>
      <c r="K44" t="s">
        <v>977</v>
      </c>
      <c r="L44" t="s">
        <v>1017</v>
      </c>
      <c r="M44" t="s">
        <v>599</v>
      </c>
      <c r="N44" t="s">
        <v>600</v>
      </c>
    </row>
    <row r="45" spans="1:14" x14ac:dyDescent="0.25">
      <c r="A45" t="s">
        <v>971</v>
      </c>
      <c r="B45" t="s">
        <v>972</v>
      </c>
      <c r="C45" t="s">
        <v>973</v>
      </c>
      <c r="D45">
        <v>8</v>
      </c>
      <c r="E45" t="s">
        <v>392</v>
      </c>
      <c r="F45">
        <v>2013</v>
      </c>
      <c r="G45" t="str">
        <f t="shared" si="0"/>
        <v>82013</v>
      </c>
      <c r="H45" t="s">
        <v>1044</v>
      </c>
      <c r="I45" t="s">
        <v>1002</v>
      </c>
      <c r="J45" t="s">
        <v>1043</v>
      </c>
      <c r="K45" t="s">
        <v>977</v>
      </c>
      <c r="L45" t="s">
        <v>1017</v>
      </c>
      <c r="M45" t="s">
        <v>599</v>
      </c>
      <c r="N45" t="s">
        <v>600</v>
      </c>
    </row>
    <row r="46" spans="1:14" x14ac:dyDescent="0.25">
      <c r="A46" t="s">
        <v>971</v>
      </c>
      <c r="B46" t="s">
        <v>972</v>
      </c>
      <c r="C46" t="s">
        <v>973</v>
      </c>
      <c r="D46">
        <v>8</v>
      </c>
      <c r="E46" t="s">
        <v>392</v>
      </c>
      <c r="F46">
        <v>2014</v>
      </c>
      <c r="G46" t="str">
        <f t="shared" si="0"/>
        <v>82014</v>
      </c>
      <c r="H46" t="s">
        <v>1045</v>
      </c>
      <c r="I46" t="s">
        <v>1004</v>
      </c>
      <c r="J46" t="s">
        <v>1046</v>
      </c>
      <c r="K46" t="s">
        <v>977</v>
      </c>
      <c r="L46" t="s">
        <v>1017</v>
      </c>
      <c r="M46" t="s">
        <v>599</v>
      </c>
      <c r="N46" t="s">
        <v>600</v>
      </c>
    </row>
    <row r="47" spans="1:14" x14ac:dyDescent="0.25">
      <c r="A47" t="s">
        <v>971</v>
      </c>
      <c r="B47" t="s">
        <v>972</v>
      </c>
      <c r="C47" t="s">
        <v>973</v>
      </c>
      <c r="D47">
        <v>8</v>
      </c>
      <c r="E47" t="s">
        <v>392</v>
      </c>
      <c r="F47">
        <v>2015</v>
      </c>
      <c r="G47" t="str">
        <f t="shared" si="0"/>
        <v>82015</v>
      </c>
      <c r="H47" t="s">
        <v>1044</v>
      </c>
      <c r="I47" t="s">
        <v>1006</v>
      </c>
      <c r="J47" t="s">
        <v>1046</v>
      </c>
      <c r="K47" t="s">
        <v>977</v>
      </c>
      <c r="L47" t="s">
        <v>1017</v>
      </c>
      <c r="M47" t="s">
        <v>599</v>
      </c>
      <c r="N47" t="s">
        <v>600</v>
      </c>
    </row>
    <row r="48" spans="1:14" x14ac:dyDescent="0.25">
      <c r="A48" t="s">
        <v>971</v>
      </c>
      <c r="B48" t="s">
        <v>972</v>
      </c>
      <c r="C48" t="s">
        <v>973</v>
      </c>
      <c r="D48">
        <v>8</v>
      </c>
      <c r="E48" t="s">
        <v>392</v>
      </c>
      <c r="F48">
        <v>2016</v>
      </c>
      <c r="G48" t="str">
        <f t="shared" si="0"/>
        <v>82016</v>
      </c>
      <c r="H48" t="s">
        <v>1045</v>
      </c>
      <c r="I48" t="s">
        <v>1008</v>
      </c>
      <c r="J48" t="s">
        <v>1047</v>
      </c>
      <c r="K48" t="s">
        <v>977</v>
      </c>
      <c r="L48" t="s">
        <v>1017</v>
      </c>
      <c r="M48" t="s">
        <v>599</v>
      </c>
      <c r="N48" t="s">
        <v>600</v>
      </c>
    </row>
    <row r="49" spans="1:14" x14ac:dyDescent="0.25">
      <c r="A49" t="s">
        <v>971</v>
      </c>
      <c r="B49" t="s">
        <v>972</v>
      </c>
      <c r="C49" t="s">
        <v>973</v>
      </c>
      <c r="D49">
        <v>8</v>
      </c>
      <c r="E49" t="s">
        <v>392</v>
      </c>
      <c r="F49">
        <v>2017</v>
      </c>
      <c r="G49" t="str">
        <f t="shared" si="0"/>
        <v>82017</v>
      </c>
      <c r="H49" t="s">
        <v>1048</v>
      </c>
      <c r="I49" t="s">
        <v>1010</v>
      </c>
      <c r="J49" t="s">
        <v>1049</v>
      </c>
      <c r="K49" t="s">
        <v>977</v>
      </c>
      <c r="L49" t="s">
        <v>1017</v>
      </c>
      <c r="M49" t="s">
        <v>599</v>
      </c>
      <c r="N49" t="s">
        <v>600</v>
      </c>
    </row>
    <row r="50" spans="1:14" x14ac:dyDescent="0.25">
      <c r="A50" t="s">
        <v>971</v>
      </c>
      <c r="B50" t="s">
        <v>972</v>
      </c>
      <c r="C50" t="s">
        <v>973</v>
      </c>
      <c r="D50">
        <v>8</v>
      </c>
      <c r="E50" t="s">
        <v>392</v>
      </c>
      <c r="F50">
        <v>2018</v>
      </c>
      <c r="G50" t="str">
        <f t="shared" si="0"/>
        <v>82018</v>
      </c>
      <c r="H50" t="s">
        <v>1048</v>
      </c>
      <c r="I50" t="s">
        <v>1012</v>
      </c>
      <c r="J50" t="s">
        <v>1049</v>
      </c>
      <c r="K50" t="s">
        <v>977</v>
      </c>
      <c r="L50" t="s">
        <v>1017</v>
      </c>
      <c r="M50" t="s">
        <v>599</v>
      </c>
      <c r="N50" t="s">
        <v>600</v>
      </c>
    </row>
    <row r="51" spans="1:14" x14ac:dyDescent="0.25">
      <c r="A51" t="s">
        <v>971</v>
      </c>
      <c r="B51" t="s">
        <v>972</v>
      </c>
      <c r="C51" t="s">
        <v>973</v>
      </c>
      <c r="D51">
        <v>8</v>
      </c>
      <c r="E51" t="s">
        <v>392</v>
      </c>
      <c r="F51">
        <v>2019</v>
      </c>
      <c r="G51" t="str">
        <f t="shared" si="0"/>
        <v>82019</v>
      </c>
      <c r="H51" t="s">
        <v>1048</v>
      </c>
      <c r="I51" t="s">
        <v>1014</v>
      </c>
      <c r="J51" t="s">
        <v>1049</v>
      </c>
      <c r="K51" t="s">
        <v>977</v>
      </c>
      <c r="L51" t="s">
        <v>1017</v>
      </c>
      <c r="M51" t="s">
        <v>599</v>
      </c>
      <c r="N51" t="s">
        <v>600</v>
      </c>
    </row>
    <row r="52" spans="1:14" x14ac:dyDescent="0.25">
      <c r="A52" t="s">
        <v>971</v>
      </c>
      <c r="B52" t="s">
        <v>972</v>
      </c>
      <c r="C52" t="s">
        <v>973</v>
      </c>
      <c r="D52">
        <v>9</v>
      </c>
      <c r="E52" t="s">
        <v>558</v>
      </c>
      <c r="F52">
        <v>2001</v>
      </c>
      <c r="G52" t="str">
        <f t="shared" si="0"/>
        <v>92001</v>
      </c>
      <c r="H52" t="s">
        <v>1050</v>
      </c>
      <c r="I52" t="s">
        <v>975</v>
      </c>
      <c r="J52" t="s">
        <v>976</v>
      </c>
      <c r="K52" t="s">
        <v>977</v>
      </c>
      <c r="L52" t="s">
        <v>978</v>
      </c>
      <c r="M52" t="s">
        <v>599</v>
      </c>
      <c r="N52" t="s">
        <v>600</v>
      </c>
    </row>
    <row r="53" spans="1:14" x14ac:dyDescent="0.25">
      <c r="A53" t="s">
        <v>971</v>
      </c>
      <c r="B53" t="s">
        <v>972</v>
      </c>
      <c r="C53" t="s">
        <v>973</v>
      </c>
      <c r="D53">
        <v>9</v>
      </c>
      <c r="E53" t="s">
        <v>558</v>
      </c>
      <c r="F53">
        <v>2002</v>
      </c>
      <c r="G53" t="str">
        <f t="shared" si="0"/>
        <v>92002</v>
      </c>
      <c r="H53" t="s">
        <v>1051</v>
      </c>
      <c r="I53" t="s">
        <v>980</v>
      </c>
      <c r="J53" t="s">
        <v>976</v>
      </c>
      <c r="K53" t="s">
        <v>977</v>
      </c>
      <c r="L53" t="s">
        <v>978</v>
      </c>
      <c r="M53" t="s">
        <v>599</v>
      </c>
      <c r="N53" t="s">
        <v>600</v>
      </c>
    </row>
    <row r="54" spans="1:14" x14ac:dyDescent="0.25">
      <c r="A54" t="s">
        <v>971</v>
      </c>
      <c r="B54" t="s">
        <v>972</v>
      </c>
      <c r="C54" t="s">
        <v>973</v>
      </c>
      <c r="D54">
        <v>9</v>
      </c>
      <c r="E54" t="s">
        <v>558</v>
      </c>
      <c r="F54">
        <v>2003</v>
      </c>
      <c r="G54" t="str">
        <f t="shared" si="0"/>
        <v>92003</v>
      </c>
      <c r="H54" t="s">
        <v>1052</v>
      </c>
      <c r="I54" t="s">
        <v>982</v>
      </c>
      <c r="J54" t="s">
        <v>976</v>
      </c>
      <c r="K54" t="s">
        <v>977</v>
      </c>
      <c r="L54" t="s">
        <v>978</v>
      </c>
      <c r="M54" t="s">
        <v>599</v>
      </c>
      <c r="N54" t="s">
        <v>600</v>
      </c>
    </row>
    <row r="55" spans="1:14" x14ac:dyDescent="0.25">
      <c r="A55" t="s">
        <v>971</v>
      </c>
      <c r="B55" t="s">
        <v>972</v>
      </c>
      <c r="C55" t="s">
        <v>973</v>
      </c>
      <c r="D55">
        <v>9</v>
      </c>
      <c r="E55" t="s">
        <v>558</v>
      </c>
      <c r="F55">
        <v>2004</v>
      </c>
      <c r="G55" t="str">
        <f t="shared" si="0"/>
        <v>92004</v>
      </c>
      <c r="H55" t="s">
        <v>1053</v>
      </c>
      <c r="I55" t="s">
        <v>984</v>
      </c>
      <c r="J55" t="s">
        <v>976</v>
      </c>
      <c r="K55" t="s">
        <v>977</v>
      </c>
      <c r="L55" t="s">
        <v>978</v>
      </c>
      <c r="M55" t="s">
        <v>599</v>
      </c>
      <c r="N55" t="s">
        <v>600</v>
      </c>
    </row>
    <row r="56" spans="1:14" x14ac:dyDescent="0.25">
      <c r="A56" t="s">
        <v>971</v>
      </c>
      <c r="B56" t="s">
        <v>972</v>
      </c>
      <c r="C56" t="s">
        <v>973</v>
      </c>
      <c r="D56">
        <v>9</v>
      </c>
      <c r="E56" t="s">
        <v>558</v>
      </c>
      <c r="F56">
        <v>2005</v>
      </c>
      <c r="G56" t="str">
        <f t="shared" si="0"/>
        <v>92005</v>
      </c>
      <c r="H56" t="s">
        <v>1054</v>
      </c>
      <c r="I56" t="s">
        <v>986</v>
      </c>
      <c r="J56" t="s">
        <v>976</v>
      </c>
      <c r="K56" t="s">
        <v>977</v>
      </c>
      <c r="L56" t="s">
        <v>978</v>
      </c>
      <c r="M56" t="s">
        <v>599</v>
      </c>
      <c r="N56" t="s">
        <v>600</v>
      </c>
    </row>
    <row r="57" spans="1:14" x14ac:dyDescent="0.25">
      <c r="A57" t="s">
        <v>971</v>
      </c>
      <c r="B57" t="s">
        <v>972</v>
      </c>
      <c r="C57" t="s">
        <v>973</v>
      </c>
      <c r="D57">
        <v>9</v>
      </c>
      <c r="E57" t="s">
        <v>558</v>
      </c>
      <c r="F57">
        <v>2006</v>
      </c>
      <c r="G57" t="str">
        <f t="shared" si="0"/>
        <v>92006</v>
      </c>
      <c r="H57" t="s">
        <v>1055</v>
      </c>
      <c r="I57" t="s">
        <v>988</v>
      </c>
      <c r="J57" t="s">
        <v>976</v>
      </c>
      <c r="K57" t="s">
        <v>977</v>
      </c>
      <c r="L57" t="s">
        <v>978</v>
      </c>
      <c r="M57" t="s">
        <v>599</v>
      </c>
      <c r="N57" t="s">
        <v>600</v>
      </c>
    </row>
    <row r="58" spans="1:14" x14ac:dyDescent="0.25">
      <c r="A58" t="s">
        <v>971</v>
      </c>
      <c r="B58" t="s">
        <v>972</v>
      </c>
      <c r="C58" t="s">
        <v>973</v>
      </c>
      <c r="D58">
        <v>9</v>
      </c>
      <c r="E58" t="s">
        <v>558</v>
      </c>
      <c r="F58">
        <v>2007</v>
      </c>
      <c r="G58" t="str">
        <f t="shared" si="0"/>
        <v>92007</v>
      </c>
      <c r="H58" t="s">
        <v>1056</v>
      </c>
      <c r="I58" t="s">
        <v>990</v>
      </c>
      <c r="J58" t="s">
        <v>976</v>
      </c>
      <c r="K58" t="s">
        <v>977</v>
      </c>
      <c r="L58" t="s">
        <v>978</v>
      </c>
      <c r="M58" t="s">
        <v>599</v>
      </c>
      <c r="N58" t="s">
        <v>600</v>
      </c>
    </row>
    <row r="59" spans="1:14" x14ac:dyDescent="0.25">
      <c r="A59" t="s">
        <v>971</v>
      </c>
      <c r="B59" t="s">
        <v>972</v>
      </c>
      <c r="C59" t="s">
        <v>973</v>
      </c>
      <c r="D59">
        <v>9</v>
      </c>
      <c r="E59" t="s">
        <v>558</v>
      </c>
      <c r="F59">
        <v>2008</v>
      </c>
      <c r="G59" t="str">
        <f t="shared" si="0"/>
        <v>92008</v>
      </c>
      <c r="H59" t="s">
        <v>1057</v>
      </c>
      <c r="I59" t="s">
        <v>992</v>
      </c>
      <c r="J59" t="s">
        <v>976</v>
      </c>
      <c r="K59" t="s">
        <v>977</v>
      </c>
      <c r="L59" t="s">
        <v>978</v>
      </c>
      <c r="M59" t="s">
        <v>599</v>
      </c>
      <c r="N59" t="s">
        <v>600</v>
      </c>
    </row>
    <row r="60" spans="1:14" x14ac:dyDescent="0.25">
      <c r="A60" t="s">
        <v>971</v>
      </c>
      <c r="B60" t="s">
        <v>972</v>
      </c>
      <c r="C60" t="s">
        <v>973</v>
      </c>
      <c r="D60">
        <v>9</v>
      </c>
      <c r="E60" t="s">
        <v>558</v>
      </c>
      <c r="F60">
        <v>2009</v>
      </c>
      <c r="G60" t="str">
        <f t="shared" si="0"/>
        <v>92009</v>
      </c>
      <c r="H60" t="s">
        <v>1058</v>
      </c>
      <c r="I60" t="s">
        <v>994</v>
      </c>
      <c r="J60" t="s">
        <v>976</v>
      </c>
      <c r="K60" t="s">
        <v>977</v>
      </c>
      <c r="L60" t="s">
        <v>978</v>
      </c>
      <c r="M60" t="s">
        <v>599</v>
      </c>
      <c r="N60" t="s">
        <v>600</v>
      </c>
    </row>
    <row r="61" spans="1:14" x14ac:dyDescent="0.25">
      <c r="A61" t="s">
        <v>971</v>
      </c>
      <c r="B61" t="s">
        <v>972</v>
      </c>
      <c r="C61" t="s">
        <v>973</v>
      </c>
      <c r="D61">
        <v>9</v>
      </c>
      <c r="E61" t="s">
        <v>558</v>
      </c>
      <c r="F61">
        <v>2010</v>
      </c>
      <c r="G61" t="str">
        <f t="shared" si="0"/>
        <v>92010</v>
      </c>
      <c r="H61" t="s">
        <v>1059</v>
      </c>
      <c r="I61" t="s">
        <v>996</v>
      </c>
      <c r="J61" t="s">
        <v>976</v>
      </c>
      <c r="K61" t="s">
        <v>977</v>
      </c>
      <c r="L61" t="s">
        <v>978</v>
      </c>
      <c r="M61" t="s">
        <v>599</v>
      </c>
      <c r="N61" t="s">
        <v>600</v>
      </c>
    </row>
    <row r="62" spans="1:14" x14ac:dyDescent="0.25">
      <c r="A62" t="s">
        <v>971</v>
      </c>
      <c r="B62" t="s">
        <v>972</v>
      </c>
      <c r="C62" t="s">
        <v>973</v>
      </c>
      <c r="D62">
        <v>9</v>
      </c>
      <c r="E62" t="s">
        <v>558</v>
      </c>
      <c r="F62">
        <v>2011</v>
      </c>
      <c r="G62" t="str">
        <f t="shared" si="0"/>
        <v>92011</v>
      </c>
      <c r="H62" t="s">
        <v>1060</v>
      </c>
      <c r="I62" t="s">
        <v>998</v>
      </c>
      <c r="J62" t="s">
        <v>976</v>
      </c>
      <c r="K62" t="s">
        <v>977</v>
      </c>
      <c r="L62" t="s">
        <v>978</v>
      </c>
      <c r="M62" t="s">
        <v>599</v>
      </c>
      <c r="N62" t="s">
        <v>600</v>
      </c>
    </row>
    <row r="63" spans="1:14" x14ac:dyDescent="0.25">
      <c r="A63" t="s">
        <v>971</v>
      </c>
      <c r="B63" t="s">
        <v>972</v>
      </c>
      <c r="C63" t="s">
        <v>973</v>
      </c>
      <c r="D63">
        <v>9</v>
      </c>
      <c r="E63" t="s">
        <v>558</v>
      </c>
      <c r="F63">
        <v>2015</v>
      </c>
      <c r="G63" t="str">
        <f t="shared" si="0"/>
        <v>92015</v>
      </c>
      <c r="H63" t="s">
        <v>1061</v>
      </c>
      <c r="I63" t="s">
        <v>1006</v>
      </c>
      <c r="J63" t="s">
        <v>976</v>
      </c>
      <c r="K63" t="s">
        <v>977</v>
      </c>
      <c r="L63" t="s">
        <v>978</v>
      </c>
      <c r="M63" t="s">
        <v>599</v>
      </c>
      <c r="N63" t="s">
        <v>600</v>
      </c>
    </row>
    <row r="64" spans="1:14" x14ac:dyDescent="0.25">
      <c r="A64" t="s">
        <v>971</v>
      </c>
      <c r="B64" t="s">
        <v>972</v>
      </c>
      <c r="C64" t="s">
        <v>973</v>
      </c>
      <c r="D64">
        <v>9</v>
      </c>
      <c r="E64" t="s">
        <v>558</v>
      </c>
      <c r="F64">
        <v>2016</v>
      </c>
      <c r="G64" t="str">
        <f t="shared" si="0"/>
        <v>92016</v>
      </c>
      <c r="H64" t="s">
        <v>1062</v>
      </c>
      <c r="I64" t="s">
        <v>1008</v>
      </c>
      <c r="J64" t="s">
        <v>976</v>
      </c>
      <c r="K64" t="s">
        <v>977</v>
      </c>
      <c r="L64" t="s">
        <v>978</v>
      </c>
      <c r="M64" t="s">
        <v>599</v>
      </c>
      <c r="N64" t="s">
        <v>600</v>
      </c>
    </row>
    <row r="65" spans="1:14" x14ac:dyDescent="0.25">
      <c r="A65" t="s">
        <v>971</v>
      </c>
      <c r="B65" t="s">
        <v>972</v>
      </c>
      <c r="C65" t="s">
        <v>973</v>
      </c>
      <c r="D65">
        <v>9</v>
      </c>
      <c r="E65" t="s">
        <v>558</v>
      </c>
      <c r="F65">
        <v>2017</v>
      </c>
      <c r="G65" t="str">
        <f t="shared" si="0"/>
        <v>92017</v>
      </c>
      <c r="H65" t="s">
        <v>1063</v>
      </c>
      <c r="I65" t="s">
        <v>1010</v>
      </c>
      <c r="J65" t="s">
        <v>976</v>
      </c>
      <c r="K65" t="s">
        <v>977</v>
      </c>
      <c r="L65" t="s">
        <v>978</v>
      </c>
      <c r="M65" t="s">
        <v>599</v>
      </c>
      <c r="N65" t="s">
        <v>600</v>
      </c>
    </row>
    <row r="66" spans="1:14" x14ac:dyDescent="0.25">
      <c r="A66" t="s">
        <v>971</v>
      </c>
      <c r="B66" t="s">
        <v>972</v>
      </c>
      <c r="C66" t="s">
        <v>973</v>
      </c>
      <c r="D66">
        <v>9</v>
      </c>
      <c r="E66" t="s">
        <v>558</v>
      </c>
      <c r="F66">
        <v>2018</v>
      </c>
      <c r="G66" t="str">
        <f t="shared" si="0"/>
        <v>92018</v>
      </c>
      <c r="H66" t="s">
        <v>1064</v>
      </c>
      <c r="I66" t="s">
        <v>1012</v>
      </c>
      <c r="J66" t="s">
        <v>976</v>
      </c>
      <c r="K66" t="s">
        <v>977</v>
      </c>
      <c r="L66" t="s">
        <v>978</v>
      </c>
      <c r="M66" t="s">
        <v>599</v>
      </c>
      <c r="N66" t="s">
        <v>600</v>
      </c>
    </row>
    <row r="67" spans="1:14" x14ac:dyDescent="0.25">
      <c r="A67" t="s">
        <v>971</v>
      </c>
      <c r="B67" t="s">
        <v>972</v>
      </c>
      <c r="C67" t="s">
        <v>973</v>
      </c>
      <c r="D67">
        <v>9</v>
      </c>
      <c r="E67" t="s">
        <v>558</v>
      </c>
      <c r="F67">
        <v>2019</v>
      </c>
      <c r="G67" t="str">
        <f t="shared" ref="G67:G130" si="1">_xlfn.CONCAT(D67,F67)</f>
        <v>92019</v>
      </c>
      <c r="H67" t="s">
        <v>1065</v>
      </c>
      <c r="I67" t="s">
        <v>1014</v>
      </c>
      <c r="J67" t="s">
        <v>976</v>
      </c>
      <c r="K67" t="s">
        <v>977</v>
      </c>
      <c r="L67" t="s">
        <v>978</v>
      </c>
      <c r="M67" t="s">
        <v>599</v>
      </c>
      <c r="N67" t="s">
        <v>600</v>
      </c>
    </row>
    <row r="68" spans="1:14" x14ac:dyDescent="0.25">
      <c r="A68" t="s">
        <v>971</v>
      </c>
      <c r="B68" t="s">
        <v>972</v>
      </c>
      <c r="C68" t="s">
        <v>973</v>
      </c>
      <c r="D68">
        <v>11</v>
      </c>
      <c r="E68" t="s">
        <v>571</v>
      </c>
      <c r="F68">
        <v>2001</v>
      </c>
      <c r="G68" t="str">
        <f t="shared" si="1"/>
        <v>112001</v>
      </c>
      <c r="H68" t="s">
        <v>1066</v>
      </c>
      <c r="I68" t="s">
        <v>975</v>
      </c>
      <c r="J68" t="s">
        <v>976</v>
      </c>
      <c r="K68" t="s">
        <v>977</v>
      </c>
      <c r="L68" t="s">
        <v>978</v>
      </c>
      <c r="M68" t="s">
        <v>599</v>
      </c>
      <c r="N68" t="s">
        <v>600</v>
      </c>
    </row>
    <row r="69" spans="1:14" x14ac:dyDescent="0.25">
      <c r="A69" t="s">
        <v>971</v>
      </c>
      <c r="B69" t="s">
        <v>972</v>
      </c>
      <c r="C69" t="s">
        <v>973</v>
      </c>
      <c r="D69">
        <v>11</v>
      </c>
      <c r="E69" t="s">
        <v>571</v>
      </c>
      <c r="F69">
        <v>2002</v>
      </c>
      <c r="G69" t="str">
        <f t="shared" si="1"/>
        <v>112002</v>
      </c>
      <c r="H69" t="s">
        <v>1067</v>
      </c>
      <c r="I69" t="s">
        <v>980</v>
      </c>
      <c r="J69" t="s">
        <v>976</v>
      </c>
      <c r="K69" t="s">
        <v>977</v>
      </c>
      <c r="L69" t="s">
        <v>978</v>
      </c>
      <c r="M69" t="s">
        <v>599</v>
      </c>
      <c r="N69" t="s">
        <v>600</v>
      </c>
    </row>
    <row r="70" spans="1:14" x14ac:dyDescent="0.25">
      <c r="A70" t="s">
        <v>971</v>
      </c>
      <c r="B70" t="s">
        <v>972</v>
      </c>
      <c r="C70" t="s">
        <v>973</v>
      </c>
      <c r="D70">
        <v>11</v>
      </c>
      <c r="E70" t="s">
        <v>571</v>
      </c>
      <c r="F70">
        <v>2003</v>
      </c>
      <c r="G70" t="str">
        <f t="shared" si="1"/>
        <v>112003</v>
      </c>
      <c r="H70" t="s">
        <v>1068</v>
      </c>
      <c r="I70" t="s">
        <v>982</v>
      </c>
      <c r="J70" t="s">
        <v>976</v>
      </c>
      <c r="K70" t="s">
        <v>977</v>
      </c>
      <c r="L70" t="s">
        <v>978</v>
      </c>
      <c r="M70" t="s">
        <v>599</v>
      </c>
      <c r="N70" t="s">
        <v>600</v>
      </c>
    </row>
    <row r="71" spans="1:14" x14ac:dyDescent="0.25">
      <c r="A71" t="s">
        <v>971</v>
      </c>
      <c r="B71" t="s">
        <v>972</v>
      </c>
      <c r="C71" t="s">
        <v>973</v>
      </c>
      <c r="D71">
        <v>11</v>
      </c>
      <c r="E71" t="s">
        <v>571</v>
      </c>
      <c r="F71">
        <v>2004</v>
      </c>
      <c r="G71" t="str">
        <f t="shared" si="1"/>
        <v>112004</v>
      </c>
      <c r="H71" t="s">
        <v>1069</v>
      </c>
      <c r="I71" t="s">
        <v>984</v>
      </c>
      <c r="J71" t="s">
        <v>976</v>
      </c>
      <c r="K71" t="s">
        <v>977</v>
      </c>
      <c r="L71" t="s">
        <v>978</v>
      </c>
      <c r="M71" t="s">
        <v>599</v>
      </c>
      <c r="N71" t="s">
        <v>600</v>
      </c>
    </row>
    <row r="72" spans="1:14" x14ac:dyDescent="0.25">
      <c r="A72" t="s">
        <v>971</v>
      </c>
      <c r="B72" t="s">
        <v>972</v>
      </c>
      <c r="C72" t="s">
        <v>973</v>
      </c>
      <c r="D72">
        <v>11</v>
      </c>
      <c r="E72" t="s">
        <v>571</v>
      </c>
      <c r="F72">
        <v>2005</v>
      </c>
      <c r="G72" t="str">
        <f t="shared" si="1"/>
        <v>112005</v>
      </c>
      <c r="H72" t="s">
        <v>1070</v>
      </c>
      <c r="I72" t="s">
        <v>986</v>
      </c>
      <c r="J72" t="s">
        <v>976</v>
      </c>
      <c r="K72" t="s">
        <v>977</v>
      </c>
      <c r="L72" t="s">
        <v>978</v>
      </c>
      <c r="M72" t="s">
        <v>599</v>
      </c>
      <c r="N72" t="s">
        <v>600</v>
      </c>
    </row>
    <row r="73" spans="1:14" x14ac:dyDescent="0.25">
      <c r="A73" t="s">
        <v>971</v>
      </c>
      <c r="B73" t="s">
        <v>972</v>
      </c>
      <c r="C73" t="s">
        <v>973</v>
      </c>
      <c r="D73">
        <v>11</v>
      </c>
      <c r="E73" t="s">
        <v>571</v>
      </c>
      <c r="F73">
        <v>2006</v>
      </c>
      <c r="G73" t="str">
        <f t="shared" si="1"/>
        <v>112006</v>
      </c>
      <c r="H73" t="s">
        <v>1071</v>
      </c>
      <c r="I73" t="s">
        <v>988</v>
      </c>
      <c r="J73" t="s">
        <v>976</v>
      </c>
      <c r="K73" t="s">
        <v>977</v>
      </c>
      <c r="L73" t="s">
        <v>978</v>
      </c>
      <c r="M73" t="s">
        <v>599</v>
      </c>
      <c r="N73" t="s">
        <v>600</v>
      </c>
    </row>
    <row r="74" spans="1:14" x14ac:dyDescent="0.25">
      <c r="A74" t="s">
        <v>971</v>
      </c>
      <c r="B74" t="s">
        <v>972</v>
      </c>
      <c r="C74" t="s">
        <v>973</v>
      </c>
      <c r="D74">
        <v>11</v>
      </c>
      <c r="E74" t="s">
        <v>571</v>
      </c>
      <c r="F74">
        <v>2007</v>
      </c>
      <c r="G74" t="str">
        <f t="shared" si="1"/>
        <v>112007</v>
      </c>
      <c r="H74" t="s">
        <v>1072</v>
      </c>
      <c r="I74" t="s">
        <v>990</v>
      </c>
      <c r="J74" t="s">
        <v>976</v>
      </c>
      <c r="K74" t="s">
        <v>977</v>
      </c>
      <c r="L74" t="s">
        <v>978</v>
      </c>
      <c r="M74" t="s">
        <v>599</v>
      </c>
      <c r="N74" t="s">
        <v>600</v>
      </c>
    </row>
    <row r="75" spans="1:14" x14ac:dyDescent="0.25">
      <c r="A75" t="s">
        <v>971</v>
      </c>
      <c r="B75" t="s">
        <v>972</v>
      </c>
      <c r="C75" t="s">
        <v>973</v>
      </c>
      <c r="D75">
        <v>11</v>
      </c>
      <c r="E75" t="s">
        <v>571</v>
      </c>
      <c r="F75">
        <v>2008</v>
      </c>
      <c r="G75" t="str">
        <f t="shared" si="1"/>
        <v>112008</v>
      </c>
      <c r="H75" t="s">
        <v>1073</v>
      </c>
      <c r="I75" t="s">
        <v>992</v>
      </c>
      <c r="J75" t="s">
        <v>976</v>
      </c>
      <c r="K75" t="s">
        <v>977</v>
      </c>
      <c r="L75" t="s">
        <v>978</v>
      </c>
      <c r="M75" t="s">
        <v>599</v>
      </c>
      <c r="N75" t="s">
        <v>600</v>
      </c>
    </row>
    <row r="76" spans="1:14" x14ac:dyDescent="0.25">
      <c r="A76" t="s">
        <v>971</v>
      </c>
      <c r="B76" t="s">
        <v>972</v>
      </c>
      <c r="C76" t="s">
        <v>973</v>
      </c>
      <c r="D76">
        <v>11</v>
      </c>
      <c r="E76" t="s">
        <v>571</v>
      </c>
      <c r="F76">
        <v>2009</v>
      </c>
      <c r="G76" t="str">
        <f t="shared" si="1"/>
        <v>112009</v>
      </c>
      <c r="H76" t="s">
        <v>1074</v>
      </c>
      <c r="I76" t="s">
        <v>994</v>
      </c>
      <c r="J76" t="s">
        <v>976</v>
      </c>
      <c r="K76" t="s">
        <v>977</v>
      </c>
      <c r="L76" t="s">
        <v>978</v>
      </c>
      <c r="M76" t="s">
        <v>599</v>
      </c>
      <c r="N76" t="s">
        <v>600</v>
      </c>
    </row>
    <row r="77" spans="1:14" x14ac:dyDescent="0.25">
      <c r="A77" t="s">
        <v>971</v>
      </c>
      <c r="B77" t="s">
        <v>972</v>
      </c>
      <c r="C77" t="s">
        <v>973</v>
      </c>
      <c r="D77">
        <v>11</v>
      </c>
      <c r="E77" t="s">
        <v>571</v>
      </c>
      <c r="F77">
        <v>2010</v>
      </c>
      <c r="G77" t="str">
        <f t="shared" si="1"/>
        <v>112010</v>
      </c>
      <c r="H77" t="s">
        <v>1075</v>
      </c>
      <c r="I77" t="s">
        <v>996</v>
      </c>
      <c r="J77" t="s">
        <v>976</v>
      </c>
      <c r="K77" t="s">
        <v>977</v>
      </c>
      <c r="L77" t="s">
        <v>978</v>
      </c>
      <c r="M77" t="s">
        <v>599</v>
      </c>
      <c r="N77" t="s">
        <v>600</v>
      </c>
    </row>
    <row r="78" spans="1:14" x14ac:dyDescent="0.25">
      <c r="A78" t="s">
        <v>971</v>
      </c>
      <c r="B78" t="s">
        <v>972</v>
      </c>
      <c r="C78" t="s">
        <v>973</v>
      </c>
      <c r="D78">
        <v>11</v>
      </c>
      <c r="E78" t="s">
        <v>571</v>
      </c>
      <c r="F78">
        <v>2011</v>
      </c>
      <c r="G78" t="str">
        <f t="shared" si="1"/>
        <v>112011</v>
      </c>
      <c r="H78" t="s">
        <v>1076</v>
      </c>
      <c r="I78" t="s">
        <v>998</v>
      </c>
      <c r="J78" t="s">
        <v>976</v>
      </c>
      <c r="K78" t="s">
        <v>977</v>
      </c>
      <c r="L78" t="s">
        <v>978</v>
      </c>
      <c r="M78" t="s">
        <v>599</v>
      </c>
      <c r="N78" t="s">
        <v>600</v>
      </c>
    </row>
    <row r="79" spans="1:14" x14ac:dyDescent="0.25">
      <c r="A79" t="s">
        <v>971</v>
      </c>
      <c r="B79" t="s">
        <v>972</v>
      </c>
      <c r="C79" t="s">
        <v>973</v>
      </c>
      <c r="D79">
        <v>11</v>
      </c>
      <c r="E79" t="s">
        <v>571</v>
      </c>
      <c r="F79">
        <v>2012</v>
      </c>
      <c r="G79" t="str">
        <f t="shared" si="1"/>
        <v>112012</v>
      </c>
      <c r="H79" t="s">
        <v>1077</v>
      </c>
      <c r="I79" t="s">
        <v>1000</v>
      </c>
      <c r="J79" t="s">
        <v>976</v>
      </c>
      <c r="K79" t="s">
        <v>977</v>
      </c>
      <c r="L79" t="s">
        <v>978</v>
      </c>
      <c r="M79" t="s">
        <v>599</v>
      </c>
      <c r="N79" t="s">
        <v>600</v>
      </c>
    </row>
    <row r="80" spans="1:14" x14ac:dyDescent="0.25">
      <c r="A80" t="s">
        <v>971</v>
      </c>
      <c r="B80" t="s">
        <v>972</v>
      </c>
      <c r="C80" t="s">
        <v>973</v>
      </c>
      <c r="D80">
        <v>11</v>
      </c>
      <c r="E80" t="s">
        <v>571</v>
      </c>
      <c r="F80">
        <v>2013</v>
      </c>
      <c r="G80" t="str">
        <f t="shared" si="1"/>
        <v>112013</v>
      </c>
      <c r="H80" t="s">
        <v>1078</v>
      </c>
      <c r="I80" t="s">
        <v>1002</v>
      </c>
      <c r="J80" t="s">
        <v>976</v>
      </c>
      <c r="K80" t="s">
        <v>977</v>
      </c>
      <c r="L80" t="s">
        <v>978</v>
      </c>
      <c r="M80" t="s">
        <v>599</v>
      </c>
      <c r="N80" t="s">
        <v>600</v>
      </c>
    </row>
    <row r="81" spans="1:14" x14ac:dyDescent="0.25">
      <c r="A81" t="s">
        <v>971</v>
      </c>
      <c r="B81" t="s">
        <v>972</v>
      </c>
      <c r="C81" t="s">
        <v>973</v>
      </c>
      <c r="D81">
        <v>11</v>
      </c>
      <c r="E81" t="s">
        <v>571</v>
      </c>
      <c r="F81">
        <v>2014</v>
      </c>
      <c r="G81" t="str">
        <f t="shared" si="1"/>
        <v>112014</v>
      </c>
      <c r="H81" t="s">
        <v>1079</v>
      </c>
      <c r="I81" t="s">
        <v>1004</v>
      </c>
      <c r="J81" t="s">
        <v>976</v>
      </c>
      <c r="K81" t="s">
        <v>977</v>
      </c>
      <c r="L81" t="s">
        <v>978</v>
      </c>
      <c r="M81" t="s">
        <v>599</v>
      </c>
      <c r="N81" t="s">
        <v>600</v>
      </c>
    </row>
    <row r="82" spans="1:14" x14ac:dyDescent="0.25">
      <c r="A82" t="s">
        <v>971</v>
      </c>
      <c r="B82" t="s">
        <v>972</v>
      </c>
      <c r="C82" t="s">
        <v>973</v>
      </c>
      <c r="D82">
        <v>11</v>
      </c>
      <c r="E82" t="s">
        <v>571</v>
      </c>
      <c r="F82">
        <v>2015</v>
      </c>
      <c r="G82" t="str">
        <f t="shared" si="1"/>
        <v>112015</v>
      </c>
      <c r="H82" t="s">
        <v>1080</v>
      </c>
      <c r="I82" t="s">
        <v>1006</v>
      </c>
      <c r="J82" t="s">
        <v>976</v>
      </c>
      <c r="K82" t="s">
        <v>977</v>
      </c>
      <c r="L82" t="s">
        <v>978</v>
      </c>
      <c r="M82" t="s">
        <v>599</v>
      </c>
      <c r="N82" t="s">
        <v>600</v>
      </c>
    </row>
    <row r="83" spans="1:14" x14ac:dyDescent="0.25">
      <c r="A83" t="s">
        <v>971</v>
      </c>
      <c r="B83" t="s">
        <v>972</v>
      </c>
      <c r="C83" t="s">
        <v>973</v>
      </c>
      <c r="D83">
        <v>11</v>
      </c>
      <c r="E83" t="s">
        <v>571</v>
      </c>
      <c r="F83">
        <v>2016</v>
      </c>
      <c r="G83" t="str">
        <f t="shared" si="1"/>
        <v>112016</v>
      </c>
      <c r="H83" t="s">
        <v>1081</v>
      </c>
      <c r="I83" t="s">
        <v>1008</v>
      </c>
      <c r="J83" t="s">
        <v>976</v>
      </c>
      <c r="K83" t="s">
        <v>977</v>
      </c>
      <c r="L83" t="s">
        <v>978</v>
      </c>
      <c r="M83" t="s">
        <v>599</v>
      </c>
      <c r="N83" t="s">
        <v>600</v>
      </c>
    </row>
    <row r="84" spans="1:14" x14ac:dyDescent="0.25">
      <c r="A84" t="s">
        <v>971</v>
      </c>
      <c r="B84" t="s">
        <v>972</v>
      </c>
      <c r="C84" t="s">
        <v>973</v>
      </c>
      <c r="D84">
        <v>11</v>
      </c>
      <c r="E84" t="s">
        <v>571</v>
      </c>
      <c r="F84">
        <v>2017</v>
      </c>
      <c r="G84" t="str">
        <f t="shared" si="1"/>
        <v>112017</v>
      </c>
      <c r="H84" t="s">
        <v>1082</v>
      </c>
      <c r="I84" t="s">
        <v>1010</v>
      </c>
      <c r="J84" t="s">
        <v>976</v>
      </c>
      <c r="K84" t="s">
        <v>977</v>
      </c>
      <c r="L84" t="s">
        <v>978</v>
      </c>
      <c r="M84" t="s">
        <v>599</v>
      </c>
      <c r="N84" t="s">
        <v>600</v>
      </c>
    </row>
    <row r="85" spans="1:14" x14ac:dyDescent="0.25">
      <c r="A85" t="s">
        <v>971</v>
      </c>
      <c r="B85" t="s">
        <v>972</v>
      </c>
      <c r="C85" t="s">
        <v>973</v>
      </c>
      <c r="D85">
        <v>11</v>
      </c>
      <c r="E85" t="s">
        <v>571</v>
      </c>
      <c r="F85">
        <v>2018</v>
      </c>
      <c r="G85" t="str">
        <f t="shared" si="1"/>
        <v>112018</v>
      </c>
      <c r="H85" t="s">
        <v>1083</v>
      </c>
      <c r="I85" t="s">
        <v>1012</v>
      </c>
      <c r="J85" t="s">
        <v>976</v>
      </c>
      <c r="K85" t="s">
        <v>977</v>
      </c>
      <c r="L85" t="s">
        <v>978</v>
      </c>
      <c r="M85" t="s">
        <v>599</v>
      </c>
      <c r="N85" t="s">
        <v>600</v>
      </c>
    </row>
    <row r="86" spans="1:14" x14ac:dyDescent="0.25">
      <c r="A86" t="s">
        <v>971</v>
      </c>
      <c r="B86" t="s">
        <v>972</v>
      </c>
      <c r="C86" t="s">
        <v>973</v>
      </c>
      <c r="D86">
        <v>11</v>
      </c>
      <c r="E86" t="s">
        <v>571</v>
      </c>
      <c r="F86">
        <v>2019</v>
      </c>
      <c r="G86" t="str">
        <f t="shared" si="1"/>
        <v>112019</v>
      </c>
      <c r="H86" t="s">
        <v>1084</v>
      </c>
      <c r="I86" t="s">
        <v>1014</v>
      </c>
      <c r="J86" t="s">
        <v>976</v>
      </c>
      <c r="K86" t="s">
        <v>977</v>
      </c>
      <c r="L86" t="s">
        <v>978</v>
      </c>
      <c r="M86" t="s">
        <v>599</v>
      </c>
      <c r="N86" t="s">
        <v>600</v>
      </c>
    </row>
    <row r="87" spans="1:14" x14ac:dyDescent="0.25">
      <c r="A87" t="s">
        <v>971</v>
      </c>
      <c r="B87" t="s">
        <v>972</v>
      </c>
      <c r="C87" t="s">
        <v>973</v>
      </c>
      <c r="D87">
        <v>12</v>
      </c>
      <c r="E87" t="s">
        <v>3</v>
      </c>
      <c r="F87">
        <v>2000</v>
      </c>
      <c r="G87" t="str">
        <f t="shared" si="1"/>
        <v>122000</v>
      </c>
      <c r="H87" t="s">
        <v>1085</v>
      </c>
      <c r="I87" t="s">
        <v>1086</v>
      </c>
      <c r="J87" t="s">
        <v>1034</v>
      </c>
      <c r="K87" t="s">
        <v>977</v>
      </c>
      <c r="L87" t="s">
        <v>978</v>
      </c>
      <c r="M87" t="s">
        <v>599</v>
      </c>
      <c r="N87" t="s">
        <v>600</v>
      </c>
    </row>
    <row r="88" spans="1:14" x14ac:dyDescent="0.25">
      <c r="A88" t="s">
        <v>971</v>
      </c>
      <c r="B88" t="s">
        <v>972</v>
      </c>
      <c r="C88" t="s">
        <v>973</v>
      </c>
      <c r="D88">
        <v>12</v>
      </c>
      <c r="E88" t="s">
        <v>3</v>
      </c>
      <c r="F88">
        <v>2001</v>
      </c>
      <c r="G88" t="str">
        <f t="shared" si="1"/>
        <v>122001</v>
      </c>
      <c r="H88" t="s">
        <v>1085</v>
      </c>
      <c r="I88" t="s">
        <v>975</v>
      </c>
      <c r="J88" t="s">
        <v>1034</v>
      </c>
      <c r="K88" t="s">
        <v>977</v>
      </c>
      <c r="L88" t="s">
        <v>978</v>
      </c>
      <c r="M88" t="s">
        <v>599</v>
      </c>
      <c r="N88" t="s">
        <v>600</v>
      </c>
    </row>
    <row r="89" spans="1:14" x14ac:dyDescent="0.25">
      <c r="A89" t="s">
        <v>971</v>
      </c>
      <c r="B89" t="s">
        <v>972</v>
      </c>
      <c r="C89" t="s">
        <v>973</v>
      </c>
      <c r="D89">
        <v>12</v>
      </c>
      <c r="E89" t="s">
        <v>3</v>
      </c>
      <c r="F89">
        <v>2002</v>
      </c>
      <c r="G89" t="str">
        <f t="shared" si="1"/>
        <v>122002</v>
      </c>
      <c r="H89" t="s">
        <v>1085</v>
      </c>
      <c r="I89" t="s">
        <v>980</v>
      </c>
      <c r="J89" t="s">
        <v>1034</v>
      </c>
      <c r="K89" t="s">
        <v>977</v>
      </c>
      <c r="L89" t="s">
        <v>978</v>
      </c>
      <c r="M89" t="s">
        <v>599</v>
      </c>
      <c r="N89" t="s">
        <v>600</v>
      </c>
    </row>
    <row r="90" spans="1:14" x14ac:dyDescent="0.25">
      <c r="A90" t="s">
        <v>971</v>
      </c>
      <c r="B90" t="s">
        <v>972</v>
      </c>
      <c r="C90" t="s">
        <v>973</v>
      </c>
      <c r="D90">
        <v>12</v>
      </c>
      <c r="E90" t="s">
        <v>3</v>
      </c>
      <c r="F90">
        <v>2003</v>
      </c>
      <c r="G90" t="str">
        <f t="shared" si="1"/>
        <v>122003</v>
      </c>
      <c r="H90" t="s">
        <v>1085</v>
      </c>
      <c r="I90" t="s">
        <v>982</v>
      </c>
      <c r="J90" t="s">
        <v>1034</v>
      </c>
      <c r="K90" t="s">
        <v>977</v>
      </c>
      <c r="L90" t="s">
        <v>978</v>
      </c>
      <c r="M90" t="s">
        <v>599</v>
      </c>
      <c r="N90" t="s">
        <v>600</v>
      </c>
    </row>
    <row r="91" spans="1:14" x14ac:dyDescent="0.25">
      <c r="A91" t="s">
        <v>971</v>
      </c>
      <c r="B91" t="s">
        <v>972</v>
      </c>
      <c r="C91" t="s">
        <v>973</v>
      </c>
      <c r="D91">
        <v>12</v>
      </c>
      <c r="E91" t="s">
        <v>3</v>
      </c>
      <c r="F91">
        <v>2004</v>
      </c>
      <c r="G91" t="str">
        <f t="shared" si="1"/>
        <v>122004</v>
      </c>
      <c r="H91" t="s">
        <v>1085</v>
      </c>
      <c r="I91" t="s">
        <v>984</v>
      </c>
      <c r="J91" t="s">
        <v>1034</v>
      </c>
      <c r="K91" t="s">
        <v>977</v>
      </c>
      <c r="L91" t="s">
        <v>978</v>
      </c>
      <c r="M91" t="s">
        <v>599</v>
      </c>
      <c r="N91" t="s">
        <v>600</v>
      </c>
    </row>
    <row r="92" spans="1:14" x14ac:dyDescent="0.25">
      <c r="A92" t="s">
        <v>971</v>
      </c>
      <c r="B92" t="s">
        <v>972</v>
      </c>
      <c r="C92" t="s">
        <v>973</v>
      </c>
      <c r="D92">
        <v>12</v>
      </c>
      <c r="E92" t="s">
        <v>3</v>
      </c>
      <c r="F92">
        <v>2005</v>
      </c>
      <c r="G92" t="str">
        <f t="shared" si="1"/>
        <v>122005</v>
      </c>
      <c r="H92" t="s">
        <v>1087</v>
      </c>
      <c r="I92" t="s">
        <v>986</v>
      </c>
      <c r="J92" t="s">
        <v>1034</v>
      </c>
      <c r="K92" t="s">
        <v>977</v>
      </c>
      <c r="L92" t="s">
        <v>978</v>
      </c>
      <c r="M92" t="s">
        <v>599</v>
      </c>
      <c r="N92" t="s">
        <v>600</v>
      </c>
    </row>
    <row r="93" spans="1:14" x14ac:dyDescent="0.25">
      <c r="A93" t="s">
        <v>971</v>
      </c>
      <c r="B93" t="s">
        <v>972</v>
      </c>
      <c r="C93" t="s">
        <v>973</v>
      </c>
      <c r="D93">
        <v>12</v>
      </c>
      <c r="E93" t="s">
        <v>3</v>
      </c>
      <c r="F93">
        <v>2006</v>
      </c>
      <c r="G93" t="str">
        <f t="shared" si="1"/>
        <v>122006</v>
      </c>
      <c r="H93" t="s">
        <v>1088</v>
      </c>
      <c r="I93" t="s">
        <v>988</v>
      </c>
      <c r="J93" t="s">
        <v>1034</v>
      </c>
      <c r="K93" t="s">
        <v>977</v>
      </c>
      <c r="L93" t="s">
        <v>978</v>
      </c>
      <c r="M93" t="s">
        <v>599</v>
      </c>
      <c r="N93" t="s">
        <v>600</v>
      </c>
    </row>
    <row r="94" spans="1:14" x14ac:dyDescent="0.25">
      <c r="A94" t="s">
        <v>971</v>
      </c>
      <c r="B94" t="s">
        <v>972</v>
      </c>
      <c r="C94" t="s">
        <v>973</v>
      </c>
      <c r="D94">
        <v>12</v>
      </c>
      <c r="E94" t="s">
        <v>3</v>
      </c>
      <c r="F94">
        <v>2007</v>
      </c>
      <c r="G94" t="str">
        <f t="shared" si="1"/>
        <v>122007</v>
      </c>
      <c r="H94" t="s">
        <v>1089</v>
      </c>
      <c r="I94" t="s">
        <v>990</v>
      </c>
      <c r="J94" t="s">
        <v>1034</v>
      </c>
      <c r="K94" t="s">
        <v>977</v>
      </c>
      <c r="L94" t="s">
        <v>978</v>
      </c>
      <c r="M94" t="s">
        <v>599</v>
      </c>
      <c r="N94" t="s">
        <v>600</v>
      </c>
    </row>
    <row r="95" spans="1:14" x14ac:dyDescent="0.25">
      <c r="A95" t="s">
        <v>971</v>
      </c>
      <c r="B95" t="s">
        <v>972</v>
      </c>
      <c r="C95" t="s">
        <v>973</v>
      </c>
      <c r="D95">
        <v>12</v>
      </c>
      <c r="E95" t="s">
        <v>3</v>
      </c>
      <c r="F95">
        <v>2013</v>
      </c>
      <c r="G95" t="str">
        <f t="shared" si="1"/>
        <v>122013</v>
      </c>
      <c r="H95" t="s">
        <v>1090</v>
      </c>
      <c r="I95" t="s">
        <v>1002</v>
      </c>
      <c r="J95" t="s">
        <v>1034</v>
      </c>
      <c r="K95" t="s">
        <v>977</v>
      </c>
      <c r="L95" t="s">
        <v>978</v>
      </c>
      <c r="M95" t="s">
        <v>599</v>
      </c>
      <c r="N95" t="s">
        <v>600</v>
      </c>
    </row>
    <row r="96" spans="1:14" x14ac:dyDescent="0.25">
      <c r="A96" t="s">
        <v>971</v>
      </c>
      <c r="B96" t="s">
        <v>972</v>
      </c>
      <c r="C96" t="s">
        <v>973</v>
      </c>
      <c r="D96">
        <v>12</v>
      </c>
      <c r="E96" t="s">
        <v>3</v>
      </c>
      <c r="F96">
        <v>2014</v>
      </c>
      <c r="G96" t="str">
        <f t="shared" si="1"/>
        <v>122014</v>
      </c>
      <c r="H96" t="s">
        <v>1090</v>
      </c>
      <c r="I96" t="s">
        <v>1004</v>
      </c>
      <c r="J96" t="s">
        <v>1091</v>
      </c>
      <c r="K96" t="s">
        <v>1092</v>
      </c>
      <c r="L96" t="s">
        <v>1017</v>
      </c>
      <c r="M96" t="s">
        <v>599</v>
      </c>
      <c r="N96" t="s">
        <v>600</v>
      </c>
    </row>
    <row r="97" spans="1:14" x14ac:dyDescent="0.25">
      <c r="A97" t="s">
        <v>971</v>
      </c>
      <c r="B97" t="s">
        <v>972</v>
      </c>
      <c r="C97" t="s">
        <v>973</v>
      </c>
      <c r="D97">
        <v>12</v>
      </c>
      <c r="E97" t="s">
        <v>3</v>
      </c>
      <c r="F97">
        <v>2015</v>
      </c>
      <c r="G97" t="str">
        <f t="shared" si="1"/>
        <v>122015</v>
      </c>
      <c r="H97" t="s">
        <v>1093</v>
      </c>
      <c r="I97" t="s">
        <v>1006</v>
      </c>
      <c r="J97" t="s">
        <v>1091</v>
      </c>
      <c r="K97" t="s">
        <v>1094</v>
      </c>
      <c r="L97" t="s">
        <v>1017</v>
      </c>
      <c r="M97" t="s">
        <v>599</v>
      </c>
      <c r="N97" t="s">
        <v>600</v>
      </c>
    </row>
    <row r="98" spans="1:14" x14ac:dyDescent="0.25">
      <c r="A98" t="s">
        <v>971</v>
      </c>
      <c r="B98" t="s">
        <v>972</v>
      </c>
      <c r="C98" t="s">
        <v>973</v>
      </c>
      <c r="D98">
        <v>12</v>
      </c>
      <c r="E98" t="s">
        <v>3</v>
      </c>
      <c r="F98">
        <v>2016</v>
      </c>
      <c r="G98" t="str">
        <f t="shared" si="1"/>
        <v>122016</v>
      </c>
      <c r="H98" t="s">
        <v>1090</v>
      </c>
      <c r="I98" t="s">
        <v>1008</v>
      </c>
      <c r="J98" t="s">
        <v>1095</v>
      </c>
      <c r="K98" t="s">
        <v>1096</v>
      </c>
      <c r="L98" t="s">
        <v>1017</v>
      </c>
      <c r="M98" t="s">
        <v>599</v>
      </c>
      <c r="N98" t="s">
        <v>600</v>
      </c>
    </row>
    <row r="99" spans="1:14" x14ac:dyDescent="0.25">
      <c r="A99" t="s">
        <v>971</v>
      </c>
      <c r="B99" t="s">
        <v>972</v>
      </c>
      <c r="C99" t="s">
        <v>973</v>
      </c>
      <c r="D99">
        <v>12</v>
      </c>
      <c r="E99" t="s">
        <v>3</v>
      </c>
      <c r="F99">
        <v>2017</v>
      </c>
      <c r="G99" t="str">
        <f t="shared" si="1"/>
        <v>122017</v>
      </c>
      <c r="H99" t="s">
        <v>1090</v>
      </c>
      <c r="I99" t="s">
        <v>1010</v>
      </c>
      <c r="J99" t="s">
        <v>1097</v>
      </c>
      <c r="K99" t="s">
        <v>977</v>
      </c>
      <c r="L99" t="s">
        <v>1017</v>
      </c>
      <c r="M99" t="s">
        <v>599</v>
      </c>
      <c r="N99" t="s">
        <v>600</v>
      </c>
    </row>
    <row r="100" spans="1:14" x14ac:dyDescent="0.25">
      <c r="A100" t="s">
        <v>971</v>
      </c>
      <c r="B100" t="s">
        <v>972</v>
      </c>
      <c r="C100" t="s">
        <v>973</v>
      </c>
      <c r="D100">
        <v>12</v>
      </c>
      <c r="E100" t="s">
        <v>3</v>
      </c>
      <c r="F100">
        <v>2018</v>
      </c>
      <c r="G100" t="str">
        <f t="shared" si="1"/>
        <v>122018</v>
      </c>
      <c r="H100" t="s">
        <v>1098</v>
      </c>
      <c r="I100" t="s">
        <v>1012</v>
      </c>
      <c r="J100" t="s">
        <v>1097</v>
      </c>
      <c r="K100" t="s">
        <v>977</v>
      </c>
      <c r="L100" t="s">
        <v>1017</v>
      </c>
      <c r="M100" t="s">
        <v>599</v>
      </c>
      <c r="N100" t="s">
        <v>600</v>
      </c>
    </row>
    <row r="101" spans="1:14" x14ac:dyDescent="0.25">
      <c r="A101" t="s">
        <v>971</v>
      </c>
      <c r="B101" t="s">
        <v>972</v>
      </c>
      <c r="C101" t="s">
        <v>973</v>
      </c>
      <c r="D101">
        <v>12</v>
      </c>
      <c r="E101" t="s">
        <v>3</v>
      </c>
      <c r="F101">
        <v>2019</v>
      </c>
      <c r="G101" t="str">
        <f t="shared" si="1"/>
        <v>122019</v>
      </c>
      <c r="H101" t="s">
        <v>1098</v>
      </c>
      <c r="I101" t="s">
        <v>1014</v>
      </c>
      <c r="J101" t="s">
        <v>1097</v>
      </c>
      <c r="K101" t="s">
        <v>977</v>
      </c>
      <c r="L101" t="s">
        <v>1017</v>
      </c>
      <c r="M101" t="s">
        <v>599</v>
      </c>
      <c r="N101" t="s">
        <v>600</v>
      </c>
    </row>
    <row r="102" spans="1:14" x14ac:dyDescent="0.25">
      <c r="A102" t="s">
        <v>971</v>
      </c>
      <c r="B102" t="s">
        <v>972</v>
      </c>
      <c r="C102" t="s">
        <v>973</v>
      </c>
      <c r="D102">
        <v>14</v>
      </c>
      <c r="E102" t="s">
        <v>539</v>
      </c>
      <c r="F102">
        <v>2001</v>
      </c>
      <c r="G102" t="str">
        <f t="shared" si="1"/>
        <v>142001</v>
      </c>
      <c r="H102" t="s">
        <v>1099</v>
      </c>
      <c r="I102" t="s">
        <v>975</v>
      </c>
      <c r="J102" t="s">
        <v>976</v>
      </c>
      <c r="K102" t="s">
        <v>977</v>
      </c>
      <c r="L102" t="s">
        <v>978</v>
      </c>
      <c r="M102" t="s">
        <v>599</v>
      </c>
      <c r="N102" t="s">
        <v>600</v>
      </c>
    </row>
    <row r="103" spans="1:14" x14ac:dyDescent="0.25">
      <c r="A103" t="s">
        <v>971</v>
      </c>
      <c r="B103" t="s">
        <v>972</v>
      </c>
      <c r="C103" t="s">
        <v>973</v>
      </c>
      <c r="D103">
        <v>14</v>
      </c>
      <c r="E103" t="s">
        <v>539</v>
      </c>
      <c r="F103">
        <v>2002</v>
      </c>
      <c r="G103" t="str">
        <f t="shared" si="1"/>
        <v>142002</v>
      </c>
      <c r="H103" t="s">
        <v>1100</v>
      </c>
      <c r="I103" t="s">
        <v>980</v>
      </c>
      <c r="J103" t="s">
        <v>976</v>
      </c>
      <c r="K103" t="s">
        <v>977</v>
      </c>
      <c r="L103" t="s">
        <v>978</v>
      </c>
      <c r="M103" t="s">
        <v>599</v>
      </c>
      <c r="N103" t="s">
        <v>600</v>
      </c>
    </row>
    <row r="104" spans="1:14" x14ac:dyDescent="0.25">
      <c r="A104" t="s">
        <v>971</v>
      </c>
      <c r="B104" t="s">
        <v>972</v>
      </c>
      <c r="C104" t="s">
        <v>973</v>
      </c>
      <c r="D104">
        <v>14</v>
      </c>
      <c r="E104" t="s">
        <v>539</v>
      </c>
      <c r="F104">
        <v>2003</v>
      </c>
      <c r="G104" t="str">
        <f t="shared" si="1"/>
        <v>142003</v>
      </c>
      <c r="H104" t="s">
        <v>1101</v>
      </c>
      <c r="I104" t="s">
        <v>982</v>
      </c>
      <c r="J104" t="s">
        <v>976</v>
      </c>
      <c r="K104" t="s">
        <v>977</v>
      </c>
      <c r="L104" t="s">
        <v>978</v>
      </c>
      <c r="M104" t="s">
        <v>599</v>
      </c>
      <c r="N104" t="s">
        <v>600</v>
      </c>
    </row>
    <row r="105" spans="1:14" x14ac:dyDescent="0.25">
      <c r="A105" t="s">
        <v>971</v>
      </c>
      <c r="B105" t="s">
        <v>972</v>
      </c>
      <c r="C105" t="s">
        <v>973</v>
      </c>
      <c r="D105">
        <v>14</v>
      </c>
      <c r="E105" t="s">
        <v>539</v>
      </c>
      <c r="F105">
        <v>2004</v>
      </c>
      <c r="G105" t="str">
        <f t="shared" si="1"/>
        <v>142004</v>
      </c>
      <c r="H105" t="s">
        <v>1102</v>
      </c>
      <c r="I105" t="s">
        <v>984</v>
      </c>
      <c r="J105" t="s">
        <v>976</v>
      </c>
      <c r="K105" t="s">
        <v>977</v>
      </c>
      <c r="L105" t="s">
        <v>978</v>
      </c>
      <c r="M105" t="s">
        <v>599</v>
      </c>
      <c r="N105" t="s">
        <v>600</v>
      </c>
    </row>
    <row r="106" spans="1:14" x14ac:dyDescent="0.25">
      <c r="A106" t="s">
        <v>971</v>
      </c>
      <c r="B106" t="s">
        <v>972</v>
      </c>
      <c r="C106" t="s">
        <v>973</v>
      </c>
      <c r="D106">
        <v>14</v>
      </c>
      <c r="E106" t="s">
        <v>539</v>
      </c>
      <c r="F106">
        <v>2005</v>
      </c>
      <c r="G106" t="str">
        <f t="shared" si="1"/>
        <v>142005</v>
      </c>
      <c r="H106" t="s">
        <v>1103</v>
      </c>
      <c r="I106" t="s">
        <v>986</v>
      </c>
      <c r="J106" t="s">
        <v>976</v>
      </c>
      <c r="K106" t="s">
        <v>977</v>
      </c>
      <c r="L106" t="s">
        <v>978</v>
      </c>
      <c r="M106" t="s">
        <v>599</v>
      </c>
      <c r="N106" t="s">
        <v>600</v>
      </c>
    </row>
    <row r="107" spans="1:14" x14ac:dyDescent="0.25">
      <c r="A107" t="s">
        <v>971</v>
      </c>
      <c r="B107" t="s">
        <v>972</v>
      </c>
      <c r="C107" t="s">
        <v>973</v>
      </c>
      <c r="D107">
        <v>14</v>
      </c>
      <c r="E107" t="s">
        <v>539</v>
      </c>
      <c r="F107">
        <v>2006</v>
      </c>
      <c r="G107" t="str">
        <f t="shared" si="1"/>
        <v>142006</v>
      </c>
      <c r="H107" t="s">
        <v>1104</v>
      </c>
      <c r="I107" t="s">
        <v>988</v>
      </c>
      <c r="J107" t="s">
        <v>976</v>
      </c>
      <c r="K107" t="s">
        <v>977</v>
      </c>
      <c r="L107" t="s">
        <v>978</v>
      </c>
      <c r="M107" t="s">
        <v>599</v>
      </c>
      <c r="N107" t="s">
        <v>600</v>
      </c>
    </row>
    <row r="108" spans="1:14" x14ac:dyDescent="0.25">
      <c r="A108" t="s">
        <v>971</v>
      </c>
      <c r="B108" t="s">
        <v>972</v>
      </c>
      <c r="C108" t="s">
        <v>973</v>
      </c>
      <c r="D108">
        <v>14</v>
      </c>
      <c r="E108" t="s">
        <v>539</v>
      </c>
      <c r="F108">
        <v>2007</v>
      </c>
      <c r="G108" t="str">
        <f t="shared" si="1"/>
        <v>142007</v>
      </c>
      <c r="H108" t="s">
        <v>1105</v>
      </c>
      <c r="I108" t="s">
        <v>990</v>
      </c>
      <c r="J108" t="s">
        <v>976</v>
      </c>
      <c r="K108" t="s">
        <v>977</v>
      </c>
      <c r="L108" t="s">
        <v>978</v>
      </c>
      <c r="M108" t="s">
        <v>599</v>
      </c>
      <c r="N108" t="s">
        <v>600</v>
      </c>
    </row>
    <row r="109" spans="1:14" x14ac:dyDescent="0.25">
      <c r="A109" t="s">
        <v>971</v>
      </c>
      <c r="B109" t="s">
        <v>972</v>
      </c>
      <c r="C109" t="s">
        <v>973</v>
      </c>
      <c r="D109">
        <v>14</v>
      </c>
      <c r="E109" t="s">
        <v>539</v>
      </c>
      <c r="F109">
        <v>2008</v>
      </c>
      <c r="G109" t="str">
        <f t="shared" si="1"/>
        <v>142008</v>
      </c>
      <c r="H109" t="s">
        <v>1106</v>
      </c>
      <c r="I109" t="s">
        <v>992</v>
      </c>
      <c r="J109" t="s">
        <v>976</v>
      </c>
      <c r="K109" t="s">
        <v>977</v>
      </c>
      <c r="L109" t="s">
        <v>978</v>
      </c>
      <c r="M109" t="s">
        <v>599</v>
      </c>
      <c r="N109" t="s">
        <v>600</v>
      </c>
    </row>
    <row r="110" spans="1:14" x14ac:dyDescent="0.25">
      <c r="A110" t="s">
        <v>971</v>
      </c>
      <c r="B110" t="s">
        <v>972</v>
      </c>
      <c r="C110" t="s">
        <v>973</v>
      </c>
      <c r="D110">
        <v>14</v>
      </c>
      <c r="E110" t="s">
        <v>539</v>
      </c>
      <c r="F110">
        <v>2009</v>
      </c>
      <c r="G110" t="str">
        <f t="shared" si="1"/>
        <v>142009</v>
      </c>
      <c r="H110" t="s">
        <v>1107</v>
      </c>
      <c r="I110" t="s">
        <v>994</v>
      </c>
      <c r="J110" t="s">
        <v>976</v>
      </c>
      <c r="K110" t="s">
        <v>977</v>
      </c>
      <c r="L110" t="s">
        <v>978</v>
      </c>
      <c r="M110" t="s">
        <v>599</v>
      </c>
      <c r="N110" t="s">
        <v>600</v>
      </c>
    </row>
    <row r="111" spans="1:14" x14ac:dyDescent="0.25">
      <c r="A111" t="s">
        <v>971</v>
      </c>
      <c r="B111" t="s">
        <v>972</v>
      </c>
      <c r="C111" t="s">
        <v>973</v>
      </c>
      <c r="D111">
        <v>14</v>
      </c>
      <c r="E111" t="s">
        <v>539</v>
      </c>
      <c r="F111">
        <v>2010</v>
      </c>
      <c r="G111" t="str">
        <f t="shared" si="1"/>
        <v>142010</v>
      </c>
      <c r="H111" t="s">
        <v>1108</v>
      </c>
      <c r="I111" t="s">
        <v>996</v>
      </c>
      <c r="J111" t="s">
        <v>976</v>
      </c>
      <c r="K111" t="s">
        <v>977</v>
      </c>
      <c r="L111" t="s">
        <v>978</v>
      </c>
      <c r="M111" t="s">
        <v>599</v>
      </c>
      <c r="N111" t="s">
        <v>600</v>
      </c>
    </row>
    <row r="112" spans="1:14" x14ac:dyDescent="0.25">
      <c r="A112" t="s">
        <v>971</v>
      </c>
      <c r="B112" t="s">
        <v>972</v>
      </c>
      <c r="C112" t="s">
        <v>973</v>
      </c>
      <c r="D112">
        <v>14</v>
      </c>
      <c r="E112" t="s">
        <v>539</v>
      </c>
      <c r="F112">
        <v>2011</v>
      </c>
      <c r="G112" t="str">
        <f t="shared" si="1"/>
        <v>142011</v>
      </c>
      <c r="H112" t="s">
        <v>1109</v>
      </c>
      <c r="I112" t="s">
        <v>998</v>
      </c>
      <c r="J112" t="s">
        <v>976</v>
      </c>
      <c r="K112" t="s">
        <v>977</v>
      </c>
      <c r="L112" t="s">
        <v>978</v>
      </c>
      <c r="M112" t="s">
        <v>599</v>
      </c>
      <c r="N112" t="s">
        <v>600</v>
      </c>
    </row>
    <row r="113" spans="1:14" x14ac:dyDescent="0.25">
      <c r="A113" t="s">
        <v>971</v>
      </c>
      <c r="B113" t="s">
        <v>972</v>
      </c>
      <c r="C113" t="s">
        <v>973</v>
      </c>
      <c r="D113">
        <v>14</v>
      </c>
      <c r="E113" t="s">
        <v>539</v>
      </c>
      <c r="F113">
        <v>2012</v>
      </c>
      <c r="G113" t="str">
        <f t="shared" si="1"/>
        <v>142012</v>
      </c>
      <c r="H113" t="s">
        <v>1110</v>
      </c>
      <c r="I113" t="s">
        <v>1000</v>
      </c>
      <c r="J113" t="s">
        <v>976</v>
      </c>
      <c r="K113" t="s">
        <v>977</v>
      </c>
      <c r="L113" t="s">
        <v>978</v>
      </c>
      <c r="M113" t="s">
        <v>599</v>
      </c>
      <c r="N113" t="s">
        <v>600</v>
      </c>
    </row>
    <row r="114" spans="1:14" x14ac:dyDescent="0.25">
      <c r="A114" t="s">
        <v>971</v>
      </c>
      <c r="B114" t="s">
        <v>972</v>
      </c>
      <c r="C114" t="s">
        <v>973</v>
      </c>
      <c r="D114">
        <v>14</v>
      </c>
      <c r="E114" t="s">
        <v>539</v>
      </c>
      <c r="F114">
        <v>2013</v>
      </c>
      <c r="G114" t="str">
        <f t="shared" si="1"/>
        <v>142013</v>
      </c>
      <c r="H114" t="s">
        <v>1111</v>
      </c>
      <c r="I114" t="s">
        <v>1002</v>
      </c>
      <c r="J114" t="s">
        <v>976</v>
      </c>
      <c r="K114" t="s">
        <v>977</v>
      </c>
      <c r="L114" t="s">
        <v>978</v>
      </c>
      <c r="M114" t="s">
        <v>599</v>
      </c>
      <c r="N114" t="s">
        <v>600</v>
      </c>
    </row>
    <row r="115" spans="1:14" x14ac:dyDescent="0.25">
      <c r="A115" t="s">
        <v>971</v>
      </c>
      <c r="B115" t="s">
        <v>972</v>
      </c>
      <c r="C115" t="s">
        <v>973</v>
      </c>
      <c r="D115">
        <v>14</v>
      </c>
      <c r="E115" t="s">
        <v>539</v>
      </c>
      <c r="F115">
        <v>2014</v>
      </c>
      <c r="G115" t="str">
        <f t="shared" si="1"/>
        <v>142014</v>
      </c>
      <c r="H115" t="s">
        <v>1112</v>
      </c>
      <c r="I115" t="s">
        <v>1004</v>
      </c>
      <c r="J115" t="s">
        <v>976</v>
      </c>
      <c r="K115" t="s">
        <v>977</v>
      </c>
      <c r="L115" t="s">
        <v>978</v>
      </c>
      <c r="M115" t="s">
        <v>599</v>
      </c>
      <c r="N115" t="s">
        <v>600</v>
      </c>
    </row>
    <row r="116" spans="1:14" x14ac:dyDescent="0.25">
      <c r="A116" t="s">
        <v>971</v>
      </c>
      <c r="B116" t="s">
        <v>972</v>
      </c>
      <c r="C116" t="s">
        <v>973</v>
      </c>
      <c r="D116">
        <v>14</v>
      </c>
      <c r="E116" t="s">
        <v>539</v>
      </c>
      <c r="F116">
        <v>2015</v>
      </c>
      <c r="G116" t="str">
        <f t="shared" si="1"/>
        <v>142015</v>
      </c>
      <c r="H116" t="s">
        <v>1113</v>
      </c>
      <c r="I116" t="s">
        <v>1006</v>
      </c>
      <c r="J116" t="s">
        <v>976</v>
      </c>
      <c r="K116" t="s">
        <v>977</v>
      </c>
      <c r="L116" t="s">
        <v>978</v>
      </c>
      <c r="M116" t="s">
        <v>599</v>
      </c>
      <c r="N116" t="s">
        <v>600</v>
      </c>
    </row>
    <row r="117" spans="1:14" x14ac:dyDescent="0.25">
      <c r="A117" t="s">
        <v>971</v>
      </c>
      <c r="B117" t="s">
        <v>972</v>
      </c>
      <c r="C117" t="s">
        <v>973</v>
      </c>
      <c r="D117">
        <v>14</v>
      </c>
      <c r="E117" t="s">
        <v>539</v>
      </c>
      <c r="F117">
        <v>2016</v>
      </c>
      <c r="G117" t="str">
        <f t="shared" si="1"/>
        <v>142016</v>
      </c>
      <c r="H117" t="s">
        <v>1022</v>
      </c>
      <c r="I117" t="s">
        <v>1008</v>
      </c>
      <c r="J117" t="s">
        <v>976</v>
      </c>
      <c r="K117" t="s">
        <v>977</v>
      </c>
      <c r="L117" t="s">
        <v>978</v>
      </c>
      <c r="M117" t="s">
        <v>599</v>
      </c>
      <c r="N117" t="s">
        <v>600</v>
      </c>
    </row>
    <row r="118" spans="1:14" x14ac:dyDescent="0.25">
      <c r="A118" t="s">
        <v>971</v>
      </c>
      <c r="B118" t="s">
        <v>972</v>
      </c>
      <c r="C118" t="s">
        <v>973</v>
      </c>
      <c r="D118">
        <v>14</v>
      </c>
      <c r="E118" t="s">
        <v>539</v>
      </c>
      <c r="F118">
        <v>2017</v>
      </c>
      <c r="G118" t="str">
        <f t="shared" si="1"/>
        <v>142017</v>
      </c>
      <c r="H118" t="s">
        <v>1114</v>
      </c>
      <c r="I118" t="s">
        <v>1010</v>
      </c>
      <c r="J118" t="s">
        <v>976</v>
      </c>
      <c r="K118" t="s">
        <v>977</v>
      </c>
      <c r="L118" t="s">
        <v>978</v>
      </c>
      <c r="M118" t="s">
        <v>599</v>
      </c>
      <c r="N118" t="s">
        <v>600</v>
      </c>
    </row>
    <row r="119" spans="1:14" x14ac:dyDescent="0.25">
      <c r="A119" t="s">
        <v>971</v>
      </c>
      <c r="B119" t="s">
        <v>972</v>
      </c>
      <c r="C119" t="s">
        <v>973</v>
      </c>
      <c r="D119">
        <v>14</v>
      </c>
      <c r="E119" t="s">
        <v>539</v>
      </c>
      <c r="F119">
        <v>2018</v>
      </c>
      <c r="G119" t="str">
        <f t="shared" si="1"/>
        <v>142018</v>
      </c>
      <c r="H119" t="s">
        <v>1115</v>
      </c>
      <c r="I119" t="s">
        <v>1012</v>
      </c>
      <c r="J119" t="s">
        <v>976</v>
      </c>
      <c r="K119" t="s">
        <v>977</v>
      </c>
      <c r="L119" t="s">
        <v>978</v>
      </c>
      <c r="M119" t="s">
        <v>599</v>
      </c>
      <c r="N119" t="s">
        <v>600</v>
      </c>
    </row>
    <row r="120" spans="1:14" x14ac:dyDescent="0.25">
      <c r="A120" t="s">
        <v>971</v>
      </c>
      <c r="B120" t="s">
        <v>972</v>
      </c>
      <c r="C120" t="s">
        <v>973</v>
      </c>
      <c r="D120">
        <v>14</v>
      </c>
      <c r="E120" t="s">
        <v>539</v>
      </c>
      <c r="F120">
        <v>2019</v>
      </c>
      <c r="G120" t="str">
        <f t="shared" si="1"/>
        <v>142019</v>
      </c>
      <c r="H120" t="s">
        <v>1116</v>
      </c>
      <c r="I120" t="s">
        <v>1014</v>
      </c>
      <c r="J120" t="s">
        <v>976</v>
      </c>
      <c r="K120" t="s">
        <v>977</v>
      </c>
      <c r="L120" t="s">
        <v>978</v>
      </c>
      <c r="M120" t="s">
        <v>599</v>
      </c>
      <c r="N120" t="s">
        <v>600</v>
      </c>
    </row>
    <row r="121" spans="1:14" x14ac:dyDescent="0.25">
      <c r="A121" t="s">
        <v>971</v>
      </c>
      <c r="B121" t="s">
        <v>972</v>
      </c>
      <c r="C121" t="s">
        <v>973</v>
      </c>
      <c r="D121">
        <v>15</v>
      </c>
      <c r="E121" t="s">
        <v>553</v>
      </c>
      <c r="F121">
        <v>2002</v>
      </c>
      <c r="G121" t="str">
        <f t="shared" si="1"/>
        <v>152002</v>
      </c>
      <c r="H121" t="s">
        <v>1117</v>
      </c>
      <c r="I121" t="s">
        <v>980</v>
      </c>
      <c r="J121" t="s">
        <v>976</v>
      </c>
      <c r="K121" t="s">
        <v>977</v>
      </c>
      <c r="L121" t="s">
        <v>978</v>
      </c>
      <c r="M121" t="s">
        <v>599</v>
      </c>
      <c r="N121" t="s">
        <v>600</v>
      </c>
    </row>
    <row r="122" spans="1:14" x14ac:dyDescent="0.25">
      <c r="A122" t="s">
        <v>971</v>
      </c>
      <c r="B122" t="s">
        <v>972</v>
      </c>
      <c r="C122" t="s">
        <v>973</v>
      </c>
      <c r="D122">
        <v>15</v>
      </c>
      <c r="E122" t="s">
        <v>553</v>
      </c>
      <c r="F122">
        <v>2003</v>
      </c>
      <c r="G122" t="str">
        <f t="shared" si="1"/>
        <v>152003</v>
      </c>
      <c r="H122" t="s">
        <v>1118</v>
      </c>
      <c r="I122" t="s">
        <v>982</v>
      </c>
      <c r="J122" t="s">
        <v>976</v>
      </c>
      <c r="K122" t="s">
        <v>977</v>
      </c>
      <c r="L122" t="s">
        <v>978</v>
      </c>
      <c r="M122" t="s">
        <v>599</v>
      </c>
      <c r="N122" t="s">
        <v>600</v>
      </c>
    </row>
    <row r="123" spans="1:14" x14ac:dyDescent="0.25">
      <c r="A123" t="s">
        <v>971</v>
      </c>
      <c r="B123" t="s">
        <v>972</v>
      </c>
      <c r="C123" t="s">
        <v>973</v>
      </c>
      <c r="D123">
        <v>15</v>
      </c>
      <c r="E123" t="s">
        <v>553</v>
      </c>
      <c r="F123">
        <v>2004</v>
      </c>
      <c r="G123" t="str">
        <f t="shared" si="1"/>
        <v>152004</v>
      </c>
      <c r="H123" t="s">
        <v>1119</v>
      </c>
      <c r="I123" t="s">
        <v>984</v>
      </c>
      <c r="J123" t="s">
        <v>976</v>
      </c>
      <c r="K123" t="s">
        <v>977</v>
      </c>
      <c r="L123" t="s">
        <v>978</v>
      </c>
      <c r="M123" t="s">
        <v>599</v>
      </c>
      <c r="N123" t="s">
        <v>600</v>
      </c>
    </row>
    <row r="124" spans="1:14" x14ac:dyDescent="0.25">
      <c r="A124" t="s">
        <v>971</v>
      </c>
      <c r="B124" t="s">
        <v>972</v>
      </c>
      <c r="C124" t="s">
        <v>973</v>
      </c>
      <c r="D124">
        <v>15</v>
      </c>
      <c r="E124" t="s">
        <v>553</v>
      </c>
      <c r="F124">
        <v>2005</v>
      </c>
      <c r="G124" t="str">
        <f t="shared" si="1"/>
        <v>152005</v>
      </c>
      <c r="H124" t="s">
        <v>1120</v>
      </c>
      <c r="I124" t="s">
        <v>986</v>
      </c>
      <c r="J124" t="s">
        <v>976</v>
      </c>
      <c r="K124" t="s">
        <v>977</v>
      </c>
      <c r="L124" t="s">
        <v>978</v>
      </c>
      <c r="M124" t="s">
        <v>599</v>
      </c>
      <c r="N124" t="s">
        <v>600</v>
      </c>
    </row>
    <row r="125" spans="1:14" x14ac:dyDescent="0.25">
      <c r="A125" t="s">
        <v>971</v>
      </c>
      <c r="B125" t="s">
        <v>972</v>
      </c>
      <c r="C125" t="s">
        <v>973</v>
      </c>
      <c r="D125">
        <v>15</v>
      </c>
      <c r="E125" t="s">
        <v>553</v>
      </c>
      <c r="F125">
        <v>2006</v>
      </c>
      <c r="G125" t="str">
        <f t="shared" si="1"/>
        <v>152006</v>
      </c>
      <c r="H125" t="s">
        <v>1121</v>
      </c>
      <c r="I125" t="s">
        <v>988</v>
      </c>
      <c r="J125" t="s">
        <v>976</v>
      </c>
      <c r="K125" t="s">
        <v>977</v>
      </c>
      <c r="L125" t="s">
        <v>978</v>
      </c>
      <c r="M125" t="s">
        <v>599</v>
      </c>
      <c r="N125" t="s">
        <v>600</v>
      </c>
    </row>
    <row r="126" spans="1:14" x14ac:dyDescent="0.25">
      <c r="A126" t="s">
        <v>971</v>
      </c>
      <c r="B126" t="s">
        <v>972</v>
      </c>
      <c r="C126" t="s">
        <v>973</v>
      </c>
      <c r="D126">
        <v>15</v>
      </c>
      <c r="E126" t="s">
        <v>553</v>
      </c>
      <c r="F126">
        <v>2007</v>
      </c>
      <c r="G126" t="str">
        <f t="shared" si="1"/>
        <v>152007</v>
      </c>
      <c r="H126" t="s">
        <v>1122</v>
      </c>
      <c r="I126" t="s">
        <v>990</v>
      </c>
      <c r="J126" t="s">
        <v>976</v>
      </c>
      <c r="K126" t="s">
        <v>977</v>
      </c>
      <c r="L126" t="s">
        <v>978</v>
      </c>
      <c r="M126" t="s">
        <v>599</v>
      </c>
      <c r="N126" t="s">
        <v>600</v>
      </c>
    </row>
    <row r="127" spans="1:14" x14ac:dyDescent="0.25">
      <c r="A127" t="s">
        <v>971</v>
      </c>
      <c r="B127" t="s">
        <v>972</v>
      </c>
      <c r="C127" t="s">
        <v>973</v>
      </c>
      <c r="D127">
        <v>15</v>
      </c>
      <c r="E127" t="s">
        <v>553</v>
      </c>
      <c r="F127">
        <v>2008</v>
      </c>
      <c r="G127" t="str">
        <f t="shared" si="1"/>
        <v>152008</v>
      </c>
      <c r="H127" t="s">
        <v>1112</v>
      </c>
      <c r="I127" t="s">
        <v>992</v>
      </c>
      <c r="J127" t="s">
        <v>976</v>
      </c>
      <c r="K127" t="s">
        <v>977</v>
      </c>
      <c r="L127" t="s">
        <v>978</v>
      </c>
      <c r="M127" t="s">
        <v>599</v>
      </c>
      <c r="N127" t="s">
        <v>600</v>
      </c>
    </row>
    <row r="128" spans="1:14" x14ac:dyDescent="0.25">
      <c r="A128" t="s">
        <v>971</v>
      </c>
      <c r="B128" t="s">
        <v>972</v>
      </c>
      <c r="C128" t="s">
        <v>973</v>
      </c>
      <c r="D128">
        <v>15</v>
      </c>
      <c r="E128" t="s">
        <v>553</v>
      </c>
      <c r="F128">
        <v>2009</v>
      </c>
      <c r="G128" t="str">
        <f t="shared" si="1"/>
        <v>152009</v>
      </c>
      <c r="H128" t="s">
        <v>1123</v>
      </c>
      <c r="I128" t="s">
        <v>994</v>
      </c>
      <c r="J128" t="s">
        <v>976</v>
      </c>
      <c r="K128" t="s">
        <v>977</v>
      </c>
      <c r="L128" t="s">
        <v>978</v>
      </c>
      <c r="M128" t="s">
        <v>599</v>
      </c>
      <c r="N128" t="s">
        <v>600</v>
      </c>
    </row>
    <row r="129" spans="1:14" x14ac:dyDescent="0.25">
      <c r="A129" t="s">
        <v>971</v>
      </c>
      <c r="B129" t="s">
        <v>972</v>
      </c>
      <c r="C129" t="s">
        <v>973</v>
      </c>
      <c r="D129">
        <v>15</v>
      </c>
      <c r="E129" t="s">
        <v>553</v>
      </c>
      <c r="F129">
        <v>2010</v>
      </c>
      <c r="G129" t="str">
        <f t="shared" si="1"/>
        <v>152010</v>
      </c>
      <c r="H129" t="s">
        <v>1124</v>
      </c>
      <c r="I129" t="s">
        <v>996</v>
      </c>
      <c r="J129" t="s">
        <v>976</v>
      </c>
      <c r="K129" t="s">
        <v>977</v>
      </c>
      <c r="L129" t="s">
        <v>978</v>
      </c>
      <c r="M129" t="s">
        <v>599</v>
      </c>
      <c r="N129" t="s">
        <v>600</v>
      </c>
    </row>
    <row r="130" spans="1:14" x14ac:dyDescent="0.25">
      <c r="A130" t="s">
        <v>971</v>
      </c>
      <c r="B130" t="s">
        <v>972</v>
      </c>
      <c r="C130" t="s">
        <v>973</v>
      </c>
      <c r="D130">
        <v>15</v>
      </c>
      <c r="E130" t="s">
        <v>553</v>
      </c>
      <c r="F130">
        <v>2011</v>
      </c>
      <c r="G130" t="str">
        <f t="shared" si="1"/>
        <v>152011</v>
      </c>
      <c r="H130" t="s">
        <v>1125</v>
      </c>
      <c r="I130" t="s">
        <v>998</v>
      </c>
      <c r="J130" t="s">
        <v>976</v>
      </c>
      <c r="K130" t="s">
        <v>977</v>
      </c>
      <c r="L130" t="s">
        <v>978</v>
      </c>
      <c r="M130" t="s">
        <v>599</v>
      </c>
      <c r="N130" t="s">
        <v>600</v>
      </c>
    </row>
    <row r="131" spans="1:14" x14ac:dyDescent="0.25">
      <c r="A131" t="s">
        <v>971</v>
      </c>
      <c r="B131" t="s">
        <v>972</v>
      </c>
      <c r="C131" t="s">
        <v>973</v>
      </c>
      <c r="D131">
        <v>15</v>
      </c>
      <c r="E131" t="s">
        <v>553</v>
      </c>
      <c r="F131">
        <v>2012</v>
      </c>
      <c r="G131" t="str">
        <f t="shared" ref="G131:G194" si="2">_xlfn.CONCAT(D131,F131)</f>
        <v>152012</v>
      </c>
      <c r="H131" t="s">
        <v>1126</v>
      </c>
      <c r="I131" t="s">
        <v>1000</v>
      </c>
      <c r="J131" t="s">
        <v>976</v>
      </c>
      <c r="K131" t="s">
        <v>977</v>
      </c>
      <c r="L131" t="s">
        <v>978</v>
      </c>
      <c r="M131" t="s">
        <v>599</v>
      </c>
      <c r="N131" t="s">
        <v>600</v>
      </c>
    </row>
    <row r="132" spans="1:14" x14ac:dyDescent="0.25">
      <c r="A132" t="s">
        <v>971</v>
      </c>
      <c r="B132" t="s">
        <v>972</v>
      </c>
      <c r="C132" t="s">
        <v>973</v>
      </c>
      <c r="D132">
        <v>15</v>
      </c>
      <c r="E132" t="s">
        <v>553</v>
      </c>
      <c r="F132">
        <v>2013</v>
      </c>
      <c r="G132" t="str">
        <f t="shared" si="2"/>
        <v>152013</v>
      </c>
      <c r="H132" t="s">
        <v>1127</v>
      </c>
      <c r="I132" t="s">
        <v>1002</v>
      </c>
      <c r="J132" t="s">
        <v>976</v>
      </c>
      <c r="K132" t="s">
        <v>977</v>
      </c>
      <c r="L132" t="s">
        <v>978</v>
      </c>
      <c r="M132" t="s">
        <v>599</v>
      </c>
      <c r="N132" t="s">
        <v>600</v>
      </c>
    </row>
    <row r="133" spans="1:14" x14ac:dyDescent="0.25">
      <c r="A133" t="s">
        <v>971</v>
      </c>
      <c r="B133" t="s">
        <v>972</v>
      </c>
      <c r="C133" t="s">
        <v>973</v>
      </c>
      <c r="D133">
        <v>15</v>
      </c>
      <c r="E133" t="s">
        <v>553</v>
      </c>
      <c r="F133">
        <v>2014</v>
      </c>
      <c r="G133" t="str">
        <f t="shared" si="2"/>
        <v>152014</v>
      </c>
      <c r="H133" t="s">
        <v>1128</v>
      </c>
      <c r="I133" t="s">
        <v>1004</v>
      </c>
      <c r="J133" t="s">
        <v>976</v>
      </c>
      <c r="K133" t="s">
        <v>977</v>
      </c>
      <c r="L133" t="s">
        <v>978</v>
      </c>
      <c r="M133" t="s">
        <v>599</v>
      </c>
      <c r="N133" t="s">
        <v>600</v>
      </c>
    </row>
    <row r="134" spans="1:14" x14ac:dyDescent="0.25">
      <c r="A134" t="s">
        <v>971</v>
      </c>
      <c r="B134" t="s">
        <v>972</v>
      </c>
      <c r="C134" t="s">
        <v>973</v>
      </c>
      <c r="D134">
        <v>15</v>
      </c>
      <c r="E134" t="s">
        <v>553</v>
      </c>
      <c r="F134">
        <v>2015</v>
      </c>
      <c r="G134" t="str">
        <f t="shared" si="2"/>
        <v>152015</v>
      </c>
      <c r="H134" t="s">
        <v>1129</v>
      </c>
      <c r="I134" t="s">
        <v>1006</v>
      </c>
      <c r="J134" t="s">
        <v>976</v>
      </c>
      <c r="K134" t="s">
        <v>977</v>
      </c>
      <c r="L134" t="s">
        <v>978</v>
      </c>
      <c r="M134" t="s">
        <v>599</v>
      </c>
      <c r="N134" t="s">
        <v>600</v>
      </c>
    </row>
    <row r="135" spans="1:14" x14ac:dyDescent="0.25">
      <c r="A135" t="s">
        <v>971</v>
      </c>
      <c r="B135" t="s">
        <v>972</v>
      </c>
      <c r="C135" t="s">
        <v>973</v>
      </c>
      <c r="D135">
        <v>15</v>
      </c>
      <c r="E135" t="s">
        <v>553</v>
      </c>
      <c r="F135">
        <v>2016</v>
      </c>
      <c r="G135" t="str">
        <f t="shared" si="2"/>
        <v>152016</v>
      </c>
      <c r="H135" t="s">
        <v>1130</v>
      </c>
      <c r="I135" t="s">
        <v>1008</v>
      </c>
      <c r="J135" t="s">
        <v>976</v>
      </c>
      <c r="K135" t="s">
        <v>977</v>
      </c>
      <c r="L135" t="s">
        <v>978</v>
      </c>
      <c r="M135" t="s">
        <v>599</v>
      </c>
      <c r="N135" t="s">
        <v>600</v>
      </c>
    </row>
    <row r="136" spans="1:14" x14ac:dyDescent="0.25">
      <c r="A136" t="s">
        <v>971</v>
      </c>
      <c r="B136" t="s">
        <v>972</v>
      </c>
      <c r="C136" t="s">
        <v>973</v>
      </c>
      <c r="D136">
        <v>15</v>
      </c>
      <c r="E136" t="s">
        <v>553</v>
      </c>
      <c r="F136">
        <v>2017</v>
      </c>
      <c r="G136" t="str">
        <f t="shared" si="2"/>
        <v>152017</v>
      </c>
      <c r="H136" t="s">
        <v>1130</v>
      </c>
      <c r="I136" t="s">
        <v>1010</v>
      </c>
      <c r="J136" t="s">
        <v>976</v>
      </c>
      <c r="K136" t="s">
        <v>977</v>
      </c>
      <c r="L136" t="s">
        <v>978</v>
      </c>
      <c r="M136" t="s">
        <v>599</v>
      </c>
      <c r="N136" t="s">
        <v>600</v>
      </c>
    </row>
    <row r="137" spans="1:14" x14ac:dyDescent="0.25">
      <c r="A137" t="s">
        <v>971</v>
      </c>
      <c r="B137" t="s">
        <v>972</v>
      </c>
      <c r="C137" t="s">
        <v>973</v>
      </c>
      <c r="D137">
        <v>15</v>
      </c>
      <c r="E137" t="s">
        <v>553</v>
      </c>
      <c r="F137">
        <v>2018</v>
      </c>
      <c r="G137" t="str">
        <f t="shared" si="2"/>
        <v>152018</v>
      </c>
      <c r="H137" t="s">
        <v>1131</v>
      </c>
      <c r="I137" t="s">
        <v>1012</v>
      </c>
      <c r="J137" t="s">
        <v>976</v>
      </c>
      <c r="K137" t="s">
        <v>977</v>
      </c>
      <c r="L137" t="s">
        <v>978</v>
      </c>
      <c r="M137" t="s">
        <v>599</v>
      </c>
      <c r="N137" t="s">
        <v>600</v>
      </c>
    </row>
    <row r="138" spans="1:14" x14ac:dyDescent="0.25">
      <c r="A138" t="s">
        <v>971</v>
      </c>
      <c r="B138" t="s">
        <v>972</v>
      </c>
      <c r="C138" t="s">
        <v>973</v>
      </c>
      <c r="D138">
        <v>15</v>
      </c>
      <c r="E138" t="s">
        <v>553</v>
      </c>
      <c r="F138">
        <v>2019</v>
      </c>
      <c r="G138" t="str">
        <f t="shared" si="2"/>
        <v>152019</v>
      </c>
      <c r="H138" t="s">
        <v>1132</v>
      </c>
      <c r="I138" t="s">
        <v>1014</v>
      </c>
      <c r="J138" t="s">
        <v>976</v>
      </c>
      <c r="K138" t="s">
        <v>977</v>
      </c>
      <c r="L138" t="s">
        <v>978</v>
      </c>
      <c r="M138" t="s">
        <v>599</v>
      </c>
      <c r="N138" t="s">
        <v>600</v>
      </c>
    </row>
    <row r="139" spans="1:14" x14ac:dyDescent="0.25">
      <c r="A139" t="s">
        <v>971</v>
      </c>
      <c r="B139" t="s">
        <v>972</v>
      </c>
      <c r="C139" t="s">
        <v>973</v>
      </c>
      <c r="D139">
        <v>17</v>
      </c>
      <c r="E139" t="s">
        <v>552</v>
      </c>
      <c r="F139">
        <v>2001</v>
      </c>
      <c r="G139" t="str">
        <f t="shared" si="2"/>
        <v>172001</v>
      </c>
      <c r="H139" t="s">
        <v>1133</v>
      </c>
      <c r="I139" t="s">
        <v>975</v>
      </c>
      <c r="J139" t="s">
        <v>976</v>
      </c>
      <c r="K139" t="s">
        <v>977</v>
      </c>
      <c r="L139" t="s">
        <v>978</v>
      </c>
      <c r="M139" t="s">
        <v>599</v>
      </c>
      <c r="N139" t="s">
        <v>600</v>
      </c>
    </row>
    <row r="140" spans="1:14" x14ac:dyDescent="0.25">
      <c r="A140" t="s">
        <v>971</v>
      </c>
      <c r="B140" t="s">
        <v>972</v>
      </c>
      <c r="C140" t="s">
        <v>973</v>
      </c>
      <c r="D140">
        <v>17</v>
      </c>
      <c r="E140" t="s">
        <v>552</v>
      </c>
      <c r="F140">
        <v>2002</v>
      </c>
      <c r="G140" t="str">
        <f t="shared" si="2"/>
        <v>172002</v>
      </c>
      <c r="H140" t="s">
        <v>1134</v>
      </c>
      <c r="I140" t="s">
        <v>980</v>
      </c>
      <c r="J140" t="s">
        <v>976</v>
      </c>
      <c r="K140" t="s">
        <v>977</v>
      </c>
      <c r="L140" t="s">
        <v>978</v>
      </c>
      <c r="M140" t="s">
        <v>599</v>
      </c>
      <c r="N140" t="s">
        <v>600</v>
      </c>
    </row>
    <row r="141" spans="1:14" x14ac:dyDescent="0.25">
      <c r="A141" t="s">
        <v>971</v>
      </c>
      <c r="B141" t="s">
        <v>972</v>
      </c>
      <c r="C141" t="s">
        <v>973</v>
      </c>
      <c r="D141">
        <v>17</v>
      </c>
      <c r="E141" t="s">
        <v>552</v>
      </c>
      <c r="F141">
        <v>2003</v>
      </c>
      <c r="G141" t="str">
        <f t="shared" si="2"/>
        <v>172003</v>
      </c>
      <c r="H141" t="s">
        <v>1135</v>
      </c>
      <c r="I141" t="s">
        <v>982</v>
      </c>
      <c r="J141" t="s">
        <v>976</v>
      </c>
      <c r="K141" t="s">
        <v>977</v>
      </c>
      <c r="L141" t="s">
        <v>978</v>
      </c>
      <c r="M141" t="s">
        <v>599</v>
      </c>
      <c r="N141" t="s">
        <v>600</v>
      </c>
    </row>
    <row r="142" spans="1:14" x14ac:dyDescent="0.25">
      <c r="A142" t="s">
        <v>971</v>
      </c>
      <c r="B142" t="s">
        <v>972</v>
      </c>
      <c r="C142" t="s">
        <v>973</v>
      </c>
      <c r="D142">
        <v>17</v>
      </c>
      <c r="E142" t="s">
        <v>552</v>
      </c>
      <c r="F142">
        <v>2004</v>
      </c>
      <c r="G142" t="str">
        <f t="shared" si="2"/>
        <v>172004</v>
      </c>
      <c r="H142" t="s">
        <v>1136</v>
      </c>
      <c r="I142" t="s">
        <v>984</v>
      </c>
      <c r="J142" t="s">
        <v>976</v>
      </c>
      <c r="K142" t="s">
        <v>977</v>
      </c>
      <c r="L142" t="s">
        <v>978</v>
      </c>
      <c r="M142" t="s">
        <v>599</v>
      </c>
      <c r="N142" t="s">
        <v>600</v>
      </c>
    </row>
    <row r="143" spans="1:14" x14ac:dyDescent="0.25">
      <c r="A143" t="s">
        <v>971</v>
      </c>
      <c r="B143" t="s">
        <v>972</v>
      </c>
      <c r="C143" t="s">
        <v>973</v>
      </c>
      <c r="D143">
        <v>17</v>
      </c>
      <c r="E143" t="s">
        <v>552</v>
      </c>
      <c r="F143">
        <v>2005</v>
      </c>
      <c r="G143" t="str">
        <f t="shared" si="2"/>
        <v>172005</v>
      </c>
      <c r="H143" t="s">
        <v>1137</v>
      </c>
      <c r="I143" t="s">
        <v>986</v>
      </c>
      <c r="J143" t="s">
        <v>976</v>
      </c>
      <c r="K143" t="s">
        <v>977</v>
      </c>
      <c r="L143" t="s">
        <v>978</v>
      </c>
      <c r="M143" t="s">
        <v>599</v>
      </c>
      <c r="N143" t="s">
        <v>600</v>
      </c>
    </row>
    <row r="144" spans="1:14" x14ac:dyDescent="0.25">
      <c r="A144" t="s">
        <v>971</v>
      </c>
      <c r="B144" t="s">
        <v>972</v>
      </c>
      <c r="C144" t="s">
        <v>973</v>
      </c>
      <c r="D144">
        <v>17</v>
      </c>
      <c r="E144" t="s">
        <v>552</v>
      </c>
      <c r="F144">
        <v>2006</v>
      </c>
      <c r="G144" t="str">
        <f t="shared" si="2"/>
        <v>172006</v>
      </c>
      <c r="H144" t="s">
        <v>1138</v>
      </c>
      <c r="I144" t="s">
        <v>988</v>
      </c>
      <c r="J144" t="s">
        <v>976</v>
      </c>
      <c r="K144" t="s">
        <v>977</v>
      </c>
      <c r="L144" t="s">
        <v>978</v>
      </c>
      <c r="M144" t="s">
        <v>599</v>
      </c>
      <c r="N144" t="s">
        <v>600</v>
      </c>
    </row>
    <row r="145" spans="1:14" x14ac:dyDescent="0.25">
      <c r="A145" t="s">
        <v>971</v>
      </c>
      <c r="B145" t="s">
        <v>972</v>
      </c>
      <c r="C145" t="s">
        <v>973</v>
      </c>
      <c r="D145">
        <v>17</v>
      </c>
      <c r="E145" t="s">
        <v>552</v>
      </c>
      <c r="F145">
        <v>2007</v>
      </c>
      <c r="G145" t="str">
        <f t="shared" si="2"/>
        <v>172007</v>
      </c>
      <c r="H145" t="s">
        <v>1139</v>
      </c>
      <c r="I145" t="s">
        <v>990</v>
      </c>
      <c r="J145" t="s">
        <v>976</v>
      </c>
      <c r="K145" t="s">
        <v>977</v>
      </c>
      <c r="L145" t="s">
        <v>978</v>
      </c>
      <c r="M145" t="s">
        <v>599</v>
      </c>
      <c r="N145" t="s">
        <v>600</v>
      </c>
    </row>
    <row r="146" spans="1:14" x14ac:dyDescent="0.25">
      <c r="A146" t="s">
        <v>971</v>
      </c>
      <c r="B146" t="s">
        <v>972</v>
      </c>
      <c r="C146" t="s">
        <v>973</v>
      </c>
      <c r="D146">
        <v>17</v>
      </c>
      <c r="E146" t="s">
        <v>552</v>
      </c>
      <c r="F146">
        <v>2008</v>
      </c>
      <c r="G146" t="str">
        <f t="shared" si="2"/>
        <v>172008</v>
      </c>
      <c r="H146" t="s">
        <v>1140</v>
      </c>
      <c r="I146" t="s">
        <v>992</v>
      </c>
      <c r="J146" t="s">
        <v>976</v>
      </c>
      <c r="K146" t="s">
        <v>977</v>
      </c>
      <c r="L146" t="s">
        <v>978</v>
      </c>
      <c r="M146" t="s">
        <v>599</v>
      </c>
      <c r="N146" t="s">
        <v>600</v>
      </c>
    </row>
    <row r="147" spans="1:14" x14ac:dyDescent="0.25">
      <c r="A147" t="s">
        <v>971</v>
      </c>
      <c r="B147" t="s">
        <v>972</v>
      </c>
      <c r="C147" t="s">
        <v>973</v>
      </c>
      <c r="D147">
        <v>17</v>
      </c>
      <c r="E147" t="s">
        <v>552</v>
      </c>
      <c r="F147">
        <v>2009</v>
      </c>
      <c r="G147" t="str">
        <f t="shared" si="2"/>
        <v>172009</v>
      </c>
      <c r="H147" t="s">
        <v>1141</v>
      </c>
      <c r="I147" t="s">
        <v>994</v>
      </c>
      <c r="J147" t="s">
        <v>976</v>
      </c>
      <c r="K147" t="s">
        <v>977</v>
      </c>
      <c r="L147" t="s">
        <v>978</v>
      </c>
      <c r="M147" t="s">
        <v>599</v>
      </c>
      <c r="N147" t="s">
        <v>600</v>
      </c>
    </row>
    <row r="148" spans="1:14" x14ac:dyDescent="0.25">
      <c r="A148" t="s">
        <v>971</v>
      </c>
      <c r="B148" t="s">
        <v>972</v>
      </c>
      <c r="C148" t="s">
        <v>973</v>
      </c>
      <c r="D148">
        <v>17</v>
      </c>
      <c r="E148" t="s">
        <v>552</v>
      </c>
      <c r="F148">
        <v>2010</v>
      </c>
      <c r="G148" t="str">
        <f t="shared" si="2"/>
        <v>172010</v>
      </c>
      <c r="H148" t="s">
        <v>1142</v>
      </c>
      <c r="I148" t="s">
        <v>996</v>
      </c>
      <c r="J148" t="s">
        <v>976</v>
      </c>
      <c r="K148" t="s">
        <v>977</v>
      </c>
      <c r="L148" t="s">
        <v>978</v>
      </c>
      <c r="M148" t="s">
        <v>599</v>
      </c>
      <c r="N148" t="s">
        <v>600</v>
      </c>
    </row>
    <row r="149" spans="1:14" x14ac:dyDescent="0.25">
      <c r="A149" t="s">
        <v>971</v>
      </c>
      <c r="B149" t="s">
        <v>972</v>
      </c>
      <c r="C149" t="s">
        <v>973</v>
      </c>
      <c r="D149">
        <v>17</v>
      </c>
      <c r="E149" t="s">
        <v>552</v>
      </c>
      <c r="F149">
        <v>2011</v>
      </c>
      <c r="G149" t="str">
        <f t="shared" si="2"/>
        <v>172011</v>
      </c>
      <c r="H149" t="s">
        <v>1143</v>
      </c>
      <c r="I149" t="s">
        <v>998</v>
      </c>
      <c r="J149" t="s">
        <v>976</v>
      </c>
      <c r="K149" t="s">
        <v>977</v>
      </c>
      <c r="L149" t="s">
        <v>978</v>
      </c>
      <c r="M149" t="s">
        <v>599</v>
      </c>
      <c r="N149" t="s">
        <v>600</v>
      </c>
    </row>
    <row r="150" spans="1:14" x14ac:dyDescent="0.25">
      <c r="A150" t="s">
        <v>971</v>
      </c>
      <c r="B150" t="s">
        <v>972</v>
      </c>
      <c r="C150" t="s">
        <v>973</v>
      </c>
      <c r="D150">
        <v>17</v>
      </c>
      <c r="E150" t="s">
        <v>552</v>
      </c>
      <c r="F150">
        <v>2012</v>
      </c>
      <c r="G150" t="str">
        <f t="shared" si="2"/>
        <v>172012</v>
      </c>
      <c r="H150" t="s">
        <v>1144</v>
      </c>
      <c r="I150" t="s">
        <v>1000</v>
      </c>
      <c r="J150" t="s">
        <v>976</v>
      </c>
      <c r="K150" t="s">
        <v>977</v>
      </c>
      <c r="L150" t="s">
        <v>978</v>
      </c>
      <c r="M150" t="s">
        <v>599</v>
      </c>
      <c r="N150" t="s">
        <v>600</v>
      </c>
    </row>
    <row r="151" spans="1:14" x14ac:dyDescent="0.25">
      <c r="A151" t="s">
        <v>971</v>
      </c>
      <c r="B151" t="s">
        <v>972</v>
      </c>
      <c r="C151" t="s">
        <v>973</v>
      </c>
      <c r="D151">
        <v>17</v>
      </c>
      <c r="E151" t="s">
        <v>552</v>
      </c>
      <c r="F151">
        <v>2013</v>
      </c>
      <c r="G151" t="str">
        <f t="shared" si="2"/>
        <v>172013</v>
      </c>
      <c r="H151" t="s">
        <v>1145</v>
      </c>
      <c r="I151" t="s">
        <v>1002</v>
      </c>
      <c r="J151" t="s">
        <v>976</v>
      </c>
      <c r="K151" t="s">
        <v>977</v>
      </c>
      <c r="L151" t="s">
        <v>978</v>
      </c>
      <c r="M151" t="s">
        <v>599</v>
      </c>
      <c r="N151" t="s">
        <v>600</v>
      </c>
    </row>
    <row r="152" spans="1:14" x14ac:dyDescent="0.25">
      <c r="A152" t="s">
        <v>971</v>
      </c>
      <c r="B152" t="s">
        <v>972</v>
      </c>
      <c r="C152" t="s">
        <v>973</v>
      </c>
      <c r="D152">
        <v>17</v>
      </c>
      <c r="E152" t="s">
        <v>552</v>
      </c>
      <c r="F152">
        <v>2014</v>
      </c>
      <c r="G152" t="str">
        <f t="shared" si="2"/>
        <v>172014</v>
      </c>
      <c r="H152" t="s">
        <v>1146</v>
      </c>
      <c r="I152" t="s">
        <v>1004</v>
      </c>
      <c r="J152" t="s">
        <v>976</v>
      </c>
      <c r="K152" t="s">
        <v>977</v>
      </c>
      <c r="L152" t="s">
        <v>978</v>
      </c>
      <c r="M152" t="s">
        <v>599</v>
      </c>
      <c r="N152" t="s">
        <v>600</v>
      </c>
    </row>
    <row r="153" spans="1:14" x14ac:dyDescent="0.25">
      <c r="A153" t="s">
        <v>971</v>
      </c>
      <c r="B153" t="s">
        <v>972</v>
      </c>
      <c r="C153" t="s">
        <v>973</v>
      </c>
      <c r="D153">
        <v>17</v>
      </c>
      <c r="E153" t="s">
        <v>552</v>
      </c>
      <c r="F153">
        <v>2015</v>
      </c>
      <c r="G153" t="str">
        <f t="shared" si="2"/>
        <v>172015</v>
      </c>
      <c r="H153" t="s">
        <v>1147</v>
      </c>
      <c r="I153" t="s">
        <v>1006</v>
      </c>
      <c r="J153" t="s">
        <v>976</v>
      </c>
      <c r="K153" t="s">
        <v>977</v>
      </c>
      <c r="L153" t="s">
        <v>978</v>
      </c>
      <c r="M153" t="s">
        <v>599</v>
      </c>
      <c r="N153" t="s">
        <v>600</v>
      </c>
    </row>
    <row r="154" spans="1:14" x14ac:dyDescent="0.25">
      <c r="A154" t="s">
        <v>971</v>
      </c>
      <c r="B154" t="s">
        <v>972</v>
      </c>
      <c r="C154" t="s">
        <v>973</v>
      </c>
      <c r="D154">
        <v>17</v>
      </c>
      <c r="E154" t="s">
        <v>552</v>
      </c>
      <c r="F154">
        <v>2016</v>
      </c>
      <c r="G154" t="str">
        <f t="shared" si="2"/>
        <v>172016</v>
      </c>
      <c r="H154" t="s">
        <v>1148</v>
      </c>
      <c r="I154" t="s">
        <v>1008</v>
      </c>
      <c r="J154" t="s">
        <v>976</v>
      </c>
      <c r="K154" t="s">
        <v>977</v>
      </c>
      <c r="L154" t="s">
        <v>978</v>
      </c>
      <c r="M154" t="s">
        <v>599</v>
      </c>
      <c r="N154" t="s">
        <v>600</v>
      </c>
    </row>
    <row r="155" spans="1:14" x14ac:dyDescent="0.25">
      <c r="A155" t="s">
        <v>971</v>
      </c>
      <c r="B155" t="s">
        <v>972</v>
      </c>
      <c r="C155" t="s">
        <v>973</v>
      </c>
      <c r="D155">
        <v>17</v>
      </c>
      <c r="E155" t="s">
        <v>552</v>
      </c>
      <c r="F155">
        <v>2017</v>
      </c>
      <c r="G155" t="str">
        <f t="shared" si="2"/>
        <v>172017</v>
      </c>
      <c r="H155" t="s">
        <v>1149</v>
      </c>
      <c r="I155" t="s">
        <v>1010</v>
      </c>
      <c r="J155" t="s">
        <v>976</v>
      </c>
      <c r="K155" t="s">
        <v>977</v>
      </c>
      <c r="L155" t="s">
        <v>978</v>
      </c>
      <c r="M155" t="s">
        <v>599</v>
      </c>
      <c r="N155" t="s">
        <v>600</v>
      </c>
    </row>
    <row r="156" spans="1:14" x14ac:dyDescent="0.25">
      <c r="A156" t="s">
        <v>971</v>
      </c>
      <c r="B156" t="s">
        <v>972</v>
      </c>
      <c r="C156" t="s">
        <v>973</v>
      </c>
      <c r="D156">
        <v>17</v>
      </c>
      <c r="E156" t="s">
        <v>552</v>
      </c>
      <c r="F156">
        <v>2018</v>
      </c>
      <c r="G156" t="str">
        <f t="shared" si="2"/>
        <v>172018</v>
      </c>
      <c r="H156" t="s">
        <v>1150</v>
      </c>
      <c r="I156" t="s">
        <v>1012</v>
      </c>
      <c r="J156" t="s">
        <v>976</v>
      </c>
      <c r="K156" t="s">
        <v>977</v>
      </c>
      <c r="L156" t="s">
        <v>978</v>
      </c>
      <c r="M156" t="s">
        <v>599</v>
      </c>
      <c r="N156" t="s">
        <v>600</v>
      </c>
    </row>
    <row r="157" spans="1:14" x14ac:dyDescent="0.25">
      <c r="A157" t="s">
        <v>971</v>
      </c>
      <c r="B157" t="s">
        <v>972</v>
      </c>
      <c r="C157" t="s">
        <v>973</v>
      </c>
      <c r="D157">
        <v>17</v>
      </c>
      <c r="E157" t="s">
        <v>552</v>
      </c>
      <c r="F157">
        <v>2019</v>
      </c>
      <c r="G157" t="str">
        <f t="shared" si="2"/>
        <v>172019</v>
      </c>
      <c r="H157" t="s">
        <v>1151</v>
      </c>
      <c r="I157" t="s">
        <v>1014</v>
      </c>
      <c r="J157" t="s">
        <v>976</v>
      </c>
      <c r="K157" t="s">
        <v>977</v>
      </c>
      <c r="L157" t="s">
        <v>978</v>
      </c>
      <c r="M157" t="s">
        <v>599</v>
      </c>
      <c r="N157" t="s">
        <v>600</v>
      </c>
    </row>
    <row r="158" spans="1:14" x14ac:dyDescent="0.25">
      <c r="A158" t="s">
        <v>971</v>
      </c>
      <c r="B158" t="s">
        <v>972</v>
      </c>
      <c r="C158" t="s">
        <v>973</v>
      </c>
      <c r="D158">
        <v>18</v>
      </c>
      <c r="E158" t="s">
        <v>565</v>
      </c>
      <c r="F158">
        <v>2001</v>
      </c>
      <c r="G158" t="str">
        <f t="shared" si="2"/>
        <v>182001</v>
      </c>
      <c r="H158" t="s">
        <v>1152</v>
      </c>
      <c r="I158" t="s">
        <v>975</v>
      </c>
      <c r="J158" t="s">
        <v>976</v>
      </c>
      <c r="K158" t="s">
        <v>977</v>
      </c>
      <c r="L158" t="s">
        <v>978</v>
      </c>
      <c r="M158" t="s">
        <v>599</v>
      </c>
      <c r="N158" t="s">
        <v>600</v>
      </c>
    </row>
    <row r="159" spans="1:14" x14ac:dyDescent="0.25">
      <c r="A159" t="s">
        <v>971</v>
      </c>
      <c r="B159" t="s">
        <v>972</v>
      </c>
      <c r="C159" t="s">
        <v>973</v>
      </c>
      <c r="D159">
        <v>18</v>
      </c>
      <c r="E159" t="s">
        <v>565</v>
      </c>
      <c r="F159">
        <v>2002</v>
      </c>
      <c r="G159" t="str">
        <f t="shared" si="2"/>
        <v>182002</v>
      </c>
      <c r="H159" t="s">
        <v>1153</v>
      </c>
      <c r="I159" t="s">
        <v>980</v>
      </c>
      <c r="J159" t="s">
        <v>976</v>
      </c>
      <c r="K159" t="s">
        <v>977</v>
      </c>
      <c r="L159" t="s">
        <v>978</v>
      </c>
      <c r="M159" t="s">
        <v>599</v>
      </c>
      <c r="N159" t="s">
        <v>600</v>
      </c>
    </row>
    <row r="160" spans="1:14" x14ac:dyDescent="0.25">
      <c r="A160" t="s">
        <v>971</v>
      </c>
      <c r="B160" t="s">
        <v>972</v>
      </c>
      <c r="C160" t="s">
        <v>973</v>
      </c>
      <c r="D160">
        <v>18</v>
      </c>
      <c r="E160" t="s">
        <v>565</v>
      </c>
      <c r="F160">
        <v>2003</v>
      </c>
      <c r="G160" t="str">
        <f t="shared" si="2"/>
        <v>182003</v>
      </c>
      <c r="H160" t="s">
        <v>1154</v>
      </c>
      <c r="I160" t="s">
        <v>982</v>
      </c>
      <c r="J160" t="s">
        <v>976</v>
      </c>
      <c r="K160" t="s">
        <v>977</v>
      </c>
      <c r="L160" t="s">
        <v>978</v>
      </c>
      <c r="M160" t="s">
        <v>599</v>
      </c>
      <c r="N160" t="s">
        <v>600</v>
      </c>
    </row>
    <row r="161" spans="1:14" x14ac:dyDescent="0.25">
      <c r="A161" t="s">
        <v>971</v>
      </c>
      <c r="B161" t="s">
        <v>972</v>
      </c>
      <c r="C161" t="s">
        <v>973</v>
      </c>
      <c r="D161">
        <v>18</v>
      </c>
      <c r="E161" t="s">
        <v>565</v>
      </c>
      <c r="F161">
        <v>2004</v>
      </c>
      <c r="G161" t="str">
        <f t="shared" si="2"/>
        <v>182004</v>
      </c>
      <c r="H161" t="s">
        <v>1155</v>
      </c>
      <c r="I161" t="s">
        <v>984</v>
      </c>
      <c r="J161" t="s">
        <v>976</v>
      </c>
      <c r="K161" t="s">
        <v>977</v>
      </c>
      <c r="L161" t="s">
        <v>978</v>
      </c>
      <c r="M161" t="s">
        <v>599</v>
      </c>
      <c r="N161" t="s">
        <v>600</v>
      </c>
    </row>
    <row r="162" spans="1:14" x14ac:dyDescent="0.25">
      <c r="A162" t="s">
        <v>971</v>
      </c>
      <c r="B162" t="s">
        <v>972</v>
      </c>
      <c r="C162" t="s">
        <v>973</v>
      </c>
      <c r="D162">
        <v>18</v>
      </c>
      <c r="E162" t="s">
        <v>565</v>
      </c>
      <c r="F162">
        <v>2005</v>
      </c>
      <c r="G162" t="str">
        <f t="shared" si="2"/>
        <v>182005</v>
      </c>
      <c r="H162" t="s">
        <v>1156</v>
      </c>
      <c r="I162" t="s">
        <v>986</v>
      </c>
      <c r="J162" t="s">
        <v>976</v>
      </c>
      <c r="K162" t="s">
        <v>977</v>
      </c>
      <c r="L162" t="s">
        <v>978</v>
      </c>
      <c r="M162" t="s">
        <v>599</v>
      </c>
      <c r="N162" t="s">
        <v>600</v>
      </c>
    </row>
    <row r="163" spans="1:14" x14ac:dyDescent="0.25">
      <c r="A163" t="s">
        <v>971</v>
      </c>
      <c r="B163" t="s">
        <v>972</v>
      </c>
      <c r="C163" t="s">
        <v>973</v>
      </c>
      <c r="D163">
        <v>18</v>
      </c>
      <c r="E163" t="s">
        <v>565</v>
      </c>
      <c r="F163">
        <v>2006</v>
      </c>
      <c r="G163" t="str">
        <f t="shared" si="2"/>
        <v>182006</v>
      </c>
      <c r="H163" t="s">
        <v>1157</v>
      </c>
      <c r="I163" t="s">
        <v>988</v>
      </c>
      <c r="J163" t="s">
        <v>976</v>
      </c>
      <c r="K163" t="s">
        <v>977</v>
      </c>
      <c r="L163" t="s">
        <v>978</v>
      </c>
      <c r="M163" t="s">
        <v>599</v>
      </c>
      <c r="N163" t="s">
        <v>600</v>
      </c>
    </row>
    <row r="164" spans="1:14" x14ac:dyDescent="0.25">
      <c r="A164" t="s">
        <v>971</v>
      </c>
      <c r="B164" t="s">
        <v>972</v>
      </c>
      <c r="C164" t="s">
        <v>973</v>
      </c>
      <c r="D164">
        <v>18</v>
      </c>
      <c r="E164" t="s">
        <v>565</v>
      </c>
      <c r="F164">
        <v>2007</v>
      </c>
      <c r="G164" t="str">
        <f t="shared" si="2"/>
        <v>182007</v>
      </c>
      <c r="H164" t="s">
        <v>1158</v>
      </c>
      <c r="I164" t="s">
        <v>990</v>
      </c>
      <c r="J164" t="s">
        <v>976</v>
      </c>
      <c r="K164" t="s">
        <v>977</v>
      </c>
      <c r="L164" t="s">
        <v>978</v>
      </c>
      <c r="M164" t="s">
        <v>599</v>
      </c>
      <c r="N164" t="s">
        <v>600</v>
      </c>
    </row>
    <row r="165" spans="1:14" x14ac:dyDescent="0.25">
      <c r="A165" t="s">
        <v>971</v>
      </c>
      <c r="B165" t="s">
        <v>972</v>
      </c>
      <c r="C165" t="s">
        <v>973</v>
      </c>
      <c r="D165">
        <v>18</v>
      </c>
      <c r="E165" t="s">
        <v>565</v>
      </c>
      <c r="F165">
        <v>2008</v>
      </c>
      <c r="G165" t="str">
        <f t="shared" si="2"/>
        <v>182008</v>
      </c>
      <c r="H165" t="s">
        <v>1159</v>
      </c>
      <c r="I165" t="s">
        <v>992</v>
      </c>
      <c r="J165" t="s">
        <v>976</v>
      </c>
      <c r="K165" t="s">
        <v>977</v>
      </c>
      <c r="L165" t="s">
        <v>978</v>
      </c>
      <c r="M165" t="s">
        <v>599</v>
      </c>
      <c r="N165" t="s">
        <v>600</v>
      </c>
    </row>
    <row r="166" spans="1:14" x14ac:dyDescent="0.25">
      <c r="A166" t="s">
        <v>971</v>
      </c>
      <c r="B166" t="s">
        <v>972</v>
      </c>
      <c r="C166" t="s">
        <v>973</v>
      </c>
      <c r="D166">
        <v>18</v>
      </c>
      <c r="E166" t="s">
        <v>565</v>
      </c>
      <c r="F166">
        <v>2009</v>
      </c>
      <c r="G166" t="str">
        <f t="shared" si="2"/>
        <v>182009</v>
      </c>
      <c r="H166" t="s">
        <v>1132</v>
      </c>
      <c r="I166" t="s">
        <v>994</v>
      </c>
      <c r="J166" t="s">
        <v>976</v>
      </c>
      <c r="K166" t="s">
        <v>977</v>
      </c>
      <c r="L166" t="s">
        <v>978</v>
      </c>
      <c r="M166" t="s">
        <v>599</v>
      </c>
      <c r="N166" t="s">
        <v>600</v>
      </c>
    </row>
    <row r="167" spans="1:14" x14ac:dyDescent="0.25">
      <c r="A167" t="s">
        <v>971</v>
      </c>
      <c r="B167" t="s">
        <v>972</v>
      </c>
      <c r="C167" t="s">
        <v>973</v>
      </c>
      <c r="D167">
        <v>18</v>
      </c>
      <c r="E167" t="s">
        <v>565</v>
      </c>
      <c r="F167">
        <v>2010</v>
      </c>
      <c r="G167" t="str">
        <f t="shared" si="2"/>
        <v>182010</v>
      </c>
      <c r="H167" t="s">
        <v>1160</v>
      </c>
      <c r="I167" t="s">
        <v>996</v>
      </c>
      <c r="J167" t="s">
        <v>976</v>
      </c>
      <c r="K167" t="s">
        <v>977</v>
      </c>
      <c r="L167" t="s">
        <v>978</v>
      </c>
      <c r="M167" t="s">
        <v>599</v>
      </c>
      <c r="N167" t="s">
        <v>600</v>
      </c>
    </row>
    <row r="168" spans="1:14" x14ac:dyDescent="0.25">
      <c r="A168" t="s">
        <v>971</v>
      </c>
      <c r="B168" t="s">
        <v>972</v>
      </c>
      <c r="C168" t="s">
        <v>973</v>
      </c>
      <c r="D168">
        <v>18</v>
      </c>
      <c r="E168" t="s">
        <v>565</v>
      </c>
      <c r="F168">
        <v>2011</v>
      </c>
      <c r="G168" t="str">
        <f t="shared" si="2"/>
        <v>182011</v>
      </c>
      <c r="H168" t="s">
        <v>1161</v>
      </c>
      <c r="I168" t="s">
        <v>998</v>
      </c>
      <c r="J168" t="s">
        <v>976</v>
      </c>
      <c r="K168" t="s">
        <v>977</v>
      </c>
      <c r="L168" t="s">
        <v>978</v>
      </c>
      <c r="M168" t="s">
        <v>599</v>
      </c>
      <c r="N168" t="s">
        <v>600</v>
      </c>
    </row>
    <row r="169" spans="1:14" x14ac:dyDescent="0.25">
      <c r="A169" t="s">
        <v>971</v>
      </c>
      <c r="B169" t="s">
        <v>972</v>
      </c>
      <c r="C169" t="s">
        <v>973</v>
      </c>
      <c r="D169">
        <v>18</v>
      </c>
      <c r="E169" t="s">
        <v>565</v>
      </c>
      <c r="F169">
        <v>2012</v>
      </c>
      <c r="G169" t="str">
        <f t="shared" si="2"/>
        <v>182012</v>
      </c>
      <c r="H169" t="s">
        <v>1162</v>
      </c>
      <c r="I169" t="s">
        <v>1000</v>
      </c>
      <c r="J169" t="s">
        <v>976</v>
      </c>
      <c r="K169" t="s">
        <v>977</v>
      </c>
      <c r="L169" t="s">
        <v>978</v>
      </c>
      <c r="M169" t="s">
        <v>599</v>
      </c>
      <c r="N169" t="s">
        <v>600</v>
      </c>
    </row>
    <row r="170" spans="1:14" x14ac:dyDescent="0.25">
      <c r="A170" t="s">
        <v>971</v>
      </c>
      <c r="B170" t="s">
        <v>972</v>
      </c>
      <c r="C170" t="s">
        <v>973</v>
      </c>
      <c r="D170">
        <v>18</v>
      </c>
      <c r="E170" t="s">
        <v>565</v>
      </c>
      <c r="F170">
        <v>2013</v>
      </c>
      <c r="G170" t="str">
        <f t="shared" si="2"/>
        <v>182013</v>
      </c>
      <c r="H170" t="s">
        <v>1042</v>
      </c>
      <c r="I170" t="s">
        <v>1002</v>
      </c>
      <c r="J170" t="s">
        <v>976</v>
      </c>
      <c r="K170" t="s">
        <v>977</v>
      </c>
      <c r="L170" t="s">
        <v>978</v>
      </c>
      <c r="M170" t="s">
        <v>599</v>
      </c>
      <c r="N170" t="s">
        <v>600</v>
      </c>
    </row>
    <row r="171" spans="1:14" x14ac:dyDescent="0.25">
      <c r="A171" t="s">
        <v>971</v>
      </c>
      <c r="B171" t="s">
        <v>972</v>
      </c>
      <c r="C171" t="s">
        <v>973</v>
      </c>
      <c r="D171">
        <v>18</v>
      </c>
      <c r="E171" t="s">
        <v>565</v>
      </c>
      <c r="F171">
        <v>2014</v>
      </c>
      <c r="G171" t="str">
        <f t="shared" si="2"/>
        <v>182014</v>
      </c>
      <c r="H171" t="s">
        <v>1163</v>
      </c>
      <c r="I171" t="s">
        <v>1004</v>
      </c>
      <c r="J171" t="s">
        <v>976</v>
      </c>
      <c r="K171" t="s">
        <v>977</v>
      </c>
      <c r="L171" t="s">
        <v>978</v>
      </c>
      <c r="M171" t="s">
        <v>599</v>
      </c>
      <c r="N171" t="s">
        <v>600</v>
      </c>
    </row>
    <row r="172" spans="1:14" x14ac:dyDescent="0.25">
      <c r="A172" t="s">
        <v>971</v>
      </c>
      <c r="B172" t="s">
        <v>972</v>
      </c>
      <c r="C172" t="s">
        <v>973</v>
      </c>
      <c r="D172">
        <v>18</v>
      </c>
      <c r="E172" t="s">
        <v>565</v>
      </c>
      <c r="F172">
        <v>2015</v>
      </c>
      <c r="G172" t="str">
        <f t="shared" si="2"/>
        <v>182015</v>
      </c>
      <c r="H172" t="s">
        <v>1164</v>
      </c>
      <c r="I172" t="s">
        <v>1006</v>
      </c>
      <c r="J172" t="s">
        <v>976</v>
      </c>
      <c r="K172" t="s">
        <v>977</v>
      </c>
      <c r="L172" t="s">
        <v>978</v>
      </c>
      <c r="M172" t="s">
        <v>599</v>
      </c>
      <c r="N172" t="s">
        <v>600</v>
      </c>
    </row>
    <row r="173" spans="1:14" x14ac:dyDescent="0.25">
      <c r="A173" t="s">
        <v>971</v>
      </c>
      <c r="B173" t="s">
        <v>972</v>
      </c>
      <c r="C173" t="s">
        <v>973</v>
      </c>
      <c r="D173">
        <v>18</v>
      </c>
      <c r="E173" t="s">
        <v>565</v>
      </c>
      <c r="F173">
        <v>2016</v>
      </c>
      <c r="G173" t="str">
        <f t="shared" si="2"/>
        <v>182016</v>
      </c>
      <c r="H173" t="s">
        <v>1165</v>
      </c>
      <c r="I173" t="s">
        <v>1008</v>
      </c>
      <c r="J173" t="s">
        <v>976</v>
      </c>
      <c r="K173" t="s">
        <v>977</v>
      </c>
      <c r="L173" t="s">
        <v>978</v>
      </c>
      <c r="M173" t="s">
        <v>599</v>
      </c>
      <c r="N173" t="s">
        <v>600</v>
      </c>
    </row>
    <row r="174" spans="1:14" x14ac:dyDescent="0.25">
      <c r="A174" t="s">
        <v>971</v>
      </c>
      <c r="B174" t="s">
        <v>972</v>
      </c>
      <c r="C174" t="s">
        <v>973</v>
      </c>
      <c r="D174">
        <v>18</v>
      </c>
      <c r="E174" t="s">
        <v>565</v>
      </c>
      <c r="F174">
        <v>2017</v>
      </c>
      <c r="G174" t="str">
        <f t="shared" si="2"/>
        <v>182017</v>
      </c>
      <c r="H174" t="s">
        <v>1166</v>
      </c>
      <c r="I174" t="s">
        <v>1010</v>
      </c>
      <c r="J174" t="s">
        <v>976</v>
      </c>
      <c r="K174" t="s">
        <v>977</v>
      </c>
      <c r="L174" t="s">
        <v>978</v>
      </c>
      <c r="M174" t="s">
        <v>599</v>
      </c>
      <c r="N174" t="s">
        <v>600</v>
      </c>
    </row>
    <row r="175" spans="1:14" x14ac:dyDescent="0.25">
      <c r="A175" t="s">
        <v>971</v>
      </c>
      <c r="B175" t="s">
        <v>972</v>
      </c>
      <c r="C175" t="s">
        <v>973</v>
      </c>
      <c r="D175">
        <v>18</v>
      </c>
      <c r="E175" t="s">
        <v>565</v>
      </c>
      <c r="F175">
        <v>2018</v>
      </c>
      <c r="G175" t="str">
        <f t="shared" si="2"/>
        <v>182018</v>
      </c>
      <c r="H175" t="s">
        <v>1167</v>
      </c>
      <c r="I175" t="s">
        <v>1012</v>
      </c>
      <c r="J175" t="s">
        <v>976</v>
      </c>
      <c r="K175" t="s">
        <v>977</v>
      </c>
      <c r="L175" t="s">
        <v>978</v>
      </c>
      <c r="M175" t="s">
        <v>599</v>
      </c>
      <c r="N175" t="s">
        <v>600</v>
      </c>
    </row>
    <row r="176" spans="1:14" x14ac:dyDescent="0.25">
      <c r="A176" t="s">
        <v>971</v>
      </c>
      <c r="B176" t="s">
        <v>972</v>
      </c>
      <c r="C176" t="s">
        <v>973</v>
      </c>
      <c r="D176">
        <v>18</v>
      </c>
      <c r="E176" t="s">
        <v>565</v>
      </c>
      <c r="F176">
        <v>2019</v>
      </c>
      <c r="G176" t="str">
        <f t="shared" si="2"/>
        <v>182019</v>
      </c>
      <c r="H176" t="s">
        <v>1168</v>
      </c>
      <c r="I176" t="s">
        <v>1014</v>
      </c>
      <c r="J176" t="s">
        <v>976</v>
      </c>
      <c r="K176" t="s">
        <v>977</v>
      </c>
      <c r="L176" t="s">
        <v>978</v>
      </c>
      <c r="M176" t="s">
        <v>599</v>
      </c>
      <c r="N176" t="s">
        <v>600</v>
      </c>
    </row>
    <row r="177" spans="1:14" x14ac:dyDescent="0.25">
      <c r="A177" t="s">
        <v>971</v>
      </c>
      <c r="B177" t="s">
        <v>972</v>
      </c>
      <c r="C177" t="s">
        <v>973</v>
      </c>
      <c r="D177">
        <v>20</v>
      </c>
      <c r="E177" t="s">
        <v>394</v>
      </c>
      <c r="F177">
        <v>2001</v>
      </c>
      <c r="G177" t="str">
        <f t="shared" si="2"/>
        <v>202001</v>
      </c>
      <c r="H177" t="s">
        <v>1036</v>
      </c>
      <c r="I177" t="s">
        <v>975</v>
      </c>
      <c r="J177" t="s">
        <v>1034</v>
      </c>
      <c r="K177" t="s">
        <v>977</v>
      </c>
      <c r="L177" t="s">
        <v>978</v>
      </c>
      <c r="M177" t="s">
        <v>599</v>
      </c>
      <c r="N177" t="s">
        <v>600</v>
      </c>
    </row>
    <row r="178" spans="1:14" x14ac:dyDescent="0.25">
      <c r="A178" t="s">
        <v>971</v>
      </c>
      <c r="B178" t="s">
        <v>972</v>
      </c>
      <c r="C178" t="s">
        <v>973</v>
      </c>
      <c r="D178">
        <v>20</v>
      </c>
      <c r="E178" t="s">
        <v>394</v>
      </c>
      <c r="F178">
        <v>2005</v>
      </c>
      <c r="G178" t="str">
        <f t="shared" si="2"/>
        <v>202005</v>
      </c>
      <c r="H178" t="s">
        <v>1169</v>
      </c>
      <c r="I178" t="s">
        <v>986</v>
      </c>
      <c r="J178" t="s">
        <v>1034</v>
      </c>
      <c r="K178" t="s">
        <v>977</v>
      </c>
      <c r="L178" t="s">
        <v>978</v>
      </c>
      <c r="M178" t="s">
        <v>599</v>
      </c>
      <c r="N178" t="s">
        <v>600</v>
      </c>
    </row>
    <row r="179" spans="1:14" x14ac:dyDescent="0.25">
      <c r="A179" t="s">
        <v>971</v>
      </c>
      <c r="B179" t="s">
        <v>972</v>
      </c>
      <c r="C179" t="s">
        <v>973</v>
      </c>
      <c r="D179">
        <v>20</v>
      </c>
      <c r="E179" t="s">
        <v>394</v>
      </c>
      <c r="F179">
        <v>2006</v>
      </c>
      <c r="G179" t="str">
        <f t="shared" si="2"/>
        <v>202006</v>
      </c>
      <c r="H179" t="s">
        <v>1169</v>
      </c>
      <c r="I179" t="s">
        <v>988</v>
      </c>
      <c r="J179" t="s">
        <v>1034</v>
      </c>
      <c r="K179" t="s">
        <v>977</v>
      </c>
      <c r="L179" t="s">
        <v>978</v>
      </c>
      <c r="M179" t="s">
        <v>599</v>
      </c>
      <c r="N179" t="s">
        <v>600</v>
      </c>
    </row>
    <row r="180" spans="1:14" x14ac:dyDescent="0.25">
      <c r="A180" t="s">
        <v>971</v>
      </c>
      <c r="B180" t="s">
        <v>972</v>
      </c>
      <c r="C180" t="s">
        <v>973</v>
      </c>
      <c r="D180">
        <v>20</v>
      </c>
      <c r="E180" t="s">
        <v>394</v>
      </c>
      <c r="F180">
        <v>2007</v>
      </c>
      <c r="G180" t="str">
        <f t="shared" si="2"/>
        <v>202007</v>
      </c>
      <c r="H180" t="s">
        <v>1042</v>
      </c>
      <c r="I180" t="s">
        <v>990</v>
      </c>
      <c r="J180" t="s">
        <v>1170</v>
      </c>
      <c r="K180" t="s">
        <v>977</v>
      </c>
      <c r="L180" t="s">
        <v>1017</v>
      </c>
      <c r="M180" t="s">
        <v>599</v>
      </c>
      <c r="N180" t="s">
        <v>600</v>
      </c>
    </row>
    <row r="181" spans="1:14" x14ac:dyDescent="0.25">
      <c r="A181" t="s">
        <v>971</v>
      </c>
      <c r="B181" t="s">
        <v>972</v>
      </c>
      <c r="C181" t="s">
        <v>973</v>
      </c>
      <c r="D181">
        <v>20</v>
      </c>
      <c r="E181" t="s">
        <v>394</v>
      </c>
      <c r="F181">
        <v>2008</v>
      </c>
      <c r="G181" t="str">
        <f t="shared" si="2"/>
        <v>202008</v>
      </c>
      <c r="H181" t="s">
        <v>1042</v>
      </c>
      <c r="I181" t="s">
        <v>992</v>
      </c>
      <c r="J181" t="s">
        <v>1170</v>
      </c>
      <c r="K181" t="s">
        <v>977</v>
      </c>
      <c r="L181" t="s">
        <v>1017</v>
      </c>
      <c r="M181" t="s">
        <v>599</v>
      </c>
      <c r="N181" t="s">
        <v>600</v>
      </c>
    </row>
    <row r="182" spans="1:14" x14ac:dyDescent="0.25">
      <c r="A182" t="s">
        <v>971</v>
      </c>
      <c r="B182" t="s">
        <v>972</v>
      </c>
      <c r="C182" t="s">
        <v>973</v>
      </c>
      <c r="D182">
        <v>20</v>
      </c>
      <c r="E182" t="s">
        <v>394</v>
      </c>
      <c r="F182">
        <v>2009</v>
      </c>
      <c r="G182" t="str">
        <f t="shared" si="2"/>
        <v>202009</v>
      </c>
      <c r="H182" t="s">
        <v>1171</v>
      </c>
      <c r="I182" t="s">
        <v>994</v>
      </c>
      <c r="J182" t="s">
        <v>1170</v>
      </c>
      <c r="K182" t="s">
        <v>977</v>
      </c>
      <c r="L182" t="s">
        <v>1017</v>
      </c>
      <c r="M182" t="s">
        <v>599</v>
      </c>
      <c r="N182" t="s">
        <v>600</v>
      </c>
    </row>
    <row r="183" spans="1:14" x14ac:dyDescent="0.25">
      <c r="A183" t="s">
        <v>971</v>
      </c>
      <c r="B183" t="s">
        <v>972</v>
      </c>
      <c r="C183" t="s">
        <v>973</v>
      </c>
      <c r="D183">
        <v>20</v>
      </c>
      <c r="E183" t="s">
        <v>394</v>
      </c>
      <c r="F183">
        <v>2010</v>
      </c>
      <c r="G183" t="str">
        <f t="shared" si="2"/>
        <v>202010</v>
      </c>
      <c r="H183" t="s">
        <v>1171</v>
      </c>
      <c r="I183" t="s">
        <v>996</v>
      </c>
      <c r="J183" t="s">
        <v>1172</v>
      </c>
      <c r="K183" t="s">
        <v>977</v>
      </c>
      <c r="L183" t="s">
        <v>1017</v>
      </c>
      <c r="M183" t="s">
        <v>599</v>
      </c>
      <c r="N183" t="s">
        <v>600</v>
      </c>
    </row>
    <row r="184" spans="1:14" x14ac:dyDescent="0.25">
      <c r="A184" t="s">
        <v>971</v>
      </c>
      <c r="B184" t="s">
        <v>972</v>
      </c>
      <c r="C184" t="s">
        <v>973</v>
      </c>
      <c r="D184">
        <v>20</v>
      </c>
      <c r="E184" t="s">
        <v>394</v>
      </c>
      <c r="F184">
        <v>2011</v>
      </c>
      <c r="G184" t="str">
        <f t="shared" si="2"/>
        <v>202011</v>
      </c>
      <c r="H184" t="s">
        <v>1171</v>
      </c>
      <c r="I184" t="s">
        <v>998</v>
      </c>
      <c r="J184" t="s">
        <v>1172</v>
      </c>
      <c r="K184" t="s">
        <v>977</v>
      </c>
      <c r="L184" t="s">
        <v>1017</v>
      </c>
      <c r="M184" t="s">
        <v>599</v>
      </c>
      <c r="N184" t="s">
        <v>600</v>
      </c>
    </row>
    <row r="185" spans="1:14" x14ac:dyDescent="0.25">
      <c r="A185" t="s">
        <v>971</v>
      </c>
      <c r="B185" t="s">
        <v>972</v>
      </c>
      <c r="C185" t="s">
        <v>973</v>
      </c>
      <c r="D185">
        <v>20</v>
      </c>
      <c r="E185" t="s">
        <v>394</v>
      </c>
      <c r="F185">
        <v>2012</v>
      </c>
      <c r="G185" t="str">
        <f t="shared" si="2"/>
        <v>202012</v>
      </c>
      <c r="H185" t="s">
        <v>1171</v>
      </c>
      <c r="I185" t="s">
        <v>1000</v>
      </c>
      <c r="J185" t="s">
        <v>1172</v>
      </c>
      <c r="K185" t="s">
        <v>977</v>
      </c>
      <c r="L185" t="s">
        <v>1017</v>
      </c>
      <c r="M185" t="s">
        <v>599</v>
      </c>
      <c r="N185" t="s">
        <v>600</v>
      </c>
    </row>
    <row r="186" spans="1:14" x14ac:dyDescent="0.25">
      <c r="A186" t="s">
        <v>971</v>
      </c>
      <c r="B186" t="s">
        <v>972</v>
      </c>
      <c r="C186" t="s">
        <v>973</v>
      </c>
      <c r="D186">
        <v>20</v>
      </c>
      <c r="E186" t="s">
        <v>394</v>
      </c>
      <c r="F186">
        <v>2013</v>
      </c>
      <c r="G186" t="str">
        <f t="shared" si="2"/>
        <v>202013</v>
      </c>
      <c r="H186" t="s">
        <v>1171</v>
      </c>
      <c r="I186" t="s">
        <v>1002</v>
      </c>
      <c r="J186" t="s">
        <v>1172</v>
      </c>
      <c r="K186" t="s">
        <v>977</v>
      </c>
      <c r="L186" t="s">
        <v>1017</v>
      </c>
      <c r="M186" t="s">
        <v>599</v>
      </c>
      <c r="N186" t="s">
        <v>600</v>
      </c>
    </row>
    <row r="187" spans="1:14" x14ac:dyDescent="0.25">
      <c r="A187" t="s">
        <v>971</v>
      </c>
      <c r="B187" t="s">
        <v>972</v>
      </c>
      <c r="C187" t="s">
        <v>973</v>
      </c>
      <c r="D187">
        <v>20</v>
      </c>
      <c r="E187" t="s">
        <v>394</v>
      </c>
      <c r="F187">
        <v>2014</v>
      </c>
      <c r="G187" t="str">
        <f t="shared" si="2"/>
        <v>202014</v>
      </c>
      <c r="H187" t="s">
        <v>1171</v>
      </c>
      <c r="I187" t="s">
        <v>1004</v>
      </c>
      <c r="J187" t="s">
        <v>1173</v>
      </c>
      <c r="K187" t="s">
        <v>977</v>
      </c>
      <c r="L187" t="s">
        <v>1017</v>
      </c>
      <c r="M187" t="s">
        <v>599</v>
      </c>
      <c r="N187" t="s">
        <v>600</v>
      </c>
    </row>
    <row r="188" spans="1:14" x14ac:dyDescent="0.25">
      <c r="A188" t="s">
        <v>971</v>
      </c>
      <c r="B188" t="s">
        <v>972</v>
      </c>
      <c r="C188" t="s">
        <v>973</v>
      </c>
      <c r="D188">
        <v>20</v>
      </c>
      <c r="E188" t="s">
        <v>394</v>
      </c>
      <c r="F188">
        <v>2015</v>
      </c>
      <c r="G188" t="str">
        <f t="shared" si="2"/>
        <v>202015</v>
      </c>
      <c r="H188" t="s">
        <v>1174</v>
      </c>
      <c r="I188" t="s">
        <v>1006</v>
      </c>
      <c r="J188" t="s">
        <v>1173</v>
      </c>
      <c r="K188" t="s">
        <v>977</v>
      </c>
      <c r="L188" t="s">
        <v>1017</v>
      </c>
      <c r="M188" t="s">
        <v>599</v>
      </c>
      <c r="N188" t="s">
        <v>600</v>
      </c>
    </row>
    <row r="189" spans="1:14" x14ac:dyDescent="0.25">
      <c r="A189" t="s">
        <v>971</v>
      </c>
      <c r="B189" t="s">
        <v>972</v>
      </c>
      <c r="C189" t="s">
        <v>973</v>
      </c>
      <c r="D189">
        <v>20</v>
      </c>
      <c r="E189" t="s">
        <v>394</v>
      </c>
      <c r="F189">
        <v>2016</v>
      </c>
      <c r="G189" t="str">
        <f t="shared" si="2"/>
        <v>202016</v>
      </c>
      <c r="H189" t="s">
        <v>1174</v>
      </c>
      <c r="I189" t="s">
        <v>1008</v>
      </c>
      <c r="J189" t="s">
        <v>1173</v>
      </c>
      <c r="K189" t="s">
        <v>977</v>
      </c>
      <c r="L189" t="s">
        <v>1017</v>
      </c>
      <c r="M189" t="s">
        <v>599</v>
      </c>
      <c r="N189" t="s">
        <v>600</v>
      </c>
    </row>
    <row r="190" spans="1:14" x14ac:dyDescent="0.25">
      <c r="A190" t="s">
        <v>971</v>
      </c>
      <c r="B190" t="s">
        <v>972</v>
      </c>
      <c r="C190" t="s">
        <v>973</v>
      </c>
      <c r="D190">
        <v>20</v>
      </c>
      <c r="E190" t="s">
        <v>394</v>
      </c>
      <c r="F190">
        <v>2017</v>
      </c>
      <c r="G190" t="str">
        <f t="shared" si="2"/>
        <v>202017</v>
      </c>
      <c r="H190" t="s">
        <v>1174</v>
      </c>
      <c r="I190" t="s">
        <v>1010</v>
      </c>
      <c r="J190" t="s">
        <v>1173</v>
      </c>
      <c r="K190" t="s">
        <v>977</v>
      </c>
      <c r="L190" t="s">
        <v>1017</v>
      </c>
      <c r="M190" t="s">
        <v>599</v>
      </c>
      <c r="N190" t="s">
        <v>600</v>
      </c>
    </row>
    <row r="191" spans="1:14" x14ac:dyDescent="0.25">
      <c r="A191" t="s">
        <v>971</v>
      </c>
      <c r="B191" t="s">
        <v>972</v>
      </c>
      <c r="C191" t="s">
        <v>973</v>
      </c>
      <c r="D191">
        <v>20</v>
      </c>
      <c r="E191" t="s">
        <v>394</v>
      </c>
      <c r="F191">
        <v>2018</v>
      </c>
      <c r="G191" t="str">
        <f t="shared" si="2"/>
        <v>202018</v>
      </c>
      <c r="H191" t="s">
        <v>1174</v>
      </c>
      <c r="I191" t="s">
        <v>1012</v>
      </c>
      <c r="J191" t="s">
        <v>1173</v>
      </c>
      <c r="K191" t="s">
        <v>977</v>
      </c>
      <c r="L191" t="s">
        <v>1017</v>
      </c>
      <c r="M191" t="s">
        <v>599</v>
      </c>
      <c r="N191" t="s">
        <v>600</v>
      </c>
    </row>
    <row r="192" spans="1:14" x14ac:dyDescent="0.25">
      <c r="A192" t="s">
        <v>971</v>
      </c>
      <c r="B192" t="s">
        <v>972</v>
      </c>
      <c r="C192" t="s">
        <v>973</v>
      </c>
      <c r="D192">
        <v>20</v>
      </c>
      <c r="E192" t="s">
        <v>394</v>
      </c>
      <c r="F192">
        <v>2019</v>
      </c>
      <c r="G192" t="str">
        <f t="shared" si="2"/>
        <v>202019</v>
      </c>
      <c r="H192" t="s">
        <v>1174</v>
      </c>
      <c r="I192" t="s">
        <v>1014</v>
      </c>
      <c r="J192" t="s">
        <v>1173</v>
      </c>
      <c r="K192" t="s">
        <v>977</v>
      </c>
      <c r="L192" t="s">
        <v>1017</v>
      </c>
      <c r="M192" t="s">
        <v>599</v>
      </c>
      <c r="N192" t="s">
        <v>600</v>
      </c>
    </row>
    <row r="193" spans="1:14" x14ac:dyDescent="0.25">
      <c r="A193" t="s">
        <v>971</v>
      </c>
      <c r="B193" t="s">
        <v>972</v>
      </c>
      <c r="C193" t="s">
        <v>973</v>
      </c>
      <c r="D193">
        <v>21</v>
      </c>
      <c r="E193" t="s">
        <v>556</v>
      </c>
      <c r="F193">
        <v>2001</v>
      </c>
      <c r="G193" t="str">
        <f t="shared" si="2"/>
        <v>212001</v>
      </c>
      <c r="H193" t="s">
        <v>1175</v>
      </c>
      <c r="I193" t="s">
        <v>975</v>
      </c>
      <c r="J193" t="s">
        <v>976</v>
      </c>
      <c r="K193" t="s">
        <v>977</v>
      </c>
      <c r="L193" t="s">
        <v>978</v>
      </c>
      <c r="M193" t="s">
        <v>599</v>
      </c>
      <c r="N193" t="s">
        <v>600</v>
      </c>
    </row>
    <row r="194" spans="1:14" x14ac:dyDescent="0.25">
      <c r="A194" t="s">
        <v>971</v>
      </c>
      <c r="B194" t="s">
        <v>972</v>
      </c>
      <c r="C194" t="s">
        <v>973</v>
      </c>
      <c r="D194">
        <v>21</v>
      </c>
      <c r="E194" t="s">
        <v>556</v>
      </c>
      <c r="F194">
        <v>2002</v>
      </c>
      <c r="G194" t="str">
        <f t="shared" si="2"/>
        <v>212002</v>
      </c>
      <c r="H194" t="s">
        <v>1176</v>
      </c>
      <c r="I194" t="s">
        <v>980</v>
      </c>
      <c r="J194" t="s">
        <v>976</v>
      </c>
      <c r="K194" t="s">
        <v>977</v>
      </c>
      <c r="L194" t="s">
        <v>978</v>
      </c>
      <c r="M194" t="s">
        <v>599</v>
      </c>
      <c r="N194" t="s">
        <v>600</v>
      </c>
    </row>
    <row r="195" spans="1:14" x14ac:dyDescent="0.25">
      <c r="A195" t="s">
        <v>971</v>
      </c>
      <c r="B195" t="s">
        <v>972</v>
      </c>
      <c r="C195" t="s">
        <v>973</v>
      </c>
      <c r="D195">
        <v>21</v>
      </c>
      <c r="E195" t="s">
        <v>556</v>
      </c>
      <c r="F195">
        <v>2003</v>
      </c>
      <c r="G195" t="str">
        <f t="shared" ref="G195:G258" si="3">_xlfn.CONCAT(D195,F195)</f>
        <v>212003</v>
      </c>
      <c r="H195" t="s">
        <v>1177</v>
      </c>
      <c r="I195" t="s">
        <v>982</v>
      </c>
      <c r="J195" t="s">
        <v>976</v>
      </c>
      <c r="K195" t="s">
        <v>977</v>
      </c>
      <c r="L195" t="s">
        <v>978</v>
      </c>
      <c r="M195" t="s">
        <v>599</v>
      </c>
      <c r="N195" t="s">
        <v>600</v>
      </c>
    </row>
    <row r="196" spans="1:14" x14ac:dyDescent="0.25">
      <c r="A196" t="s">
        <v>971</v>
      </c>
      <c r="B196" t="s">
        <v>972</v>
      </c>
      <c r="C196" t="s">
        <v>973</v>
      </c>
      <c r="D196">
        <v>21</v>
      </c>
      <c r="E196" t="s">
        <v>556</v>
      </c>
      <c r="F196">
        <v>2004</v>
      </c>
      <c r="G196" t="str">
        <f t="shared" si="3"/>
        <v>212004</v>
      </c>
      <c r="H196" t="s">
        <v>1178</v>
      </c>
      <c r="I196" t="s">
        <v>984</v>
      </c>
      <c r="J196" t="s">
        <v>976</v>
      </c>
      <c r="K196" t="s">
        <v>977</v>
      </c>
      <c r="L196" t="s">
        <v>978</v>
      </c>
      <c r="M196" t="s">
        <v>599</v>
      </c>
      <c r="N196" t="s">
        <v>600</v>
      </c>
    </row>
    <row r="197" spans="1:14" x14ac:dyDescent="0.25">
      <c r="A197" t="s">
        <v>971</v>
      </c>
      <c r="B197" t="s">
        <v>972</v>
      </c>
      <c r="C197" t="s">
        <v>973</v>
      </c>
      <c r="D197">
        <v>21</v>
      </c>
      <c r="E197" t="s">
        <v>556</v>
      </c>
      <c r="F197">
        <v>2005</v>
      </c>
      <c r="G197" t="str">
        <f t="shared" si="3"/>
        <v>212005</v>
      </c>
      <c r="H197" t="s">
        <v>1179</v>
      </c>
      <c r="I197" t="s">
        <v>986</v>
      </c>
      <c r="J197" t="s">
        <v>976</v>
      </c>
      <c r="K197" t="s">
        <v>977</v>
      </c>
      <c r="L197" t="s">
        <v>978</v>
      </c>
      <c r="M197" t="s">
        <v>599</v>
      </c>
      <c r="N197" t="s">
        <v>600</v>
      </c>
    </row>
    <row r="198" spans="1:14" x14ac:dyDescent="0.25">
      <c r="A198" t="s">
        <v>971</v>
      </c>
      <c r="B198" t="s">
        <v>972</v>
      </c>
      <c r="C198" t="s">
        <v>973</v>
      </c>
      <c r="D198">
        <v>21</v>
      </c>
      <c r="E198" t="s">
        <v>556</v>
      </c>
      <c r="F198">
        <v>2006</v>
      </c>
      <c r="G198" t="str">
        <f t="shared" si="3"/>
        <v>212006</v>
      </c>
      <c r="H198" t="s">
        <v>1180</v>
      </c>
      <c r="I198" t="s">
        <v>988</v>
      </c>
      <c r="J198" t="s">
        <v>976</v>
      </c>
      <c r="K198" t="s">
        <v>977</v>
      </c>
      <c r="L198" t="s">
        <v>978</v>
      </c>
      <c r="M198" t="s">
        <v>599</v>
      </c>
      <c r="N198" t="s">
        <v>600</v>
      </c>
    </row>
    <row r="199" spans="1:14" x14ac:dyDescent="0.25">
      <c r="A199" t="s">
        <v>971</v>
      </c>
      <c r="B199" t="s">
        <v>972</v>
      </c>
      <c r="C199" t="s">
        <v>973</v>
      </c>
      <c r="D199">
        <v>21</v>
      </c>
      <c r="E199" t="s">
        <v>556</v>
      </c>
      <c r="F199">
        <v>2007</v>
      </c>
      <c r="G199" t="str">
        <f t="shared" si="3"/>
        <v>212007</v>
      </c>
      <c r="H199" t="s">
        <v>1181</v>
      </c>
      <c r="I199" t="s">
        <v>990</v>
      </c>
      <c r="J199" t="s">
        <v>976</v>
      </c>
      <c r="K199" t="s">
        <v>977</v>
      </c>
      <c r="L199" t="s">
        <v>978</v>
      </c>
      <c r="M199" t="s">
        <v>599</v>
      </c>
      <c r="N199" t="s">
        <v>600</v>
      </c>
    </row>
    <row r="200" spans="1:14" x14ac:dyDescent="0.25">
      <c r="A200" t="s">
        <v>971</v>
      </c>
      <c r="B200" t="s">
        <v>972</v>
      </c>
      <c r="C200" t="s">
        <v>973</v>
      </c>
      <c r="D200">
        <v>21</v>
      </c>
      <c r="E200" t="s">
        <v>556</v>
      </c>
      <c r="F200">
        <v>2008</v>
      </c>
      <c r="G200" t="str">
        <f t="shared" si="3"/>
        <v>212008</v>
      </c>
      <c r="H200" t="s">
        <v>1181</v>
      </c>
      <c r="I200" t="s">
        <v>992</v>
      </c>
      <c r="J200" t="s">
        <v>976</v>
      </c>
      <c r="K200" t="s">
        <v>977</v>
      </c>
      <c r="L200" t="s">
        <v>978</v>
      </c>
      <c r="M200" t="s">
        <v>599</v>
      </c>
      <c r="N200" t="s">
        <v>600</v>
      </c>
    </row>
    <row r="201" spans="1:14" x14ac:dyDescent="0.25">
      <c r="A201" t="s">
        <v>971</v>
      </c>
      <c r="B201" t="s">
        <v>972</v>
      </c>
      <c r="C201" t="s">
        <v>973</v>
      </c>
      <c r="D201">
        <v>21</v>
      </c>
      <c r="E201" t="s">
        <v>556</v>
      </c>
      <c r="F201">
        <v>2009</v>
      </c>
      <c r="G201" t="str">
        <f t="shared" si="3"/>
        <v>212009</v>
      </c>
      <c r="H201" t="s">
        <v>1182</v>
      </c>
      <c r="I201" t="s">
        <v>994</v>
      </c>
      <c r="J201" t="s">
        <v>976</v>
      </c>
      <c r="K201" t="s">
        <v>977</v>
      </c>
      <c r="L201" t="s">
        <v>978</v>
      </c>
      <c r="M201" t="s">
        <v>599</v>
      </c>
      <c r="N201" t="s">
        <v>600</v>
      </c>
    </row>
    <row r="202" spans="1:14" x14ac:dyDescent="0.25">
      <c r="A202" t="s">
        <v>971</v>
      </c>
      <c r="B202" t="s">
        <v>972</v>
      </c>
      <c r="C202" t="s">
        <v>973</v>
      </c>
      <c r="D202">
        <v>21</v>
      </c>
      <c r="E202" t="s">
        <v>556</v>
      </c>
      <c r="F202">
        <v>2010</v>
      </c>
      <c r="G202" t="str">
        <f t="shared" si="3"/>
        <v>212010</v>
      </c>
      <c r="H202" t="s">
        <v>1183</v>
      </c>
      <c r="I202" t="s">
        <v>996</v>
      </c>
      <c r="J202" t="s">
        <v>976</v>
      </c>
      <c r="K202" t="s">
        <v>977</v>
      </c>
      <c r="L202" t="s">
        <v>978</v>
      </c>
      <c r="M202" t="s">
        <v>599</v>
      </c>
      <c r="N202" t="s">
        <v>600</v>
      </c>
    </row>
    <row r="203" spans="1:14" x14ac:dyDescent="0.25">
      <c r="A203" t="s">
        <v>971</v>
      </c>
      <c r="B203" t="s">
        <v>972</v>
      </c>
      <c r="C203" t="s">
        <v>973</v>
      </c>
      <c r="D203">
        <v>21</v>
      </c>
      <c r="E203" t="s">
        <v>556</v>
      </c>
      <c r="F203">
        <v>2011</v>
      </c>
      <c r="G203" t="str">
        <f t="shared" si="3"/>
        <v>212011</v>
      </c>
      <c r="H203" t="s">
        <v>1183</v>
      </c>
      <c r="I203" t="s">
        <v>998</v>
      </c>
      <c r="J203" t="s">
        <v>976</v>
      </c>
      <c r="K203" t="s">
        <v>977</v>
      </c>
      <c r="L203" t="s">
        <v>978</v>
      </c>
      <c r="M203" t="s">
        <v>599</v>
      </c>
      <c r="N203" t="s">
        <v>600</v>
      </c>
    </row>
    <row r="204" spans="1:14" x14ac:dyDescent="0.25">
      <c r="A204" t="s">
        <v>971</v>
      </c>
      <c r="B204" t="s">
        <v>972</v>
      </c>
      <c r="C204" t="s">
        <v>973</v>
      </c>
      <c r="D204">
        <v>21</v>
      </c>
      <c r="E204" t="s">
        <v>556</v>
      </c>
      <c r="F204">
        <v>2012</v>
      </c>
      <c r="G204" t="str">
        <f t="shared" si="3"/>
        <v>212012</v>
      </c>
      <c r="H204" t="s">
        <v>1184</v>
      </c>
      <c r="I204" t="s">
        <v>1000</v>
      </c>
      <c r="J204" t="s">
        <v>976</v>
      </c>
      <c r="K204" t="s">
        <v>977</v>
      </c>
      <c r="L204" t="s">
        <v>978</v>
      </c>
      <c r="M204" t="s">
        <v>599</v>
      </c>
      <c r="N204" t="s">
        <v>600</v>
      </c>
    </row>
    <row r="205" spans="1:14" x14ac:dyDescent="0.25">
      <c r="A205" t="s">
        <v>971</v>
      </c>
      <c r="B205" t="s">
        <v>972</v>
      </c>
      <c r="C205" t="s">
        <v>973</v>
      </c>
      <c r="D205">
        <v>21</v>
      </c>
      <c r="E205" t="s">
        <v>556</v>
      </c>
      <c r="F205">
        <v>2013</v>
      </c>
      <c r="G205" t="str">
        <f t="shared" si="3"/>
        <v>212013</v>
      </c>
      <c r="H205" t="s">
        <v>1184</v>
      </c>
      <c r="I205" t="s">
        <v>1002</v>
      </c>
      <c r="J205" t="s">
        <v>976</v>
      </c>
      <c r="K205" t="s">
        <v>977</v>
      </c>
      <c r="L205" t="s">
        <v>978</v>
      </c>
      <c r="M205" t="s">
        <v>599</v>
      </c>
      <c r="N205" t="s">
        <v>600</v>
      </c>
    </row>
    <row r="206" spans="1:14" x14ac:dyDescent="0.25">
      <c r="A206" t="s">
        <v>971</v>
      </c>
      <c r="B206" t="s">
        <v>972</v>
      </c>
      <c r="C206" t="s">
        <v>973</v>
      </c>
      <c r="D206">
        <v>21</v>
      </c>
      <c r="E206" t="s">
        <v>556</v>
      </c>
      <c r="F206">
        <v>2014</v>
      </c>
      <c r="G206" t="str">
        <f t="shared" si="3"/>
        <v>212014</v>
      </c>
      <c r="H206" t="s">
        <v>1184</v>
      </c>
      <c r="I206" t="s">
        <v>1004</v>
      </c>
      <c r="J206" t="s">
        <v>976</v>
      </c>
      <c r="K206" t="s">
        <v>977</v>
      </c>
      <c r="L206" t="s">
        <v>978</v>
      </c>
      <c r="M206" t="s">
        <v>599</v>
      </c>
      <c r="N206" t="s">
        <v>600</v>
      </c>
    </row>
    <row r="207" spans="1:14" x14ac:dyDescent="0.25">
      <c r="A207" t="s">
        <v>971</v>
      </c>
      <c r="B207" t="s">
        <v>972</v>
      </c>
      <c r="C207" t="s">
        <v>973</v>
      </c>
      <c r="D207">
        <v>21</v>
      </c>
      <c r="E207" t="s">
        <v>556</v>
      </c>
      <c r="F207">
        <v>2015</v>
      </c>
      <c r="G207" t="str">
        <f t="shared" si="3"/>
        <v>212015</v>
      </c>
      <c r="H207" t="s">
        <v>1185</v>
      </c>
      <c r="I207" t="s">
        <v>1006</v>
      </c>
      <c r="J207" t="s">
        <v>976</v>
      </c>
      <c r="K207" t="s">
        <v>977</v>
      </c>
      <c r="L207" t="s">
        <v>978</v>
      </c>
      <c r="M207" t="s">
        <v>599</v>
      </c>
      <c r="N207" t="s">
        <v>600</v>
      </c>
    </row>
    <row r="208" spans="1:14" x14ac:dyDescent="0.25">
      <c r="A208" t="s">
        <v>971</v>
      </c>
      <c r="B208" t="s">
        <v>972</v>
      </c>
      <c r="C208" t="s">
        <v>973</v>
      </c>
      <c r="D208">
        <v>21</v>
      </c>
      <c r="E208" t="s">
        <v>556</v>
      </c>
      <c r="F208">
        <v>2016</v>
      </c>
      <c r="G208" t="str">
        <f t="shared" si="3"/>
        <v>212016</v>
      </c>
      <c r="H208" t="s">
        <v>1186</v>
      </c>
      <c r="I208" t="s">
        <v>1008</v>
      </c>
      <c r="J208" t="s">
        <v>976</v>
      </c>
      <c r="K208" t="s">
        <v>977</v>
      </c>
      <c r="L208" t="s">
        <v>978</v>
      </c>
      <c r="M208" t="s">
        <v>599</v>
      </c>
      <c r="N208" t="s">
        <v>600</v>
      </c>
    </row>
    <row r="209" spans="1:14" x14ac:dyDescent="0.25">
      <c r="A209" t="s">
        <v>971</v>
      </c>
      <c r="B209" t="s">
        <v>972</v>
      </c>
      <c r="C209" t="s">
        <v>973</v>
      </c>
      <c r="D209">
        <v>21</v>
      </c>
      <c r="E209" t="s">
        <v>556</v>
      </c>
      <c r="F209">
        <v>2017</v>
      </c>
      <c r="G209" t="str">
        <f t="shared" si="3"/>
        <v>212017</v>
      </c>
      <c r="H209" t="s">
        <v>1186</v>
      </c>
      <c r="I209" t="s">
        <v>1010</v>
      </c>
      <c r="J209" t="s">
        <v>976</v>
      </c>
      <c r="K209" t="s">
        <v>977</v>
      </c>
      <c r="L209" t="s">
        <v>978</v>
      </c>
      <c r="M209" t="s">
        <v>599</v>
      </c>
      <c r="N209" t="s">
        <v>600</v>
      </c>
    </row>
    <row r="210" spans="1:14" x14ac:dyDescent="0.25">
      <c r="A210" t="s">
        <v>971</v>
      </c>
      <c r="B210" t="s">
        <v>972</v>
      </c>
      <c r="C210" t="s">
        <v>973</v>
      </c>
      <c r="D210">
        <v>21</v>
      </c>
      <c r="E210" t="s">
        <v>556</v>
      </c>
      <c r="F210">
        <v>2018</v>
      </c>
      <c r="G210" t="str">
        <f t="shared" si="3"/>
        <v>212018</v>
      </c>
      <c r="H210" t="s">
        <v>1048</v>
      </c>
      <c r="I210" t="s">
        <v>1012</v>
      </c>
      <c r="J210" t="s">
        <v>976</v>
      </c>
      <c r="K210" t="s">
        <v>977</v>
      </c>
      <c r="L210" t="s">
        <v>978</v>
      </c>
      <c r="M210" t="s">
        <v>599</v>
      </c>
      <c r="N210" t="s">
        <v>600</v>
      </c>
    </row>
    <row r="211" spans="1:14" x14ac:dyDescent="0.25">
      <c r="A211" t="s">
        <v>971</v>
      </c>
      <c r="B211" t="s">
        <v>972</v>
      </c>
      <c r="C211" t="s">
        <v>973</v>
      </c>
      <c r="D211">
        <v>21</v>
      </c>
      <c r="E211" t="s">
        <v>556</v>
      </c>
      <c r="F211">
        <v>2019</v>
      </c>
      <c r="G211" t="str">
        <f t="shared" si="3"/>
        <v>212019</v>
      </c>
      <c r="H211" t="s">
        <v>1187</v>
      </c>
      <c r="I211" t="s">
        <v>1014</v>
      </c>
      <c r="J211" t="s">
        <v>976</v>
      </c>
      <c r="K211" t="s">
        <v>977</v>
      </c>
      <c r="L211" t="s">
        <v>978</v>
      </c>
      <c r="M211" t="s">
        <v>599</v>
      </c>
      <c r="N211" t="s">
        <v>600</v>
      </c>
    </row>
    <row r="212" spans="1:14" x14ac:dyDescent="0.25">
      <c r="A212" t="s">
        <v>971</v>
      </c>
      <c r="B212" t="s">
        <v>972</v>
      </c>
      <c r="C212" t="s">
        <v>973</v>
      </c>
      <c r="D212">
        <v>24</v>
      </c>
      <c r="E212" t="s">
        <v>61</v>
      </c>
      <c r="F212">
        <v>2006</v>
      </c>
      <c r="G212" t="str">
        <f t="shared" si="3"/>
        <v>242006</v>
      </c>
      <c r="H212" t="s">
        <v>1085</v>
      </c>
      <c r="I212" t="s">
        <v>988</v>
      </c>
      <c r="J212" t="s">
        <v>1034</v>
      </c>
      <c r="K212" t="s">
        <v>977</v>
      </c>
      <c r="L212" t="s">
        <v>978</v>
      </c>
      <c r="M212" t="s">
        <v>599</v>
      </c>
      <c r="N212" t="s">
        <v>600</v>
      </c>
    </row>
    <row r="213" spans="1:14" x14ac:dyDescent="0.25">
      <c r="A213" t="s">
        <v>971</v>
      </c>
      <c r="B213" t="s">
        <v>972</v>
      </c>
      <c r="C213" t="s">
        <v>973</v>
      </c>
      <c r="D213">
        <v>24</v>
      </c>
      <c r="E213" t="s">
        <v>61</v>
      </c>
      <c r="F213">
        <v>2013</v>
      </c>
      <c r="G213" t="str">
        <f t="shared" si="3"/>
        <v>242013</v>
      </c>
      <c r="H213" t="s">
        <v>1032</v>
      </c>
      <c r="I213" t="s">
        <v>1002</v>
      </c>
      <c r="J213" t="s">
        <v>1188</v>
      </c>
      <c r="K213" t="s">
        <v>977</v>
      </c>
      <c r="L213" t="s">
        <v>1017</v>
      </c>
      <c r="M213" t="s">
        <v>599</v>
      </c>
      <c r="N213" t="s">
        <v>600</v>
      </c>
    </row>
    <row r="214" spans="1:14" x14ac:dyDescent="0.25">
      <c r="A214" t="s">
        <v>971</v>
      </c>
      <c r="B214" t="s">
        <v>972</v>
      </c>
      <c r="C214" t="s">
        <v>973</v>
      </c>
      <c r="D214">
        <v>24</v>
      </c>
      <c r="E214" t="s">
        <v>61</v>
      </c>
      <c r="F214">
        <v>2014</v>
      </c>
      <c r="G214" t="str">
        <f t="shared" si="3"/>
        <v>242014</v>
      </c>
      <c r="H214" t="s">
        <v>1189</v>
      </c>
      <c r="I214" t="s">
        <v>1004</v>
      </c>
      <c r="J214" t="s">
        <v>1190</v>
      </c>
      <c r="K214" t="s">
        <v>977</v>
      </c>
      <c r="L214" t="s">
        <v>1017</v>
      </c>
      <c r="M214" t="s">
        <v>599</v>
      </c>
      <c r="N214" t="s">
        <v>600</v>
      </c>
    </row>
    <row r="215" spans="1:14" x14ac:dyDescent="0.25">
      <c r="A215" t="s">
        <v>971</v>
      </c>
      <c r="B215" t="s">
        <v>972</v>
      </c>
      <c r="C215" t="s">
        <v>973</v>
      </c>
      <c r="D215">
        <v>24</v>
      </c>
      <c r="E215" t="s">
        <v>61</v>
      </c>
      <c r="F215">
        <v>2015</v>
      </c>
      <c r="G215" t="str">
        <f t="shared" si="3"/>
        <v>242015</v>
      </c>
      <c r="H215" t="s">
        <v>1042</v>
      </c>
      <c r="I215" t="s">
        <v>1006</v>
      </c>
      <c r="J215" t="s">
        <v>1190</v>
      </c>
      <c r="K215" t="s">
        <v>977</v>
      </c>
      <c r="L215" t="s">
        <v>1017</v>
      </c>
      <c r="M215" t="s">
        <v>599</v>
      </c>
      <c r="N215" t="s">
        <v>600</v>
      </c>
    </row>
    <row r="216" spans="1:14" x14ac:dyDescent="0.25">
      <c r="A216" t="s">
        <v>971</v>
      </c>
      <c r="B216" t="s">
        <v>972</v>
      </c>
      <c r="C216" t="s">
        <v>973</v>
      </c>
      <c r="D216">
        <v>24</v>
      </c>
      <c r="E216" t="s">
        <v>61</v>
      </c>
      <c r="F216">
        <v>2016</v>
      </c>
      <c r="G216" t="str">
        <f t="shared" si="3"/>
        <v>242016</v>
      </c>
      <c r="H216" t="s">
        <v>1032</v>
      </c>
      <c r="I216" t="s">
        <v>1008</v>
      </c>
      <c r="J216" t="s">
        <v>1190</v>
      </c>
      <c r="K216" t="s">
        <v>977</v>
      </c>
      <c r="L216" t="s">
        <v>1017</v>
      </c>
      <c r="M216" t="s">
        <v>599</v>
      </c>
      <c r="N216" t="s">
        <v>600</v>
      </c>
    </row>
    <row r="217" spans="1:14" x14ac:dyDescent="0.25">
      <c r="A217" t="s">
        <v>971</v>
      </c>
      <c r="B217" t="s">
        <v>972</v>
      </c>
      <c r="C217" t="s">
        <v>973</v>
      </c>
      <c r="D217">
        <v>24</v>
      </c>
      <c r="E217" t="s">
        <v>61</v>
      </c>
      <c r="F217">
        <v>2017</v>
      </c>
      <c r="G217" t="str">
        <f t="shared" si="3"/>
        <v>242017</v>
      </c>
      <c r="H217" t="s">
        <v>1032</v>
      </c>
      <c r="I217" t="s">
        <v>1010</v>
      </c>
      <c r="J217" t="s">
        <v>1190</v>
      </c>
      <c r="K217" t="s">
        <v>977</v>
      </c>
      <c r="L217" t="s">
        <v>1017</v>
      </c>
      <c r="M217" t="s">
        <v>599</v>
      </c>
      <c r="N217" t="s">
        <v>600</v>
      </c>
    </row>
    <row r="218" spans="1:14" x14ac:dyDescent="0.25">
      <c r="A218" t="s">
        <v>971</v>
      </c>
      <c r="B218" t="s">
        <v>972</v>
      </c>
      <c r="C218" t="s">
        <v>973</v>
      </c>
      <c r="D218">
        <v>24</v>
      </c>
      <c r="E218" t="s">
        <v>61</v>
      </c>
      <c r="F218">
        <v>2018</v>
      </c>
      <c r="G218" t="str">
        <f t="shared" si="3"/>
        <v>242018</v>
      </c>
      <c r="H218" t="s">
        <v>1032</v>
      </c>
      <c r="I218" t="s">
        <v>1012</v>
      </c>
      <c r="J218" t="s">
        <v>1190</v>
      </c>
      <c r="K218" t="s">
        <v>977</v>
      </c>
      <c r="L218" t="s">
        <v>1017</v>
      </c>
      <c r="M218" t="s">
        <v>599</v>
      </c>
      <c r="N218" t="s">
        <v>600</v>
      </c>
    </row>
    <row r="219" spans="1:14" x14ac:dyDescent="0.25">
      <c r="A219" t="s">
        <v>971</v>
      </c>
      <c r="B219" t="s">
        <v>972</v>
      </c>
      <c r="C219" t="s">
        <v>973</v>
      </c>
      <c r="D219">
        <v>24</v>
      </c>
      <c r="E219" t="s">
        <v>61</v>
      </c>
      <c r="F219">
        <v>2019</v>
      </c>
      <c r="G219" t="str">
        <f t="shared" si="3"/>
        <v>242019</v>
      </c>
      <c r="H219" t="s">
        <v>1032</v>
      </c>
      <c r="I219" t="s">
        <v>1014</v>
      </c>
      <c r="J219" t="s">
        <v>1190</v>
      </c>
      <c r="K219" t="s">
        <v>977</v>
      </c>
      <c r="L219" t="s">
        <v>1017</v>
      </c>
      <c r="M219" t="s">
        <v>599</v>
      </c>
      <c r="N219" t="s">
        <v>600</v>
      </c>
    </row>
    <row r="220" spans="1:14" x14ac:dyDescent="0.25">
      <c r="A220" t="s">
        <v>971</v>
      </c>
      <c r="B220" t="s">
        <v>972</v>
      </c>
      <c r="C220" t="s">
        <v>973</v>
      </c>
      <c r="D220">
        <v>28</v>
      </c>
      <c r="E220" t="s">
        <v>125</v>
      </c>
      <c r="F220">
        <v>2002</v>
      </c>
      <c r="G220" t="str">
        <f t="shared" si="3"/>
        <v>282002</v>
      </c>
      <c r="H220" t="s">
        <v>1021</v>
      </c>
      <c r="I220" t="s">
        <v>980</v>
      </c>
      <c r="J220" t="s">
        <v>1191</v>
      </c>
      <c r="K220" t="s">
        <v>977</v>
      </c>
      <c r="L220" t="s">
        <v>1017</v>
      </c>
      <c r="M220" t="s">
        <v>599</v>
      </c>
      <c r="N220" t="s">
        <v>600</v>
      </c>
    </row>
    <row r="221" spans="1:14" x14ac:dyDescent="0.25">
      <c r="A221" t="s">
        <v>971</v>
      </c>
      <c r="B221" t="s">
        <v>972</v>
      </c>
      <c r="C221" t="s">
        <v>973</v>
      </c>
      <c r="D221">
        <v>28</v>
      </c>
      <c r="E221" t="s">
        <v>125</v>
      </c>
      <c r="F221">
        <v>2004</v>
      </c>
      <c r="G221" t="str">
        <f t="shared" si="3"/>
        <v>282004</v>
      </c>
      <c r="H221" t="s">
        <v>1044</v>
      </c>
      <c r="I221" t="s">
        <v>984</v>
      </c>
      <c r="J221" t="s">
        <v>1192</v>
      </c>
      <c r="K221" t="s">
        <v>977</v>
      </c>
      <c r="L221" t="s">
        <v>1017</v>
      </c>
      <c r="M221" t="s">
        <v>599</v>
      </c>
      <c r="N221" t="s">
        <v>600</v>
      </c>
    </row>
    <row r="222" spans="1:14" x14ac:dyDescent="0.25">
      <c r="A222" t="s">
        <v>971</v>
      </c>
      <c r="B222" t="s">
        <v>972</v>
      </c>
      <c r="C222" t="s">
        <v>973</v>
      </c>
      <c r="D222">
        <v>28</v>
      </c>
      <c r="E222" t="s">
        <v>125</v>
      </c>
      <c r="F222">
        <v>2005</v>
      </c>
      <c r="G222" t="str">
        <f t="shared" si="3"/>
        <v>282005</v>
      </c>
      <c r="H222" t="s">
        <v>1044</v>
      </c>
      <c r="I222" t="s">
        <v>986</v>
      </c>
      <c r="J222" t="s">
        <v>1192</v>
      </c>
      <c r="K222" t="s">
        <v>977</v>
      </c>
      <c r="L222" t="s">
        <v>1017</v>
      </c>
      <c r="M222" t="s">
        <v>599</v>
      </c>
      <c r="N222" t="s">
        <v>600</v>
      </c>
    </row>
    <row r="223" spans="1:14" x14ac:dyDescent="0.25">
      <c r="A223" t="s">
        <v>971</v>
      </c>
      <c r="B223" t="s">
        <v>972</v>
      </c>
      <c r="C223" t="s">
        <v>973</v>
      </c>
      <c r="D223">
        <v>28</v>
      </c>
      <c r="E223" t="s">
        <v>125</v>
      </c>
      <c r="F223">
        <v>2006</v>
      </c>
      <c r="G223" t="str">
        <f t="shared" si="3"/>
        <v>282006</v>
      </c>
      <c r="H223" t="s">
        <v>1044</v>
      </c>
      <c r="I223" t="s">
        <v>988</v>
      </c>
      <c r="J223" t="s">
        <v>1192</v>
      </c>
      <c r="K223" t="s">
        <v>977</v>
      </c>
      <c r="L223" t="s">
        <v>1017</v>
      </c>
      <c r="M223" t="s">
        <v>599</v>
      </c>
      <c r="N223" t="s">
        <v>600</v>
      </c>
    </row>
    <row r="224" spans="1:14" x14ac:dyDescent="0.25">
      <c r="A224" t="s">
        <v>971</v>
      </c>
      <c r="B224" t="s">
        <v>972</v>
      </c>
      <c r="C224" t="s">
        <v>973</v>
      </c>
      <c r="D224">
        <v>28</v>
      </c>
      <c r="E224" t="s">
        <v>125</v>
      </c>
      <c r="F224">
        <v>2007</v>
      </c>
      <c r="G224" t="str">
        <f t="shared" si="3"/>
        <v>282007</v>
      </c>
      <c r="H224" t="s">
        <v>1044</v>
      </c>
      <c r="I224" t="s">
        <v>990</v>
      </c>
      <c r="J224" t="s">
        <v>1192</v>
      </c>
      <c r="K224" t="s">
        <v>977</v>
      </c>
      <c r="L224" t="s">
        <v>1017</v>
      </c>
      <c r="M224" t="s">
        <v>599</v>
      </c>
      <c r="N224" t="s">
        <v>600</v>
      </c>
    </row>
    <row r="225" spans="1:14" x14ac:dyDescent="0.25">
      <c r="A225" t="s">
        <v>971</v>
      </c>
      <c r="B225" t="s">
        <v>972</v>
      </c>
      <c r="C225" t="s">
        <v>973</v>
      </c>
      <c r="D225">
        <v>28</v>
      </c>
      <c r="E225" t="s">
        <v>125</v>
      </c>
      <c r="F225">
        <v>2008</v>
      </c>
      <c r="G225" t="str">
        <f t="shared" si="3"/>
        <v>282008</v>
      </c>
      <c r="H225" t="s">
        <v>1044</v>
      </c>
      <c r="I225" t="s">
        <v>992</v>
      </c>
      <c r="J225" t="s">
        <v>1034</v>
      </c>
      <c r="K225" t="s">
        <v>977</v>
      </c>
      <c r="L225" t="s">
        <v>978</v>
      </c>
      <c r="M225" t="s">
        <v>599</v>
      </c>
      <c r="N225" t="s">
        <v>600</v>
      </c>
    </row>
    <row r="226" spans="1:14" x14ac:dyDescent="0.25">
      <c r="A226" t="s">
        <v>971</v>
      </c>
      <c r="B226" t="s">
        <v>972</v>
      </c>
      <c r="C226" t="s">
        <v>973</v>
      </c>
      <c r="D226">
        <v>28</v>
      </c>
      <c r="E226" t="s">
        <v>125</v>
      </c>
      <c r="F226">
        <v>2009</v>
      </c>
      <c r="G226" t="str">
        <f t="shared" si="3"/>
        <v>282009</v>
      </c>
      <c r="H226" t="s">
        <v>1044</v>
      </c>
      <c r="I226" t="s">
        <v>994</v>
      </c>
      <c r="J226" t="s">
        <v>1193</v>
      </c>
      <c r="K226" t="s">
        <v>977</v>
      </c>
      <c r="L226" t="s">
        <v>1017</v>
      </c>
      <c r="M226" t="s">
        <v>599</v>
      </c>
      <c r="N226" t="s">
        <v>600</v>
      </c>
    </row>
    <row r="227" spans="1:14" x14ac:dyDescent="0.25">
      <c r="A227" t="s">
        <v>971</v>
      </c>
      <c r="B227" t="s">
        <v>972</v>
      </c>
      <c r="C227" t="s">
        <v>973</v>
      </c>
      <c r="D227">
        <v>28</v>
      </c>
      <c r="E227" t="s">
        <v>125</v>
      </c>
      <c r="F227">
        <v>2010</v>
      </c>
      <c r="G227" t="str">
        <f t="shared" si="3"/>
        <v>282010</v>
      </c>
      <c r="H227" t="s">
        <v>1044</v>
      </c>
      <c r="I227" t="s">
        <v>996</v>
      </c>
      <c r="J227" t="s">
        <v>1194</v>
      </c>
      <c r="K227" t="s">
        <v>977</v>
      </c>
      <c r="L227" t="s">
        <v>1017</v>
      </c>
      <c r="M227" t="s">
        <v>599</v>
      </c>
      <c r="N227" t="s">
        <v>600</v>
      </c>
    </row>
    <row r="228" spans="1:14" x14ac:dyDescent="0.25">
      <c r="A228" t="s">
        <v>971</v>
      </c>
      <c r="B228" t="s">
        <v>972</v>
      </c>
      <c r="C228" t="s">
        <v>973</v>
      </c>
      <c r="D228">
        <v>28</v>
      </c>
      <c r="E228" t="s">
        <v>125</v>
      </c>
      <c r="F228">
        <v>2011</v>
      </c>
      <c r="G228" t="str">
        <f t="shared" si="3"/>
        <v>282011</v>
      </c>
      <c r="H228" t="s">
        <v>1044</v>
      </c>
      <c r="I228" t="s">
        <v>998</v>
      </c>
      <c r="J228" t="s">
        <v>1194</v>
      </c>
      <c r="K228" t="s">
        <v>977</v>
      </c>
      <c r="L228" t="s">
        <v>1017</v>
      </c>
      <c r="M228" t="s">
        <v>599</v>
      </c>
      <c r="N228" t="s">
        <v>600</v>
      </c>
    </row>
    <row r="229" spans="1:14" x14ac:dyDescent="0.25">
      <c r="A229" t="s">
        <v>971</v>
      </c>
      <c r="B229" t="s">
        <v>972</v>
      </c>
      <c r="C229" t="s">
        <v>973</v>
      </c>
      <c r="D229">
        <v>28</v>
      </c>
      <c r="E229" t="s">
        <v>125</v>
      </c>
      <c r="F229">
        <v>2012</v>
      </c>
      <c r="G229" t="str">
        <f t="shared" si="3"/>
        <v>282012</v>
      </c>
      <c r="H229" t="s">
        <v>1044</v>
      </c>
      <c r="I229" t="s">
        <v>1000</v>
      </c>
      <c r="J229" t="s">
        <v>1195</v>
      </c>
      <c r="K229" t="s">
        <v>977</v>
      </c>
      <c r="L229" t="s">
        <v>1017</v>
      </c>
      <c r="M229" t="s">
        <v>599</v>
      </c>
      <c r="N229" t="s">
        <v>600</v>
      </c>
    </row>
    <row r="230" spans="1:14" x14ac:dyDescent="0.25">
      <c r="A230" t="s">
        <v>971</v>
      </c>
      <c r="B230" t="s">
        <v>972</v>
      </c>
      <c r="C230" t="s">
        <v>973</v>
      </c>
      <c r="D230">
        <v>28</v>
      </c>
      <c r="E230" t="s">
        <v>125</v>
      </c>
      <c r="F230">
        <v>2013</v>
      </c>
      <c r="G230" t="str">
        <f t="shared" si="3"/>
        <v>282013</v>
      </c>
      <c r="H230" t="s">
        <v>1044</v>
      </c>
      <c r="I230" t="s">
        <v>1002</v>
      </c>
      <c r="J230" t="s">
        <v>1196</v>
      </c>
      <c r="K230" t="s">
        <v>977</v>
      </c>
      <c r="L230" t="s">
        <v>1017</v>
      </c>
      <c r="M230" t="s">
        <v>599</v>
      </c>
      <c r="N230" t="s">
        <v>600</v>
      </c>
    </row>
    <row r="231" spans="1:14" x14ac:dyDescent="0.25">
      <c r="A231" t="s">
        <v>971</v>
      </c>
      <c r="B231" t="s">
        <v>972</v>
      </c>
      <c r="C231" t="s">
        <v>973</v>
      </c>
      <c r="D231">
        <v>28</v>
      </c>
      <c r="E231" t="s">
        <v>125</v>
      </c>
      <c r="F231">
        <v>2014</v>
      </c>
      <c r="G231" t="str">
        <f t="shared" si="3"/>
        <v>282014</v>
      </c>
      <c r="H231" t="s">
        <v>1042</v>
      </c>
      <c r="I231" t="s">
        <v>1004</v>
      </c>
      <c r="J231" t="s">
        <v>1034</v>
      </c>
      <c r="K231" t="s">
        <v>977</v>
      </c>
      <c r="L231" t="s">
        <v>978</v>
      </c>
      <c r="M231" t="s">
        <v>599</v>
      </c>
      <c r="N231" t="s">
        <v>600</v>
      </c>
    </row>
    <row r="232" spans="1:14" x14ac:dyDescent="0.25">
      <c r="A232" t="s">
        <v>971</v>
      </c>
      <c r="B232" t="s">
        <v>972</v>
      </c>
      <c r="C232" t="s">
        <v>973</v>
      </c>
      <c r="D232">
        <v>28</v>
      </c>
      <c r="E232" t="s">
        <v>125</v>
      </c>
      <c r="F232">
        <v>2015</v>
      </c>
      <c r="G232" t="str">
        <f t="shared" si="3"/>
        <v>282015</v>
      </c>
      <c r="H232" t="s">
        <v>1042</v>
      </c>
      <c r="I232" t="s">
        <v>1006</v>
      </c>
      <c r="J232" t="s">
        <v>1197</v>
      </c>
      <c r="K232" t="s">
        <v>977</v>
      </c>
      <c r="L232" t="s">
        <v>1017</v>
      </c>
      <c r="M232" t="s">
        <v>599</v>
      </c>
      <c r="N232" t="s">
        <v>600</v>
      </c>
    </row>
    <row r="233" spans="1:14" x14ac:dyDescent="0.25">
      <c r="A233" t="s">
        <v>971</v>
      </c>
      <c r="B233" t="s">
        <v>972</v>
      </c>
      <c r="C233" t="s">
        <v>973</v>
      </c>
      <c r="D233">
        <v>28</v>
      </c>
      <c r="E233" t="s">
        <v>125</v>
      </c>
      <c r="F233">
        <v>2016</v>
      </c>
      <c r="G233" t="str">
        <f t="shared" si="3"/>
        <v>282016</v>
      </c>
      <c r="H233" t="s">
        <v>1042</v>
      </c>
      <c r="I233" t="s">
        <v>1008</v>
      </c>
      <c r="J233" t="s">
        <v>1197</v>
      </c>
      <c r="K233" t="s">
        <v>977</v>
      </c>
      <c r="L233" t="s">
        <v>1017</v>
      </c>
      <c r="M233" t="s">
        <v>599</v>
      </c>
      <c r="N233" t="s">
        <v>600</v>
      </c>
    </row>
    <row r="234" spans="1:14" x14ac:dyDescent="0.25">
      <c r="A234" t="s">
        <v>971</v>
      </c>
      <c r="B234" t="s">
        <v>972</v>
      </c>
      <c r="C234" t="s">
        <v>973</v>
      </c>
      <c r="D234">
        <v>28</v>
      </c>
      <c r="E234" t="s">
        <v>125</v>
      </c>
      <c r="F234">
        <v>2017</v>
      </c>
      <c r="G234" t="str">
        <f t="shared" si="3"/>
        <v>282017</v>
      </c>
      <c r="H234" t="s">
        <v>1042</v>
      </c>
      <c r="I234" t="s">
        <v>1010</v>
      </c>
      <c r="J234" t="s">
        <v>1020</v>
      </c>
      <c r="K234" t="s">
        <v>977</v>
      </c>
      <c r="L234" t="s">
        <v>978</v>
      </c>
      <c r="M234" t="s">
        <v>599</v>
      </c>
      <c r="N234" t="s">
        <v>600</v>
      </c>
    </row>
    <row r="235" spans="1:14" x14ac:dyDescent="0.25">
      <c r="A235" t="s">
        <v>971</v>
      </c>
      <c r="B235" t="s">
        <v>972</v>
      </c>
      <c r="C235" t="s">
        <v>973</v>
      </c>
      <c r="D235">
        <v>29</v>
      </c>
      <c r="E235" t="s">
        <v>530</v>
      </c>
      <c r="F235">
        <v>2001</v>
      </c>
      <c r="G235" t="str">
        <f t="shared" si="3"/>
        <v>292001</v>
      </c>
      <c r="H235" t="s">
        <v>1198</v>
      </c>
      <c r="I235" t="s">
        <v>975</v>
      </c>
      <c r="J235" t="s">
        <v>976</v>
      </c>
      <c r="K235" t="s">
        <v>977</v>
      </c>
      <c r="L235" t="s">
        <v>978</v>
      </c>
      <c r="M235" t="s">
        <v>599</v>
      </c>
      <c r="N235" t="s">
        <v>600</v>
      </c>
    </row>
    <row r="236" spans="1:14" x14ac:dyDescent="0.25">
      <c r="A236" t="s">
        <v>971</v>
      </c>
      <c r="B236" t="s">
        <v>972</v>
      </c>
      <c r="C236" t="s">
        <v>973</v>
      </c>
      <c r="D236">
        <v>29</v>
      </c>
      <c r="E236" t="s">
        <v>530</v>
      </c>
      <c r="F236">
        <v>2002</v>
      </c>
      <c r="G236" t="str">
        <f t="shared" si="3"/>
        <v>292002</v>
      </c>
      <c r="H236" t="s">
        <v>1199</v>
      </c>
      <c r="I236" t="s">
        <v>980</v>
      </c>
      <c r="J236" t="s">
        <v>976</v>
      </c>
      <c r="K236" t="s">
        <v>977</v>
      </c>
      <c r="L236" t="s">
        <v>978</v>
      </c>
      <c r="M236" t="s">
        <v>599</v>
      </c>
      <c r="N236" t="s">
        <v>600</v>
      </c>
    </row>
    <row r="237" spans="1:14" x14ac:dyDescent="0.25">
      <c r="A237" t="s">
        <v>971</v>
      </c>
      <c r="B237" t="s">
        <v>972</v>
      </c>
      <c r="C237" t="s">
        <v>973</v>
      </c>
      <c r="D237">
        <v>29</v>
      </c>
      <c r="E237" t="s">
        <v>530</v>
      </c>
      <c r="F237">
        <v>2003</v>
      </c>
      <c r="G237" t="str">
        <f t="shared" si="3"/>
        <v>292003</v>
      </c>
      <c r="H237" t="s">
        <v>1200</v>
      </c>
      <c r="I237" t="s">
        <v>982</v>
      </c>
      <c r="J237" t="s">
        <v>976</v>
      </c>
      <c r="K237" t="s">
        <v>977</v>
      </c>
      <c r="L237" t="s">
        <v>978</v>
      </c>
      <c r="M237" t="s">
        <v>599</v>
      </c>
      <c r="N237" t="s">
        <v>600</v>
      </c>
    </row>
    <row r="238" spans="1:14" x14ac:dyDescent="0.25">
      <c r="A238" t="s">
        <v>971</v>
      </c>
      <c r="B238" t="s">
        <v>972</v>
      </c>
      <c r="C238" t="s">
        <v>973</v>
      </c>
      <c r="D238">
        <v>29</v>
      </c>
      <c r="E238" t="s">
        <v>530</v>
      </c>
      <c r="F238">
        <v>2004</v>
      </c>
      <c r="G238" t="str">
        <f t="shared" si="3"/>
        <v>292004</v>
      </c>
      <c r="H238" t="s">
        <v>1201</v>
      </c>
      <c r="I238" t="s">
        <v>984</v>
      </c>
      <c r="J238" t="s">
        <v>976</v>
      </c>
      <c r="K238" t="s">
        <v>977</v>
      </c>
      <c r="L238" t="s">
        <v>978</v>
      </c>
      <c r="M238" t="s">
        <v>599</v>
      </c>
      <c r="N238" t="s">
        <v>600</v>
      </c>
    </row>
    <row r="239" spans="1:14" x14ac:dyDescent="0.25">
      <c r="A239" t="s">
        <v>971</v>
      </c>
      <c r="B239" t="s">
        <v>972</v>
      </c>
      <c r="C239" t="s">
        <v>973</v>
      </c>
      <c r="D239">
        <v>29</v>
      </c>
      <c r="E239" t="s">
        <v>530</v>
      </c>
      <c r="F239">
        <v>2005</v>
      </c>
      <c r="G239" t="str">
        <f t="shared" si="3"/>
        <v>292005</v>
      </c>
      <c r="H239" t="s">
        <v>1202</v>
      </c>
      <c r="I239" t="s">
        <v>986</v>
      </c>
      <c r="J239" t="s">
        <v>976</v>
      </c>
      <c r="K239" t="s">
        <v>977</v>
      </c>
      <c r="L239" t="s">
        <v>978</v>
      </c>
      <c r="M239" t="s">
        <v>599</v>
      </c>
      <c r="N239" t="s">
        <v>600</v>
      </c>
    </row>
    <row r="240" spans="1:14" x14ac:dyDescent="0.25">
      <c r="A240" t="s">
        <v>971</v>
      </c>
      <c r="B240" t="s">
        <v>972</v>
      </c>
      <c r="C240" t="s">
        <v>973</v>
      </c>
      <c r="D240">
        <v>29</v>
      </c>
      <c r="E240" t="s">
        <v>530</v>
      </c>
      <c r="F240">
        <v>2006</v>
      </c>
      <c r="G240" t="str">
        <f t="shared" si="3"/>
        <v>292006</v>
      </c>
      <c r="H240" t="s">
        <v>1203</v>
      </c>
      <c r="I240" t="s">
        <v>988</v>
      </c>
      <c r="J240" t="s">
        <v>976</v>
      </c>
      <c r="K240" t="s">
        <v>977</v>
      </c>
      <c r="L240" t="s">
        <v>978</v>
      </c>
      <c r="M240" t="s">
        <v>599</v>
      </c>
      <c r="N240" t="s">
        <v>600</v>
      </c>
    </row>
    <row r="241" spans="1:14" x14ac:dyDescent="0.25">
      <c r="A241" t="s">
        <v>971</v>
      </c>
      <c r="B241" t="s">
        <v>972</v>
      </c>
      <c r="C241" t="s">
        <v>973</v>
      </c>
      <c r="D241">
        <v>29</v>
      </c>
      <c r="E241" t="s">
        <v>530</v>
      </c>
      <c r="F241">
        <v>2007</v>
      </c>
      <c r="G241" t="str">
        <f t="shared" si="3"/>
        <v>292007</v>
      </c>
      <c r="H241" t="s">
        <v>1204</v>
      </c>
      <c r="I241" t="s">
        <v>990</v>
      </c>
      <c r="J241" t="s">
        <v>976</v>
      </c>
      <c r="K241" t="s">
        <v>977</v>
      </c>
      <c r="L241" t="s">
        <v>978</v>
      </c>
      <c r="M241" t="s">
        <v>599</v>
      </c>
      <c r="N241" t="s">
        <v>600</v>
      </c>
    </row>
    <row r="242" spans="1:14" x14ac:dyDescent="0.25">
      <c r="A242" t="s">
        <v>971</v>
      </c>
      <c r="B242" t="s">
        <v>972</v>
      </c>
      <c r="C242" t="s">
        <v>973</v>
      </c>
      <c r="D242">
        <v>29</v>
      </c>
      <c r="E242" t="s">
        <v>530</v>
      </c>
      <c r="F242">
        <v>2008</v>
      </c>
      <c r="G242" t="str">
        <f t="shared" si="3"/>
        <v>292008</v>
      </c>
      <c r="H242" t="s">
        <v>1205</v>
      </c>
      <c r="I242" t="s">
        <v>992</v>
      </c>
      <c r="J242" t="s">
        <v>976</v>
      </c>
      <c r="K242" t="s">
        <v>977</v>
      </c>
      <c r="L242" t="s">
        <v>978</v>
      </c>
      <c r="M242" t="s">
        <v>599</v>
      </c>
      <c r="N242" t="s">
        <v>600</v>
      </c>
    </row>
    <row r="243" spans="1:14" x14ac:dyDescent="0.25">
      <c r="A243" t="s">
        <v>971</v>
      </c>
      <c r="B243" t="s">
        <v>972</v>
      </c>
      <c r="C243" t="s">
        <v>973</v>
      </c>
      <c r="D243">
        <v>29</v>
      </c>
      <c r="E243" t="s">
        <v>530</v>
      </c>
      <c r="F243">
        <v>2009</v>
      </c>
      <c r="G243" t="str">
        <f t="shared" si="3"/>
        <v>292009</v>
      </c>
      <c r="H243" t="s">
        <v>1206</v>
      </c>
      <c r="I243" t="s">
        <v>994</v>
      </c>
      <c r="J243" t="s">
        <v>976</v>
      </c>
      <c r="K243" t="s">
        <v>977</v>
      </c>
      <c r="L243" t="s">
        <v>978</v>
      </c>
      <c r="M243" t="s">
        <v>599</v>
      </c>
      <c r="N243" t="s">
        <v>600</v>
      </c>
    </row>
    <row r="244" spans="1:14" x14ac:dyDescent="0.25">
      <c r="A244" t="s">
        <v>971</v>
      </c>
      <c r="B244" t="s">
        <v>972</v>
      </c>
      <c r="C244" t="s">
        <v>973</v>
      </c>
      <c r="D244">
        <v>29</v>
      </c>
      <c r="E244" t="s">
        <v>530</v>
      </c>
      <c r="F244">
        <v>2016</v>
      </c>
      <c r="G244" t="str">
        <f t="shared" si="3"/>
        <v>292016</v>
      </c>
      <c r="H244" t="s">
        <v>1207</v>
      </c>
      <c r="I244" t="s">
        <v>1008</v>
      </c>
      <c r="J244" t="s">
        <v>976</v>
      </c>
      <c r="K244" t="s">
        <v>977</v>
      </c>
      <c r="L244" t="s">
        <v>978</v>
      </c>
      <c r="M244" t="s">
        <v>599</v>
      </c>
      <c r="N244" t="s">
        <v>600</v>
      </c>
    </row>
    <row r="245" spans="1:14" x14ac:dyDescent="0.25">
      <c r="A245" t="s">
        <v>971</v>
      </c>
      <c r="B245" t="s">
        <v>972</v>
      </c>
      <c r="C245" t="s">
        <v>973</v>
      </c>
      <c r="D245">
        <v>29</v>
      </c>
      <c r="E245" t="s">
        <v>530</v>
      </c>
      <c r="F245">
        <v>2017</v>
      </c>
      <c r="G245" t="str">
        <f t="shared" si="3"/>
        <v>292017</v>
      </c>
      <c r="H245" t="s">
        <v>1208</v>
      </c>
      <c r="I245" t="s">
        <v>1010</v>
      </c>
      <c r="J245" t="s">
        <v>976</v>
      </c>
      <c r="K245" t="s">
        <v>977</v>
      </c>
      <c r="L245" t="s">
        <v>978</v>
      </c>
      <c r="M245" t="s">
        <v>599</v>
      </c>
      <c r="N245" t="s">
        <v>600</v>
      </c>
    </row>
    <row r="246" spans="1:14" x14ac:dyDescent="0.25">
      <c r="A246" t="s">
        <v>971</v>
      </c>
      <c r="B246" t="s">
        <v>972</v>
      </c>
      <c r="C246" t="s">
        <v>973</v>
      </c>
      <c r="D246">
        <v>29</v>
      </c>
      <c r="E246" t="s">
        <v>530</v>
      </c>
      <c r="F246">
        <v>2018</v>
      </c>
      <c r="G246" t="str">
        <f t="shared" si="3"/>
        <v>292018</v>
      </c>
      <c r="H246" t="s">
        <v>1209</v>
      </c>
      <c r="I246" t="s">
        <v>1012</v>
      </c>
      <c r="J246" t="s">
        <v>976</v>
      </c>
      <c r="K246" t="s">
        <v>977</v>
      </c>
      <c r="L246" t="s">
        <v>978</v>
      </c>
      <c r="M246" t="s">
        <v>599</v>
      </c>
      <c r="N246" t="s">
        <v>600</v>
      </c>
    </row>
    <row r="247" spans="1:14" x14ac:dyDescent="0.25">
      <c r="A247" t="s">
        <v>971</v>
      </c>
      <c r="B247" t="s">
        <v>972</v>
      </c>
      <c r="C247" t="s">
        <v>973</v>
      </c>
      <c r="D247">
        <v>29</v>
      </c>
      <c r="E247" t="s">
        <v>530</v>
      </c>
      <c r="F247">
        <v>2019</v>
      </c>
      <c r="G247" t="str">
        <f t="shared" si="3"/>
        <v>292019</v>
      </c>
      <c r="H247" t="s">
        <v>1210</v>
      </c>
      <c r="I247" t="s">
        <v>1014</v>
      </c>
      <c r="J247" t="s">
        <v>976</v>
      </c>
      <c r="K247" t="s">
        <v>977</v>
      </c>
      <c r="L247" t="s">
        <v>978</v>
      </c>
      <c r="M247" t="s">
        <v>599</v>
      </c>
      <c r="N247" t="s">
        <v>600</v>
      </c>
    </row>
    <row r="248" spans="1:14" x14ac:dyDescent="0.25">
      <c r="A248" t="s">
        <v>971</v>
      </c>
      <c r="B248" t="s">
        <v>972</v>
      </c>
      <c r="C248" t="s">
        <v>973</v>
      </c>
      <c r="D248">
        <v>30</v>
      </c>
      <c r="E248" t="s">
        <v>541</v>
      </c>
      <c r="F248">
        <v>2001</v>
      </c>
      <c r="G248" t="str">
        <f t="shared" si="3"/>
        <v>302001</v>
      </c>
      <c r="H248" t="s">
        <v>1211</v>
      </c>
      <c r="I248" t="s">
        <v>975</v>
      </c>
      <c r="J248" t="s">
        <v>976</v>
      </c>
      <c r="K248" t="s">
        <v>977</v>
      </c>
      <c r="L248" t="s">
        <v>978</v>
      </c>
      <c r="M248" t="s">
        <v>599</v>
      </c>
      <c r="N248" t="s">
        <v>600</v>
      </c>
    </row>
    <row r="249" spans="1:14" x14ac:dyDescent="0.25">
      <c r="A249" t="s">
        <v>971</v>
      </c>
      <c r="B249" t="s">
        <v>972</v>
      </c>
      <c r="C249" t="s">
        <v>973</v>
      </c>
      <c r="D249">
        <v>30</v>
      </c>
      <c r="E249" t="s">
        <v>541</v>
      </c>
      <c r="F249">
        <v>2002</v>
      </c>
      <c r="G249" t="str">
        <f t="shared" si="3"/>
        <v>302002</v>
      </c>
      <c r="H249" t="s">
        <v>1212</v>
      </c>
      <c r="I249" t="s">
        <v>980</v>
      </c>
      <c r="J249" t="s">
        <v>976</v>
      </c>
      <c r="K249" t="s">
        <v>977</v>
      </c>
      <c r="L249" t="s">
        <v>978</v>
      </c>
      <c r="M249" t="s">
        <v>599</v>
      </c>
      <c r="N249" t="s">
        <v>600</v>
      </c>
    </row>
    <row r="250" spans="1:14" x14ac:dyDescent="0.25">
      <c r="A250" t="s">
        <v>971</v>
      </c>
      <c r="B250" t="s">
        <v>972</v>
      </c>
      <c r="C250" t="s">
        <v>973</v>
      </c>
      <c r="D250">
        <v>30</v>
      </c>
      <c r="E250" t="s">
        <v>541</v>
      </c>
      <c r="F250">
        <v>2003</v>
      </c>
      <c r="G250" t="str">
        <f t="shared" si="3"/>
        <v>302003</v>
      </c>
      <c r="H250" t="s">
        <v>1213</v>
      </c>
      <c r="I250" t="s">
        <v>982</v>
      </c>
      <c r="J250" t="s">
        <v>976</v>
      </c>
      <c r="K250" t="s">
        <v>977</v>
      </c>
      <c r="L250" t="s">
        <v>978</v>
      </c>
      <c r="M250" t="s">
        <v>599</v>
      </c>
      <c r="N250" t="s">
        <v>600</v>
      </c>
    </row>
    <row r="251" spans="1:14" x14ac:dyDescent="0.25">
      <c r="A251" t="s">
        <v>971</v>
      </c>
      <c r="B251" t="s">
        <v>972</v>
      </c>
      <c r="C251" t="s">
        <v>973</v>
      </c>
      <c r="D251">
        <v>30</v>
      </c>
      <c r="E251" t="s">
        <v>541</v>
      </c>
      <c r="F251">
        <v>2004</v>
      </c>
      <c r="G251" t="str">
        <f t="shared" si="3"/>
        <v>302004</v>
      </c>
      <c r="H251" t="s">
        <v>1214</v>
      </c>
      <c r="I251" t="s">
        <v>984</v>
      </c>
      <c r="J251" t="s">
        <v>976</v>
      </c>
      <c r="K251" t="s">
        <v>977</v>
      </c>
      <c r="L251" t="s">
        <v>978</v>
      </c>
      <c r="M251" t="s">
        <v>599</v>
      </c>
      <c r="N251" t="s">
        <v>600</v>
      </c>
    </row>
    <row r="252" spans="1:14" x14ac:dyDescent="0.25">
      <c r="A252" t="s">
        <v>971</v>
      </c>
      <c r="B252" t="s">
        <v>972</v>
      </c>
      <c r="C252" t="s">
        <v>973</v>
      </c>
      <c r="D252">
        <v>30</v>
      </c>
      <c r="E252" t="s">
        <v>541</v>
      </c>
      <c r="F252">
        <v>2006</v>
      </c>
      <c r="G252" t="str">
        <f t="shared" si="3"/>
        <v>302006</v>
      </c>
      <c r="H252" t="s">
        <v>1215</v>
      </c>
      <c r="I252" t="s">
        <v>988</v>
      </c>
      <c r="J252" t="s">
        <v>976</v>
      </c>
      <c r="K252" t="s">
        <v>977</v>
      </c>
      <c r="L252" t="s">
        <v>978</v>
      </c>
      <c r="M252" t="s">
        <v>599</v>
      </c>
      <c r="N252" t="s">
        <v>600</v>
      </c>
    </row>
    <row r="253" spans="1:14" x14ac:dyDescent="0.25">
      <c r="A253" t="s">
        <v>971</v>
      </c>
      <c r="B253" t="s">
        <v>972</v>
      </c>
      <c r="C253" t="s">
        <v>973</v>
      </c>
      <c r="D253">
        <v>30</v>
      </c>
      <c r="E253" t="s">
        <v>541</v>
      </c>
      <c r="F253">
        <v>2007</v>
      </c>
      <c r="G253" t="str">
        <f t="shared" si="3"/>
        <v>302007</v>
      </c>
      <c r="H253" t="s">
        <v>1216</v>
      </c>
      <c r="I253" t="s">
        <v>990</v>
      </c>
      <c r="J253" t="s">
        <v>976</v>
      </c>
      <c r="K253" t="s">
        <v>977</v>
      </c>
      <c r="L253" t="s">
        <v>978</v>
      </c>
      <c r="M253" t="s">
        <v>599</v>
      </c>
      <c r="N253" t="s">
        <v>600</v>
      </c>
    </row>
    <row r="254" spans="1:14" x14ac:dyDescent="0.25">
      <c r="A254" t="s">
        <v>971</v>
      </c>
      <c r="B254" t="s">
        <v>972</v>
      </c>
      <c r="C254" t="s">
        <v>973</v>
      </c>
      <c r="D254">
        <v>30</v>
      </c>
      <c r="E254" t="s">
        <v>541</v>
      </c>
      <c r="F254">
        <v>2008</v>
      </c>
      <c r="G254" t="str">
        <f t="shared" si="3"/>
        <v>302008</v>
      </c>
      <c r="H254" t="s">
        <v>1131</v>
      </c>
      <c r="I254" t="s">
        <v>992</v>
      </c>
      <c r="J254" t="s">
        <v>976</v>
      </c>
      <c r="K254" t="s">
        <v>977</v>
      </c>
      <c r="L254" t="s">
        <v>978</v>
      </c>
      <c r="M254" t="s">
        <v>599</v>
      </c>
      <c r="N254" t="s">
        <v>600</v>
      </c>
    </row>
    <row r="255" spans="1:14" x14ac:dyDescent="0.25">
      <c r="A255" t="s">
        <v>971</v>
      </c>
      <c r="B255" t="s">
        <v>972</v>
      </c>
      <c r="C255" t="s">
        <v>973</v>
      </c>
      <c r="D255">
        <v>30</v>
      </c>
      <c r="E255" t="s">
        <v>541</v>
      </c>
      <c r="F255">
        <v>2009</v>
      </c>
      <c r="G255" t="str">
        <f t="shared" si="3"/>
        <v>302009</v>
      </c>
      <c r="H255" t="s">
        <v>1217</v>
      </c>
      <c r="I255" t="s">
        <v>994</v>
      </c>
      <c r="J255" t="s">
        <v>976</v>
      </c>
      <c r="K255" t="s">
        <v>977</v>
      </c>
      <c r="L255" t="s">
        <v>978</v>
      </c>
      <c r="M255" t="s">
        <v>599</v>
      </c>
      <c r="N255" t="s">
        <v>600</v>
      </c>
    </row>
    <row r="256" spans="1:14" x14ac:dyDescent="0.25">
      <c r="A256" t="s">
        <v>971</v>
      </c>
      <c r="B256" t="s">
        <v>972</v>
      </c>
      <c r="C256" t="s">
        <v>973</v>
      </c>
      <c r="D256">
        <v>30</v>
      </c>
      <c r="E256" t="s">
        <v>541</v>
      </c>
      <c r="F256">
        <v>2010</v>
      </c>
      <c r="G256" t="str">
        <f t="shared" si="3"/>
        <v>302010</v>
      </c>
      <c r="H256" t="s">
        <v>1090</v>
      </c>
      <c r="I256" t="s">
        <v>996</v>
      </c>
      <c r="J256" t="s">
        <v>976</v>
      </c>
      <c r="K256" t="s">
        <v>977</v>
      </c>
      <c r="L256" t="s">
        <v>978</v>
      </c>
      <c r="M256" t="s">
        <v>599</v>
      </c>
      <c r="N256" t="s">
        <v>600</v>
      </c>
    </row>
    <row r="257" spans="1:14" x14ac:dyDescent="0.25">
      <c r="A257" t="s">
        <v>971</v>
      </c>
      <c r="B257" t="s">
        <v>972</v>
      </c>
      <c r="C257" t="s">
        <v>973</v>
      </c>
      <c r="D257">
        <v>30</v>
      </c>
      <c r="E257" t="s">
        <v>541</v>
      </c>
      <c r="F257">
        <v>2011</v>
      </c>
      <c r="G257" t="str">
        <f t="shared" si="3"/>
        <v>302011</v>
      </c>
      <c r="H257" t="s">
        <v>1218</v>
      </c>
      <c r="I257" t="s">
        <v>998</v>
      </c>
      <c r="J257" t="s">
        <v>976</v>
      </c>
      <c r="K257" t="s">
        <v>977</v>
      </c>
      <c r="L257" t="s">
        <v>978</v>
      </c>
      <c r="M257" t="s">
        <v>599</v>
      </c>
      <c r="N257" t="s">
        <v>600</v>
      </c>
    </row>
    <row r="258" spans="1:14" x14ac:dyDescent="0.25">
      <c r="A258" t="s">
        <v>971</v>
      </c>
      <c r="B258" t="s">
        <v>972</v>
      </c>
      <c r="C258" t="s">
        <v>973</v>
      </c>
      <c r="D258">
        <v>30</v>
      </c>
      <c r="E258" t="s">
        <v>541</v>
      </c>
      <c r="F258">
        <v>2012</v>
      </c>
      <c r="G258" t="str">
        <f t="shared" si="3"/>
        <v>302012</v>
      </c>
      <c r="H258" t="s">
        <v>1219</v>
      </c>
      <c r="I258" t="s">
        <v>1000</v>
      </c>
      <c r="J258" t="s">
        <v>976</v>
      </c>
      <c r="K258" t="s">
        <v>977</v>
      </c>
      <c r="L258" t="s">
        <v>978</v>
      </c>
      <c r="M258" t="s">
        <v>599</v>
      </c>
      <c r="N258" t="s">
        <v>600</v>
      </c>
    </row>
    <row r="259" spans="1:14" x14ac:dyDescent="0.25">
      <c r="A259" t="s">
        <v>971</v>
      </c>
      <c r="B259" t="s">
        <v>972</v>
      </c>
      <c r="C259" t="s">
        <v>973</v>
      </c>
      <c r="D259">
        <v>30</v>
      </c>
      <c r="E259" t="s">
        <v>541</v>
      </c>
      <c r="F259">
        <v>2013</v>
      </c>
      <c r="G259" t="str">
        <f t="shared" ref="G259:G322" si="4">_xlfn.CONCAT(D259,F259)</f>
        <v>302013</v>
      </c>
      <c r="H259" t="s">
        <v>1219</v>
      </c>
      <c r="I259" t="s">
        <v>1002</v>
      </c>
      <c r="J259" t="s">
        <v>976</v>
      </c>
      <c r="K259" t="s">
        <v>977</v>
      </c>
      <c r="L259" t="s">
        <v>978</v>
      </c>
      <c r="M259" t="s">
        <v>599</v>
      </c>
      <c r="N259" t="s">
        <v>600</v>
      </c>
    </row>
    <row r="260" spans="1:14" x14ac:dyDescent="0.25">
      <c r="A260" t="s">
        <v>971</v>
      </c>
      <c r="B260" t="s">
        <v>972</v>
      </c>
      <c r="C260" t="s">
        <v>973</v>
      </c>
      <c r="D260">
        <v>30</v>
      </c>
      <c r="E260" t="s">
        <v>541</v>
      </c>
      <c r="F260">
        <v>2014</v>
      </c>
      <c r="G260" t="str">
        <f t="shared" si="4"/>
        <v>302014</v>
      </c>
      <c r="H260" t="s">
        <v>1220</v>
      </c>
      <c r="I260" t="s">
        <v>1004</v>
      </c>
      <c r="J260" t="s">
        <v>976</v>
      </c>
      <c r="K260" t="s">
        <v>977</v>
      </c>
      <c r="L260" t="s">
        <v>978</v>
      </c>
      <c r="M260" t="s">
        <v>599</v>
      </c>
      <c r="N260" t="s">
        <v>600</v>
      </c>
    </row>
    <row r="261" spans="1:14" x14ac:dyDescent="0.25">
      <c r="A261" t="s">
        <v>971</v>
      </c>
      <c r="B261" t="s">
        <v>972</v>
      </c>
      <c r="C261" t="s">
        <v>973</v>
      </c>
      <c r="D261">
        <v>30</v>
      </c>
      <c r="E261" t="s">
        <v>541</v>
      </c>
      <c r="F261">
        <v>2015</v>
      </c>
      <c r="G261" t="str">
        <f t="shared" si="4"/>
        <v>302015</v>
      </c>
      <c r="H261" t="s">
        <v>1181</v>
      </c>
      <c r="I261" t="s">
        <v>1006</v>
      </c>
      <c r="J261" t="s">
        <v>976</v>
      </c>
      <c r="K261" t="s">
        <v>977</v>
      </c>
      <c r="L261" t="s">
        <v>978</v>
      </c>
      <c r="M261" t="s">
        <v>599</v>
      </c>
      <c r="N261" t="s">
        <v>600</v>
      </c>
    </row>
    <row r="262" spans="1:14" x14ac:dyDescent="0.25">
      <c r="A262" t="s">
        <v>971</v>
      </c>
      <c r="B262" t="s">
        <v>972</v>
      </c>
      <c r="C262" t="s">
        <v>973</v>
      </c>
      <c r="D262">
        <v>30</v>
      </c>
      <c r="E262" t="s">
        <v>541</v>
      </c>
      <c r="F262">
        <v>2016</v>
      </c>
      <c r="G262" t="str">
        <f t="shared" si="4"/>
        <v>302016</v>
      </c>
      <c r="H262" t="s">
        <v>1181</v>
      </c>
      <c r="I262" t="s">
        <v>1008</v>
      </c>
      <c r="J262" t="s">
        <v>976</v>
      </c>
      <c r="K262" t="s">
        <v>977</v>
      </c>
      <c r="L262" t="s">
        <v>978</v>
      </c>
      <c r="M262" t="s">
        <v>599</v>
      </c>
      <c r="N262" t="s">
        <v>600</v>
      </c>
    </row>
    <row r="263" spans="1:14" x14ac:dyDescent="0.25">
      <c r="A263" t="s">
        <v>971</v>
      </c>
      <c r="B263" t="s">
        <v>972</v>
      </c>
      <c r="C263" t="s">
        <v>973</v>
      </c>
      <c r="D263">
        <v>30</v>
      </c>
      <c r="E263" t="s">
        <v>541</v>
      </c>
      <c r="F263">
        <v>2017</v>
      </c>
      <c r="G263" t="str">
        <f t="shared" si="4"/>
        <v>302017</v>
      </c>
      <c r="H263" t="s">
        <v>1181</v>
      </c>
      <c r="I263" t="s">
        <v>1010</v>
      </c>
      <c r="J263" t="s">
        <v>976</v>
      </c>
      <c r="K263" t="s">
        <v>977</v>
      </c>
      <c r="L263" t="s">
        <v>978</v>
      </c>
      <c r="M263" t="s">
        <v>599</v>
      </c>
      <c r="N263" t="s">
        <v>600</v>
      </c>
    </row>
    <row r="264" spans="1:14" x14ac:dyDescent="0.25">
      <c r="A264" t="s">
        <v>971</v>
      </c>
      <c r="B264" t="s">
        <v>972</v>
      </c>
      <c r="C264" t="s">
        <v>973</v>
      </c>
      <c r="D264">
        <v>30</v>
      </c>
      <c r="E264" t="s">
        <v>541</v>
      </c>
      <c r="F264">
        <v>2018</v>
      </c>
      <c r="G264" t="str">
        <f t="shared" si="4"/>
        <v>302018</v>
      </c>
      <c r="H264" t="s">
        <v>1221</v>
      </c>
      <c r="I264" t="s">
        <v>1012</v>
      </c>
      <c r="J264" t="s">
        <v>976</v>
      </c>
      <c r="K264" t="s">
        <v>977</v>
      </c>
      <c r="L264" t="s">
        <v>978</v>
      </c>
      <c r="M264" t="s">
        <v>599</v>
      </c>
      <c r="N264" t="s">
        <v>600</v>
      </c>
    </row>
    <row r="265" spans="1:14" x14ac:dyDescent="0.25">
      <c r="A265" t="s">
        <v>971</v>
      </c>
      <c r="B265" t="s">
        <v>972</v>
      </c>
      <c r="C265" t="s">
        <v>973</v>
      </c>
      <c r="D265">
        <v>30</v>
      </c>
      <c r="E265" t="s">
        <v>541</v>
      </c>
      <c r="F265">
        <v>2019</v>
      </c>
      <c r="G265" t="str">
        <f t="shared" si="4"/>
        <v>302019</v>
      </c>
      <c r="H265" t="s">
        <v>1222</v>
      </c>
      <c r="I265" t="s">
        <v>1014</v>
      </c>
      <c r="J265" t="s">
        <v>976</v>
      </c>
      <c r="K265" t="s">
        <v>977</v>
      </c>
      <c r="L265" t="s">
        <v>978</v>
      </c>
      <c r="M265" t="s">
        <v>599</v>
      </c>
      <c r="N265" t="s">
        <v>600</v>
      </c>
    </row>
    <row r="266" spans="1:14" x14ac:dyDescent="0.25">
      <c r="A266" t="s">
        <v>971</v>
      </c>
      <c r="B266" t="s">
        <v>972</v>
      </c>
      <c r="C266" t="s">
        <v>973</v>
      </c>
      <c r="D266">
        <v>31</v>
      </c>
      <c r="E266" t="s">
        <v>305</v>
      </c>
      <c r="F266">
        <v>2000</v>
      </c>
      <c r="G266" t="str">
        <f t="shared" si="4"/>
        <v>312000</v>
      </c>
      <c r="H266" t="s">
        <v>1223</v>
      </c>
      <c r="I266" t="s">
        <v>1086</v>
      </c>
      <c r="J266" t="s">
        <v>1034</v>
      </c>
      <c r="K266" t="s">
        <v>977</v>
      </c>
      <c r="L266" t="s">
        <v>978</v>
      </c>
      <c r="M266" t="s">
        <v>599</v>
      </c>
      <c r="N266" t="s">
        <v>600</v>
      </c>
    </row>
    <row r="267" spans="1:14" x14ac:dyDescent="0.25">
      <c r="A267" t="s">
        <v>971</v>
      </c>
      <c r="B267" t="s">
        <v>972</v>
      </c>
      <c r="C267" t="s">
        <v>973</v>
      </c>
      <c r="D267">
        <v>31</v>
      </c>
      <c r="E267" t="s">
        <v>305</v>
      </c>
      <c r="F267">
        <v>2001</v>
      </c>
      <c r="G267" t="str">
        <f t="shared" si="4"/>
        <v>312001</v>
      </c>
      <c r="H267" t="s">
        <v>1083</v>
      </c>
      <c r="I267" t="s">
        <v>975</v>
      </c>
      <c r="J267" t="s">
        <v>1034</v>
      </c>
      <c r="K267" t="s">
        <v>977</v>
      </c>
      <c r="L267" t="s">
        <v>978</v>
      </c>
      <c r="M267" t="s">
        <v>599</v>
      </c>
      <c r="N267" t="s">
        <v>600</v>
      </c>
    </row>
    <row r="268" spans="1:14" x14ac:dyDescent="0.25">
      <c r="A268" t="s">
        <v>971</v>
      </c>
      <c r="B268" t="s">
        <v>972</v>
      </c>
      <c r="C268" t="s">
        <v>973</v>
      </c>
      <c r="D268">
        <v>31</v>
      </c>
      <c r="E268" t="s">
        <v>305</v>
      </c>
      <c r="F268">
        <v>2002</v>
      </c>
      <c r="G268" t="str">
        <f t="shared" si="4"/>
        <v>312002</v>
      </c>
      <c r="H268" t="s">
        <v>1224</v>
      </c>
      <c r="I268" t="s">
        <v>980</v>
      </c>
      <c r="J268" t="s">
        <v>1034</v>
      </c>
      <c r="K268" t="s">
        <v>977</v>
      </c>
      <c r="L268" t="s">
        <v>978</v>
      </c>
      <c r="M268" t="s">
        <v>599</v>
      </c>
      <c r="N268" t="s">
        <v>600</v>
      </c>
    </row>
    <row r="269" spans="1:14" x14ac:dyDescent="0.25">
      <c r="A269" t="s">
        <v>971</v>
      </c>
      <c r="B269" t="s">
        <v>972</v>
      </c>
      <c r="C269" t="s">
        <v>973</v>
      </c>
      <c r="D269">
        <v>31</v>
      </c>
      <c r="E269" t="s">
        <v>305</v>
      </c>
      <c r="F269">
        <v>2003</v>
      </c>
      <c r="G269" t="str">
        <f t="shared" si="4"/>
        <v>312003</v>
      </c>
      <c r="H269" t="s">
        <v>1224</v>
      </c>
      <c r="I269" t="s">
        <v>982</v>
      </c>
      <c r="J269" t="s">
        <v>1034</v>
      </c>
      <c r="K269" t="s">
        <v>977</v>
      </c>
      <c r="L269" t="s">
        <v>978</v>
      </c>
      <c r="M269" t="s">
        <v>599</v>
      </c>
      <c r="N269" t="s">
        <v>600</v>
      </c>
    </row>
    <row r="270" spans="1:14" x14ac:dyDescent="0.25">
      <c r="A270" t="s">
        <v>971</v>
      </c>
      <c r="B270" t="s">
        <v>972</v>
      </c>
      <c r="C270" t="s">
        <v>973</v>
      </c>
      <c r="D270">
        <v>31</v>
      </c>
      <c r="E270" t="s">
        <v>305</v>
      </c>
      <c r="F270">
        <v>2004</v>
      </c>
      <c r="G270" t="str">
        <f t="shared" si="4"/>
        <v>312004</v>
      </c>
      <c r="H270" t="s">
        <v>1225</v>
      </c>
      <c r="I270" t="s">
        <v>984</v>
      </c>
      <c r="J270" t="s">
        <v>1034</v>
      </c>
      <c r="K270" t="s">
        <v>977</v>
      </c>
      <c r="L270" t="s">
        <v>978</v>
      </c>
      <c r="M270" t="s">
        <v>599</v>
      </c>
      <c r="N270" t="s">
        <v>600</v>
      </c>
    </row>
    <row r="271" spans="1:14" x14ac:dyDescent="0.25">
      <c r="A271" t="s">
        <v>971</v>
      </c>
      <c r="B271" t="s">
        <v>972</v>
      </c>
      <c r="C271" t="s">
        <v>973</v>
      </c>
      <c r="D271">
        <v>31</v>
      </c>
      <c r="E271" t="s">
        <v>305</v>
      </c>
      <c r="F271">
        <v>2005</v>
      </c>
      <c r="G271" t="str">
        <f t="shared" si="4"/>
        <v>312005</v>
      </c>
      <c r="H271" t="s">
        <v>1042</v>
      </c>
      <c r="I271" t="s">
        <v>986</v>
      </c>
      <c r="J271" t="s">
        <v>1034</v>
      </c>
      <c r="K271" t="s">
        <v>977</v>
      </c>
      <c r="L271" t="s">
        <v>978</v>
      </c>
      <c r="M271" t="s">
        <v>599</v>
      </c>
      <c r="N271" t="s">
        <v>600</v>
      </c>
    </row>
    <row r="272" spans="1:14" x14ac:dyDescent="0.25">
      <c r="A272" t="s">
        <v>971</v>
      </c>
      <c r="B272" t="s">
        <v>972</v>
      </c>
      <c r="C272" t="s">
        <v>973</v>
      </c>
      <c r="D272">
        <v>31</v>
      </c>
      <c r="E272" t="s">
        <v>305</v>
      </c>
      <c r="F272">
        <v>2006</v>
      </c>
      <c r="G272" t="str">
        <f t="shared" si="4"/>
        <v>312006</v>
      </c>
      <c r="H272" t="s">
        <v>1224</v>
      </c>
      <c r="I272" t="s">
        <v>988</v>
      </c>
      <c r="J272" t="s">
        <v>1034</v>
      </c>
      <c r="K272" t="s">
        <v>977</v>
      </c>
      <c r="L272" t="s">
        <v>978</v>
      </c>
      <c r="M272" t="s">
        <v>599</v>
      </c>
      <c r="N272" t="s">
        <v>600</v>
      </c>
    </row>
    <row r="273" spans="1:14" x14ac:dyDescent="0.25">
      <c r="A273" t="s">
        <v>971</v>
      </c>
      <c r="B273" t="s">
        <v>972</v>
      </c>
      <c r="C273" t="s">
        <v>973</v>
      </c>
      <c r="D273">
        <v>31</v>
      </c>
      <c r="E273" t="s">
        <v>305</v>
      </c>
      <c r="F273">
        <v>2007</v>
      </c>
      <c r="G273" t="str">
        <f t="shared" si="4"/>
        <v>312007</v>
      </c>
      <c r="H273" t="s">
        <v>1042</v>
      </c>
      <c r="I273" t="s">
        <v>990</v>
      </c>
      <c r="J273" t="s">
        <v>1226</v>
      </c>
      <c r="K273" t="s">
        <v>977</v>
      </c>
      <c r="L273" t="s">
        <v>1017</v>
      </c>
      <c r="M273" t="s">
        <v>599</v>
      </c>
      <c r="N273" t="s">
        <v>600</v>
      </c>
    </row>
    <row r="274" spans="1:14" x14ac:dyDescent="0.25">
      <c r="A274" t="s">
        <v>971</v>
      </c>
      <c r="B274" t="s">
        <v>972</v>
      </c>
      <c r="C274" t="s">
        <v>973</v>
      </c>
      <c r="D274">
        <v>31</v>
      </c>
      <c r="E274" t="s">
        <v>305</v>
      </c>
      <c r="F274">
        <v>2008</v>
      </c>
      <c r="G274" t="str">
        <f t="shared" si="4"/>
        <v>312008</v>
      </c>
      <c r="H274" t="s">
        <v>1042</v>
      </c>
      <c r="I274" t="s">
        <v>992</v>
      </c>
      <c r="J274" t="s">
        <v>1226</v>
      </c>
      <c r="K274" t="s">
        <v>977</v>
      </c>
      <c r="L274" t="s">
        <v>1017</v>
      </c>
      <c r="M274" t="s">
        <v>599</v>
      </c>
      <c r="N274" t="s">
        <v>600</v>
      </c>
    </row>
    <row r="275" spans="1:14" x14ac:dyDescent="0.25">
      <c r="A275" t="s">
        <v>971</v>
      </c>
      <c r="B275" t="s">
        <v>972</v>
      </c>
      <c r="C275" t="s">
        <v>973</v>
      </c>
      <c r="D275">
        <v>31</v>
      </c>
      <c r="E275" t="s">
        <v>305</v>
      </c>
      <c r="F275">
        <v>2009</v>
      </c>
      <c r="G275" t="str">
        <f t="shared" si="4"/>
        <v>312009</v>
      </c>
      <c r="H275" t="s">
        <v>1227</v>
      </c>
      <c r="I275" t="s">
        <v>994</v>
      </c>
      <c r="J275" t="s">
        <v>1226</v>
      </c>
      <c r="K275" t="s">
        <v>977</v>
      </c>
      <c r="L275" t="s">
        <v>1017</v>
      </c>
      <c r="M275" t="s">
        <v>599</v>
      </c>
      <c r="N275" t="s">
        <v>600</v>
      </c>
    </row>
    <row r="276" spans="1:14" x14ac:dyDescent="0.25">
      <c r="A276" t="s">
        <v>971</v>
      </c>
      <c r="B276" t="s">
        <v>972</v>
      </c>
      <c r="C276" t="s">
        <v>973</v>
      </c>
      <c r="D276">
        <v>31</v>
      </c>
      <c r="E276" t="s">
        <v>305</v>
      </c>
      <c r="F276">
        <v>2010</v>
      </c>
      <c r="G276" t="str">
        <f t="shared" si="4"/>
        <v>312010</v>
      </c>
      <c r="H276" t="s">
        <v>1044</v>
      </c>
      <c r="I276" t="s">
        <v>996</v>
      </c>
      <c r="J276" t="s">
        <v>1228</v>
      </c>
      <c r="K276" t="s">
        <v>977</v>
      </c>
      <c r="L276" t="s">
        <v>1017</v>
      </c>
      <c r="M276" t="s">
        <v>599</v>
      </c>
      <c r="N276" t="s">
        <v>600</v>
      </c>
    </row>
    <row r="277" spans="1:14" x14ac:dyDescent="0.25">
      <c r="A277" t="s">
        <v>971</v>
      </c>
      <c r="B277" t="s">
        <v>972</v>
      </c>
      <c r="C277" t="s">
        <v>973</v>
      </c>
      <c r="D277">
        <v>31</v>
      </c>
      <c r="E277" t="s">
        <v>305</v>
      </c>
      <c r="F277">
        <v>2011</v>
      </c>
      <c r="G277" t="str">
        <f t="shared" si="4"/>
        <v>312011</v>
      </c>
      <c r="H277" t="s">
        <v>1044</v>
      </c>
      <c r="I277" t="s">
        <v>998</v>
      </c>
      <c r="J277" t="s">
        <v>1229</v>
      </c>
      <c r="K277" t="s">
        <v>977</v>
      </c>
      <c r="L277" t="s">
        <v>1017</v>
      </c>
      <c r="M277" t="s">
        <v>599</v>
      </c>
      <c r="N277" t="s">
        <v>600</v>
      </c>
    </row>
    <row r="278" spans="1:14" x14ac:dyDescent="0.25">
      <c r="A278" t="s">
        <v>971</v>
      </c>
      <c r="B278" t="s">
        <v>972</v>
      </c>
      <c r="C278" t="s">
        <v>973</v>
      </c>
      <c r="D278">
        <v>31</v>
      </c>
      <c r="E278" t="s">
        <v>305</v>
      </c>
      <c r="F278">
        <v>2012</v>
      </c>
      <c r="G278" t="str">
        <f t="shared" si="4"/>
        <v>312012</v>
      </c>
      <c r="H278" t="s">
        <v>1044</v>
      </c>
      <c r="I278" t="s">
        <v>1000</v>
      </c>
      <c r="J278" t="s">
        <v>1229</v>
      </c>
      <c r="K278" t="s">
        <v>977</v>
      </c>
      <c r="L278" t="s">
        <v>1017</v>
      </c>
      <c r="M278" t="s">
        <v>599</v>
      </c>
      <c r="N278" t="s">
        <v>600</v>
      </c>
    </row>
    <row r="279" spans="1:14" x14ac:dyDescent="0.25">
      <c r="A279" t="s">
        <v>971</v>
      </c>
      <c r="B279" t="s">
        <v>972</v>
      </c>
      <c r="C279" t="s">
        <v>973</v>
      </c>
      <c r="D279">
        <v>31</v>
      </c>
      <c r="E279" t="s">
        <v>305</v>
      </c>
      <c r="F279">
        <v>2013</v>
      </c>
      <c r="G279" t="str">
        <f t="shared" si="4"/>
        <v>312013</v>
      </c>
      <c r="H279" t="s">
        <v>1044</v>
      </c>
      <c r="I279" t="s">
        <v>1002</v>
      </c>
      <c r="J279" t="s">
        <v>1230</v>
      </c>
      <c r="K279" t="s">
        <v>977</v>
      </c>
      <c r="L279" t="s">
        <v>1017</v>
      </c>
      <c r="M279" t="s">
        <v>599</v>
      </c>
      <c r="N279" t="s">
        <v>600</v>
      </c>
    </row>
    <row r="280" spans="1:14" x14ac:dyDescent="0.25">
      <c r="A280" t="s">
        <v>971</v>
      </c>
      <c r="B280" t="s">
        <v>972</v>
      </c>
      <c r="C280" t="s">
        <v>973</v>
      </c>
      <c r="D280">
        <v>31</v>
      </c>
      <c r="E280" t="s">
        <v>305</v>
      </c>
      <c r="F280">
        <v>2014</v>
      </c>
      <c r="G280" t="str">
        <f t="shared" si="4"/>
        <v>312014</v>
      </c>
      <c r="H280" t="s">
        <v>1044</v>
      </c>
      <c r="I280" t="s">
        <v>1004</v>
      </c>
      <c r="J280" t="s">
        <v>1230</v>
      </c>
      <c r="K280" t="s">
        <v>977</v>
      </c>
      <c r="L280" t="s">
        <v>1017</v>
      </c>
      <c r="M280" t="s">
        <v>599</v>
      </c>
      <c r="N280" t="s">
        <v>600</v>
      </c>
    </row>
    <row r="281" spans="1:14" x14ac:dyDescent="0.25">
      <c r="A281" t="s">
        <v>971</v>
      </c>
      <c r="B281" t="s">
        <v>972</v>
      </c>
      <c r="C281" t="s">
        <v>973</v>
      </c>
      <c r="D281">
        <v>31</v>
      </c>
      <c r="E281" t="s">
        <v>305</v>
      </c>
      <c r="F281">
        <v>2015</v>
      </c>
      <c r="G281" t="str">
        <f t="shared" si="4"/>
        <v>312015</v>
      </c>
      <c r="H281" t="s">
        <v>1044</v>
      </c>
      <c r="I281" t="s">
        <v>1006</v>
      </c>
      <c r="J281" t="s">
        <v>1230</v>
      </c>
      <c r="K281" t="s">
        <v>1231</v>
      </c>
      <c r="L281" t="s">
        <v>1017</v>
      </c>
      <c r="M281" t="s">
        <v>599</v>
      </c>
      <c r="N281" t="s">
        <v>600</v>
      </c>
    </row>
    <row r="282" spans="1:14" x14ac:dyDescent="0.25">
      <c r="A282" t="s">
        <v>971</v>
      </c>
      <c r="B282" t="s">
        <v>972</v>
      </c>
      <c r="C282" t="s">
        <v>973</v>
      </c>
      <c r="D282">
        <v>31</v>
      </c>
      <c r="E282" t="s">
        <v>305</v>
      </c>
      <c r="F282">
        <v>2016</v>
      </c>
      <c r="G282" t="str">
        <f t="shared" si="4"/>
        <v>312016</v>
      </c>
      <c r="H282" t="s">
        <v>1044</v>
      </c>
      <c r="I282" t="s">
        <v>1008</v>
      </c>
      <c r="J282" t="s">
        <v>1232</v>
      </c>
      <c r="K282" t="s">
        <v>1231</v>
      </c>
      <c r="L282" t="s">
        <v>1017</v>
      </c>
      <c r="M282" t="s">
        <v>599</v>
      </c>
      <c r="N282" t="s">
        <v>600</v>
      </c>
    </row>
    <row r="283" spans="1:14" x14ac:dyDescent="0.25">
      <c r="A283" t="s">
        <v>971</v>
      </c>
      <c r="B283" t="s">
        <v>972</v>
      </c>
      <c r="C283" t="s">
        <v>973</v>
      </c>
      <c r="D283">
        <v>31</v>
      </c>
      <c r="E283" t="s">
        <v>305</v>
      </c>
      <c r="F283">
        <v>2017</v>
      </c>
      <c r="G283" t="str">
        <f t="shared" si="4"/>
        <v>312017</v>
      </c>
      <c r="H283" t="s">
        <v>1044</v>
      </c>
      <c r="I283" t="s">
        <v>1010</v>
      </c>
      <c r="J283" t="s">
        <v>1232</v>
      </c>
      <c r="K283" t="s">
        <v>1231</v>
      </c>
      <c r="L283" t="s">
        <v>1017</v>
      </c>
      <c r="M283" t="s">
        <v>599</v>
      </c>
      <c r="N283" t="s">
        <v>600</v>
      </c>
    </row>
    <row r="284" spans="1:14" x14ac:dyDescent="0.25">
      <c r="A284" t="s">
        <v>971</v>
      </c>
      <c r="B284" t="s">
        <v>972</v>
      </c>
      <c r="C284" t="s">
        <v>973</v>
      </c>
      <c r="D284">
        <v>31</v>
      </c>
      <c r="E284" t="s">
        <v>305</v>
      </c>
      <c r="F284">
        <v>2018</v>
      </c>
      <c r="G284" t="str">
        <f t="shared" si="4"/>
        <v>312018</v>
      </c>
      <c r="H284" t="s">
        <v>1044</v>
      </c>
      <c r="I284" t="s">
        <v>1012</v>
      </c>
      <c r="J284" t="s">
        <v>1232</v>
      </c>
      <c r="K284" t="s">
        <v>1231</v>
      </c>
      <c r="L284" t="s">
        <v>1017</v>
      </c>
      <c r="M284" t="s">
        <v>599</v>
      </c>
      <c r="N284" t="s">
        <v>600</v>
      </c>
    </row>
    <row r="285" spans="1:14" x14ac:dyDescent="0.25">
      <c r="A285" t="s">
        <v>971</v>
      </c>
      <c r="B285" t="s">
        <v>972</v>
      </c>
      <c r="C285" t="s">
        <v>973</v>
      </c>
      <c r="D285">
        <v>31</v>
      </c>
      <c r="E285" t="s">
        <v>305</v>
      </c>
      <c r="F285">
        <v>2019</v>
      </c>
      <c r="G285" t="str">
        <f t="shared" si="4"/>
        <v>312019</v>
      </c>
      <c r="H285" t="s">
        <v>1044</v>
      </c>
      <c r="I285" t="s">
        <v>1014</v>
      </c>
      <c r="J285" t="s">
        <v>1232</v>
      </c>
      <c r="K285" t="s">
        <v>1231</v>
      </c>
      <c r="L285" t="s">
        <v>1017</v>
      </c>
      <c r="M285" t="s">
        <v>599</v>
      </c>
      <c r="N285" t="s">
        <v>600</v>
      </c>
    </row>
    <row r="286" spans="1:14" x14ac:dyDescent="0.25">
      <c r="A286" t="s">
        <v>971</v>
      </c>
      <c r="B286" t="s">
        <v>972</v>
      </c>
      <c r="C286" t="s">
        <v>973</v>
      </c>
      <c r="D286">
        <v>32</v>
      </c>
      <c r="E286" t="s">
        <v>195</v>
      </c>
      <c r="F286">
        <v>2001</v>
      </c>
      <c r="G286" t="str">
        <f t="shared" si="4"/>
        <v>322001</v>
      </c>
      <c r="H286" t="s">
        <v>1233</v>
      </c>
      <c r="I286" t="s">
        <v>975</v>
      </c>
      <c r="J286" t="s">
        <v>1034</v>
      </c>
      <c r="K286" t="s">
        <v>977</v>
      </c>
      <c r="L286" t="s">
        <v>978</v>
      </c>
      <c r="M286" t="s">
        <v>599</v>
      </c>
      <c r="N286" t="s">
        <v>600</v>
      </c>
    </row>
    <row r="287" spans="1:14" x14ac:dyDescent="0.25">
      <c r="A287" t="s">
        <v>971</v>
      </c>
      <c r="B287" t="s">
        <v>972</v>
      </c>
      <c r="C287" t="s">
        <v>973</v>
      </c>
      <c r="D287">
        <v>32</v>
      </c>
      <c r="E287" t="s">
        <v>195</v>
      </c>
      <c r="F287">
        <v>2005</v>
      </c>
      <c r="G287" t="str">
        <f t="shared" si="4"/>
        <v>322005</v>
      </c>
      <c r="H287" t="s">
        <v>1234</v>
      </c>
      <c r="I287" t="s">
        <v>986</v>
      </c>
      <c r="J287" t="s">
        <v>1034</v>
      </c>
      <c r="K287" t="s">
        <v>977</v>
      </c>
      <c r="L287" t="s">
        <v>978</v>
      </c>
      <c r="M287" t="s">
        <v>599</v>
      </c>
      <c r="N287" t="s">
        <v>600</v>
      </c>
    </row>
    <row r="288" spans="1:14" x14ac:dyDescent="0.25">
      <c r="A288" t="s">
        <v>971</v>
      </c>
      <c r="B288" t="s">
        <v>972</v>
      </c>
      <c r="C288" t="s">
        <v>973</v>
      </c>
      <c r="D288">
        <v>32</v>
      </c>
      <c r="E288" t="s">
        <v>195</v>
      </c>
      <c r="F288">
        <v>2006</v>
      </c>
      <c r="G288" t="str">
        <f t="shared" si="4"/>
        <v>322006</v>
      </c>
      <c r="H288" t="s">
        <v>1234</v>
      </c>
      <c r="I288" t="s">
        <v>988</v>
      </c>
      <c r="J288" t="s">
        <v>1034</v>
      </c>
      <c r="K288" t="s">
        <v>977</v>
      </c>
      <c r="L288" t="s">
        <v>978</v>
      </c>
      <c r="M288" t="s">
        <v>599</v>
      </c>
      <c r="N288" t="s">
        <v>600</v>
      </c>
    </row>
    <row r="289" spans="1:14" x14ac:dyDescent="0.25">
      <c r="A289" t="s">
        <v>971</v>
      </c>
      <c r="B289" t="s">
        <v>972</v>
      </c>
      <c r="C289" t="s">
        <v>973</v>
      </c>
      <c r="D289">
        <v>32</v>
      </c>
      <c r="E289" t="s">
        <v>195</v>
      </c>
      <c r="F289">
        <v>2007</v>
      </c>
      <c r="G289" t="str">
        <f t="shared" si="4"/>
        <v>322007</v>
      </c>
      <c r="H289" t="s">
        <v>1234</v>
      </c>
      <c r="I289" t="s">
        <v>990</v>
      </c>
      <c r="J289" t="s">
        <v>1034</v>
      </c>
      <c r="K289" t="s">
        <v>977</v>
      </c>
      <c r="L289" t="s">
        <v>978</v>
      </c>
      <c r="M289" t="s">
        <v>599</v>
      </c>
      <c r="N289" t="s">
        <v>600</v>
      </c>
    </row>
    <row r="290" spans="1:14" x14ac:dyDescent="0.25">
      <c r="A290" t="s">
        <v>971</v>
      </c>
      <c r="B290" t="s">
        <v>972</v>
      </c>
      <c r="C290" t="s">
        <v>973</v>
      </c>
      <c r="D290">
        <v>32</v>
      </c>
      <c r="E290" t="s">
        <v>195</v>
      </c>
      <c r="F290">
        <v>2015</v>
      </c>
      <c r="G290" t="str">
        <f t="shared" si="4"/>
        <v>322015</v>
      </c>
      <c r="H290" t="s">
        <v>1090</v>
      </c>
      <c r="I290" t="s">
        <v>1006</v>
      </c>
      <c r="J290" t="s">
        <v>1020</v>
      </c>
      <c r="K290" t="s">
        <v>977</v>
      </c>
      <c r="L290" t="s">
        <v>978</v>
      </c>
      <c r="M290" t="s">
        <v>599</v>
      </c>
      <c r="N290" t="s">
        <v>600</v>
      </c>
    </row>
    <row r="291" spans="1:14" x14ac:dyDescent="0.25">
      <c r="A291" t="s">
        <v>971</v>
      </c>
      <c r="B291" t="s">
        <v>972</v>
      </c>
      <c r="C291" t="s">
        <v>973</v>
      </c>
      <c r="D291">
        <v>32</v>
      </c>
      <c r="E291" t="s">
        <v>195</v>
      </c>
      <c r="F291">
        <v>2016</v>
      </c>
      <c r="G291" t="str">
        <f t="shared" si="4"/>
        <v>322016</v>
      </c>
      <c r="H291" t="s">
        <v>1090</v>
      </c>
      <c r="I291" t="s">
        <v>1008</v>
      </c>
      <c r="J291" t="s">
        <v>1235</v>
      </c>
      <c r="K291" t="s">
        <v>977</v>
      </c>
      <c r="L291" t="s">
        <v>1017</v>
      </c>
      <c r="M291" t="s">
        <v>599</v>
      </c>
      <c r="N291" t="s">
        <v>600</v>
      </c>
    </row>
    <row r="292" spans="1:14" x14ac:dyDescent="0.25">
      <c r="A292" t="s">
        <v>971</v>
      </c>
      <c r="B292" t="s">
        <v>972</v>
      </c>
      <c r="C292" t="s">
        <v>973</v>
      </c>
      <c r="D292">
        <v>32</v>
      </c>
      <c r="E292" t="s">
        <v>195</v>
      </c>
      <c r="F292">
        <v>2017</v>
      </c>
      <c r="G292" t="str">
        <f t="shared" si="4"/>
        <v>322017</v>
      </c>
      <c r="H292" t="s">
        <v>1090</v>
      </c>
      <c r="I292" t="s">
        <v>1010</v>
      </c>
      <c r="J292" t="s">
        <v>1235</v>
      </c>
      <c r="K292" t="s">
        <v>977</v>
      </c>
      <c r="L292" t="s">
        <v>1017</v>
      </c>
      <c r="M292" t="s">
        <v>599</v>
      </c>
      <c r="N292" t="s">
        <v>600</v>
      </c>
    </row>
    <row r="293" spans="1:14" x14ac:dyDescent="0.25">
      <c r="A293" t="s">
        <v>971</v>
      </c>
      <c r="B293" t="s">
        <v>972</v>
      </c>
      <c r="C293" t="s">
        <v>973</v>
      </c>
      <c r="D293">
        <v>32</v>
      </c>
      <c r="E293" t="s">
        <v>195</v>
      </c>
      <c r="F293">
        <v>2018</v>
      </c>
      <c r="G293" t="str">
        <f t="shared" si="4"/>
        <v>322018</v>
      </c>
      <c r="H293" t="s">
        <v>1090</v>
      </c>
      <c r="I293" t="s">
        <v>1012</v>
      </c>
      <c r="J293" t="s">
        <v>1235</v>
      </c>
      <c r="K293" t="s">
        <v>977</v>
      </c>
      <c r="L293" t="s">
        <v>1017</v>
      </c>
      <c r="M293" t="s">
        <v>599</v>
      </c>
      <c r="N293" t="s">
        <v>600</v>
      </c>
    </row>
    <row r="294" spans="1:14" x14ac:dyDescent="0.25">
      <c r="A294" t="s">
        <v>971</v>
      </c>
      <c r="B294" t="s">
        <v>972</v>
      </c>
      <c r="C294" t="s">
        <v>973</v>
      </c>
      <c r="D294">
        <v>32</v>
      </c>
      <c r="E294" t="s">
        <v>195</v>
      </c>
      <c r="F294">
        <v>2019</v>
      </c>
      <c r="G294" t="str">
        <f t="shared" si="4"/>
        <v>322019</v>
      </c>
      <c r="H294" t="s">
        <v>1090</v>
      </c>
      <c r="I294" t="s">
        <v>1014</v>
      </c>
      <c r="J294" t="s">
        <v>1235</v>
      </c>
      <c r="K294" t="s">
        <v>977</v>
      </c>
      <c r="L294" t="s">
        <v>1017</v>
      </c>
      <c r="M294" t="s">
        <v>599</v>
      </c>
      <c r="N294" t="s">
        <v>600</v>
      </c>
    </row>
    <row r="295" spans="1:14" x14ac:dyDescent="0.25">
      <c r="A295" t="s">
        <v>971</v>
      </c>
      <c r="B295" t="s">
        <v>972</v>
      </c>
      <c r="C295" t="s">
        <v>973</v>
      </c>
      <c r="D295">
        <v>34</v>
      </c>
      <c r="E295" t="s">
        <v>566</v>
      </c>
      <c r="F295">
        <v>2001</v>
      </c>
      <c r="G295" t="str">
        <f t="shared" si="4"/>
        <v>342001</v>
      </c>
      <c r="H295" t="s">
        <v>1236</v>
      </c>
      <c r="I295" t="s">
        <v>975</v>
      </c>
      <c r="J295" t="s">
        <v>976</v>
      </c>
      <c r="K295" t="s">
        <v>977</v>
      </c>
      <c r="L295" t="s">
        <v>978</v>
      </c>
      <c r="M295" t="s">
        <v>599</v>
      </c>
      <c r="N295" t="s">
        <v>600</v>
      </c>
    </row>
    <row r="296" spans="1:14" x14ac:dyDescent="0.25">
      <c r="A296" t="s">
        <v>971</v>
      </c>
      <c r="B296" t="s">
        <v>972</v>
      </c>
      <c r="C296" t="s">
        <v>973</v>
      </c>
      <c r="D296">
        <v>34</v>
      </c>
      <c r="E296" t="s">
        <v>566</v>
      </c>
      <c r="F296">
        <v>2002</v>
      </c>
      <c r="G296" t="str">
        <f t="shared" si="4"/>
        <v>342002</v>
      </c>
      <c r="H296" t="s">
        <v>1237</v>
      </c>
      <c r="I296" t="s">
        <v>980</v>
      </c>
      <c r="J296" t="s">
        <v>976</v>
      </c>
      <c r="K296" t="s">
        <v>977</v>
      </c>
      <c r="L296" t="s">
        <v>978</v>
      </c>
      <c r="M296" t="s">
        <v>599</v>
      </c>
      <c r="N296" t="s">
        <v>600</v>
      </c>
    </row>
    <row r="297" spans="1:14" x14ac:dyDescent="0.25">
      <c r="A297" t="s">
        <v>971</v>
      </c>
      <c r="B297" t="s">
        <v>972</v>
      </c>
      <c r="C297" t="s">
        <v>973</v>
      </c>
      <c r="D297">
        <v>34</v>
      </c>
      <c r="E297" t="s">
        <v>566</v>
      </c>
      <c r="F297">
        <v>2003</v>
      </c>
      <c r="G297" t="str">
        <f t="shared" si="4"/>
        <v>342003</v>
      </c>
      <c r="H297" t="s">
        <v>1238</v>
      </c>
      <c r="I297" t="s">
        <v>982</v>
      </c>
      <c r="J297" t="s">
        <v>976</v>
      </c>
      <c r="K297" t="s">
        <v>977</v>
      </c>
      <c r="L297" t="s">
        <v>978</v>
      </c>
      <c r="M297" t="s">
        <v>599</v>
      </c>
      <c r="N297" t="s">
        <v>600</v>
      </c>
    </row>
    <row r="298" spans="1:14" x14ac:dyDescent="0.25">
      <c r="A298" t="s">
        <v>971</v>
      </c>
      <c r="B298" t="s">
        <v>972</v>
      </c>
      <c r="C298" t="s">
        <v>973</v>
      </c>
      <c r="D298">
        <v>34</v>
      </c>
      <c r="E298" t="s">
        <v>566</v>
      </c>
      <c r="F298">
        <v>2004</v>
      </c>
      <c r="G298" t="str">
        <f t="shared" si="4"/>
        <v>342004</v>
      </c>
      <c r="H298" t="s">
        <v>1239</v>
      </c>
      <c r="I298" t="s">
        <v>984</v>
      </c>
      <c r="J298" t="s">
        <v>976</v>
      </c>
      <c r="K298" t="s">
        <v>977</v>
      </c>
      <c r="L298" t="s">
        <v>978</v>
      </c>
      <c r="M298" t="s">
        <v>599</v>
      </c>
      <c r="N298" t="s">
        <v>600</v>
      </c>
    </row>
    <row r="299" spans="1:14" x14ac:dyDescent="0.25">
      <c r="A299" t="s">
        <v>971</v>
      </c>
      <c r="B299" t="s">
        <v>972</v>
      </c>
      <c r="C299" t="s">
        <v>973</v>
      </c>
      <c r="D299">
        <v>34</v>
      </c>
      <c r="E299" t="s">
        <v>566</v>
      </c>
      <c r="F299">
        <v>2005</v>
      </c>
      <c r="G299" t="str">
        <f t="shared" si="4"/>
        <v>342005</v>
      </c>
      <c r="H299" t="s">
        <v>1240</v>
      </c>
      <c r="I299" t="s">
        <v>986</v>
      </c>
      <c r="J299" t="s">
        <v>976</v>
      </c>
      <c r="K299" t="s">
        <v>977</v>
      </c>
      <c r="L299" t="s">
        <v>978</v>
      </c>
      <c r="M299" t="s">
        <v>599</v>
      </c>
      <c r="N299" t="s">
        <v>600</v>
      </c>
    </row>
    <row r="300" spans="1:14" x14ac:dyDescent="0.25">
      <c r="A300" t="s">
        <v>971</v>
      </c>
      <c r="B300" t="s">
        <v>972</v>
      </c>
      <c r="C300" t="s">
        <v>973</v>
      </c>
      <c r="D300">
        <v>34</v>
      </c>
      <c r="E300" t="s">
        <v>566</v>
      </c>
      <c r="F300">
        <v>2006</v>
      </c>
      <c r="G300" t="str">
        <f t="shared" si="4"/>
        <v>342006</v>
      </c>
      <c r="H300" t="s">
        <v>1241</v>
      </c>
      <c r="I300" t="s">
        <v>988</v>
      </c>
      <c r="J300" t="s">
        <v>976</v>
      </c>
      <c r="K300" t="s">
        <v>977</v>
      </c>
      <c r="L300" t="s">
        <v>978</v>
      </c>
      <c r="M300" t="s">
        <v>599</v>
      </c>
      <c r="N300" t="s">
        <v>600</v>
      </c>
    </row>
    <row r="301" spans="1:14" x14ac:dyDescent="0.25">
      <c r="A301" t="s">
        <v>971</v>
      </c>
      <c r="B301" t="s">
        <v>972</v>
      </c>
      <c r="C301" t="s">
        <v>973</v>
      </c>
      <c r="D301">
        <v>34</v>
      </c>
      <c r="E301" t="s">
        <v>566</v>
      </c>
      <c r="F301">
        <v>2007</v>
      </c>
      <c r="G301" t="str">
        <f t="shared" si="4"/>
        <v>342007</v>
      </c>
      <c r="H301" t="s">
        <v>1242</v>
      </c>
      <c r="I301" t="s">
        <v>990</v>
      </c>
      <c r="J301" t="s">
        <v>976</v>
      </c>
      <c r="K301" t="s">
        <v>977</v>
      </c>
      <c r="L301" t="s">
        <v>978</v>
      </c>
      <c r="M301" t="s">
        <v>599</v>
      </c>
      <c r="N301" t="s">
        <v>600</v>
      </c>
    </row>
    <row r="302" spans="1:14" x14ac:dyDescent="0.25">
      <c r="A302" t="s">
        <v>971</v>
      </c>
      <c r="B302" t="s">
        <v>972</v>
      </c>
      <c r="C302" t="s">
        <v>973</v>
      </c>
      <c r="D302">
        <v>34</v>
      </c>
      <c r="E302" t="s">
        <v>566</v>
      </c>
      <c r="F302">
        <v>2008</v>
      </c>
      <c r="G302" t="str">
        <f t="shared" si="4"/>
        <v>342008</v>
      </c>
      <c r="H302" t="s">
        <v>1243</v>
      </c>
      <c r="I302" t="s">
        <v>992</v>
      </c>
      <c r="J302" t="s">
        <v>976</v>
      </c>
      <c r="K302" t="s">
        <v>977</v>
      </c>
      <c r="L302" t="s">
        <v>978</v>
      </c>
      <c r="M302" t="s">
        <v>599</v>
      </c>
      <c r="N302" t="s">
        <v>600</v>
      </c>
    </row>
    <row r="303" spans="1:14" x14ac:dyDescent="0.25">
      <c r="A303" t="s">
        <v>971</v>
      </c>
      <c r="B303" t="s">
        <v>972</v>
      </c>
      <c r="C303" t="s">
        <v>973</v>
      </c>
      <c r="D303">
        <v>34</v>
      </c>
      <c r="E303" t="s">
        <v>566</v>
      </c>
      <c r="F303">
        <v>2009</v>
      </c>
      <c r="G303" t="str">
        <f t="shared" si="4"/>
        <v>342009</v>
      </c>
      <c r="H303" t="s">
        <v>1244</v>
      </c>
      <c r="I303" t="s">
        <v>994</v>
      </c>
      <c r="J303" t="s">
        <v>976</v>
      </c>
      <c r="K303" t="s">
        <v>977</v>
      </c>
      <c r="L303" t="s">
        <v>978</v>
      </c>
      <c r="M303" t="s">
        <v>599</v>
      </c>
      <c r="N303" t="s">
        <v>600</v>
      </c>
    </row>
    <row r="304" spans="1:14" x14ac:dyDescent="0.25">
      <c r="A304" t="s">
        <v>971</v>
      </c>
      <c r="B304" t="s">
        <v>972</v>
      </c>
      <c r="C304" t="s">
        <v>973</v>
      </c>
      <c r="D304">
        <v>34</v>
      </c>
      <c r="E304" t="s">
        <v>566</v>
      </c>
      <c r="F304">
        <v>2010</v>
      </c>
      <c r="G304" t="str">
        <f t="shared" si="4"/>
        <v>342010</v>
      </c>
      <c r="H304" t="s">
        <v>1245</v>
      </c>
      <c r="I304" t="s">
        <v>996</v>
      </c>
      <c r="J304" t="s">
        <v>976</v>
      </c>
      <c r="K304" t="s">
        <v>977</v>
      </c>
      <c r="L304" t="s">
        <v>978</v>
      </c>
      <c r="M304" t="s">
        <v>599</v>
      </c>
      <c r="N304" t="s">
        <v>600</v>
      </c>
    </row>
    <row r="305" spans="1:14" x14ac:dyDescent="0.25">
      <c r="A305" t="s">
        <v>971</v>
      </c>
      <c r="B305" t="s">
        <v>972</v>
      </c>
      <c r="C305" t="s">
        <v>973</v>
      </c>
      <c r="D305">
        <v>34</v>
      </c>
      <c r="E305" t="s">
        <v>566</v>
      </c>
      <c r="F305">
        <v>2011</v>
      </c>
      <c r="G305" t="str">
        <f t="shared" si="4"/>
        <v>342011</v>
      </c>
      <c r="H305" t="s">
        <v>1246</v>
      </c>
      <c r="I305" t="s">
        <v>998</v>
      </c>
      <c r="J305" t="s">
        <v>976</v>
      </c>
      <c r="K305" t="s">
        <v>977</v>
      </c>
      <c r="L305" t="s">
        <v>978</v>
      </c>
      <c r="M305" t="s">
        <v>599</v>
      </c>
      <c r="N305" t="s">
        <v>600</v>
      </c>
    </row>
    <row r="306" spans="1:14" x14ac:dyDescent="0.25">
      <c r="A306" t="s">
        <v>971</v>
      </c>
      <c r="B306" t="s">
        <v>972</v>
      </c>
      <c r="C306" t="s">
        <v>973</v>
      </c>
      <c r="D306">
        <v>34</v>
      </c>
      <c r="E306" t="s">
        <v>566</v>
      </c>
      <c r="F306">
        <v>2012</v>
      </c>
      <c r="G306" t="str">
        <f t="shared" si="4"/>
        <v>342012</v>
      </c>
      <c r="H306" t="s">
        <v>1247</v>
      </c>
      <c r="I306" t="s">
        <v>1000</v>
      </c>
      <c r="J306" t="s">
        <v>976</v>
      </c>
      <c r="K306" t="s">
        <v>977</v>
      </c>
      <c r="L306" t="s">
        <v>978</v>
      </c>
      <c r="M306" t="s">
        <v>599</v>
      </c>
      <c r="N306" t="s">
        <v>600</v>
      </c>
    </row>
    <row r="307" spans="1:14" x14ac:dyDescent="0.25">
      <c r="A307" t="s">
        <v>971</v>
      </c>
      <c r="B307" t="s">
        <v>972</v>
      </c>
      <c r="C307" t="s">
        <v>973</v>
      </c>
      <c r="D307">
        <v>34</v>
      </c>
      <c r="E307" t="s">
        <v>566</v>
      </c>
      <c r="F307">
        <v>2013</v>
      </c>
      <c r="G307" t="str">
        <f t="shared" si="4"/>
        <v>342013</v>
      </c>
      <c r="H307" t="s">
        <v>1248</v>
      </c>
      <c r="I307" t="s">
        <v>1002</v>
      </c>
      <c r="J307" t="s">
        <v>976</v>
      </c>
      <c r="K307" t="s">
        <v>977</v>
      </c>
      <c r="L307" t="s">
        <v>978</v>
      </c>
      <c r="M307" t="s">
        <v>599</v>
      </c>
      <c r="N307" t="s">
        <v>600</v>
      </c>
    </row>
    <row r="308" spans="1:14" x14ac:dyDescent="0.25">
      <c r="A308" t="s">
        <v>971</v>
      </c>
      <c r="B308" t="s">
        <v>972</v>
      </c>
      <c r="C308" t="s">
        <v>973</v>
      </c>
      <c r="D308">
        <v>34</v>
      </c>
      <c r="E308" t="s">
        <v>566</v>
      </c>
      <c r="F308">
        <v>2014</v>
      </c>
      <c r="G308" t="str">
        <f t="shared" si="4"/>
        <v>342014</v>
      </c>
      <c r="H308" t="s">
        <v>1249</v>
      </c>
      <c r="I308" t="s">
        <v>1004</v>
      </c>
      <c r="J308" t="s">
        <v>976</v>
      </c>
      <c r="K308" t="s">
        <v>977</v>
      </c>
      <c r="L308" t="s">
        <v>978</v>
      </c>
      <c r="M308" t="s">
        <v>599</v>
      </c>
      <c r="N308" t="s">
        <v>600</v>
      </c>
    </row>
    <row r="309" spans="1:14" x14ac:dyDescent="0.25">
      <c r="A309" t="s">
        <v>971</v>
      </c>
      <c r="B309" t="s">
        <v>972</v>
      </c>
      <c r="C309" t="s">
        <v>973</v>
      </c>
      <c r="D309">
        <v>34</v>
      </c>
      <c r="E309" t="s">
        <v>566</v>
      </c>
      <c r="F309">
        <v>2015</v>
      </c>
      <c r="G309" t="str">
        <f t="shared" si="4"/>
        <v>342015</v>
      </c>
      <c r="H309" t="s">
        <v>1250</v>
      </c>
      <c r="I309" t="s">
        <v>1006</v>
      </c>
      <c r="J309" t="s">
        <v>976</v>
      </c>
      <c r="K309" t="s">
        <v>977</v>
      </c>
      <c r="L309" t="s">
        <v>978</v>
      </c>
      <c r="M309" t="s">
        <v>599</v>
      </c>
      <c r="N309" t="s">
        <v>600</v>
      </c>
    </row>
    <row r="310" spans="1:14" x14ac:dyDescent="0.25">
      <c r="A310" t="s">
        <v>971</v>
      </c>
      <c r="B310" t="s">
        <v>972</v>
      </c>
      <c r="C310" t="s">
        <v>973</v>
      </c>
      <c r="D310">
        <v>34</v>
      </c>
      <c r="E310" t="s">
        <v>566</v>
      </c>
      <c r="F310">
        <v>2016</v>
      </c>
      <c r="G310" t="str">
        <f t="shared" si="4"/>
        <v>342016</v>
      </c>
      <c r="H310" t="s">
        <v>1251</v>
      </c>
      <c r="I310" t="s">
        <v>1008</v>
      </c>
      <c r="J310" t="s">
        <v>976</v>
      </c>
      <c r="K310" t="s">
        <v>977</v>
      </c>
      <c r="L310" t="s">
        <v>978</v>
      </c>
      <c r="M310" t="s">
        <v>599</v>
      </c>
      <c r="N310" t="s">
        <v>600</v>
      </c>
    </row>
    <row r="311" spans="1:14" x14ac:dyDescent="0.25">
      <c r="A311" t="s">
        <v>971</v>
      </c>
      <c r="B311" t="s">
        <v>972</v>
      </c>
      <c r="C311" t="s">
        <v>973</v>
      </c>
      <c r="D311">
        <v>34</v>
      </c>
      <c r="E311" t="s">
        <v>566</v>
      </c>
      <c r="F311">
        <v>2017</v>
      </c>
      <c r="G311" t="str">
        <f t="shared" si="4"/>
        <v>342017</v>
      </c>
      <c r="H311" t="s">
        <v>1252</v>
      </c>
      <c r="I311" t="s">
        <v>1010</v>
      </c>
      <c r="J311" t="s">
        <v>976</v>
      </c>
      <c r="K311" t="s">
        <v>977</v>
      </c>
      <c r="L311" t="s">
        <v>978</v>
      </c>
      <c r="M311" t="s">
        <v>599</v>
      </c>
      <c r="N311" t="s">
        <v>600</v>
      </c>
    </row>
    <row r="312" spans="1:14" x14ac:dyDescent="0.25">
      <c r="A312" t="s">
        <v>971</v>
      </c>
      <c r="B312" t="s">
        <v>972</v>
      </c>
      <c r="C312" t="s">
        <v>973</v>
      </c>
      <c r="D312">
        <v>34</v>
      </c>
      <c r="E312" t="s">
        <v>566</v>
      </c>
      <c r="F312">
        <v>2018</v>
      </c>
      <c r="G312" t="str">
        <f t="shared" si="4"/>
        <v>342018</v>
      </c>
      <c r="H312" t="s">
        <v>1253</v>
      </c>
      <c r="I312" t="s">
        <v>1012</v>
      </c>
      <c r="J312" t="s">
        <v>976</v>
      </c>
      <c r="K312" t="s">
        <v>977</v>
      </c>
      <c r="L312" t="s">
        <v>978</v>
      </c>
      <c r="M312" t="s">
        <v>599</v>
      </c>
      <c r="N312" t="s">
        <v>600</v>
      </c>
    </row>
    <row r="313" spans="1:14" x14ac:dyDescent="0.25">
      <c r="A313" t="s">
        <v>971</v>
      </c>
      <c r="B313" t="s">
        <v>972</v>
      </c>
      <c r="C313" t="s">
        <v>973</v>
      </c>
      <c r="D313">
        <v>34</v>
      </c>
      <c r="E313" t="s">
        <v>566</v>
      </c>
      <c r="F313">
        <v>2019</v>
      </c>
      <c r="G313" t="str">
        <f t="shared" si="4"/>
        <v>342019</v>
      </c>
      <c r="H313" t="s">
        <v>1254</v>
      </c>
      <c r="I313" t="s">
        <v>1014</v>
      </c>
      <c r="J313" t="s">
        <v>976</v>
      </c>
      <c r="K313" t="s">
        <v>977</v>
      </c>
      <c r="L313" t="s">
        <v>978</v>
      </c>
      <c r="M313" t="s">
        <v>599</v>
      </c>
      <c r="N313" t="s">
        <v>600</v>
      </c>
    </row>
    <row r="314" spans="1:14" x14ac:dyDescent="0.25">
      <c r="A314" t="s">
        <v>971</v>
      </c>
      <c r="B314" t="s">
        <v>972</v>
      </c>
      <c r="C314" t="s">
        <v>973</v>
      </c>
      <c r="D314">
        <v>35</v>
      </c>
      <c r="E314" t="s">
        <v>564</v>
      </c>
      <c r="F314">
        <v>2006</v>
      </c>
      <c r="G314" t="str">
        <f t="shared" si="4"/>
        <v>352006</v>
      </c>
      <c r="H314" t="s">
        <v>1255</v>
      </c>
      <c r="I314" t="s">
        <v>988</v>
      </c>
      <c r="J314" t="s">
        <v>976</v>
      </c>
      <c r="K314" t="s">
        <v>977</v>
      </c>
      <c r="L314" t="s">
        <v>978</v>
      </c>
      <c r="M314" t="s">
        <v>599</v>
      </c>
      <c r="N314" t="s">
        <v>600</v>
      </c>
    </row>
    <row r="315" spans="1:14" x14ac:dyDescent="0.25">
      <c r="A315" t="s">
        <v>971</v>
      </c>
      <c r="B315" t="s">
        <v>972</v>
      </c>
      <c r="C315" t="s">
        <v>973</v>
      </c>
      <c r="D315">
        <v>35</v>
      </c>
      <c r="E315" t="s">
        <v>564</v>
      </c>
      <c r="F315">
        <v>2007</v>
      </c>
      <c r="G315" t="str">
        <f t="shared" si="4"/>
        <v>352007</v>
      </c>
      <c r="H315" t="s">
        <v>1256</v>
      </c>
      <c r="I315" t="s">
        <v>990</v>
      </c>
      <c r="J315" t="s">
        <v>976</v>
      </c>
      <c r="K315" t="s">
        <v>977</v>
      </c>
      <c r="L315" t="s">
        <v>978</v>
      </c>
      <c r="M315" t="s">
        <v>599</v>
      </c>
      <c r="N315" t="s">
        <v>600</v>
      </c>
    </row>
    <row r="316" spans="1:14" x14ac:dyDescent="0.25">
      <c r="A316" t="s">
        <v>971</v>
      </c>
      <c r="B316" t="s">
        <v>972</v>
      </c>
      <c r="C316" t="s">
        <v>973</v>
      </c>
      <c r="D316">
        <v>35</v>
      </c>
      <c r="E316" t="s">
        <v>564</v>
      </c>
      <c r="F316">
        <v>2008</v>
      </c>
      <c r="G316" t="str">
        <f t="shared" si="4"/>
        <v>352008</v>
      </c>
      <c r="H316" t="s">
        <v>1257</v>
      </c>
      <c r="I316" t="s">
        <v>992</v>
      </c>
      <c r="J316" t="s">
        <v>976</v>
      </c>
      <c r="K316" t="s">
        <v>977</v>
      </c>
      <c r="L316" t="s">
        <v>978</v>
      </c>
      <c r="M316" t="s">
        <v>599</v>
      </c>
      <c r="N316" t="s">
        <v>600</v>
      </c>
    </row>
    <row r="317" spans="1:14" x14ac:dyDescent="0.25">
      <c r="A317" t="s">
        <v>971</v>
      </c>
      <c r="B317" t="s">
        <v>972</v>
      </c>
      <c r="C317" t="s">
        <v>973</v>
      </c>
      <c r="D317">
        <v>35</v>
      </c>
      <c r="E317" t="s">
        <v>564</v>
      </c>
      <c r="F317">
        <v>2009</v>
      </c>
      <c r="G317" t="str">
        <f t="shared" si="4"/>
        <v>352009</v>
      </c>
      <c r="H317" t="s">
        <v>1258</v>
      </c>
      <c r="I317" t="s">
        <v>994</v>
      </c>
      <c r="J317" t="s">
        <v>976</v>
      </c>
      <c r="K317" t="s">
        <v>977</v>
      </c>
      <c r="L317" t="s">
        <v>978</v>
      </c>
      <c r="M317" t="s">
        <v>599</v>
      </c>
      <c r="N317" t="s">
        <v>600</v>
      </c>
    </row>
    <row r="318" spans="1:14" x14ac:dyDescent="0.25">
      <c r="A318" t="s">
        <v>971</v>
      </c>
      <c r="B318" t="s">
        <v>972</v>
      </c>
      <c r="C318" t="s">
        <v>973</v>
      </c>
      <c r="D318">
        <v>35</v>
      </c>
      <c r="E318" t="s">
        <v>564</v>
      </c>
      <c r="F318">
        <v>2010</v>
      </c>
      <c r="G318" t="str">
        <f t="shared" si="4"/>
        <v>352010</v>
      </c>
      <c r="H318" t="s">
        <v>1259</v>
      </c>
      <c r="I318" t="s">
        <v>996</v>
      </c>
      <c r="J318" t="s">
        <v>976</v>
      </c>
      <c r="K318" t="s">
        <v>977</v>
      </c>
      <c r="L318" t="s">
        <v>978</v>
      </c>
      <c r="M318" t="s">
        <v>599</v>
      </c>
      <c r="N318" t="s">
        <v>600</v>
      </c>
    </row>
    <row r="319" spans="1:14" x14ac:dyDescent="0.25">
      <c r="A319" t="s">
        <v>971</v>
      </c>
      <c r="B319" t="s">
        <v>972</v>
      </c>
      <c r="C319" t="s">
        <v>973</v>
      </c>
      <c r="D319">
        <v>35</v>
      </c>
      <c r="E319" t="s">
        <v>564</v>
      </c>
      <c r="F319">
        <v>2011</v>
      </c>
      <c r="G319" t="str">
        <f t="shared" si="4"/>
        <v>352011</v>
      </c>
      <c r="H319" t="s">
        <v>1260</v>
      </c>
      <c r="I319" t="s">
        <v>998</v>
      </c>
      <c r="J319" t="s">
        <v>976</v>
      </c>
      <c r="K319" t="s">
        <v>977</v>
      </c>
      <c r="L319" t="s">
        <v>978</v>
      </c>
      <c r="M319" t="s">
        <v>599</v>
      </c>
      <c r="N319" t="s">
        <v>600</v>
      </c>
    </row>
    <row r="320" spans="1:14" x14ac:dyDescent="0.25">
      <c r="A320" t="s">
        <v>971</v>
      </c>
      <c r="B320" t="s">
        <v>972</v>
      </c>
      <c r="C320" t="s">
        <v>973</v>
      </c>
      <c r="D320">
        <v>35</v>
      </c>
      <c r="E320" t="s">
        <v>564</v>
      </c>
      <c r="F320">
        <v>2012</v>
      </c>
      <c r="G320" t="str">
        <f t="shared" si="4"/>
        <v>352012</v>
      </c>
      <c r="H320" t="s">
        <v>1167</v>
      </c>
      <c r="I320" t="s">
        <v>1000</v>
      </c>
      <c r="J320" t="s">
        <v>976</v>
      </c>
      <c r="K320" t="s">
        <v>977</v>
      </c>
      <c r="L320" t="s">
        <v>978</v>
      </c>
      <c r="M320" t="s">
        <v>599</v>
      </c>
      <c r="N320" t="s">
        <v>600</v>
      </c>
    </row>
    <row r="321" spans="1:14" x14ac:dyDescent="0.25">
      <c r="A321" t="s">
        <v>971</v>
      </c>
      <c r="B321" t="s">
        <v>972</v>
      </c>
      <c r="C321" t="s">
        <v>973</v>
      </c>
      <c r="D321">
        <v>35</v>
      </c>
      <c r="E321" t="s">
        <v>564</v>
      </c>
      <c r="F321">
        <v>2013</v>
      </c>
      <c r="G321" t="str">
        <f t="shared" si="4"/>
        <v>352013</v>
      </c>
      <c r="H321" t="s">
        <v>1261</v>
      </c>
      <c r="I321" t="s">
        <v>1002</v>
      </c>
      <c r="J321" t="s">
        <v>976</v>
      </c>
      <c r="K321" t="s">
        <v>977</v>
      </c>
      <c r="L321" t="s">
        <v>978</v>
      </c>
      <c r="M321" t="s">
        <v>599</v>
      </c>
      <c r="N321" t="s">
        <v>600</v>
      </c>
    </row>
    <row r="322" spans="1:14" x14ac:dyDescent="0.25">
      <c r="A322" t="s">
        <v>971</v>
      </c>
      <c r="B322" t="s">
        <v>972</v>
      </c>
      <c r="C322" t="s">
        <v>973</v>
      </c>
      <c r="D322">
        <v>35</v>
      </c>
      <c r="E322" t="s">
        <v>564</v>
      </c>
      <c r="F322">
        <v>2014</v>
      </c>
      <c r="G322" t="str">
        <f t="shared" si="4"/>
        <v>352014</v>
      </c>
      <c r="H322" t="s">
        <v>1262</v>
      </c>
      <c r="I322" t="s">
        <v>1004</v>
      </c>
      <c r="J322" t="s">
        <v>976</v>
      </c>
      <c r="K322" t="s">
        <v>977</v>
      </c>
      <c r="L322" t="s">
        <v>978</v>
      </c>
      <c r="M322" t="s">
        <v>599</v>
      </c>
      <c r="N322" t="s">
        <v>600</v>
      </c>
    </row>
    <row r="323" spans="1:14" x14ac:dyDescent="0.25">
      <c r="A323" t="s">
        <v>971</v>
      </c>
      <c r="B323" t="s">
        <v>972</v>
      </c>
      <c r="C323" t="s">
        <v>973</v>
      </c>
      <c r="D323">
        <v>35</v>
      </c>
      <c r="E323" t="s">
        <v>564</v>
      </c>
      <c r="F323">
        <v>2015</v>
      </c>
      <c r="G323" t="str">
        <f t="shared" ref="G323:G386" si="5">_xlfn.CONCAT(D323,F323)</f>
        <v>352015</v>
      </c>
      <c r="H323" t="s">
        <v>1263</v>
      </c>
      <c r="I323" t="s">
        <v>1006</v>
      </c>
      <c r="J323" t="s">
        <v>976</v>
      </c>
      <c r="K323" t="s">
        <v>977</v>
      </c>
      <c r="L323" t="s">
        <v>978</v>
      </c>
      <c r="M323" t="s">
        <v>599</v>
      </c>
      <c r="N323" t="s">
        <v>600</v>
      </c>
    </row>
    <row r="324" spans="1:14" x14ac:dyDescent="0.25">
      <c r="A324" t="s">
        <v>971</v>
      </c>
      <c r="B324" t="s">
        <v>972</v>
      </c>
      <c r="C324" t="s">
        <v>973</v>
      </c>
      <c r="D324">
        <v>35</v>
      </c>
      <c r="E324" t="s">
        <v>564</v>
      </c>
      <c r="F324">
        <v>2016</v>
      </c>
      <c r="G324" t="str">
        <f t="shared" si="5"/>
        <v>352016</v>
      </c>
      <c r="H324" t="s">
        <v>1264</v>
      </c>
      <c r="I324" t="s">
        <v>1008</v>
      </c>
      <c r="J324" t="s">
        <v>976</v>
      </c>
      <c r="K324" t="s">
        <v>977</v>
      </c>
      <c r="L324" t="s">
        <v>978</v>
      </c>
      <c r="M324" t="s">
        <v>599</v>
      </c>
      <c r="N324" t="s">
        <v>600</v>
      </c>
    </row>
    <row r="325" spans="1:14" x14ac:dyDescent="0.25">
      <c r="A325" t="s">
        <v>971</v>
      </c>
      <c r="B325" t="s">
        <v>972</v>
      </c>
      <c r="C325" t="s">
        <v>973</v>
      </c>
      <c r="D325">
        <v>35</v>
      </c>
      <c r="E325" t="s">
        <v>564</v>
      </c>
      <c r="F325">
        <v>2017</v>
      </c>
      <c r="G325" t="str">
        <f t="shared" si="5"/>
        <v>352017</v>
      </c>
      <c r="H325" t="s">
        <v>1159</v>
      </c>
      <c r="I325" t="s">
        <v>1010</v>
      </c>
      <c r="J325" t="s">
        <v>976</v>
      </c>
      <c r="K325" t="s">
        <v>977</v>
      </c>
      <c r="L325" t="s">
        <v>978</v>
      </c>
      <c r="M325" t="s">
        <v>599</v>
      </c>
      <c r="N325" t="s">
        <v>600</v>
      </c>
    </row>
    <row r="326" spans="1:14" x14ac:dyDescent="0.25">
      <c r="A326" t="s">
        <v>971</v>
      </c>
      <c r="B326" t="s">
        <v>972</v>
      </c>
      <c r="C326" t="s">
        <v>973</v>
      </c>
      <c r="D326">
        <v>35</v>
      </c>
      <c r="E326" t="s">
        <v>564</v>
      </c>
      <c r="F326">
        <v>2018</v>
      </c>
      <c r="G326" t="str">
        <f t="shared" si="5"/>
        <v>352018</v>
      </c>
      <c r="H326" t="s">
        <v>1164</v>
      </c>
      <c r="I326" t="s">
        <v>1012</v>
      </c>
      <c r="J326" t="s">
        <v>976</v>
      </c>
      <c r="K326" t="s">
        <v>977</v>
      </c>
      <c r="L326" t="s">
        <v>978</v>
      </c>
      <c r="M326" t="s">
        <v>599</v>
      </c>
      <c r="N326" t="s">
        <v>600</v>
      </c>
    </row>
    <row r="327" spans="1:14" x14ac:dyDescent="0.25">
      <c r="A327" t="s">
        <v>971</v>
      </c>
      <c r="B327" t="s">
        <v>972</v>
      </c>
      <c r="C327" t="s">
        <v>973</v>
      </c>
      <c r="D327">
        <v>35</v>
      </c>
      <c r="E327" t="s">
        <v>564</v>
      </c>
      <c r="F327">
        <v>2019</v>
      </c>
      <c r="G327" t="str">
        <f t="shared" si="5"/>
        <v>352019</v>
      </c>
      <c r="H327" t="s">
        <v>1265</v>
      </c>
      <c r="I327" t="s">
        <v>1014</v>
      </c>
      <c r="J327" t="s">
        <v>976</v>
      </c>
      <c r="K327" t="s">
        <v>977</v>
      </c>
      <c r="L327" t="s">
        <v>978</v>
      </c>
      <c r="M327" t="s">
        <v>599</v>
      </c>
      <c r="N327" t="s">
        <v>600</v>
      </c>
    </row>
    <row r="328" spans="1:14" x14ac:dyDescent="0.25">
      <c r="A328" t="s">
        <v>971</v>
      </c>
      <c r="B328" t="s">
        <v>972</v>
      </c>
      <c r="C328" t="s">
        <v>973</v>
      </c>
      <c r="D328">
        <v>36</v>
      </c>
      <c r="E328" t="s">
        <v>442</v>
      </c>
      <c r="F328">
        <v>2000</v>
      </c>
      <c r="G328" t="str">
        <f t="shared" si="5"/>
        <v>362000</v>
      </c>
      <c r="H328" t="s">
        <v>1266</v>
      </c>
      <c r="I328" t="s">
        <v>1086</v>
      </c>
      <c r="J328" t="s">
        <v>1267</v>
      </c>
      <c r="K328" t="s">
        <v>977</v>
      </c>
      <c r="L328" t="s">
        <v>1017</v>
      </c>
      <c r="M328" t="s">
        <v>599</v>
      </c>
      <c r="N328" t="s">
        <v>600</v>
      </c>
    </row>
    <row r="329" spans="1:14" x14ac:dyDescent="0.25">
      <c r="A329" t="s">
        <v>971</v>
      </c>
      <c r="B329" t="s">
        <v>972</v>
      </c>
      <c r="C329" t="s">
        <v>973</v>
      </c>
      <c r="D329">
        <v>36</v>
      </c>
      <c r="E329" t="s">
        <v>442</v>
      </c>
      <c r="F329">
        <v>2001</v>
      </c>
      <c r="G329" t="str">
        <f t="shared" si="5"/>
        <v>362001</v>
      </c>
      <c r="H329" t="s">
        <v>1268</v>
      </c>
      <c r="I329" t="s">
        <v>975</v>
      </c>
      <c r="J329" t="s">
        <v>1269</v>
      </c>
      <c r="K329" t="s">
        <v>977</v>
      </c>
      <c r="L329" t="s">
        <v>1017</v>
      </c>
      <c r="M329" t="s">
        <v>599</v>
      </c>
      <c r="N329" t="s">
        <v>600</v>
      </c>
    </row>
    <row r="330" spans="1:14" x14ac:dyDescent="0.25">
      <c r="A330" t="s">
        <v>971</v>
      </c>
      <c r="B330" t="s">
        <v>972</v>
      </c>
      <c r="C330" t="s">
        <v>973</v>
      </c>
      <c r="D330">
        <v>36</v>
      </c>
      <c r="E330" t="s">
        <v>442</v>
      </c>
      <c r="F330">
        <v>2002</v>
      </c>
      <c r="G330" t="str">
        <f t="shared" si="5"/>
        <v>362002</v>
      </c>
      <c r="H330" t="s">
        <v>1268</v>
      </c>
      <c r="I330" t="s">
        <v>980</v>
      </c>
      <c r="J330" t="s">
        <v>1269</v>
      </c>
      <c r="K330" t="s">
        <v>977</v>
      </c>
      <c r="L330" t="s">
        <v>1017</v>
      </c>
      <c r="M330" t="s">
        <v>599</v>
      </c>
      <c r="N330" t="s">
        <v>600</v>
      </c>
    </row>
    <row r="331" spans="1:14" x14ac:dyDescent="0.25">
      <c r="A331" t="s">
        <v>971</v>
      </c>
      <c r="B331" t="s">
        <v>972</v>
      </c>
      <c r="C331" t="s">
        <v>973</v>
      </c>
      <c r="D331">
        <v>36</v>
      </c>
      <c r="E331" t="s">
        <v>442</v>
      </c>
      <c r="F331">
        <v>2003</v>
      </c>
      <c r="G331" t="str">
        <f t="shared" si="5"/>
        <v>362003</v>
      </c>
      <c r="H331" t="s">
        <v>1268</v>
      </c>
      <c r="I331" t="s">
        <v>982</v>
      </c>
      <c r="J331" t="s">
        <v>1269</v>
      </c>
      <c r="K331" t="s">
        <v>977</v>
      </c>
      <c r="L331" t="s">
        <v>1017</v>
      </c>
      <c r="M331" t="s">
        <v>599</v>
      </c>
      <c r="N331" t="s">
        <v>600</v>
      </c>
    </row>
    <row r="332" spans="1:14" x14ac:dyDescent="0.25">
      <c r="A332" t="s">
        <v>971</v>
      </c>
      <c r="B332" t="s">
        <v>972</v>
      </c>
      <c r="C332" t="s">
        <v>973</v>
      </c>
      <c r="D332">
        <v>36</v>
      </c>
      <c r="E332" t="s">
        <v>442</v>
      </c>
      <c r="F332">
        <v>2004</v>
      </c>
      <c r="G332" t="str">
        <f t="shared" si="5"/>
        <v>362004</v>
      </c>
      <c r="H332" t="s">
        <v>1268</v>
      </c>
      <c r="I332" t="s">
        <v>984</v>
      </c>
      <c r="J332" t="s">
        <v>1269</v>
      </c>
      <c r="K332" t="s">
        <v>977</v>
      </c>
      <c r="L332" t="s">
        <v>1017</v>
      </c>
      <c r="M332" t="s">
        <v>599</v>
      </c>
      <c r="N332" t="s">
        <v>600</v>
      </c>
    </row>
    <row r="333" spans="1:14" x14ac:dyDescent="0.25">
      <c r="A333" t="s">
        <v>971</v>
      </c>
      <c r="B333" t="s">
        <v>972</v>
      </c>
      <c r="C333" t="s">
        <v>973</v>
      </c>
      <c r="D333">
        <v>36</v>
      </c>
      <c r="E333" t="s">
        <v>442</v>
      </c>
      <c r="F333">
        <v>2005</v>
      </c>
      <c r="G333" t="str">
        <f t="shared" si="5"/>
        <v>362005</v>
      </c>
      <c r="H333" t="s">
        <v>1090</v>
      </c>
      <c r="I333" t="s">
        <v>986</v>
      </c>
      <c r="J333" t="s">
        <v>1269</v>
      </c>
      <c r="K333" t="s">
        <v>977</v>
      </c>
      <c r="L333" t="s">
        <v>1017</v>
      </c>
      <c r="M333" t="s">
        <v>599</v>
      </c>
      <c r="N333" t="s">
        <v>600</v>
      </c>
    </row>
    <row r="334" spans="1:14" x14ac:dyDescent="0.25">
      <c r="A334" t="s">
        <v>971</v>
      </c>
      <c r="B334" t="s">
        <v>972</v>
      </c>
      <c r="C334" t="s">
        <v>973</v>
      </c>
      <c r="D334">
        <v>36</v>
      </c>
      <c r="E334" t="s">
        <v>442</v>
      </c>
      <c r="F334">
        <v>2006</v>
      </c>
      <c r="G334" t="str">
        <f t="shared" si="5"/>
        <v>362006</v>
      </c>
      <c r="H334" t="s">
        <v>1270</v>
      </c>
      <c r="I334" t="s">
        <v>988</v>
      </c>
      <c r="J334" t="s">
        <v>1269</v>
      </c>
      <c r="K334" t="s">
        <v>977</v>
      </c>
      <c r="L334" t="s">
        <v>1017</v>
      </c>
      <c r="M334" t="s">
        <v>599</v>
      </c>
      <c r="N334" t="s">
        <v>600</v>
      </c>
    </row>
    <row r="335" spans="1:14" x14ac:dyDescent="0.25">
      <c r="A335" t="s">
        <v>971</v>
      </c>
      <c r="B335" t="s">
        <v>972</v>
      </c>
      <c r="C335" t="s">
        <v>973</v>
      </c>
      <c r="D335">
        <v>36</v>
      </c>
      <c r="E335" t="s">
        <v>442</v>
      </c>
      <c r="F335">
        <v>2007</v>
      </c>
      <c r="G335" t="str">
        <f t="shared" si="5"/>
        <v>362007</v>
      </c>
      <c r="H335" t="s">
        <v>1271</v>
      </c>
      <c r="I335" t="s">
        <v>990</v>
      </c>
      <c r="J335" t="s">
        <v>1272</v>
      </c>
      <c r="K335" t="s">
        <v>977</v>
      </c>
      <c r="L335" t="s">
        <v>1017</v>
      </c>
      <c r="M335" t="s">
        <v>599</v>
      </c>
      <c r="N335" t="s">
        <v>600</v>
      </c>
    </row>
    <row r="336" spans="1:14" x14ac:dyDescent="0.25">
      <c r="A336" t="s">
        <v>971</v>
      </c>
      <c r="B336" t="s">
        <v>972</v>
      </c>
      <c r="C336" t="s">
        <v>973</v>
      </c>
      <c r="D336">
        <v>36</v>
      </c>
      <c r="E336" t="s">
        <v>442</v>
      </c>
      <c r="F336">
        <v>2008</v>
      </c>
      <c r="G336" t="str">
        <f t="shared" si="5"/>
        <v>362008</v>
      </c>
      <c r="H336" t="s">
        <v>1271</v>
      </c>
      <c r="I336" t="s">
        <v>992</v>
      </c>
      <c r="J336" t="s">
        <v>1273</v>
      </c>
      <c r="K336" t="s">
        <v>977</v>
      </c>
      <c r="L336" t="s">
        <v>1017</v>
      </c>
      <c r="M336" t="s">
        <v>599</v>
      </c>
      <c r="N336" t="s">
        <v>600</v>
      </c>
    </row>
    <row r="337" spans="1:14" x14ac:dyDescent="0.25">
      <c r="A337" t="s">
        <v>971</v>
      </c>
      <c r="B337" t="s">
        <v>972</v>
      </c>
      <c r="C337" t="s">
        <v>973</v>
      </c>
      <c r="D337">
        <v>36</v>
      </c>
      <c r="E337" t="s">
        <v>442</v>
      </c>
      <c r="F337">
        <v>2009</v>
      </c>
      <c r="G337" t="str">
        <f t="shared" si="5"/>
        <v>362009</v>
      </c>
      <c r="H337" t="s">
        <v>1042</v>
      </c>
      <c r="I337" t="s">
        <v>994</v>
      </c>
      <c r="J337" t="s">
        <v>1274</v>
      </c>
      <c r="K337" t="s">
        <v>977</v>
      </c>
      <c r="L337" t="s">
        <v>1017</v>
      </c>
      <c r="M337" t="s">
        <v>599</v>
      </c>
      <c r="N337" t="s">
        <v>600</v>
      </c>
    </row>
    <row r="338" spans="1:14" x14ac:dyDescent="0.25">
      <c r="A338" t="s">
        <v>971</v>
      </c>
      <c r="B338" t="s">
        <v>972</v>
      </c>
      <c r="C338" t="s">
        <v>973</v>
      </c>
      <c r="D338">
        <v>36</v>
      </c>
      <c r="E338" t="s">
        <v>442</v>
      </c>
      <c r="F338">
        <v>2010</v>
      </c>
      <c r="G338" t="str">
        <f t="shared" si="5"/>
        <v>362010</v>
      </c>
      <c r="H338" t="s">
        <v>1042</v>
      </c>
      <c r="I338" t="s">
        <v>996</v>
      </c>
      <c r="J338" t="s">
        <v>1275</v>
      </c>
      <c r="K338" t="s">
        <v>977</v>
      </c>
      <c r="L338" t="s">
        <v>1017</v>
      </c>
      <c r="M338" t="s">
        <v>599</v>
      </c>
      <c r="N338" t="s">
        <v>600</v>
      </c>
    </row>
    <row r="339" spans="1:14" x14ac:dyDescent="0.25">
      <c r="A339" t="s">
        <v>971</v>
      </c>
      <c r="B339" t="s">
        <v>972</v>
      </c>
      <c r="C339" t="s">
        <v>973</v>
      </c>
      <c r="D339">
        <v>36</v>
      </c>
      <c r="E339" t="s">
        <v>442</v>
      </c>
      <c r="F339">
        <v>2011</v>
      </c>
      <c r="G339" t="str">
        <f t="shared" si="5"/>
        <v>362011</v>
      </c>
      <c r="H339" t="s">
        <v>1042</v>
      </c>
      <c r="I339" t="s">
        <v>998</v>
      </c>
      <c r="J339" t="s">
        <v>1276</v>
      </c>
      <c r="K339" t="s">
        <v>977</v>
      </c>
      <c r="L339" t="s">
        <v>1017</v>
      </c>
      <c r="M339" t="s">
        <v>599</v>
      </c>
      <c r="N339" t="s">
        <v>600</v>
      </c>
    </row>
    <row r="340" spans="1:14" x14ac:dyDescent="0.25">
      <c r="A340" t="s">
        <v>971</v>
      </c>
      <c r="B340" t="s">
        <v>972</v>
      </c>
      <c r="C340" t="s">
        <v>973</v>
      </c>
      <c r="D340">
        <v>36</v>
      </c>
      <c r="E340" t="s">
        <v>442</v>
      </c>
      <c r="F340">
        <v>2012</v>
      </c>
      <c r="G340" t="str">
        <f t="shared" si="5"/>
        <v>362012</v>
      </c>
      <c r="H340" t="s">
        <v>1042</v>
      </c>
      <c r="I340" t="s">
        <v>1000</v>
      </c>
      <c r="J340" t="s">
        <v>1275</v>
      </c>
      <c r="K340" t="s">
        <v>977</v>
      </c>
      <c r="L340" t="s">
        <v>1017</v>
      </c>
      <c r="M340" t="s">
        <v>599</v>
      </c>
      <c r="N340" t="s">
        <v>600</v>
      </c>
    </row>
    <row r="341" spans="1:14" x14ac:dyDescent="0.25">
      <c r="A341" t="s">
        <v>971</v>
      </c>
      <c r="B341" t="s">
        <v>972</v>
      </c>
      <c r="C341" t="s">
        <v>973</v>
      </c>
      <c r="D341">
        <v>36</v>
      </c>
      <c r="E341" t="s">
        <v>442</v>
      </c>
      <c r="F341">
        <v>2013</v>
      </c>
      <c r="G341" t="str">
        <f t="shared" si="5"/>
        <v>362013</v>
      </c>
      <c r="H341" t="s">
        <v>1042</v>
      </c>
      <c r="I341" t="s">
        <v>1002</v>
      </c>
      <c r="J341" t="s">
        <v>1277</v>
      </c>
      <c r="K341" t="s">
        <v>977</v>
      </c>
      <c r="L341" t="s">
        <v>1017</v>
      </c>
      <c r="M341" t="s">
        <v>599</v>
      </c>
      <c r="N341" t="s">
        <v>600</v>
      </c>
    </row>
    <row r="342" spans="1:14" x14ac:dyDescent="0.25">
      <c r="A342" t="s">
        <v>971</v>
      </c>
      <c r="B342" t="s">
        <v>972</v>
      </c>
      <c r="C342" t="s">
        <v>973</v>
      </c>
      <c r="D342">
        <v>36</v>
      </c>
      <c r="E342" t="s">
        <v>442</v>
      </c>
      <c r="F342">
        <v>2014</v>
      </c>
      <c r="G342" t="str">
        <f t="shared" si="5"/>
        <v>362014</v>
      </c>
      <c r="H342" t="s">
        <v>1042</v>
      </c>
      <c r="I342" t="s">
        <v>1004</v>
      </c>
      <c r="J342" t="s">
        <v>1277</v>
      </c>
      <c r="K342" t="s">
        <v>977</v>
      </c>
      <c r="L342" t="s">
        <v>1017</v>
      </c>
      <c r="M342" t="s">
        <v>599</v>
      </c>
      <c r="N342" t="s">
        <v>600</v>
      </c>
    </row>
    <row r="343" spans="1:14" x14ac:dyDescent="0.25">
      <c r="A343" t="s">
        <v>971</v>
      </c>
      <c r="B343" t="s">
        <v>972</v>
      </c>
      <c r="C343" t="s">
        <v>973</v>
      </c>
      <c r="D343">
        <v>36</v>
      </c>
      <c r="E343" t="s">
        <v>442</v>
      </c>
      <c r="F343">
        <v>2015</v>
      </c>
      <c r="G343" t="str">
        <f t="shared" si="5"/>
        <v>362015</v>
      </c>
      <c r="H343" t="s">
        <v>1042</v>
      </c>
      <c r="I343" t="s">
        <v>1006</v>
      </c>
      <c r="J343" t="s">
        <v>1278</v>
      </c>
      <c r="K343" t="s">
        <v>1279</v>
      </c>
      <c r="L343" t="s">
        <v>1017</v>
      </c>
      <c r="M343" t="s">
        <v>599</v>
      </c>
      <c r="N343" t="s">
        <v>600</v>
      </c>
    </row>
    <row r="344" spans="1:14" x14ac:dyDescent="0.25">
      <c r="A344" t="s">
        <v>971</v>
      </c>
      <c r="B344" t="s">
        <v>972</v>
      </c>
      <c r="C344" t="s">
        <v>973</v>
      </c>
      <c r="D344">
        <v>36</v>
      </c>
      <c r="E344" t="s">
        <v>442</v>
      </c>
      <c r="F344">
        <v>2016</v>
      </c>
      <c r="G344" t="str">
        <f t="shared" si="5"/>
        <v>362016</v>
      </c>
      <c r="H344" t="s">
        <v>1039</v>
      </c>
      <c r="I344" t="s">
        <v>1008</v>
      </c>
      <c r="J344" t="s">
        <v>1278</v>
      </c>
      <c r="K344" t="s">
        <v>1280</v>
      </c>
      <c r="L344" t="s">
        <v>1017</v>
      </c>
      <c r="M344" t="s">
        <v>599</v>
      </c>
      <c r="N344" t="s">
        <v>600</v>
      </c>
    </row>
    <row r="345" spans="1:14" x14ac:dyDescent="0.25">
      <c r="A345" t="s">
        <v>971</v>
      </c>
      <c r="B345" t="s">
        <v>972</v>
      </c>
      <c r="C345" t="s">
        <v>973</v>
      </c>
      <c r="D345">
        <v>36</v>
      </c>
      <c r="E345" t="s">
        <v>442</v>
      </c>
      <c r="F345">
        <v>2017</v>
      </c>
      <c r="G345" t="str">
        <f t="shared" si="5"/>
        <v>362017</v>
      </c>
      <c r="H345" t="s">
        <v>1281</v>
      </c>
      <c r="I345" t="s">
        <v>1010</v>
      </c>
      <c r="J345" t="s">
        <v>1282</v>
      </c>
      <c r="K345" t="s">
        <v>1283</v>
      </c>
      <c r="L345" t="s">
        <v>1017</v>
      </c>
      <c r="M345" t="s">
        <v>599</v>
      </c>
      <c r="N345" t="s">
        <v>600</v>
      </c>
    </row>
    <row r="346" spans="1:14" x14ac:dyDescent="0.25">
      <c r="A346" t="s">
        <v>971</v>
      </c>
      <c r="B346" t="s">
        <v>972</v>
      </c>
      <c r="C346" t="s">
        <v>973</v>
      </c>
      <c r="D346">
        <v>36</v>
      </c>
      <c r="E346" t="s">
        <v>442</v>
      </c>
      <c r="F346">
        <v>2018</v>
      </c>
      <c r="G346" t="str">
        <f t="shared" si="5"/>
        <v>362018</v>
      </c>
      <c r="H346" t="s">
        <v>1281</v>
      </c>
      <c r="I346" t="s">
        <v>1012</v>
      </c>
      <c r="J346" t="s">
        <v>1282</v>
      </c>
      <c r="K346" t="s">
        <v>1284</v>
      </c>
      <c r="L346" t="s">
        <v>1017</v>
      </c>
      <c r="M346" t="s">
        <v>599</v>
      </c>
      <c r="N346" t="s">
        <v>600</v>
      </c>
    </row>
    <row r="347" spans="1:14" x14ac:dyDescent="0.25">
      <c r="A347" t="s">
        <v>971</v>
      </c>
      <c r="B347" t="s">
        <v>972</v>
      </c>
      <c r="C347" t="s">
        <v>973</v>
      </c>
      <c r="D347">
        <v>36</v>
      </c>
      <c r="E347" t="s">
        <v>442</v>
      </c>
      <c r="F347">
        <v>2019</v>
      </c>
      <c r="G347" t="str">
        <f t="shared" si="5"/>
        <v>362019</v>
      </c>
      <c r="H347" t="s">
        <v>1174</v>
      </c>
      <c r="I347" t="s">
        <v>1014</v>
      </c>
      <c r="J347" t="s">
        <v>1282</v>
      </c>
      <c r="K347" t="s">
        <v>1285</v>
      </c>
      <c r="L347" t="s">
        <v>1017</v>
      </c>
      <c r="M347" t="s">
        <v>599</v>
      </c>
      <c r="N347" t="s">
        <v>600</v>
      </c>
    </row>
    <row r="348" spans="1:14" x14ac:dyDescent="0.25">
      <c r="A348" t="s">
        <v>971</v>
      </c>
      <c r="B348" t="s">
        <v>972</v>
      </c>
      <c r="C348" t="s">
        <v>973</v>
      </c>
      <c r="D348">
        <v>40</v>
      </c>
      <c r="E348" t="s">
        <v>424</v>
      </c>
      <c r="F348">
        <v>2000</v>
      </c>
      <c r="G348" t="str">
        <f t="shared" si="5"/>
        <v>402000</v>
      </c>
      <c r="H348" t="s">
        <v>1090</v>
      </c>
      <c r="I348" t="s">
        <v>1086</v>
      </c>
      <c r="J348" t="s">
        <v>1286</v>
      </c>
      <c r="K348" t="s">
        <v>977</v>
      </c>
      <c r="L348" t="s">
        <v>1017</v>
      </c>
      <c r="M348" t="s">
        <v>599</v>
      </c>
      <c r="N348" t="s">
        <v>600</v>
      </c>
    </row>
    <row r="349" spans="1:14" x14ac:dyDescent="0.25">
      <c r="A349" t="s">
        <v>971</v>
      </c>
      <c r="B349" t="s">
        <v>972</v>
      </c>
      <c r="C349" t="s">
        <v>973</v>
      </c>
      <c r="D349">
        <v>40</v>
      </c>
      <c r="E349" t="s">
        <v>424</v>
      </c>
      <c r="F349">
        <v>2001</v>
      </c>
      <c r="G349" t="str">
        <f t="shared" si="5"/>
        <v>402001</v>
      </c>
      <c r="H349" t="s">
        <v>1090</v>
      </c>
      <c r="I349" t="s">
        <v>975</v>
      </c>
      <c r="J349" t="s">
        <v>1286</v>
      </c>
      <c r="K349" t="s">
        <v>977</v>
      </c>
      <c r="L349" t="s">
        <v>1017</v>
      </c>
      <c r="M349" t="s">
        <v>599</v>
      </c>
      <c r="N349" t="s">
        <v>600</v>
      </c>
    </row>
    <row r="350" spans="1:14" x14ac:dyDescent="0.25">
      <c r="A350" t="s">
        <v>971</v>
      </c>
      <c r="B350" t="s">
        <v>972</v>
      </c>
      <c r="C350" t="s">
        <v>973</v>
      </c>
      <c r="D350">
        <v>40</v>
      </c>
      <c r="E350" t="s">
        <v>424</v>
      </c>
      <c r="F350">
        <v>2002</v>
      </c>
      <c r="G350" t="str">
        <f t="shared" si="5"/>
        <v>402002</v>
      </c>
      <c r="H350" t="s">
        <v>1090</v>
      </c>
      <c r="I350" t="s">
        <v>980</v>
      </c>
      <c r="J350" t="s">
        <v>1287</v>
      </c>
      <c r="K350" t="s">
        <v>977</v>
      </c>
      <c r="L350" t="s">
        <v>1017</v>
      </c>
      <c r="M350" t="s">
        <v>599</v>
      </c>
      <c r="N350" t="s">
        <v>600</v>
      </c>
    </row>
    <row r="351" spans="1:14" x14ac:dyDescent="0.25">
      <c r="A351" t="s">
        <v>971</v>
      </c>
      <c r="B351" t="s">
        <v>972</v>
      </c>
      <c r="C351" t="s">
        <v>973</v>
      </c>
      <c r="D351">
        <v>40</v>
      </c>
      <c r="E351" t="s">
        <v>424</v>
      </c>
      <c r="F351">
        <v>2003</v>
      </c>
      <c r="G351" t="str">
        <f t="shared" si="5"/>
        <v>402003</v>
      </c>
      <c r="H351" t="s">
        <v>1090</v>
      </c>
      <c r="I351" t="s">
        <v>982</v>
      </c>
      <c r="J351" t="s">
        <v>1287</v>
      </c>
      <c r="K351" t="s">
        <v>977</v>
      </c>
      <c r="L351" t="s">
        <v>1017</v>
      </c>
      <c r="M351" t="s">
        <v>599</v>
      </c>
      <c r="N351" t="s">
        <v>600</v>
      </c>
    </row>
    <row r="352" spans="1:14" x14ac:dyDescent="0.25">
      <c r="A352" t="s">
        <v>971</v>
      </c>
      <c r="B352" t="s">
        <v>972</v>
      </c>
      <c r="C352" t="s">
        <v>973</v>
      </c>
      <c r="D352">
        <v>40</v>
      </c>
      <c r="E352" t="s">
        <v>424</v>
      </c>
      <c r="F352">
        <v>2004</v>
      </c>
      <c r="G352" t="str">
        <f t="shared" si="5"/>
        <v>402004</v>
      </c>
      <c r="H352" t="s">
        <v>1288</v>
      </c>
      <c r="I352" t="s">
        <v>984</v>
      </c>
      <c r="J352" t="s">
        <v>1287</v>
      </c>
      <c r="K352" t="s">
        <v>977</v>
      </c>
      <c r="L352" t="s">
        <v>1017</v>
      </c>
      <c r="M352" t="s">
        <v>599</v>
      </c>
      <c r="N352" t="s">
        <v>600</v>
      </c>
    </row>
    <row r="353" spans="1:14" x14ac:dyDescent="0.25">
      <c r="A353" t="s">
        <v>971</v>
      </c>
      <c r="B353" t="s">
        <v>972</v>
      </c>
      <c r="C353" t="s">
        <v>973</v>
      </c>
      <c r="D353">
        <v>40</v>
      </c>
      <c r="E353" t="s">
        <v>424</v>
      </c>
      <c r="F353">
        <v>2005</v>
      </c>
      <c r="G353" t="str">
        <f t="shared" si="5"/>
        <v>402005</v>
      </c>
      <c r="H353" t="s">
        <v>1288</v>
      </c>
      <c r="I353" t="s">
        <v>986</v>
      </c>
      <c r="J353" t="s">
        <v>1287</v>
      </c>
      <c r="K353" t="s">
        <v>977</v>
      </c>
      <c r="L353" t="s">
        <v>1017</v>
      </c>
      <c r="M353" t="s">
        <v>599</v>
      </c>
      <c r="N353" t="s">
        <v>600</v>
      </c>
    </row>
    <row r="354" spans="1:14" x14ac:dyDescent="0.25">
      <c r="A354" t="s">
        <v>971</v>
      </c>
      <c r="B354" t="s">
        <v>972</v>
      </c>
      <c r="C354" t="s">
        <v>973</v>
      </c>
      <c r="D354">
        <v>40</v>
      </c>
      <c r="E354" t="s">
        <v>424</v>
      </c>
      <c r="F354">
        <v>2006</v>
      </c>
      <c r="G354" t="str">
        <f t="shared" si="5"/>
        <v>402006</v>
      </c>
      <c r="H354" t="s">
        <v>1288</v>
      </c>
      <c r="I354" t="s">
        <v>988</v>
      </c>
      <c r="J354" t="s">
        <v>1287</v>
      </c>
      <c r="K354" t="s">
        <v>977</v>
      </c>
      <c r="L354" t="s">
        <v>1017</v>
      </c>
      <c r="M354" t="s">
        <v>599</v>
      </c>
      <c r="N354" t="s">
        <v>600</v>
      </c>
    </row>
    <row r="355" spans="1:14" x14ac:dyDescent="0.25">
      <c r="A355" t="s">
        <v>971</v>
      </c>
      <c r="B355" t="s">
        <v>972</v>
      </c>
      <c r="C355" t="s">
        <v>973</v>
      </c>
      <c r="D355">
        <v>40</v>
      </c>
      <c r="E355" t="s">
        <v>424</v>
      </c>
      <c r="F355">
        <v>2007</v>
      </c>
      <c r="G355" t="str">
        <f t="shared" si="5"/>
        <v>402007</v>
      </c>
      <c r="H355" t="s">
        <v>1288</v>
      </c>
      <c r="I355" t="s">
        <v>990</v>
      </c>
      <c r="J355" t="s">
        <v>1289</v>
      </c>
      <c r="K355" t="s">
        <v>977</v>
      </c>
      <c r="L355" t="s">
        <v>1017</v>
      </c>
      <c r="M355" t="s">
        <v>599</v>
      </c>
      <c r="N355" t="s">
        <v>600</v>
      </c>
    </row>
    <row r="356" spans="1:14" x14ac:dyDescent="0.25">
      <c r="A356" t="s">
        <v>971</v>
      </c>
      <c r="B356" t="s">
        <v>972</v>
      </c>
      <c r="C356" t="s">
        <v>973</v>
      </c>
      <c r="D356">
        <v>40</v>
      </c>
      <c r="E356" t="s">
        <v>424</v>
      </c>
      <c r="F356">
        <v>2008</v>
      </c>
      <c r="G356" t="str">
        <f t="shared" si="5"/>
        <v>402008</v>
      </c>
      <c r="H356" t="s">
        <v>1042</v>
      </c>
      <c r="I356" t="s">
        <v>992</v>
      </c>
      <c r="J356" t="s">
        <v>1290</v>
      </c>
      <c r="K356" t="s">
        <v>977</v>
      </c>
      <c r="L356" t="s">
        <v>1017</v>
      </c>
      <c r="M356" t="s">
        <v>599</v>
      </c>
      <c r="N356" t="s">
        <v>600</v>
      </c>
    </row>
    <row r="357" spans="1:14" x14ac:dyDescent="0.25">
      <c r="A357" t="s">
        <v>971</v>
      </c>
      <c r="B357" t="s">
        <v>972</v>
      </c>
      <c r="C357" t="s">
        <v>973</v>
      </c>
      <c r="D357">
        <v>40</v>
      </c>
      <c r="E357" t="s">
        <v>424</v>
      </c>
      <c r="F357">
        <v>2009</v>
      </c>
      <c r="G357" t="str">
        <f t="shared" si="5"/>
        <v>402009</v>
      </c>
      <c r="H357" t="s">
        <v>1042</v>
      </c>
      <c r="I357" t="s">
        <v>994</v>
      </c>
      <c r="J357" t="s">
        <v>1290</v>
      </c>
      <c r="K357" t="s">
        <v>977</v>
      </c>
      <c r="L357" t="s">
        <v>1017</v>
      </c>
      <c r="M357" t="s">
        <v>599</v>
      </c>
      <c r="N357" t="s">
        <v>600</v>
      </c>
    </row>
    <row r="358" spans="1:14" x14ac:dyDescent="0.25">
      <c r="A358" t="s">
        <v>971</v>
      </c>
      <c r="B358" t="s">
        <v>972</v>
      </c>
      <c r="C358" t="s">
        <v>973</v>
      </c>
      <c r="D358">
        <v>40</v>
      </c>
      <c r="E358" t="s">
        <v>424</v>
      </c>
      <c r="F358">
        <v>2010</v>
      </c>
      <c r="G358" t="str">
        <f t="shared" si="5"/>
        <v>402010</v>
      </c>
      <c r="H358" t="s">
        <v>1042</v>
      </c>
      <c r="I358" t="s">
        <v>996</v>
      </c>
      <c r="J358" t="s">
        <v>1291</v>
      </c>
      <c r="K358" t="s">
        <v>977</v>
      </c>
      <c r="L358" t="s">
        <v>1017</v>
      </c>
      <c r="M358" t="s">
        <v>599</v>
      </c>
      <c r="N358" t="s">
        <v>600</v>
      </c>
    </row>
    <row r="359" spans="1:14" x14ac:dyDescent="0.25">
      <c r="A359" t="s">
        <v>971</v>
      </c>
      <c r="B359" t="s">
        <v>972</v>
      </c>
      <c r="C359" t="s">
        <v>973</v>
      </c>
      <c r="D359">
        <v>40</v>
      </c>
      <c r="E359" t="s">
        <v>424</v>
      </c>
      <c r="F359">
        <v>2011</v>
      </c>
      <c r="G359" t="str">
        <f t="shared" si="5"/>
        <v>402011</v>
      </c>
      <c r="H359" t="s">
        <v>1042</v>
      </c>
      <c r="I359" t="s">
        <v>998</v>
      </c>
      <c r="J359" t="s">
        <v>1291</v>
      </c>
      <c r="K359" t="s">
        <v>977</v>
      </c>
      <c r="L359" t="s">
        <v>1017</v>
      </c>
      <c r="M359" t="s">
        <v>599</v>
      </c>
      <c r="N359" t="s">
        <v>600</v>
      </c>
    </row>
    <row r="360" spans="1:14" x14ac:dyDescent="0.25">
      <c r="A360" t="s">
        <v>971</v>
      </c>
      <c r="B360" t="s">
        <v>972</v>
      </c>
      <c r="C360" t="s">
        <v>973</v>
      </c>
      <c r="D360">
        <v>40</v>
      </c>
      <c r="E360" t="s">
        <v>424</v>
      </c>
      <c r="F360">
        <v>2012</v>
      </c>
      <c r="G360" t="str">
        <f t="shared" si="5"/>
        <v>402012</v>
      </c>
      <c r="H360" t="s">
        <v>1042</v>
      </c>
      <c r="I360" t="s">
        <v>1000</v>
      </c>
      <c r="J360" t="s">
        <v>1291</v>
      </c>
      <c r="K360" t="s">
        <v>977</v>
      </c>
      <c r="L360" t="s">
        <v>1017</v>
      </c>
      <c r="M360" t="s">
        <v>599</v>
      </c>
      <c r="N360" t="s">
        <v>600</v>
      </c>
    </row>
    <row r="361" spans="1:14" x14ac:dyDescent="0.25">
      <c r="A361" t="s">
        <v>971</v>
      </c>
      <c r="B361" t="s">
        <v>972</v>
      </c>
      <c r="C361" t="s">
        <v>973</v>
      </c>
      <c r="D361">
        <v>40</v>
      </c>
      <c r="E361" t="s">
        <v>424</v>
      </c>
      <c r="F361">
        <v>2013</v>
      </c>
      <c r="G361" t="str">
        <f t="shared" si="5"/>
        <v>402013</v>
      </c>
      <c r="H361" t="s">
        <v>1042</v>
      </c>
      <c r="I361" t="s">
        <v>1002</v>
      </c>
      <c r="J361" t="s">
        <v>1292</v>
      </c>
      <c r="K361" t="s">
        <v>977</v>
      </c>
      <c r="L361" t="s">
        <v>1017</v>
      </c>
      <c r="M361" t="s">
        <v>599</v>
      </c>
      <c r="N361" t="s">
        <v>600</v>
      </c>
    </row>
    <row r="362" spans="1:14" x14ac:dyDescent="0.25">
      <c r="A362" t="s">
        <v>971</v>
      </c>
      <c r="B362" t="s">
        <v>972</v>
      </c>
      <c r="C362" t="s">
        <v>973</v>
      </c>
      <c r="D362">
        <v>40</v>
      </c>
      <c r="E362" t="s">
        <v>424</v>
      </c>
      <c r="F362">
        <v>2014</v>
      </c>
      <c r="G362" t="str">
        <f t="shared" si="5"/>
        <v>402014</v>
      </c>
      <c r="H362" t="s">
        <v>1042</v>
      </c>
      <c r="I362" t="s">
        <v>1004</v>
      </c>
      <c r="J362" t="s">
        <v>1292</v>
      </c>
      <c r="K362" t="s">
        <v>977</v>
      </c>
      <c r="L362" t="s">
        <v>1017</v>
      </c>
      <c r="M362" t="s">
        <v>599</v>
      </c>
      <c r="N362" t="s">
        <v>600</v>
      </c>
    </row>
    <row r="363" spans="1:14" x14ac:dyDescent="0.25">
      <c r="A363" t="s">
        <v>971</v>
      </c>
      <c r="B363" t="s">
        <v>972</v>
      </c>
      <c r="C363" t="s">
        <v>973</v>
      </c>
      <c r="D363">
        <v>40</v>
      </c>
      <c r="E363" t="s">
        <v>424</v>
      </c>
      <c r="F363">
        <v>2015</v>
      </c>
      <c r="G363" t="str">
        <f t="shared" si="5"/>
        <v>402015</v>
      </c>
      <c r="H363" t="s">
        <v>1042</v>
      </c>
      <c r="I363" t="s">
        <v>1006</v>
      </c>
      <c r="J363" t="s">
        <v>1292</v>
      </c>
      <c r="K363" t="s">
        <v>977</v>
      </c>
      <c r="L363" t="s">
        <v>1017</v>
      </c>
      <c r="M363" t="s">
        <v>599</v>
      </c>
      <c r="N363" t="s">
        <v>600</v>
      </c>
    </row>
    <row r="364" spans="1:14" x14ac:dyDescent="0.25">
      <c r="A364" t="s">
        <v>971</v>
      </c>
      <c r="B364" t="s">
        <v>972</v>
      </c>
      <c r="C364" t="s">
        <v>973</v>
      </c>
      <c r="D364">
        <v>40</v>
      </c>
      <c r="E364" t="s">
        <v>424</v>
      </c>
      <c r="F364">
        <v>2016</v>
      </c>
      <c r="G364" t="str">
        <f t="shared" si="5"/>
        <v>402016</v>
      </c>
      <c r="H364" t="s">
        <v>1042</v>
      </c>
      <c r="I364" t="s">
        <v>1008</v>
      </c>
      <c r="J364" t="s">
        <v>1293</v>
      </c>
      <c r="K364" t="s">
        <v>977</v>
      </c>
      <c r="L364" t="s">
        <v>1017</v>
      </c>
      <c r="M364" t="s">
        <v>599</v>
      </c>
      <c r="N364" t="s">
        <v>600</v>
      </c>
    </row>
    <row r="365" spans="1:14" x14ac:dyDescent="0.25">
      <c r="A365" t="s">
        <v>971</v>
      </c>
      <c r="B365" t="s">
        <v>972</v>
      </c>
      <c r="C365" t="s">
        <v>973</v>
      </c>
      <c r="D365">
        <v>40</v>
      </c>
      <c r="E365" t="s">
        <v>424</v>
      </c>
      <c r="F365">
        <v>2017</v>
      </c>
      <c r="G365" t="str">
        <f t="shared" si="5"/>
        <v>402017</v>
      </c>
      <c r="H365" t="s">
        <v>1042</v>
      </c>
      <c r="I365" t="s">
        <v>1010</v>
      </c>
      <c r="J365" t="s">
        <v>1293</v>
      </c>
      <c r="K365" t="s">
        <v>977</v>
      </c>
      <c r="L365" t="s">
        <v>1017</v>
      </c>
      <c r="M365" t="s">
        <v>599</v>
      </c>
      <c r="N365" t="s">
        <v>600</v>
      </c>
    </row>
    <row r="366" spans="1:14" x14ac:dyDescent="0.25">
      <c r="A366" t="s">
        <v>971</v>
      </c>
      <c r="B366" t="s">
        <v>972</v>
      </c>
      <c r="C366" t="s">
        <v>973</v>
      </c>
      <c r="D366">
        <v>40</v>
      </c>
      <c r="E366" t="s">
        <v>424</v>
      </c>
      <c r="F366">
        <v>2018</v>
      </c>
      <c r="G366" t="str">
        <f t="shared" si="5"/>
        <v>402018</v>
      </c>
      <c r="H366" t="s">
        <v>1042</v>
      </c>
      <c r="I366" t="s">
        <v>1012</v>
      </c>
      <c r="J366" t="s">
        <v>1293</v>
      </c>
      <c r="K366" t="s">
        <v>977</v>
      </c>
      <c r="L366" t="s">
        <v>1017</v>
      </c>
      <c r="M366" t="s">
        <v>599</v>
      </c>
      <c r="N366" t="s">
        <v>600</v>
      </c>
    </row>
    <row r="367" spans="1:14" x14ac:dyDescent="0.25">
      <c r="A367" t="s">
        <v>971</v>
      </c>
      <c r="B367" t="s">
        <v>972</v>
      </c>
      <c r="C367" t="s">
        <v>973</v>
      </c>
      <c r="D367">
        <v>40</v>
      </c>
      <c r="E367" t="s">
        <v>424</v>
      </c>
      <c r="F367">
        <v>2019</v>
      </c>
      <c r="G367" t="str">
        <f t="shared" si="5"/>
        <v>402019</v>
      </c>
      <c r="H367" t="s">
        <v>1042</v>
      </c>
      <c r="I367" t="s">
        <v>1014</v>
      </c>
      <c r="J367" t="s">
        <v>1293</v>
      </c>
      <c r="K367" t="s">
        <v>977</v>
      </c>
      <c r="L367" t="s">
        <v>1017</v>
      </c>
      <c r="M367" t="s">
        <v>599</v>
      </c>
      <c r="N367" t="s">
        <v>600</v>
      </c>
    </row>
    <row r="368" spans="1:14" x14ac:dyDescent="0.25">
      <c r="A368" t="s">
        <v>971</v>
      </c>
      <c r="B368" t="s">
        <v>972</v>
      </c>
      <c r="C368" t="s">
        <v>973</v>
      </c>
      <c r="D368">
        <v>44</v>
      </c>
      <c r="E368" t="s">
        <v>129</v>
      </c>
      <c r="F368">
        <v>2002</v>
      </c>
      <c r="G368" t="str">
        <f t="shared" si="5"/>
        <v>442002</v>
      </c>
      <c r="H368" t="s">
        <v>1224</v>
      </c>
      <c r="I368" t="s">
        <v>980</v>
      </c>
      <c r="J368" t="s">
        <v>1191</v>
      </c>
      <c r="K368" t="s">
        <v>977</v>
      </c>
      <c r="L368" t="s">
        <v>1017</v>
      </c>
      <c r="M368" t="s">
        <v>599</v>
      </c>
      <c r="N368" t="s">
        <v>600</v>
      </c>
    </row>
    <row r="369" spans="1:14" x14ac:dyDescent="0.25">
      <c r="A369" t="s">
        <v>971</v>
      </c>
      <c r="B369" t="s">
        <v>972</v>
      </c>
      <c r="C369" t="s">
        <v>973</v>
      </c>
      <c r="D369">
        <v>44</v>
      </c>
      <c r="E369" t="s">
        <v>129</v>
      </c>
      <c r="F369">
        <v>2003</v>
      </c>
      <c r="G369" t="str">
        <f t="shared" si="5"/>
        <v>442003</v>
      </c>
      <c r="H369" t="s">
        <v>1224</v>
      </c>
      <c r="I369" t="s">
        <v>982</v>
      </c>
      <c r="J369" t="s">
        <v>1294</v>
      </c>
      <c r="K369" t="s">
        <v>977</v>
      </c>
      <c r="L369" t="s">
        <v>1017</v>
      </c>
      <c r="M369" t="s">
        <v>599</v>
      </c>
      <c r="N369" t="s">
        <v>600</v>
      </c>
    </row>
    <row r="370" spans="1:14" x14ac:dyDescent="0.25">
      <c r="A370" t="s">
        <v>971</v>
      </c>
      <c r="B370" t="s">
        <v>972</v>
      </c>
      <c r="C370" t="s">
        <v>973</v>
      </c>
      <c r="D370">
        <v>44</v>
      </c>
      <c r="E370" t="s">
        <v>129</v>
      </c>
      <c r="F370">
        <v>2004</v>
      </c>
      <c r="G370" t="str">
        <f t="shared" si="5"/>
        <v>442004</v>
      </c>
      <c r="H370" t="s">
        <v>1224</v>
      </c>
      <c r="I370" t="s">
        <v>984</v>
      </c>
      <c r="J370" t="s">
        <v>1294</v>
      </c>
      <c r="K370" t="s">
        <v>977</v>
      </c>
      <c r="L370" t="s">
        <v>1017</v>
      </c>
      <c r="M370" t="s">
        <v>599</v>
      </c>
      <c r="N370" t="s">
        <v>600</v>
      </c>
    </row>
    <row r="371" spans="1:14" x14ac:dyDescent="0.25">
      <c r="A371" t="s">
        <v>971</v>
      </c>
      <c r="B371" t="s">
        <v>972</v>
      </c>
      <c r="C371" t="s">
        <v>973</v>
      </c>
      <c r="D371">
        <v>44</v>
      </c>
      <c r="E371" t="s">
        <v>129</v>
      </c>
      <c r="F371">
        <v>2005</v>
      </c>
      <c r="G371" t="str">
        <f t="shared" si="5"/>
        <v>442005</v>
      </c>
      <c r="H371" t="s">
        <v>1224</v>
      </c>
      <c r="I371" t="s">
        <v>986</v>
      </c>
      <c r="J371" t="s">
        <v>1294</v>
      </c>
      <c r="K371" t="s">
        <v>977</v>
      </c>
      <c r="L371" t="s">
        <v>1017</v>
      </c>
      <c r="M371" t="s">
        <v>599</v>
      </c>
      <c r="N371" t="s">
        <v>600</v>
      </c>
    </row>
    <row r="372" spans="1:14" x14ac:dyDescent="0.25">
      <c r="A372" t="s">
        <v>971</v>
      </c>
      <c r="B372" t="s">
        <v>972</v>
      </c>
      <c r="C372" t="s">
        <v>973</v>
      </c>
      <c r="D372">
        <v>44</v>
      </c>
      <c r="E372" t="s">
        <v>129</v>
      </c>
      <c r="F372">
        <v>2006</v>
      </c>
      <c r="G372" t="str">
        <f t="shared" si="5"/>
        <v>442006</v>
      </c>
      <c r="H372" t="s">
        <v>1224</v>
      </c>
      <c r="I372" t="s">
        <v>988</v>
      </c>
      <c r="J372" t="s">
        <v>1294</v>
      </c>
      <c r="K372" t="s">
        <v>977</v>
      </c>
      <c r="L372" t="s">
        <v>1017</v>
      </c>
      <c r="M372" t="s">
        <v>599</v>
      </c>
      <c r="N372" t="s">
        <v>600</v>
      </c>
    </row>
    <row r="373" spans="1:14" x14ac:dyDescent="0.25">
      <c r="A373" t="s">
        <v>971</v>
      </c>
      <c r="B373" t="s">
        <v>972</v>
      </c>
      <c r="C373" t="s">
        <v>973</v>
      </c>
      <c r="D373">
        <v>44</v>
      </c>
      <c r="E373" t="s">
        <v>129</v>
      </c>
      <c r="F373">
        <v>2007</v>
      </c>
      <c r="G373" t="str">
        <f t="shared" si="5"/>
        <v>442007</v>
      </c>
      <c r="H373" t="s">
        <v>1044</v>
      </c>
      <c r="I373" t="s">
        <v>990</v>
      </c>
      <c r="J373" t="s">
        <v>1294</v>
      </c>
      <c r="K373" t="s">
        <v>977</v>
      </c>
      <c r="L373" t="s">
        <v>1017</v>
      </c>
      <c r="M373" t="s">
        <v>599</v>
      </c>
      <c r="N373" t="s">
        <v>600</v>
      </c>
    </row>
    <row r="374" spans="1:14" x14ac:dyDescent="0.25">
      <c r="A374" t="s">
        <v>971</v>
      </c>
      <c r="B374" t="s">
        <v>972</v>
      </c>
      <c r="C374" t="s">
        <v>973</v>
      </c>
      <c r="D374">
        <v>44</v>
      </c>
      <c r="E374" t="s">
        <v>129</v>
      </c>
      <c r="F374">
        <v>2008</v>
      </c>
      <c r="G374" t="str">
        <f t="shared" si="5"/>
        <v>442008</v>
      </c>
      <c r="H374" t="s">
        <v>1044</v>
      </c>
      <c r="I374" t="s">
        <v>992</v>
      </c>
      <c r="J374" t="s">
        <v>1294</v>
      </c>
      <c r="K374" t="s">
        <v>977</v>
      </c>
      <c r="L374" t="s">
        <v>1017</v>
      </c>
      <c r="M374" t="s">
        <v>599</v>
      </c>
      <c r="N374" t="s">
        <v>600</v>
      </c>
    </row>
    <row r="375" spans="1:14" x14ac:dyDescent="0.25">
      <c r="A375" t="s">
        <v>971</v>
      </c>
      <c r="B375" t="s">
        <v>972</v>
      </c>
      <c r="C375" t="s">
        <v>973</v>
      </c>
      <c r="D375">
        <v>44</v>
      </c>
      <c r="E375" t="s">
        <v>129</v>
      </c>
      <c r="F375">
        <v>2009</v>
      </c>
      <c r="G375" t="str">
        <f t="shared" si="5"/>
        <v>442009</v>
      </c>
      <c r="H375" t="s">
        <v>1044</v>
      </c>
      <c r="I375" t="s">
        <v>994</v>
      </c>
      <c r="J375" t="s">
        <v>1295</v>
      </c>
      <c r="K375" t="s">
        <v>977</v>
      </c>
      <c r="L375" t="s">
        <v>1017</v>
      </c>
      <c r="M375" t="s">
        <v>599</v>
      </c>
      <c r="N375" t="s">
        <v>600</v>
      </c>
    </row>
    <row r="376" spans="1:14" x14ac:dyDescent="0.25">
      <c r="A376" t="s">
        <v>971</v>
      </c>
      <c r="B376" t="s">
        <v>972</v>
      </c>
      <c r="C376" t="s">
        <v>973</v>
      </c>
      <c r="D376">
        <v>44</v>
      </c>
      <c r="E376" t="s">
        <v>129</v>
      </c>
      <c r="F376">
        <v>2010</v>
      </c>
      <c r="G376" t="str">
        <f t="shared" si="5"/>
        <v>442010</v>
      </c>
      <c r="H376" t="s">
        <v>1044</v>
      </c>
      <c r="I376" t="s">
        <v>996</v>
      </c>
      <c r="J376" t="s">
        <v>1296</v>
      </c>
      <c r="K376" t="s">
        <v>977</v>
      </c>
      <c r="L376" t="s">
        <v>1017</v>
      </c>
      <c r="M376" t="s">
        <v>599</v>
      </c>
      <c r="N376" t="s">
        <v>600</v>
      </c>
    </row>
    <row r="377" spans="1:14" x14ac:dyDescent="0.25">
      <c r="A377" t="s">
        <v>971</v>
      </c>
      <c r="B377" t="s">
        <v>972</v>
      </c>
      <c r="C377" t="s">
        <v>973</v>
      </c>
      <c r="D377">
        <v>44</v>
      </c>
      <c r="E377" t="s">
        <v>129</v>
      </c>
      <c r="F377">
        <v>2014</v>
      </c>
      <c r="G377" t="str">
        <f t="shared" si="5"/>
        <v>442014</v>
      </c>
      <c r="H377" t="s">
        <v>1042</v>
      </c>
      <c r="I377" t="s">
        <v>1004</v>
      </c>
      <c r="J377" t="s">
        <v>1297</v>
      </c>
      <c r="K377" t="s">
        <v>1298</v>
      </c>
      <c r="L377" t="s">
        <v>1017</v>
      </c>
      <c r="M377" t="s">
        <v>599</v>
      </c>
      <c r="N377" t="s">
        <v>600</v>
      </c>
    </row>
    <row r="378" spans="1:14" x14ac:dyDescent="0.25">
      <c r="A378" t="s">
        <v>971</v>
      </c>
      <c r="B378" t="s">
        <v>972</v>
      </c>
      <c r="C378" t="s">
        <v>973</v>
      </c>
      <c r="D378">
        <v>44</v>
      </c>
      <c r="E378" t="s">
        <v>129</v>
      </c>
      <c r="F378">
        <v>2015</v>
      </c>
      <c r="G378" t="str">
        <f t="shared" si="5"/>
        <v>442015</v>
      </c>
      <c r="H378" t="s">
        <v>1042</v>
      </c>
      <c r="I378" t="s">
        <v>1006</v>
      </c>
      <c r="J378" t="s">
        <v>1297</v>
      </c>
      <c r="K378" t="s">
        <v>977</v>
      </c>
      <c r="L378" t="s">
        <v>1017</v>
      </c>
      <c r="M378" t="s">
        <v>599</v>
      </c>
      <c r="N378" t="s">
        <v>600</v>
      </c>
    </row>
    <row r="379" spans="1:14" x14ac:dyDescent="0.25">
      <c r="A379" t="s">
        <v>971</v>
      </c>
      <c r="B379" t="s">
        <v>972</v>
      </c>
      <c r="C379" t="s">
        <v>973</v>
      </c>
      <c r="D379">
        <v>44</v>
      </c>
      <c r="E379" t="s">
        <v>129</v>
      </c>
      <c r="F379">
        <v>2016</v>
      </c>
      <c r="G379" t="str">
        <f t="shared" si="5"/>
        <v>442016</v>
      </c>
      <c r="H379" t="s">
        <v>1042</v>
      </c>
      <c r="I379" t="s">
        <v>1008</v>
      </c>
      <c r="J379" t="s">
        <v>1297</v>
      </c>
      <c r="K379" t="s">
        <v>1298</v>
      </c>
      <c r="L379" t="s">
        <v>1017</v>
      </c>
      <c r="M379" t="s">
        <v>599</v>
      </c>
      <c r="N379" t="s">
        <v>600</v>
      </c>
    </row>
    <row r="380" spans="1:14" x14ac:dyDescent="0.25">
      <c r="A380" t="s">
        <v>971</v>
      </c>
      <c r="B380" t="s">
        <v>972</v>
      </c>
      <c r="C380" t="s">
        <v>973</v>
      </c>
      <c r="D380">
        <v>44</v>
      </c>
      <c r="E380" t="s">
        <v>129</v>
      </c>
      <c r="F380">
        <v>2017</v>
      </c>
      <c r="G380" t="str">
        <f t="shared" si="5"/>
        <v>442017</v>
      </c>
      <c r="H380" t="s">
        <v>1042</v>
      </c>
      <c r="I380" t="s">
        <v>1010</v>
      </c>
      <c r="J380" t="s">
        <v>1297</v>
      </c>
      <c r="K380" t="s">
        <v>1298</v>
      </c>
      <c r="L380" t="s">
        <v>1017</v>
      </c>
      <c r="M380" t="s">
        <v>599</v>
      </c>
      <c r="N380" t="s">
        <v>600</v>
      </c>
    </row>
    <row r="381" spans="1:14" x14ac:dyDescent="0.25">
      <c r="A381" t="s">
        <v>971</v>
      </c>
      <c r="B381" t="s">
        <v>972</v>
      </c>
      <c r="C381" t="s">
        <v>973</v>
      </c>
      <c r="D381">
        <v>44</v>
      </c>
      <c r="E381" t="s">
        <v>129</v>
      </c>
      <c r="F381">
        <v>2018</v>
      </c>
      <c r="G381" t="str">
        <f t="shared" si="5"/>
        <v>442018</v>
      </c>
      <c r="H381" t="s">
        <v>1042</v>
      </c>
      <c r="I381" t="s">
        <v>1012</v>
      </c>
      <c r="J381" t="s">
        <v>1297</v>
      </c>
      <c r="K381" t="s">
        <v>1298</v>
      </c>
      <c r="L381" t="s">
        <v>1017</v>
      </c>
      <c r="M381" t="s">
        <v>599</v>
      </c>
      <c r="N381" t="s">
        <v>600</v>
      </c>
    </row>
    <row r="382" spans="1:14" x14ac:dyDescent="0.25">
      <c r="A382" t="s">
        <v>971</v>
      </c>
      <c r="B382" t="s">
        <v>972</v>
      </c>
      <c r="C382" t="s">
        <v>973</v>
      </c>
      <c r="D382">
        <v>44</v>
      </c>
      <c r="E382" t="s">
        <v>129</v>
      </c>
      <c r="F382">
        <v>2019</v>
      </c>
      <c r="G382" t="str">
        <f t="shared" si="5"/>
        <v>442019</v>
      </c>
      <c r="H382" t="s">
        <v>1042</v>
      </c>
      <c r="I382" t="s">
        <v>1014</v>
      </c>
      <c r="J382" t="s">
        <v>1297</v>
      </c>
      <c r="K382" t="s">
        <v>1298</v>
      </c>
      <c r="L382" t="s">
        <v>1017</v>
      </c>
      <c r="M382" t="s">
        <v>599</v>
      </c>
      <c r="N382" t="s">
        <v>600</v>
      </c>
    </row>
    <row r="383" spans="1:14" x14ac:dyDescent="0.25">
      <c r="A383" t="s">
        <v>971</v>
      </c>
      <c r="B383" t="s">
        <v>972</v>
      </c>
      <c r="C383" t="s">
        <v>973</v>
      </c>
      <c r="D383">
        <v>48</v>
      </c>
      <c r="E383" t="s">
        <v>307</v>
      </c>
      <c r="F383">
        <v>2000</v>
      </c>
      <c r="G383" t="str">
        <f t="shared" si="5"/>
        <v>482000</v>
      </c>
      <c r="H383" t="s">
        <v>1044</v>
      </c>
      <c r="I383" t="s">
        <v>1086</v>
      </c>
      <c r="J383" t="s">
        <v>1034</v>
      </c>
      <c r="K383" t="s">
        <v>977</v>
      </c>
      <c r="L383" t="s">
        <v>978</v>
      </c>
      <c r="M383" t="s">
        <v>599</v>
      </c>
      <c r="N383" t="s">
        <v>600</v>
      </c>
    </row>
    <row r="384" spans="1:14" x14ac:dyDescent="0.25">
      <c r="A384" t="s">
        <v>971</v>
      </c>
      <c r="B384" t="s">
        <v>972</v>
      </c>
      <c r="C384" t="s">
        <v>973</v>
      </c>
      <c r="D384">
        <v>48</v>
      </c>
      <c r="E384" t="s">
        <v>307</v>
      </c>
      <c r="F384">
        <v>2001</v>
      </c>
      <c r="G384" t="str">
        <f t="shared" si="5"/>
        <v>482001</v>
      </c>
      <c r="H384" t="s">
        <v>1044</v>
      </c>
      <c r="I384" t="s">
        <v>975</v>
      </c>
      <c r="J384" t="s">
        <v>1034</v>
      </c>
      <c r="K384" t="s">
        <v>977</v>
      </c>
      <c r="L384" t="s">
        <v>978</v>
      </c>
      <c r="M384" t="s">
        <v>599</v>
      </c>
      <c r="N384" t="s">
        <v>600</v>
      </c>
    </row>
    <row r="385" spans="1:14" x14ac:dyDescent="0.25">
      <c r="A385" t="s">
        <v>971</v>
      </c>
      <c r="B385" t="s">
        <v>972</v>
      </c>
      <c r="C385" t="s">
        <v>973</v>
      </c>
      <c r="D385">
        <v>48</v>
      </c>
      <c r="E385" t="s">
        <v>307</v>
      </c>
      <c r="F385">
        <v>2002</v>
      </c>
      <c r="G385" t="str">
        <f t="shared" si="5"/>
        <v>482002</v>
      </c>
      <c r="H385" t="s">
        <v>1044</v>
      </c>
      <c r="I385" t="s">
        <v>980</v>
      </c>
      <c r="J385" t="s">
        <v>1034</v>
      </c>
      <c r="K385" t="s">
        <v>977</v>
      </c>
      <c r="L385" t="s">
        <v>978</v>
      </c>
      <c r="M385" t="s">
        <v>599</v>
      </c>
      <c r="N385" t="s">
        <v>600</v>
      </c>
    </row>
    <row r="386" spans="1:14" x14ac:dyDescent="0.25">
      <c r="A386" t="s">
        <v>971</v>
      </c>
      <c r="B386" t="s">
        <v>972</v>
      </c>
      <c r="C386" t="s">
        <v>973</v>
      </c>
      <c r="D386">
        <v>48</v>
      </c>
      <c r="E386" t="s">
        <v>307</v>
      </c>
      <c r="F386">
        <v>2003</v>
      </c>
      <c r="G386" t="str">
        <f t="shared" si="5"/>
        <v>482003</v>
      </c>
      <c r="H386" t="s">
        <v>1044</v>
      </c>
      <c r="I386" t="s">
        <v>982</v>
      </c>
      <c r="J386" t="s">
        <v>1034</v>
      </c>
      <c r="K386" t="s">
        <v>977</v>
      </c>
      <c r="L386" t="s">
        <v>978</v>
      </c>
      <c r="M386" t="s">
        <v>599</v>
      </c>
      <c r="N386" t="s">
        <v>600</v>
      </c>
    </row>
    <row r="387" spans="1:14" x14ac:dyDescent="0.25">
      <c r="A387" t="s">
        <v>971</v>
      </c>
      <c r="B387" t="s">
        <v>972</v>
      </c>
      <c r="C387" t="s">
        <v>973</v>
      </c>
      <c r="D387">
        <v>48</v>
      </c>
      <c r="E387" t="s">
        <v>307</v>
      </c>
      <c r="F387">
        <v>2004</v>
      </c>
      <c r="G387" t="str">
        <f t="shared" ref="G387:G450" si="6">_xlfn.CONCAT(D387,F387)</f>
        <v>482004</v>
      </c>
      <c r="H387" t="s">
        <v>1044</v>
      </c>
      <c r="I387" t="s">
        <v>984</v>
      </c>
      <c r="J387" t="s">
        <v>1034</v>
      </c>
      <c r="K387" t="s">
        <v>977</v>
      </c>
      <c r="L387" t="s">
        <v>978</v>
      </c>
      <c r="M387" t="s">
        <v>599</v>
      </c>
      <c r="N387" t="s">
        <v>600</v>
      </c>
    </row>
    <row r="388" spans="1:14" x14ac:dyDescent="0.25">
      <c r="A388" t="s">
        <v>971</v>
      </c>
      <c r="B388" t="s">
        <v>972</v>
      </c>
      <c r="C388" t="s">
        <v>973</v>
      </c>
      <c r="D388">
        <v>48</v>
      </c>
      <c r="E388" t="s">
        <v>307</v>
      </c>
      <c r="F388">
        <v>2005</v>
      </c>
      <c r="G388" t="str">
        <f t="shared" si="6"/>
        <v>482005</v>
      </c>
      <c r="H388" t="s">
        <v>1044</v>
      </c>
      <c r="I388" t="s">
        <v>986</v>
      </c>
      <c r="J388" t="s">
        <v>1034</v>
      </c>
      <c r="K388" t="s">
        <v>977</v>
      </c>
      <c r="L388" t="s">
        <v>978</v>
      </c>
      <c r="M388" t="s">
        <v>599</v>
      </c>
      <c r="N388" t="s">
        <v>600</v>
      </c>
    </row>
    <row r="389" spans="1:14" x14ac:dyDescent="0.25">
      <c r="A389" t="s">
        <v>971</v>
      </c>
      <c r="B389" t="s">
        <v>972</v>
      </c>
      <c r="C389" t="s">
        <v>973</v>
      </c>
      <c r="D389">
        <v>48</v>
      </c>
      <c r="E389" t="s">
        <v>307</v>
      </c>
      <c r="F389">
        <v>2006</v>
      </c>
      <c r="G389" t="str">
        <f t="shared" si="6"/>
        <v>482006</v>
      </c>
      <c r="H389" t="s">
        <v>1044</v>
      </c>
      <c r="I389" t="s">
        <v>988</v>
      </c>
      <c r="J389" t="s">
        <v>1034</v>
      </c>
      <c r="K389" t="s">
        <v>977</v>
      </c>
      <c r="L389" t="s">
        <v>978</v>
      </c>
      <c r="M389" t="s">
        <v>599</v>
      </c>
      <c r="N389" t="s">
        <v>600</v>
      </c>
    </row>
    <row r="390" spans="1:14" x14ac:dyDescent="0.25">
      <c r="A390" t="s">
        <v>971</v>
      </c>
      <c r="B390" t="s">
        <v>972</v>
      </c>
      <c r="C390" t="s">
        <v>973</v>
      </c>
      <c r="D390">
        <v>48</v>
      </c>
      <c r="E390" t="s">
        <v>307</v>
      </c>
      <c r="F390">
        <v>2007</v>
      </c>
      <c r="G390" t="str">
        <f t="shared" si="6"/>
        <v>482007</v>
      </c>
      <c r="H390" t="s">
        <v>1044</v>
      </c>
      <c r="I390" t="s">
        <v>990</v>
      </c>
      <c r="J390" t="s">
        <v>1299</v>
      </c>
      <c r="K390" t="s">
        <v>977</v>
      </c>
      <c r="L390" t="s">
        <v>1017</v>
      </c>
      <c r="M390" t="s">
        <v>599</v>
      </c>
      <c r="N390" t="s">
        <v>600</v>
      </c>
    </row>
    <row r="391" spans="1:14" x14ac:dyDescent="0.25">
      <c r="A391" t="s">
        <v>971</v>
      </c>
      <c r="B391" t="s">
        <v>972</v>
      </c>
      <c r="C391" t="s">
        <v>973</v>
      </c>
      <c r="D391">
        <v>48</v>
      </c>
      <c r="E391" t="s">
        <v>307</v>
      </c>
      <c r="F391">
        <v>2008</v>
      </c>
      <c r="G391" t="str">
        <f t="shared" si="6"/>
        <v>482008</v>
      </c>
      <c r="H391" t="s">
        <v>1044</v>
      </c>
      <c r="I391" t="s">
        <v>992</v>
      </c>
      <c r="J391" t="s">
        <v>1299</v>
      </c>
      <c r="K391" t="s">
        <v>977</v>
      </c>
      <c r="L391" t="s">
        <v>1017</v>
      </c>
      <c r="M391" t="s">
        <v>599</v>
      </c>
      <c r="N391" t="s">
        <v>600</v>
      </c>
    </row>
    <row r="392" spans="1:14" x14ac:dyDescent="0.25">
      <c r="A392" t="s">
        <v>971</v>
      </c>
      <c r="B392" t="s">
        <v>972</v>
      </c>
      <c r="C392" t="s">
        <v>973</v>
      </c>
      <c r="D392">
        <v>48</v>
      </c>
      <c r="E392" t="s">
        <v>307</v>
      </c>
      <c r="F392">
        <v>2009</v>
      </c>
      <c r="G392" t="str">
        <f t="shared" si="6"/>
        <v>482009</v>
      </c>
      <c r="H392" t="s">
        <v>1044</v>
      </c>
      <c r="I392" t="s">
        <v>994</v>
      </c>
      <c r="J392" t="s">
        <v>1299</v>
      </c>
      <c r="K392" t="s">
        <v>977</v>
      </c>
      <c r="L392" t="s">
        <v>1017</v>
      </c>
      <c r="M392" t="s">
        <v>599</v>
      </c>
      <c r="N392" t="s">
        <v>600</v>
      </c>
    </row>
    <row r="393" spans="1:14" x14ac:dyDescent="0.25">
      <c r="A393" t="s">
        <v>971</v>
      </c>
      <c r="B393" t="s">
        <v>972</v>
      </c>
      <c r="C393" t="s">
        <v>973</v>
      </c>
      <c r="D393">
        <v>48</v>
      </c>
      <c r="E393" t="s">
        <v>307</v>
      </c>
      <c r="F393">
        <v>2010</v>
      </c>
      <c r="G393" t="str">
        <f t="shared" si="6"/>
        <v>482010</v>
      </c>
      <c r="H393" t="s">
        <v>1044</v>
      </c>
      <c r="I393" t="s">
        <v>996</v>
      </c>
      <c r="J393" t="s">
        <v>1300</v>
      </c>
      <c r="K393" t="s">
        <v>977</v>
      </c>
      <c r="L393" t="s">
        <v>1017</v>
      </c>
      <c r="M393" t="s">
        <v>599</v>
      </c>
      <c r="N393" t="s">
        <v>600</v>
      </c>
    </row>
    <row r="394" spans="1:14" x14ac:dyDescent="0.25">
      <c r="A394" t="s">
        <v>971</v>
      </c>
      <c r="B394" t="s">
        <v>972</v>
      </c>
      <c r="C394" t="s">
        <v>973</v>
      </c>
      <c r="D394">
        <v>48</v>
      </c>
      <c r="E394" t="s">
        <v>307</v>
      </c>
      <c r="F394">
        <v>2011</v>
      </c>
      <c r="G394" t="str">
        <f t="shared" si="6"/>
        <v>482011</v>
      </c>
      <c r="H394" t="s">
        <v>1044</v>
      </c>
      <c r="I394" t="s">
        <v>998</v>
      </c>
      <c r="J394" t="s">
        <v>1034</v>
      </c>
      <c r="K394" t="s">
        <v>977</v>
      </c>
      <c r="L394" t="s">
        <v>978</v>
      </c>
      <c r="M394" t="s">
        <v>599</v>
      </c>
      <c r="N394" t="s">
        <v>600</v>
      </c>
    </row>
    <row r="395" spans="1:14" x14ac:dyDescent="0.25">
      <c r="A395" t="s">
        <v>971</v>
      </c>
      <c r="B395" t="s">
        <v>972</v>
      </c>
      <c r="C395" t="s">
        <v>973</v>
      </c>
      <c r="D395">
        <v>48</v>
      </c>
      <c r="E395" t="s">
        <v>307</v>
      </c>
      <c r="F395">
        <v>2012</v>
      </c>
      <c r="G395" t="str">
        <f t="shared" si="6"/>
        <v>482012</v>
      </c>
      <c r="H395" t="s">
        <v>1044</v>
      </c>
      <c r="I395" t="s">
        <v>1000</v>
      </c>
      <c r="J395" t="s">
        <v>1300</v>
      </c>
      <c r="K395" t="s">
        <v>977</v>
      </c>
      <c r="L395" t="s">
        <v>1017</v>
      </c>
      <c r="M395" t="s">
        <v>599</v>
      </c>
      <c r="N395" t="s">
        <v>600</v>
      </c>
    </row>
    <row r="396" spans="1:14" x14ac:dyDescent="0.25">
      <c r="A396" t="s">
        <v>971</v>
      </c>
      <c r="B396" t="s">
        <v>972</v>
      </c>
      <c r="C396" t="s">
        <v>973</v>
      </c>
      <c r="D396">
        <v>48</v>
      </c>
      <c r="E396" t="s">
        <v>307</v>
      </c>
      <c r="F396">
        <v>2013</v>
      </c>
      <c r="G396" t="str">
        <f t="shared" si="6"/>
        <v>482013</v>
      </c>
      <c r="H396" t="s">
        <v>1044</v>
      </c>
      <c r="I396" t="s">
        <v>1002</v>
      </c>
      <c r="J396" t="s">
        <v>1300</v>
      </c>
      <c r="K396" t="s">
        <v>977</v>
      </c>
      <c r="L396" t="s">
        <v>1017</v>
      </c>
      <c r="M396" t="s">
        <v>599</v>
      </c>
      <c r="N396" t="s">
        <v>600</v>
      </c>
    </row>
    <row r="397" spans="1:14" x14ac:dyDescent="0.25">
      <c r="A397" t="s">
        <v>971</v>
      </c>
      <c r="B397" t="s">
        <v>972</v>
      </c>
      <c r="C397" t="s">
        <v>973</v>
      </c>
      <c r="D397">
        <v>48</v>
      </c>
      <c r="E397" t="s">
        <v>307</v>
      </c>
      <c r="F397">
        <v>2014</v>
      </c>
      <c r="G397" t="str">
        <f t="shared" si="6"/>
        <v>482014</v>
      </c>
      <c r="H397" t="s">
        <v>1042</v>
      </c>
      <c r="I397" t="s">
        <v>1004</v>
      </c>
      <c r="J397" t="s">
        <v>1300</v>
      </c>
      <c r="K397" t="s">
        <v>1301</v>
      </c>
      <c r="L397" t="s">
        <v>1017</v>
      </c>
      <c r="M397" t="s">
        <v>599</v>
      </c>
      <c r="N397" t="s">
        <v>600</v>
      </c>
    </row>
    <row r="398" spans="1:14" x14ac:dyDescent="0.25">
      <c r="A398" t="s">
        <v>971</v>
      </c>
      <c r="B398" t="s">
        <v>972</v>
      </c>
      <c r="C398" t="s">
        <v>973</v>
      </c>
      <c r="D398">
        <v>48</v>
      </c>
      <c r="E398" t="s">
        <v>307</v>
      </c>
      <c r="F398">
        <v>2015</v>
      </c>
      <c r="G398" t="str">
        <f t="shared" si="6"/>
        <v>482015</v>
      </c>
      <c r="H398" t="s">
        <v>1042</v>
      </c>
      <c r="I398" t="s">
        <v>1006</v>
      </c>
      <c r="J398" t="s">
        <v>1300</v>
      </c>
      <c r="K398" t="s">
        <v>1301</v>
      </c>
      <c r="L398" t="s">
        <v>1017</v>
      </c>
      <c r="M398" t="s">
        <v>599</v>
      </c>
      <c r="N398" t="s">
        <v>600</v>
      </c>
    </row>
    <row r="399" spans="1:14" x14ac:dyDescent="0.25">
      <c r="A399" t="s">
        <v>971</v>
      </c>
      <c r="B399" t="s">
        <v>972</v>
      </c>
      <c r="C399" t="s">
        <v>973</v>
      </c>
      <c r="D399">
        <v>48</v>
      </c>
      <c r="E399" t="s">
        <v>307</v>
      </c>
      <c r="F399">
        <v>2016</v>
      </c>
      <c r="G399" t="str">
        <f t="shared" si="6"/>
        <v>482016</v>
      </c>
      <c r="H399" t="s">
        <v>1044</v>
      </c>
      <c r="I399" t="s">
        <v>1008</v>
      </c>
      <c r="J399" t="s">
        <v>1302</v>
      </c>
      <c r="K399" t="s">
        <v>977</v>
      </c>
      <c r="L399" t="s">
        <v>1017</v>
      </c>
      <c r="M399" t="s">
        <v>599</v>
      </c>
      <c r="N399" t="s">
        <v>600</v>
      </c>
    </row>
    <row r="400" spans="1:14" x14ac:dyDescent="0.25">
      <c r="A400" t="s">
        <v>971</v>
      </c>
      <c r="B400" t="s">
        <v>972</v>
      </c>
      <c r="C400" t="s">
        <v>973</v>
      </c>
      <c r="D400">
        <v>48</v>
      </c>
      <c r="E400" t="s">
        <v>307</v>
      </c>
      <c r="F400">
        <v>2017</v>
      </c>
      <c r="G400" t="str">
        <f t="shared" si="6"/>
        <v>482017</v>
      </c>
      <c r="H400" t="s">
        <v>1044</v>
      </c>
      <c r="I400" t="s">
        <v>1010</v>
      </c>
      <c r="J400" t="s">
        <v>1303</v>
      </c>
      <c r="K400" t="s">
        <v>977</v>
      </c>
      <c r="L400" t="s">
        <v>1017</v>
      </c>
      <c r="M400" t="s">
        <v>599</v>
      </c>
      <c r="N400" t="s">
        <v>600</v>
      </c>
    </row>
    <row r="401" spans="1:14" x14ac:dyDescent="0.25">
      <c r="A401" t="s">
        <v>971</v>
      </c>
      <c r="B401" t="s">
        <v>972</v>
      </c>
      <c r="C401" t="s">
        <v>973</v>
      </c>
      <c r="D401">
        <v>48</v>
      </c>
      <c r="E401" t="s">
        <v>307</v>
      </c>
      <c r="F401">
        <v>2018</v>
      </c>
      <c r="G401" t="str">
        <f t="shared" si="6"/>
        <v>482018</v>
      </c>
      <c r="H401" t="s">
        <v>1044</v>
      </c>
      <c r="I401" t="s">
        <v>1012</v>
      </c>
      <c r="J401" t="s">
        <v>1303</v>
      </c>
      <c r="K401" t="s">
        <v>977</v>
      </c>
      <c r="L401" t="s">
        <v>1017</v>
      </c>
      <c r="M401" t="s">
        <v>599</v>
      </c>
      <c r="N401" t="s">
        <v>600</v>
      </c>
    </row>
    <row r="402" spans="1:14" x14ac:dyDescent="0.25">
      <c r="A402" t="s">
        <v>971</v>
      </c>
      <c r="B402" t="s">
        <v>972</v>
      </c>
      <c r="C402" t="s">
        <v>973</v>
      </c>
      <c r="D402">
        <v>48</v>
      </c>
      <c r="E402" t="s">
        <v>307</v>
      </c>
      <c r="F402">
        <v>2019</v>
      </c>
      <c r="G402" t="str">
        <f t="shared" si="6"/>
        <v>482019</v>
      </c>
      <c r="H402" t="s">
        <v>1044</v>
      </c>
      <c r="I402" t="s">
        <v>1014</v>
      </c>
      <c r="J402" t="s">
        <v>1303</v>
      </c>
      <c r="K402" t="s">
        <v>977</v>
      </c>
      <c r="L402" t="s">
        <v>1017</v>
      </c>
      <c r="M402" t="s">
        <v>599</v>
      </c>
      <c r="N402" t="s">
        <v>600</v>
      </c>
    </row>
    <row r="403" spans="1:14" x14ac:dyDescent="0.25">
      <c r="A403" t="s">
        <v>971</v>
      </c>
      <c r="B403" t="s">
        <v>972</v>
      </c>
      <c r="C403" t="s">
        <v>973</v>
      </c>
      <c r="D403">
        <v>50</v>
      </c>
      <c r="E403" t="s">
        <v>287</v>
      </c>
      <c r="F403">
        <v>2001</v>
      </c>
      <c r="G403" t="str">
        <f t="shared" si="6"/>
        <v>502001</v>
      </c>
      <c r="H403" t="s">
        <v>1085</v>
      </c>
      <c r="I403" t="s">
        <v>975</v>
      </c>
      <c r="J403" t="s">
        <v>1034</v>
      </c>
      <c r="K403" t="s">
        <v>977</v>
      </c>
      <c r="L403" t="s">
        <v>978</v>
      </c>
      <c r="M403" t="s">
        <v>599</v>
      </c>
      <c r="N403" t="s">
        <v>600</v>
      </c>
    </row>
    <row r="404" spans="1:14" x14ac:dyDescent="0.25">
      <c r="A404" t="s">
        <v>971</v>
      </c>
      <c r="B404" t="s">
        <v>972</v>
      </c>
      <c r="C404" t="s">
        <v>973</v>
      </c>
      <c r="D404">
        <v>50</v>
      </c>
      <c r="E404" t="s">
        <v>287</v>
      </c>
      <c r="F404">
        <v>2002</v>
      </c>
      <c r="G404" t="str">
        <f t="shared" si="6"/>
        <v>502002</v>
      </c>
      <c r="H404" t="s">
        <v>1304</v>
      </c>
      <c r="I404" t="s">
        <v>980</v>
      </c>
      <c r="J404" t="s">
        <v>1034</v>
      </c>
      <c r="K404" t="s">
        <v>977</v>
      </c>
      <c r="L404" t="s">
        <v>978</v>
      </c>
      <c r="M404" t="s">
        <v>599</v>
      </c>
      <c r="N404" t="s">
        <v>600</v>
      </c>
    </row>
    <row r="405" spans="1:14" x14ac:dyDescent="0.25">
      <c r="A405" t="s">
        <v>971</v>
      </c>
      <c r="B405" t="s">
        <v>972</v>
      </c>
      <c r="C405" t="s">
        <v>973</v>
      </c>
      <c r="D405">
        <v>50</v>
      </c>
      <c r="E405" t="s">
        <v>287</v>
      </c>
      <c r="F405">
        <v>2003</v>
      </c>
      <c r="G405" t="str">
        <f t="shared" si="6"/>
        <v>502003</v>
      </c>
      <c r="H405" t="s">
        <v>1305</v>
      </c>
      <c r="I405" t="s">
        <v>982</v>
      </c>
      <c r="J405" t="s">
        <v>1034</v>
      </c>
      <c r="K405" t="s">
        <v>977</v>
      </c>
      <c r="L405" t="s">
        <v>978</v>
      </c>
      <c r="M405" t="s">
        <v>599</v>
      </c>
      <c r="N405" t="s">
        <v>600</v>
      </c>
    </row>
    <row r="406" spans="1:14" x14ac:dyDescent="0.25">
      <c r="A406" t="s">
        <v>971</v>
      </c>
      <c r="B406" t="s">
        <v>972</v>
      </c>
      <c r="C406" t="s">
        <v>973</v>
      </c>
      <c r="D406">
        <v>50</v>
      </c>
      <c r="E406" t="s">
        <v>287</v>
      </c>
      <c r="F406">
        <v>2004</v>
      </c>
      <c r="G406" t="str">
        <f t="shared" si="6"/>
        <v>502004</v>
      </c>
      <c r="H406" t="s">
        <v>1306</v>
      </c>
      <c r="I406" t="s">
        <v>984</v>
      </c>
      <c r="J406" t="s">
        <v>1034</v>
      </c>
      <c r="K406" t="s">
        <v>977</v>
      </c>
      <c r="L406" t="s">
        <v>978</v>
      </c>
      <c r="M406" t="s">
        <v>599</v>
      </c>
      <c r="N406" t="s">
        <v>600</v>
      </c>
    </row>
    <row r="407" spans="1:14" x14ac:dyDescent="0.25">
      <c r="A407" t="s">
        <v>971</v>
      </c>
      <c r="B407" t="s">
        <v>972</v>
      </c>
      <c r="C407" t="s">
        <v>973</v>
      </c>
      <c r="D407">
        <v>50</v>
      </c>
      <c r="E407" t="s">
        <v>287</v>
      </c>
      <c r="F407">
        <v>2005</v>
      </c>
      <c r="G407" t="str">
        <f t="shared" si="6"/>
        <v>502005</v>
      </c>
      <c r="H407" t="s">
        <v>1019</v>
      </c>
      <c r="I407" t="s">
        <v>986</v>
      </c>
      <c r="J407" t="s">
        <v>1034</v>
      </c>
      <c r="K407" t="s">
        <v>977</v>
      </c>
      <c r="L407" t="s">
        <v>978</v>
      </c>
      <c r="M407" t="s">
        <v>599</v>
      </c>
      <c r="N407" t="s">
        <v>600</v>
      </c>
    </row>
    <row r="408" spans="1:14" x14ac:dyDescent="0.25">
      <c r="A408" t="s">
        <v>971</v>
      </c>
      <c r="B408" t="s">
        <v>972</v>
      </c>
      <c r="C408" t="s">
        <v>973</v>
      </c>
      <c r="D408">
        <v>50</v>
      </c>
      <c r="E408" t="s">
        <v>287</v>
      </c>
      <c r="F408">
        <v>2006</v>
      </c>
      <c r="G408" t="str">
        <f t="shared" si="6"/>
        <v>502006</v>
      </c>
      <c r="H408" t="s">
        <v>1032</v>
      </c>
      <c r="I408" t="s">
        <v>988</v>
      </c>
      <c r="J408" t="s">
        <v>1034</v>
      </c>
      <c r="K408" t="s">
        <v>977</v>
      </c>
      <c r="L408" t="s">
        <v>978</v>
      </c>
      <c r="M408" t="s">
        <v>599</v>
      </c>
      <c r="N408" t="s">
        <v>600</v>
      </c>
    </row>
    <row r="409" spans="1:14" x14ac:dyDescent="0.25">
      <c r="A409" t="s">
        <v>971</v>
      </c>
      <c r="B409" t="s">
        <v>972</v>
      </c>
      <c r="C409" t="s">
        <v>973</v>
      </c>
      <c r="D409">
        <v>50</v>
      </c>
      <c r="E409" t="s">
        <v>287</v>
      </c>
      <c r="F409">
        <v>2009</v>
      </c>
      <c r="G409" t="str">
        <f t="shared" si="6"/>
        <v>502009</v>
      </c>
      <c r="H409" t="s">
        <v>1307</v>
      </c>
      <c r="I409" t="s">
        <v>994</v>
      </c>
      <c r="J409" t="s">
        <v>1308</v>
      </c>
      <c r="K409" t="s">
        <v>977</v>
      </c>
      <c r="L409" t="s">
        <v>1017</v>
      </c>
      <c r="M409" t="s">
        <v>599</v>
      </c>
      <c r="N409" t="s">
        <v>600</v>
      </c>
    </row>
    <row r="410" spans="1:14" x14ac:dyDescent="0.25">
      <c r="A410" t="s">
        <v>971</v>
      </c>
      <c r="B410" t="s">
        <v>972</v>
      </c>
      <c r="C410" t="s">
        <v>973</v>
      </c>
      <c r="D410">
        <v>50</v>
      </c>
      <c r="E410" t="s">
        <v>287</v>
      </c>
      <c r="F410">
        <v>2010</v>
      </c>
      <c r="G410" t="str">
        <f t="shared" si="6"/>
        <v>502010</v>
      </c>
      <c r="H410" t="s">
        <v>1268</v>
      </c>
      <c r="I410" t="s">
        <v>996</v>
      </c>
      <c r="J410" t="s">
        <v>1308</v>
      </c>
      <c r="K410" t="s">
        <v>977</v>
      </c>
      <c r="L410" t="s">
        <v>1017</v>
      </c>
      <c r="M410" t="s">
        <v>599</v>
      </c>
      <c r="N410" t="s">
        <v>600</v>
      </c>
    </row>
    <row r="411" spans="1:14" x14ac:dyDescent="0.25">
      <c r="A411" t="s">
        <v>971</v>
      </c>
      <c r="B411" t="s">
        <v>972</v>
      </c>
      <c r="C411" t="s">
        <v>973</v>
      </c>
      <c r="D411">
        <v>50</v>
      </c>
      <c r="E411" t="s">
        <v>287</v>
      </c>
      <c r="F411">
        <v>2011</v>
      </c>
      <c r="G411" t="str">
        <f t="shared" si="6"/>
        <v>502011</v>
      </c>
      <c r="H411" t="s">
        <v>1042</v>
      </c>
      <c r="I411" t="s">
        <v>998</v>
      </c>
      <c r="J411" t="s">
        <v>1309</v>
      </c>
      <c r="K411" t="s">
        <v>977</v>
      </c>
      <c r="L411" t="s">
        <v>978</v>
      </c>
      <c r="M411" t="s">
        <v>599</v>
      </c>
      <c r="N411" t="s">
        <v>600</v>
      </c>
    </row>
    <row r="412" spans="1:14" x14ac:dyDescent="0.25">
      <c r="A412" t="s">
        <v>971</v>
      </c>
      <c r="B412" t="s">
        <v>972</v>
      </c>
      <c r="C412" t="s">
        <v>973</v>
      </c>
      <c r="D412">
        <v>50</v>
      </c>
      <c r="E412" t="s">
        <v>287</v>
      </c>
      <c r="F412">
        <v>2012</v>
      </c>
      <c r="G412" t="str">
        <f t="shared" si="6"/>
        <v>502012</v>
      </c>
      <c r="H412" t="s">
        <v>1042</v>
      </c>
      <c r="I412" t="s">
        <v>1000</v>
      </c>
      <c r="J412" t="s">
        <v>1308</v>
      </c>
      <c r="K412" t="s">
        <v>977</v>
      </c>
      <c r="L412" t="s">
        <v>1017</v>
      </c>
      <c r="M412" t="s">
        <v>599</v>
      </c>
      <c r="N412" t="s">
        <v>600</v>
      </c>
    </row>
    <row r="413" spans="1:14" x14ac:dyDescent="0.25">
      <c r="A413" t="s">
        <v>971</v>
      </c>
      <c r="B413" t="s">
        <v>972</v>
      </c>
      <c r="C413" t="s">
        <v>973</v>
      </c>
      <c r="D413">
        <v>50</v>
      </c>
      <c r="E413" t="s">
        <v>287</v>
      </c>
      <c r="F413">
        <v>2013</v>
      </c>
      <c r="G413" t="str">
        <f t="shared" si="6"/>
        <v>502013</v>
      </c>
      <c r="H413" t="s">
        <v>1042</v>
      </c>
      <c r="I413" t="s">
        <v>1002</v>
      </c>
      <c r="J413" t="s">
        <v>1308</v>
      </c>
      <c r="K413" t="s">
        <v>977</v>
      </c>
      <c r="L413" t="s">
        <v>1017</v>
      </c>
      <c r="M413" t="s">
        <v>599</v>
      </c>
      <c r="N413" t="s">
        <v>600</v>
      </c>
    </row>
    <row r="414" spans="1:14" x14ac:dyDescent="0.25">
      <c r="A414" t="s">
        <v>971</v>
      </c>
      <c r="B414" t="s">
        <v>972</v>
      </c>
      <c r="C414" t="s">
        <v>973</v>
      </c>
      <c r="D414">
        <v>50</v>
      </c>
      <c r="E414" t="s">
        <v>287</v>
      </c>
      <c r="F414">
        <v>2014</v>
      </c>
      <c r="G414" t="str">
        <f t="shared" si="6"/>
        <v>502014</v>
      </c>
      <c r="H414" t="s">
        <v>1042</v>
      </c>
      <c r="I414" t="s">
        <v>1004</v>
      </c>
      <c r="J414" t="s">
        <v>1308</v>
      </c>
      <c r="K414" t="s">
        <v>977</v>
      </c>
      <c r="L414" t="s">
        <v>1017</v>
      </c>
      <c r="M414" t="s">
        <v>599</v>
      </c>
      <c r="N414" t="s">
        <v>600</v>
      </c>
    </row>
    <row r="415" spans="1:14" x14ac:dyDescent="0.25">
      <c r="A415" t="s">
        <v>971</v>
      </c>
      <c r="B415" t="s">
        <v>972</v>
      </c>
      <c r="C415" t="s">
        <v>973</v>
      </c>
      <c r="D415">
        <v>50</v>
      </c>
      <c r="E415" t="s">
        <v>287</v>
      </c>
      <c r="F415">
        <v>2015</v>
      </c>
      <c r="G415" t="str">
        <f t="shared" si="6"/>
        <v>502015</v>
      </c>
      <c r="H415" t="s">
        <v>1281</v>
      </c>
      <c r="I415" t="s">
        <v>1006</v>
      </c>
      <c r="J415" t="s">
        <v>1308</v>
      </c>
      <c r="K415" t="s">
        <v>977</v>
      </c>
      <c r="L415" t="s">
        <v>1017</v>
      </c>
      <c r="M415" t="s">
        <v>599</v>
      </c>
      <c r="N415" t="s">
        <v>600</v>
      </c>
    </row>
    <row r="416" spans="1:14" x14ac:dyDescent="0.25">
      <c r="A416" t="s">
        <v>971</v>
      </c>
      <c r="B416" t="s">
        <v>972</v>
      </c>
      <c r="C416" t="s">
        <v>973</v>
      </c>
      <c r="D416">
        <v>50</v>
      </c>
      <c r="E416" t="s">
        <v>287</v>
      </c>
      <c r="F416">
        <v>2016</v>
      </c>
      <c r="G416" t="str">
        <f t="shared" si="6"/>
        <v>502016</v>
      </c>
      <c r="H416" t="s">
        <v>1310</v>
      </c>
      <c r="I416" t="s">
        <v>1008</v>
      </c>
      <c r="J416" t="s">
        <v>1308</v>
      </c>
      <c r="K416" t="s">
        <v>1311</v>
      </c>
      <c r="L416" t="s">
        <v>1017</v>
      </c>
      <c r="M416" t="s">
        <v>599</v>
      </c>
      <c r="N416" t="s">
        <v>600</v>
      </c>
    </row>
    <row r="417" spans="1:14" x14ac:dyDescent="0.25">
      <c r="A417" t="s">
        <v>971</v>
      </c>
      <c r="B417" t="s">
        <v>972</v>
      </c>
      <c r="C417" t="s">
        <v>973</v>
      </c>
      <c r="D417">
        <v>50</v>
      </c>
      <c r="E417" t="s">
        <v>287</v>
      </c>
      <c r="F417">
        <v>2017</v>
      </c>
      <c r="G417" t="str">
        <f t="shared" si="6"/>
        <v>502017</v>
      </c>
      <c r="H417" t="s">
        <v>1310</v>
      </c>
      <c r="I417" t="s">
        <v>1010</v>
      </c>
      <c r="J417" t="s">
        <v>1308</v>
      </c>
      <c r="K417" t="s">
        <v>1312</v>
      </c>
      <c r="L417" t="s">
        <v>1017</v>
      </c>
      <c r="M417" t="s">
        <v>599</v>
      </c>
      <c r="N417" t="s">
        <v>600</v>
      </c>
    </row>
    <row r="418" spans="1:14" x14ac:dyDescent="0.25">
      <c r="A418" t="s">
        <v>971</v>
      </c>
      <c r="B418" t="s">
        <v>972</v>
      </c>
      <c r="C418" t="s">
        <v>973</v>
      </c>
      <c r="D418">
        <v>50</v>
      </c>
      <c r="E418" t="s">
        <v>287</v>
      </c>
      <c r="F418">
        <v>2018</v>
      </c>
      <c r="G418" t="str">
        <f t="shared" si="6"/>
        <v>502018</v>
      </c>
      <c r="H418" t="s">
        <v>1227</v>
      </c>
      <c r="I418" t="s">
        <v>1012</v>
      </c>
      <c r="J418" t="s">
        <v>1308</v>
      </c>
      <c r="K418" t="s">
        <v>1313</v>
      </c>
      <c r="L418" t="s">
        <v>1017</v>
      </c>
      <c r="M418" t="s">
        <v>599</v>
      </c>
      <c r="N418" t="s">
        <v>600</v>
      </c>
    </row>
    <row r="419" spans="1:14" x14ac:dyDescent="0.25">
      <c r="A419" t="s">
        <v>971</v>
      </c>
      <c r="B419" t="s">
        <v>972</v>
      </c>
      <c r="C419" t="s">
        <v>973</v>
      </c>
      <c r="D419">
        <v>50</v>
      </c>
      <c r="E419" t="s">
        <v>287</v>
      </c>
      <c r="F419">
        <v>2019</v>
      </c>
      <c r="G419" t="str">
        <f t="shared" si="6"/>
        <v>502019</v>
      </c>
      <c r="H419" t="s">
        <v>1227</v>
      </c>
      <c r="I419" t="s">
        <v>1014</v>
      </c>
      <c r="J419" t="s">
        <v>1308</v>
      </c>
      <c r="K419" t="s">
        <v>1314</v>
      </c>
      <c r="L419" t="s">
        <v>1017</v>
      </c>
      <c r="M419" t="s">
        <v>599</v>
      </c>
      <c r="N419" t="s">
        <v>600</v>
      </c>
    </row>
    <row r="420" spans="1:14" x14ac:dyDescent="0.25">
      <c r="A420" t="s">
        <v>971</v>
      </c>
      <c r="B420" t="s">
        <v>972</v>
      </c>
      <c r="C420" t="s">
        <v>973</v>
      </c>
      <c r="D420">
        <v>51</v>
      </c>
      <c r="E420" t="s">
        <v>303</v>
      </c>
      <c r="F420">
        <v>2001</v>
      </c>
      <c r="G420" t="str">
        <f t="shared" si="6"/>
        <v>512001</v>
      </c>
      <c r="H420" t="s">
        <v>1315</v>
      </c>
      <c r="I420" t="s">
        <v>975</v>
      </c>
      <c r="J420" t="s">
        <v>1316</v>
      </c>
      <c r="K420" t="s">
        <v>977</v>
      </c>
      <c r="L420" t="s">
        <v>1017</v>
      </c>
      <c r="M420" t="s">
        <v>599</v>
      </c>
      <c r="N420" t="s">
        <v>600</v>
      </c>
    </row>
    <row r="421" spans="1:14" x14ac:dyDescent="0.25">
      <c r="A421" t="s">
        <v>971</v>
      </c>
      <c r="B421" t="s">
        <v>972</v>
      </c>
      <c r="C421" t="s">
        <v>973</v>
      </c>
      <c r="D421">
        <v>51</v>
      </c>
      <c r="E421" t="s">
        <v>303</v>
      </c>
      <c r="F421">
        <v>2003</v>
      </c>
      <c r="G421" t="str">
        <f t="shared" si="6"/>
        <v>512003</v>
      </c>
      <c r="H421" t="s">
        <v>1317</v>
      </c>
      <c r="I421" t="s">
        <v>982</v>
      </c>
      <c r="J421" t="s">
        <v>1316</v>
      </c>
      <c r="K421" t="s">
        <v>977</v>
      </c>
      <c r="L421" t="s">
        <v>1017</v>
      </c>
      <c r="M421" t="s">
        <v>599</v>
      </c>
      <c r="N421" t="s">
        <v>600</v>
      </c>
    </row>
    <row r="422" spans="1:14" x14ac:dyDescent="0.25">
      <c r="A422" t="s">
        <v>971</v>
      </c>
      <c r="B422" t="s">
        <v>972</v>
      </c>
      <c r="C422" t="s">
        <v>973</v>
      </c>
      <c r="D422">
        <v>51</v>
      </c>
      <c r="E422" t="s">
        <v>303</v>
      </c>
      <c r="F422">
        <v>2004</v>
      </c>
      <c r="G422" t="str">
        <f t="shared" si="6"/>
        <v>512004</v>
      </c>
      <c r="H422" t="s">
        <v>1033</v>
      </c>
      <c r="I422" t="s">
        <v>984</v>
      </c>
      <c r="J422" t="s">
        <v>1316</v>
      </c>
      <c r="K422" t="s">
        <v>977</v>
      </c>
      <c r="L422" t="s">
        <v>1017</v>
      </c>
      <c r="M422" t="s">
        <v>599</v>
      </c>
      <c r="N422" t="s">
        <v>600</v>
      </c>
    </row>
    <row r="423" spans="1:14" x14ac:dyDescent="0.25">
      <c r="A423" t="s">
        <v>971</v>
      </c>
      <c r="B423" t="s">
        <v>972</v>
      </c>
      <c r="C423" t="s">
        <v>973</v>
      </c>
      <c r="D423">
        <v>51</v>
      </c>
      <c r="E423" t="s">
        <v>303</v>
      </c>
      <c r="F423">
        <v>2005</v>
      </c>
      <c r="G423" t="str">
        <f t="shared" si="6"/>
        <v>512005</v>
      </c>
      <c r="H423" t="s">
        <v>1318</v>
      </c>
      <c r="I423" t="s">
        <v>986</v>
      </c>
      <c r="J423" t="s">
        <v>1316</v>
      </c>
      <c r="K423" t="s">
        <v>977</v>
      </c>
      <c r="L423" t="s">
        <v>1017</v>
      </c>
      <c r="M423" t="s">
        <v>599</v>
      </c>
      <c r="N423" t="s">
        <v>600</v>
      </c>
    </row>
    <row r="424" spans="1:14" x14ac:dyDescent="0.25">
      <c r="A424" t="s">
        <v>971</v>
      </c>
      <c r="B424" t="s">
        <v>972</v>
      </c>
      <c r="C424" t="s">
        <v>973</v>
      </c>
      <c r="D424">
        <v>51</v>
      </c>
      <c r="E424" t="s">
        <v>303</v>
      </c>
      <c r="F424">
        <v>2006</v>
      </c>
      <c r="G424" t="str">
        <f t="shared" si="6"/>
        <v>512006</v>
      </c>
      <c r="H424" t="s">
        <v>1319</v>
      </c>
      <c r="I424" t="s">
        <v>988</v>
      </c>
      <c r="J424" t="s">
        <v>1320</v>
      </c>
      <c r="K424" t="s">
        <v>977</v>
      </c>
      <c r="L424" t="s">
        <v>1017</v>
      </c>
      <c r="M424" t="s">
        <v>599</v>
      </c>
      <c r="N424" t="s">
        <v>600</v>
      </c>
    </row>
    <row r="425" spans="1:14" x14ac:dyDescent="0.25">
      <c r="A425" t="s">
        <v>971</v>
      </c>
      <c r="B425" t="s">
        <v>972</v>
      </c>
      <c r="C425" t="s">
        <v>973</v>
      </c>
      <c r="D425">
        <v>51</v>
      </c>
      <c r="E425" t="s">
        <v>303</v>
      </c>
      <c r="F425">
        <v>2009</v>
      </c>
      <c r="G425" t="str">
        <f t="shared" si="6"/>
        <v>512009</v>
      </c>
      <c r="H425" t="s">
        <v>1224</v>
      </c>
      <c r="I425" t="s">
        <v>994</v>
      </c>
      <c r="J425" t="s">
        <v>1321</v>
      </c>
      <c r="K425" t="s">
        <v>977</v>
      </c>
      <c r="L425" t="s">
        <v>1017</v>
      </c>
      <c r="M425" t="s">
        <v>599</v>
      </c>
      <c r="N425" t="s">
        <v>600</v>
      </c>
    </row>
    <row r="426" spans="1:14" x14ac:dyDescent="0.25">
      <c r="A426" t="s">
        <v>971</v>
      </c>
      <c r="B426" t="s">
        <v>972</v>
      </c>
      <c r="C426" t="s">
        <v>973</v>
      </c>
      <c r="D426">
        <v>51</v>
      </c>
      <c r="E426" t="s">
        <v>303</v>
      </c>
      <c r="F426">
        <v>2010</v>
      </c>
      <c r="G426" t="str">
        <f t="shared" si="6"/>
        <v>512010</v>
      </c>
      <c r="H426" t="s">
        <v>1322</v>
      </c>
      <c r="I426" t="s">
        <v>996</v>
      </c>
      <c r="J426" t="s">
        <v>1321</v>
      </c>
      <c r="K426" t="s">
        <v>977</v>
      </c>
      <c r="L426" t="s">
        <v>1017</v>
      </c>
      <c r="M426" t="s">
        <v>599</v>
      </c>
      <c r="N426" t="s">
        <v>600</v>
      </c>
    </row>
    <row r="427" spans="1:14" x14ac:dyDescent="0.25">
      <c r="A427" t="s">
        <v>971</v>
      </c>
      <c r="B427" t="s">
        <v>972</v>
      </c>
      <c r="C427" t="s">
        <v>973</v>
      </c>
      <c r="D427">
        <v>51</v>
      </c>
      <c r="E427" t="s">
        <v>303</v>
      </c>
      <c r="F427">
        <v>2011</v>
      </c>
      <c r="G427" t="str">
        <f t="shared" si="6"/>
        <v>512011</v>
      </c>
      <c r="H427" t="s">
        <v>1090</v>
      </c>
      <c r="I427" t="s">
        <v>998</v>
      </c>
      <c r="J427" t="s">
        <v>1323</v>
      </c>
      <c r="K427" t="s">
        <v>977</v>
      </c>
      <c r="L427" t="s">
        <v>1017</v>
      </c>
      <c r="M427" t="s">
        <v>599</v>
      </c>
      <c r="N427" t="s">
        <v>600</v>
      </c>
    </row>
    <row r="428" spans="1:14" x14ac:dyDescent="0.25">
      <c r="A428" t="s">
        <v>971</v>
      </c>
      <c r="B428" t="s">
        <v>972</v>
      </c>
      <c r="C428" t="s">
        <v>973</v>
      </c>
      <c r="D428">
        <v>51</v>
      </c>
      <c r="E428" t="s">
        <v>303</v>
      </c>
      <c r="F428">
        <v>2012</v>
      </c>
      <c r="G428" t="str">
        <f t="shared" si="6"/>
        <v>512012</v>
      </c>
      <c r="H428" t="s">
        <v>1045</v>
      </c>
      <c r="I428" t="s">
        <v>1000</v>
      </c>
      <c r="J428" t="s">
        <v>1323</v>
      </c>
      <c r="K428" t="s">
        <v>977</v>
      </c>
      <c r="L428" t="s">
        <v>1017</v>
      </c>
      <c r="M428" t="s">
        <v>599</v>
      </c>
      <c r="N428" t="s">
        <v>600</v>
      </c>
    </row>
    <row r="429" spans="1:14" x14ac:dyDescent="0.25">
      <c r="A429" t="s">
        <v>971</v>
      </c>
      <c r="B429" t="s">
        <v>972</v>
      </c>
      <c r="C429" t="s">
        <v>973</v>
      </c>
      <c r="D429">
        <v>51</v>
      </c>
      <c r="E429" t="s">
        <v>303</v>
      </c>
      <c r="F429">
        <v>2013</v>
      </c>
      <c r="G429" t="str">
        <f t="shared" si="6"/>
        <v>512013</v>
      </c>
      <c r="H429" t="s">
        <v>1044</v>
      </c>
      <c r="I429" t="s">
        <v>1002</v>
      </c>
      <c r="J429" t="s">
        <v>1323</v>
      </c>
      <c r="K429" t="s">
        <v>977</v>
      </c>
      <c r="L429" t="s">
        <v>1017</v>
      </c>
      <c r="M429" t="s">
        <v>599</v>
      </c>
      <c r="N429" t="s">
        <v>600</v>
      </c>
    </row>
    <row r="430" spans="1:14" x14ac:dyDescent="0.25">
      <c r="A430" t="s">
        <v>971</v>
      </c>
      <c r="B430" t="s">
        <v>972</v>
      </c>
      <c r="C430" t="s">
        <v>973</v>
      </c>
      <c r="D430">
        <v>51</v>
      </c>
      <c r="E430" t="s">
        <v>303</v>
      </c>
      <c r="F430">
        <v>2014</v>
      </c>
      <c r="G430" t="str">
        <f t="shared" si="6"/>
        <v>512014</v>
      </c>
      <c r="H430" t="s">
        <v>1044</v>
      </c>
      <c r="I430" t="s">
        <v>1004</v>
      </c>
      <c r="J430" t="s">
        <v>1323</v>
      </c>
      <c r="K430" t="s">
        <v>977</v>
      </c>
      <c r="L430" t="s">
        <v>1017</v>
      </c>
      <c r="M430" t="s">
        <v>599</v>
      </c>
      <c r="N430" t="s">
        <v>600</v>
      </c>
    </row>
    <row r="431" spans="1:14" x14ac:dyDescent="0.25">
      <c r="A431" t="s">
        <v>971</v>
      </c>
      <c r="B431" t="s">
        <v>972</v>
      </c>
      <c r="C431" t="s">
        <v>973</v>
      </c>
      <c r="D431">
        <v>51</v>
      </c>
      <c r="E431" t="s">
        <v>303</v>
      </c>
      <c r="F431">
        <v>2015</v>
      </c>
      <c r="G431" t="str">
        <f t="shared" si="6"/>
        <v>512015</v>
      </c>
      <c r="H431" t="s">
        <v>1044</v>
      </c>
      <c r="I431" t="s">
        <v>1006</v>
      </c>
      <c r="J431" t="s">
        <v>1323</v>
      </c>
      <c r="K431" t="s">
        <v>977</v>
      </c>
      <c r="L431" t="s">
        <v>1017</v>
      </c>
      <c r="M431" t="s">
        <v>599</v>
      </c>
      <c r="N431" t="s">
        <v>600</v>
      </c>
    </row>
    <row r="432" spans="1:14" x14ac:dyDescent="0.25">
      <c r="A432" t="s">
        <v>971</v>
      </c>
      <c r="B432" t="s">
        <v>972</v>
      </c>
      <c r="C432" t="s">
        <v>973</v>
      </c>
      <c r="D432">
        <v>51</v>
      </c>
      <c r="E432" t="s">
        <v>303</v>
      </c>
      <c r="F432">
        <v>2016</v>
      </c>
      <c r="G432" t="str">
        <f t="shared" si="6"/>
        <v>512016</v>
      </c>
      <c r="H432" t="s">
        <v>1044</v>
      </c>
      <c r="I432" t="s">
        <v>1008</v>
      </c>
      <c r="J432" t="s">
        <v>1324</v>
      </c>
      <c r="K432" t="s">
        <v>977</v>
      </c>
      <c r="L432" t="s">
        <v>1017</v>
      </c>
      <c r="M432" t="s">
        <v>599</v>
      </c>
      <c r="N432" t="s">
        <v>600</v>
      </c>
    </row>
    <row r="433" spans="1:14" x14ac:dyDescent="0.25">
      <c r="A433" t="s">
        <v>971</v>
      </c>
      <c r="B433" t="s">
        <v>972</v>
      </c>
      <c r="C433" t="s">
        <v>973</v>
      </c>
      <c r="D433">
        <v>51</v>
      </c>
      <c r="E433" t="s">
        <v>303</v>
      </c>
      <c r="F433">
        <v>2017</v>
      </c>
      <c r="G433" t="str">
        <f t="shared" si="6"/>
        <v>512017</v>
      </c>
      <c r="H433" t="s">
        <v>1044</v>
      </c>
      <c r="I433" t="s">
        <v>1010</v>
      </c>
      <c r="J433" t="s">
        <v>1324</v>
      </c>
      <c r="K433" t="s">
        <v>977</v>
      </c>
      <c r="L433" t="s">
        <v>1017</v>
      </c>
      <c r="M433" t="s">
        <v>599</v>
      </c>
      <c r="N433" t="s">
        <v>600</v>
      </c>
    </row>
    <row r="434" spans="1:14" x14ac:dyDescent="0.25">
      <c r="A434" t="s">
        <v>971</v>
      </c>
      <c r="B434" t="s">
        <v>972</v>
      </c>
      <c r="C434" t="s">
        <v>973</v>
      </c>
      <c r="D434">
        <v>51</v>
      </c>
      <c r="E434" t="s">
        <v>303</v>
      </c>
      <c r="F434">
        <v>2018</v>
      </c>
      <c r="G434" t="str">
        <f t="shared" si="6"/>
        <v>512018</v>
      </c>
      <c r="H434" t="s">
        <v>1044</v>
      </c>
      <c r="I434" t="s">
        <v>1012</v>
      </c>
      <c r="J434" t="s">
        <v>1324</v>
      </c>
      <c r="K434" t="s">
        <v>977</v>
      </c>
      <c r="L434" t="s">
        <v>1017</v>
      </c>
      <c r="M434" t="s">
        <v>599</v>
      </c>
      <c r="N434" t="s">
        <v>600</v>
      </c>
    </row>
    <row r="435" spans="1:14" x14ac:dyDescent="0.25">
      <c r="A435" t="s">
        <v>971</v>
      </c>
      <c r="B435" t="s">
        <v>972</v>
      </c>
      <c r="C435" t="s">
        <v>973</v>
      </c>
      <c r="D435">
        <v>51</v>
      </c>
      <c r="E435" t="s">
        <v>303</v>
      </c>
      <c r="F435">
        <v>2019</v>
      </c>
      <c r="G435" t="str">
        <f t="shared" si="6"/>
        <v>512019</v>
      </c>
      <c r="H435" t="s">
        <v>1044</v>
      </c>
      <c r="I435" t="s">
        <v>1014</v>
      </c>
      <c r="J435" t="s">
        <v>1324</v>
      </c>
      <c r="K435" t="s">
        <v>977</v>
      </c>
      <c r="L435" t="s">
        <v>1017</v>
      </c>
      <c r="M435" t="s">
        <v>599</v>
      </c>
      <c r="N435" t="s">
        <v>600</v>
      </c>
    </row>
    <row r="436" spans="1:14" x14ac:dyDescent="0.25">
      <c r="A436" t="s">
        <v>971</v>
      </c>
      <c r="B436" t="s">
        <v>972</v>
      </c>
      <c r="C436" t="s">
        <v>973</v>
      </c>
      <c r="D436">
        <v>52</v>
      </c>
      <c r="E436" t="s">
        <v>131</v>
      </c>
      <c r="F436">
        <v>2000</v>
      </c>
      <c r="G436" t="str">
        <f t="shared" si="6"/>
        <v>522000</v>
      </c>
      <c r="H436" t="s">
        <v>1224</v>
      </c>
      <c r="I436" t="s">
        <v>1086</v>
      </c>
      <c r="J436" t="s">
        <v>1034</v>
      </c>
      <c r="K436" t="s">
        <v>977</v>
      </c>
      <c r="L436" t="s">
        <v>978</v>
      </c>
      <c r="M436" t="s">
        <v>599</v>
      </c>
      <c r="N436" t="s">
        <v>600</v>
      </c>
    </row>
    <row r="437" spans="1:14" x14ac:dyDescent="0.25">
      <c r="A437" t="s">
        <v>971</v>
      </c>
      <c r="B437" t="s">
        <v>972</v>
      </c>
      <c r="C437" t="s">
        <v>973</v>
      </c>
      <c r="D437">
        <v>52</v>
      </c>
      <c r="E437" t="s">
        <v>131</v>
      </c>
      <c r="F437">
        <v>2001</v>
      </c>
      <c r="G437" t="str">
        <f t="shared" si="6"/>
        <v>522001</v>
      </c>
      <c r="H437" t="s">
        <v>1224</v>
      </c>
      <c r="I437" t="s">
        <v>975</v>
      </c>
      <c r="J437" t="s">
        <v>1034</v>
      </c>
      <c r="K437" t="s">
        <v>977</v>
      </c>
      <c r="L437" t="s">
        <v>978</v>
      </c>
      <c r="M437" t="s">
        <v>599</v>
      </c>
      <c r="N437" t="s">
        <v>600</v>
      </c>
    </row>
    <row r="438" spans="1:14" x14ac:dyDescent="0.25">
      <c r="A438" t="s">
        <v>971</v>
      </c>
      <c r="B438" t="s">
        <v>972</v>
      </c>
      <c r="C438" t="s">
        <v>973</v>
      </c>
      <c r="D438">
        <v>52</v>
      </c>
      <c r="E438" t="s">
        <v>131</v>
      </c>
      <c r="F438">
        <v>2002</v>
      </c>
      <c r="G438" t="str">
        <f t="shared" si="6"/>
        <v>522002</v>
      </c>
      <c r="H438" t="s">
        <v>1224</v>
      </c>
      <c r="I438" t="s">
        <v>980</v>
      </c>
      <c r="J438" t="s">
        <v>1034</v>
      </c>
      <c r="K438" t="s">
        <v>977</v>
      </c>
      <c r="L438" t="s">
        <v>978</v>
      </c>
      <c r="M438" t="s">
        <v>599</v>
      </c>
      <c r="N438" t="s">
        <v>600</v>
      </c>
    </row>
    <row r="439" spans="1:14" x14ac:dyDescent="0.25">
      <c r="A439" t="s">
        <v>971</v>
      </c>
      <c r="B439" t="s">
        <v>972</v>
      </c>
      <c r="C439" t="s">
        <v>973</v>
      </c>
      <c r="D439">
        <v>52</v>
      </c>
      <c r="E439" t="s">
        <v>131</v>
      </c>
      <c r="F439">
        <v>2003</v>
      </c>
      <c r="G439" t="str">
        <f t="shared" si="6"/>
        <v>522003</v>
      </c>
      <c r="H439" t="s">
        <v>1224</v>
      </c>
      <c r="I439" t="s">
        <v>982</v>
      </c>
      <c r="J439" t="s">
        <v>1034</v>
      </c>
      <c r="K439" t="s">
        <v>977</v>
      </c>
      <c r="L439" t="s">
        <v>978</v>
      </c>
      <c r="M439" t="s">
        <v>599</v>
      </c>
      <c r="N439" t="s">
        <v>600</v>
      </c>
    </row>
    <row r="440" spans="1:14" x14ac:dyDescent="0.25">
      <c r="A440" t="s">
        <v>971</v>
      </c>
      <c r="B440" t="s">
        <v>972</v>
      </c>
      <c r="C440" t="s">
        <v>973</v>
      </c>
      <c r="D440">
        <v>52</v>
      </c>
      <c r="E440" t="s">
        <v>131</v>
      </c>
      <c r="F440">
        <v>2004</v>
      </c>
      <c r="G440" t="str">
        <f t="shared" si="6"/>
        <v>522004</v>
      </c>
      <c r="H440" t="s">
        <v>1224</v>
      </c>
      <c r="I440" t="s">
        <v>984</v>
      </c>
      <c r="J440" t="s">
        <v>1034</v>
      </c>
      <c r="K440" t="s">
        <v>977</v>
      </c>
      <c r="L440" t="s">
        <v>978</v>
      </c>
      <c r="M440" t="s">
        <v>599</v>
      </c>
      <c r="N440" t="s">
        <v>600</v>
      </c>
    </row>
    <row r="441" spans="1:14" x14ac:dyDescent="0.25">
      <c r="A441" t="s">
        <v>971</v>
      </c>
      <c r="B441" t="s">
        <v>972</v>
      </c>
      <c r="C441" t="s">
        <v>973</v>
      </c>
      <c r="D441">
        <v>52</v>
      </c>
      <c r="E441" t="s">
        <v>131</v>
      </c>
      <c r="F441">
        <v>2005</v>
      </c>
      <c r="G441" t="str">
        <f t="shared" si="6"/>
        <v>522005</v>
      </c>
      <c r="H441" t="s">
        <v>1325</v>
      </c>
      <c r="I441" t="s">
        <v>986</v>
      </c>
      <c r="J441" t="s">
        <v>1034</v>
      </c>
      <c r="K441" t="s">
        <v>977</v>
      </c>
      <c r="L441" t="s">
        <v>978</v>
      </c>
      <c r="M441" t="s">
        <v>599</v>
      </c>
      <c r="N441" t="s">
        <v>600</v>
      </c>
    </row>
    <row r="442" spans="1:14" x14ac:dyDescent="0.25">
      <c r="A442" t="s">
        <v>971</v>
      </c>
      <c r="B442" t="s">
        <v>972</v>
      </c>
      <c r="C442" t="s">
        <v>973</v>
      </c>
      <c r="D442">
        <v>52</v>
      </c>
      <c r="E442" t="s">
        <v>131</v>
      </c>
      <c r="F442">
        <v>2006</v>
      </c>
      <c r="G442" t="str">
        <f t="shared" si="6"/>
        <v>522006</v>
      </c>
      <c r="H442" t="s">
        <v>1325</v>
      </c>
      <c r="I442" t="s">
        <v>988</v>
      </c>
      <c r="J442" t="s">
        <v>1034</v>
      </c>
      <c r="K442" t="s">
        <v>977</v>
      </c>
      <c r="L442" t="s">
        <v>978</v>
      </c>
      <c r="M442" t="s">
        <v>599</v>
      </c>
      <c r="N442" t="s">
        <v>600</v>
      </c>
    </row>
    <row r="443" spans="1:14" x14ac:dyDescent="0.25">
      <c r="A443" t="s">
        <v>971</v>
      </c>
      <c r="B443" t="s">
        <v>972</v>
      </c>
      <c r="C443" t="s">
        <v>973</v>
      </c>
      <c r="D443">
        <v>52</v>
      </c>
      <c r="E443" t="s">
        <v>131</v>
      </c>
      <c r="F443">
        <v>2007</v>
      </c>
      <c r="G443" t="str">
        <f t="shared" si="6"/>
        <v>522007</v>
      </c>
      <c r="H443" t="s">
        <v>1325</v>
      </c>
      <c r="I443" t="s">
        <v>990</v>
      </c>
      <c r="J443" t="s">
        <v>1034</v>
      </c>
      <c r="K443" t="s">
        <v>977</v>
      </c>
      <c r="L443" t="s">
        <v>978</v>
      </c>
      <c r="M443" t="s">
        <v>599</v>
      </c>
      <c r="N443" t="s">
        <v>600</v>
      </c>
    </row>
    <row r="444" spans="1:14" x14ac:dyDescent="0.25">
      <c r="A444" t="s">
        <v>971</v>
      </c>
      <c r="B444" t="s">
        <v>972</v>
      </c>
      <c r="C444" t="s">
        <v>973</v>
      </c>
      <c r="D444">
        <v>52</v>
      </c>
      <c r="E444" t="s">
        <v>131</v>
      </c>
      <c r="F444">
        <v>2011</v>
      </c>
      <c r="G444" t="str">
        <f t="shared" si="6"/>
        <v>522011</v>
      </c>
      <c r="H444" t="s">
        <v>1042</v>
      </c>
      <c r="I444" t="s">
        <v>998</v>
      </c>
      <c r="J444" t="s">
        <v>1326</v>
      </c>
      <c r="K444" t="s">
        <v>977</v>
      </c>
      <c r="L444" t="s">
        <v>1017</v>
      </c>
      <c r="M444" t="s">
        <v>599</v>
      </c>
      <c r="N444" t="s">
        <v>600</v>
      </c>
    </row>
    <row r="445" spans="1:14" x14ac:dyDescent="0.25">
      <c r="A445" t="s">
        <v>971</v>
      </c>
      <c r="B445" t="s">
        <v>972</v>
      </c>
      <c r="C445" t="s">
        <v>973</v>
      </c>
      <c r="D445">
        <v>52</v>
      </c>
      <c r="E445" t="s">
        <v>131</v>
      </c>
      <c r="F445">
        <v>2012</v>
      </c>
      <c r="G445" t="str">
        <f t="shared" si="6"/>
        <v>522012</v>
      </c>
      <c r="H445" t="s">
        <v>1044</v>
      </c>
      <c r="I445" t="s">
        <v>1000</v>
      </c>
      <c r="J445" t="s">
        <v>1327</v>
      </c>
      <c r="K445" t="s">
        <v>977</v>
      </c>
      <c r="L445" t="s">
        <v>1017</v>
      </c>
      <c r="M445" t="s">
        <v>599</v>
      </c>
      <c r="N445" t="s">
        <v>600</v>
      </c>
    </row>
    <row r="446" spans="1:14" x14ac:dyDescent="0.25">
      <c r="A446" t="s">
        <v>971</v>
      </c>
      <c r="B446" t="s">
        <v>972</v>
      </c>
      <c r="C446" t="s">
        <v>973</v>
      </c>
      <c r="D446">
        <v>52</v>
      </c>
      <c r="E446" t="s">
        <v>131</v>
      </c>
      <c r="F446">
        <v>2013</v>
      </c>
      <c r="G446" t="str">
        <f t="shared" si="6"/>
        <v>522013</v>
      </c>
      <c r="H446" t="s">
        <v>1044</v>
      </c>
      <c r="I446" t="s">
        <v>1002</v>
      </c>
      <c r="J446" t="s">
        <v>1327</v>
      </c>
      <c r="K446" t="s">
        <v>977</v>
      </c>
      <c r="L446" t="s">
        <v>1017</v>
      </c>
      <c r="M446" t="s">
        <v>599</v>
      </c>
      <c r="N446" t="s">
        <v>600</v>
      </c>
    </row>
    <row r="447" spans="1:14" x14ac:dyDescent="0.25">
      <c r="A447" t="s">
        <v>971</v>
      </c>
      <c r="B447" t="s">
        <v>972</v>
      </c>
      <c r="C447" t="s">
        <v>973</v>
      </c>
      <c r="D447">
        <v>52</v>
      </c>
      <c r="E447" t="s">
        <v>131</v>
      </c>
      <c r="F447">
        <v>2014</v>
      </c>
      <c r="G447" t="str">
        <f t="shared" si="6"/>
        <v>522014</v>
      </c>
      <c r="H447" t="s">
        <v>1044</v>
      </c>
      <c r="I447" t="s">
        <v>1004</v>
      </c>
      <c r="J447" t="s">
        <v>1327</v>
      </c>
      <c r="K447" t="s">
        <v>977</v>
      </c>
      <c r="L447" t="s">
        <v>1017</v>
      </c>
      <c r="M447" t="s">
        <v>599</v>
      </c>
      <c r="N447" t="s">
        <v>600</v>
      </c>
    </row>
    <row r="448" spans="1:14" x14ac:dyDescent="0.25">
      <c r="A448" t="s">
        <v>971</v>
      </c>
      <c r="B448" t="s">
        <v>972</v>
      </c>
      <c r="C448" t="s">
        <v>973</v>
      </c>
      <c r="D448">
        <v>52</v>
      </c>
      <c r="E448" t="s">
        <v>131</v>
      </c>
      <c r="F448">
        <v>2015</v>
      </c>
      <c r="G448" t="str">
        <f t="shared" si="6"/>
        <v>522015</v>
      </c>
      <c r="H448" t="s">
        <v>1044</v>
      </c>
      <c r="I448" t="s">
        <v>1006</v>
      </c>
      <c r="J448" t="s">
        <v>1020</v>
      </c>
      <c r="K448" t="s">
        <v>977</v>
      </c>
      <c r="L448" t="s">
        <v>978</v>
      </c>
      <c r="M448" t="s">
        <v>599</v>
      </c>
      <c r="N448" t="s">
        <v>600</v>
      </c>
    </row>
    <row r="449" spans="1:14" x14ac:dyDescent="0.25">
      <c r="A449" t="s">
        <v>971</v>
      </c>
      <c r="B449" t="s">
        <v>972</v>
      </c>
      <c r="C449" t="s">
        <v>973</v>
      </c>
      <c r="D449">
        <v>52</v>
      </c>
      <c r="E449" t="s">
        <v>131</v>
      </c>
      <c r="F449">
        <v>2016</v>
      </c>
      <c r="G449" t="str">
        <f t="shared" si="6"/>
        <v>522016</v>
      </c>
      <c r="H449" t="s">
        <v>1044</v>
      </c>
      <c r="I449" t="s">
        <v>1008</v>
      </c>
      <c r="J449" t="s">
        <v>1328</v>
      </c>
      <c r="K449" t="s">
        <v>977</v>
      </c>
      <c r="L449" t="s">
        <v>1017</v>
      </c>
      <c r="M449" t="s">
        <v>599</v>
      </c>
      <c r="N449" t="s">
        <v>600</v>
      </c>
    </row>
    <row r="450" spans="1:14" x14ac:dyDescent="0.25">
      <c r="A450" t="s">
        <v>971</v>
      </c>
      <c r="B450" t="s">
        <v>972</v>
      </c>
      <c r="C450" t="s">
        <v>973</v>
      </c>
      <c r="D450">
        <v>52</v>
      </c>
      <c r="E450" t="s">
        <v>131</v>
      </c>
      <c r="F450">
        <v>2017</v>
      </c>
      <c r="G450" t="str">
        <f t="shared" si="6"/>
        <v>522017</v>
      </c>
      <c r="H450" t="s">
        <v>1227</v>
      </c>
      <c r="I450" t="s">
        <v>1010</v>
      </c>
      <c r="J450" t="s">
        <v>1329</v>
      </c>
      <c r="K450" t="s">
        <v>977</v>
      </c>
      <c r="L450" t="s">
        <v>1017</v>
      </c>
      <c r="M450" t="s">
        <v>599</v>
      </c>
      <c r="N450" t="s">
        <v>600</v>
      </c>
    </row>
    <row r="451" spans="1:14" x14ac:dyDescent="0.25">
      <c r="A451" t="s">
        <v>971</v>
      </c>
      <c r="B451" t="s">
        <v>972</v>
      </c>
      <c r="C451" t="s">
        <v>973</v>
      </c>
      <c r="D451">
        <v>52</v>
      </c>
      <c r="E451" t="s">
        <v>131</v>
      </c>
      <c r="F451">
        <v>2018</v>
      </c>
      <c r="G451" t="str">
        <f t="shared" ref="G451:G514" si="7">_xlfn.CONCAT(D451,F451)</f>
        <v>522018</v>
      </c>
      <c r="H451" t="s">
        <v>1044</v>
      </c>
      <c r="I451" t="s">
        <v>1012</v>
      </c>
      <c r="J451" t="s">
        <v>1329</v>
      </c>
      <c r="K451" t="s">
        <v>977</v>
      </c>
      <c r="L451" t="s">
        <v>1017</v>
      </c>
      <c r="M451" t="s">
        <v>599</v>
      </c>
      <c r="N451" t="s">
        <v>600</v>
      </c>
    </row>
    <row r="452" spans="1:14" x14ac:dyDescent="0.25">
      <c r="A452" t="s">
        <v>971</v>
      </c>
      <c r="B452" t="s">
        <v>972</v>
      </c>
      <c r="C452" t="s">
        <v>973</v>
      </c>
      <c r="D452">
        <v>52</v>
      </c>
      <c r="E452" t="s">
        <v>131</v>
      </c>
      <c r="F452">
        <v>2019</v>
      </c>
      <c r="G452" t="str">
        <f t="shared" si="7"/>
        <v>522019</v>
      </c>
      <c r="H452" t="s">
        <v>1227</v>
      </c>
      <c r="I452" t="s">
        <v>1014</v>
      </c>
      <c r="J452" t="s">
        <v>1034</v>
      </c>
      <c r="K452" t="s">
        <v>977</v>
      </c>
      <c r="L452" t="s">
        <v>978</v>
      </c>
      <c r="M452" t="s">
        <v>599</v>
      </c>
      <c r="N452" t="s">
        <v>600</v>
      </c>
    </row>
    <row r="453" spans="1:14" x14ac:dyDescent="0.25">
      <c r="A453" t="s">
        <v>971</v>
      </c>
      <c r="B453" t="s">
        <v>972</v>
      </c>
      <c r="C453" t="s">
        <v>973</v>
      </c>
      <c r="D453">
        <v>53</v>
      </c>
      <c r="E453" t="s">
        <v>529</v>
      </c>
      <c r="F453">
        <v>2001</v>
      </c>
      <c r="G453" t="str">
        <f t="shared" si="7"/>
        <v>532001</v>
      </c>
      <c r="H453" t="s">
        <v>1330</v>
      </c>
      <c r="I453" t="s">
        <v>975</v>
      </c>
      <c r="J453" t="s">
        <v>976</v>
      </c>
      <c r="K453" t="s">
        <v>977</v>
      </c>
      <c r="L453" t="s">
        <v>978</v>
      </c>
      <c r="M453" t="s">
        <v>599</v>
      </c>
      <c r="N453" t="s">
        <v>600</v>
      </c>
    </row>
    <row r="454" spans="1:14" x14ac:dyDescent="0.25">
      <c r="A454" t="s">
        <v>971</v>
      </c>
      <c r="B454" t="s">
        <v>972</v>
      </c>
      <c r="C454" t="s">
        <v>973</v>
      </c>
      <c r="D454">
        <v>53</v>
      </c>
      <c r="E454" t="s">
        <v>529</v>
      </c>
      <c r="F454">
        <v>2002</v>
      </c>
      <c r="G454" t="str">
        <f t="shared" si="7"/>
        <v>532002</v>
      </c>
      <c r="H454" t="s">
        <v>1330</v>
      </c>
      <c r="I454" t="s">
        <v>980</v>
      </c>
      <c r="J454" t="s">
        <v>976</v>
      </c>
      <c r="K454" t="s">
        <v>977</v>
      </c>
      <c r="L454" t="s">
        <v>978</v>
      </c>
      <c r="M454" t="s">
        <v>599</v>
      </c>
      <c r="N454" t="s">
        <v>600</v>
      </c>
    </row>
    <row r="455" spans="1:14" x14ac:dyDescent="0.25">
      <c r="A455" t="s">
        <v>971</v>
      </c>
      <c r="B455" t="s">
        <v>972</v>
      </c>
      <c r="C455" t="s">
        <v>973</v>
      </c>
      <c r="D455">
        <v>53</v>
      </c>
      <c r="E455" t="s">
        <v>529</v>
      </c>
      <c r="F455">
        <v>2003</v>
      </c>
      <c r="G455" t="str">
        <f t="shared" si="7"/>
        <v>532003</v>
      </c>
      <c r="H455" t="s">
        <v>1331</v>
      </c>
      <c r="I455" t="s">
        <v>982</v>
      </c>
      <c r="J455" t="s">
        <v>976</v>
      </c>
      <c r="K455" t="s">
        <v>977</v>
      </c>
      <c r="L455" t="s">
        <v>978</v>
      </c>
      <c r="M455" t="s">
        <v>599</v>
      </c>
      <c r="N455" t="s">
        <v>600</v>
      </c>
    </row>
    <row r="456" spans="1:14" x14ac:dyDescent="0.25">
      <c r="A456" t="s">
        <v>971</v>
      </c>
      <c r="B456" t="s">
        <v>972</v>
      </c>
      <c r="C456" t="s">
        <v>973</v>
      </c>
      <c r="D456">
        <v>53</v>
      </c>
      <c r="E456" t="s">
        <v>529</v>
      </c>
      <c r="F456">
        <v>2004</v>
      </c>
      <c r="G456" t="str">
        <f t="shared" si="7"/>
        <v>532004</v>
      </c>
      <c r="H456" t="s">
        <v>1331</v>
      </c>
      <c r="I456" t="s">
        <v>984</v>
      </c>
      <c r="J456" t="s">
        <v>976</v>
      </c>
      <c r="K456" t="s">
        <v>977</v>
      </c>
      <c r="L456" t="s">
        <v>978</v>
      </c>
      <c r="M456" t="s">
        <v>599</v>
      </c>
      <c r="N456" t="s">
        <v>600</v>
      </c>
    </row>
    <row r="457" spans="1:14" x14ac:dyDescent="0.25">
      <c r="A457" t="s">
        <v>971</v>
      </c>
      <c r="B457" t="s">
        <v>972</v>
      </c>
      <c r="C457" t="s">
        <v>973</v>
      </c>
      <c r="D457">
        <v>53</v>
      </c>
      <c r="E457" t="s">
        <v>529</v>
      </c>
      <c r="F457">
        <v>2005</v>
      </c>
      <c r="G457" t="str">
        <f t="shared" si="7"/>
        <v>532005</v>
      </c>
      <c r="H457" t="s">
        <v>1090</v>
      </c>
      <c r="I457" t="s">
        <v>986</v>
      </c>
      <c r="J457" t="s">
        <v>976</v>
      </c>
      <c r="K457" t="s">
        <v>977</v>
      </c>
      <c r="L457" t="s">
        <v>978</v>
      </c>
      <c r="M457" t="s">
        <v>599</v>
      </c>
      <c r="N457" t="s">
        <v>600</v>
      </c>
    </row>
    <row r="458" spans="1:14" x14ac:dyDescent="0.25">
      <c r="A458" t="s">
        <v>971</v>
      </c>
      <c r="B458" t="s">
        <v>972</v>
      </c>
      <c r="C458" t="s">
        <v>973</v>
      </c>
      <c r="D458">
        <v>53</v>
      </c>
      <c r="E458" t="s">
        <v>529</v>
      </c>
      <c r="F458">
        <v>2006</v>
      </c>
      <c r="G458" t="str">
        <f t="shared" si="7"/>
        <v>532006</v>
      </c>
      <c r="H458" t="s">
        <v>1332</v>
      </c>
      <c r="I458" t="s">
        <v>988</v>
      </c>
      <c r="J458" t="s">
        <v>976</v>
      </c>
      <c r="K458" t="s">
        <v>977</v>
      </c>
      <c r="L458" t="s">
        <v>978</v>
      </c>
      <c r="M458" t="s">
        <v>599</v>
      </c>
      <c r="N458" t="s">
        <v>600</v>
      </c>
    </row>
    <row r="459" spans="1:14" x14ac:dyDescent="0.25">
      <c r="A459" t="s">
        <v>971</v>
      </c>
      <c r="B459" t="s">
        <v>972</v>
      </c>
      <c r="C459" t="s">
        <v>973</v>
      </c>
      <c r="D459">
        <v>53</v>
      </c>
      <c r="E459" t="s">
        <v>529</v>
      </c>
      <c r="F459">
        <v>2007</v>
      </c>
      <c r="G459" t="str">
        <f t="shared" si="7"/>
        <v>532007</v>
      </c>
      <c r="H459" t="s">
        <v>1288</v>
      </c>
      <c r="I459" t="s">
        <v>990</v>
      </c>
      <c r="J459" t="s">
        <v>976</v>
      </c>
      <c r="K459" t="s">
        <v>977</v>
      </c>
      <c r="L459" t="s">
        <v>978</v>
      </c>
      <c r="M459" t="s">
        <v>599</v>
      </c>
      <c r="N459" t="s">
        <v>600</v>
      </c>
    </row>
    <row r="460" spans="1:14" x14ac:dyDescent="0.25">
      <c r="A460" t="s">
        <v>971</v>
      </c>
      <c r="B460" t="s">
        <v>972</v>
      </c>
      <c r="C460" t="s">
        <v>973</v>
      </c>
      <c r="D460">
        <v>53</v>
      </c>
      <c r="E460" t="s">
        <v>529</v>
      </c>
      <c r="F460">
        <v>2008</v>
      </c>
      <c r="G460" t="str">
        <f t="shared" si="7"/>
        <v>532008</v>
      </c>
      <c r="H460" t="s">
        <v>1288</v>
      </c>
      <c r="I460" t="s">
        <v>992</v>
      </c>
      <c r="J460" t="s">
        <v>976</v>
      </c>
      <c r="K460" t="s">
        <v>977</v>
      </c>
      <c r="L460" t="s">
        <v>978</v>
      </c>
      <c r="M460" t="s">
        <v>599</v>
      </c>
      <c r="N460" t="s">
        <v>600</v>
      </c>
    </row>
    <row r="461" spans="1:14" x14ac:dyDescent="0.25">
      <c r="A461" t="s">
        <v>971</v>
      </c>
      <c r="B461" t="s">
        <v>972</v>
      </c>
      <c r="C461" t="s">
        <v>973</v>
      </c>
      <c r="D461">
        <v>53</v>
      </c>
      <c r="E461" t="s">
        <v>529</v>
      </c>
      <c r="F461">
        <v>2009</v>
      </c>
      <c r="G461" t="str">
        <f t="shared" si="7"/>
        <v>532009</v>
      </c>
      <c r="H461" t="s">
        <v>1333</v>
      </c>
      <c r="I461" t="s">
        <v>994</v>
      </c>
      <c r="J461" t="s">
        <v>976</v>
      </c>
      <c r="K461" t="s">
        <v>977</v>
      </c>
      <c r="L461" t="s">
        <v>978</v>
      </c>
      <c r="M461" t="s">
        <v>599</v>
      </c>
      <c r="N461" t="s">
        <v>600</v>
      </c>
    </row>
    <row r="462" spans="1:14" x14ac:dyDescent="0.25">
      <c r="A462" t="s">
        <v>971</v>
      </c>
      <c r="B462" t="s">
        <v>972</v>
      </c>
      <c r="C462" t="s">
        <v>973</v>
      </c>
      <c r="D462">
        <v>53</v>
      </c>
      <c r="E462" t="s">
        <v>529</v>
      </c>
      <c r="F462">
        <v>2010</v>
      </c>
      <c r="G462" t="str">
        <f t="shared" si="7"/>
        <v>532010</v>
      </c>
      <c r="H462" t="s">
        <v>1333</v>
      </c>
      <c r="I462" t="s">
        <v>996</v>
      </c>
      <c r="J462" t="s">
        <v>976</v>
      </c>
      <c r="K462" t="s">
        <v>977</v>
      </c>
      <c r="L462" t="s">
        <v>978</v>
      </c>
      <c r="M462" t="s">
        <v>599</v>
      </c>
      <c r="N462" t="s">
        <v>600</v>
      </c>
    </row>
    <row r="463" spans="1:14" x14ac:dyDescent="0.25">
      <c r="A463" t="s">
        <v>971</v>
      </c>
      <c r="B463" t="s">
        <v>972</v>
      </c>
      <c r="C463" t="s">
        <v>973</v>
      </c>
      <c r="D463">
        <v>53</v>
      </c>
      <c r="E463" t="s">
        <v>529</v>
      </c>
      <c r="F463">
        <v>2011</v>
      </c>
      <c r="G463" t="str">
        <f t="shared" si="7"/>
        <v>532011</v>
      </c>
      <c r="H463" t="s">
        <v>1333</v>
      </c>
      <c r="I463" t="s">
        <v>998</v>
      </c>
      <c r="J463" t="s">
        <v>976</v>
      </c>
      <c r="K463" t="s">
        <v>977</v>
      </c>
      <c r="L463" t="s">
        <v>978</v>
      </c>
      <c r="M463" t="s">
        <v>599</v>
      </c>
      <c r="N463" t="s">
        <v>600</v>
      </c>
    </row>
    <row r="464" spans="1:14" x14ac:dyDescent="0.25">
      <c r="A464" t="s">
        <v>971</v>
      </c>
      <c r="B464" t="s">
        <v>972</v>
      </c>
      <c r="C464" t="s">
        <v>973</v>
      </c>
      <c r="D464">
        <v>53</v>
      </c>
      <c r="E464" t="s">
        <v>529</v>
      </c>
      <c r="F464">
        <v>2012</v>
      </c>
      <c r="G464" t="str">
        <f t="shared" si="7"/>
        <v>532012</v>
      </c>
      <c r="H464" t="s">
        <v>1333</v>
      </c>
      <c r="I464" t="s">
        <v>1000</v>
      </c>
      <c r="J464" t="s">
        <v>976</v>
      </c>
      <c r="K464" t="s">
        <v>977</v>
      </c>
      <c r="L464" t="s">
        <v>978</v>
      </c>
      <c r="M464" t="s">
        <v>599</v>
      </c>
      <c r="N464" t="s">
        <v>600</v>
      </c>
    </row>
    <row r="465" spans="1:14" x14ac:dyDescent="0.25">
      <c r="A465" t="s">
        <v>971</v>
      </c>
      <c r="B465" t="s">
        <v>972</v>
      </c>
      <c r="C465" t="s">
        <v>973</v>
      </c>
      <c r="D465">
        <v>53</v>
      </c>
      <c r="E465" t="s">
        <v>529</v>
      </c>
      <c r="F465">
        <v>2013</v>
      </c>
      <c r="G465" t="str">
        <f t="shared" si="7"/>
        <v>532013</v>
      </c>
      <c r="H465" t="s">
        <v>1334</v>
      </c>
      <c r="I465" t="s">
        <v>1002</v>
      </c>
      <c r="J465" t="s">
        <v>976</v>
      </c>
      <c r="K465" t="s">
        <v>977</v>
      </c>
      <c r="L465" t="s">
        <v>978</v>
      </c>
      <c r="M465" t="s">
        <v>599</v>
      </c>
      <c r="N465" t="s">
        <v>600</v>
      </c>
    </row>
    <row r="466" spans="1:14" x14ac:dyDescent="0.25">
      <c r="A466" t="s">
        <v>971</v>
      </c>
      <c r="B466" t="s">
        <v>972</v>
      </c>
      <c r="C466" t="s">
        <v>973</v>
      </c>
      <c r="D466">
        <v>53</v>
      </c>
      <c r="E466" t="s">
        <v>529</v>
      </c>
      <c r="F466">
        <v>2014</v>
      </c>
      <c r="G466" t="str">
        <f t="shared" si="7"/>
        <v>532014</v>
      </c>
      <c r="H466" t="s">
        <v>1334</v>
      </c>
      <c r="I466" t="s">
        <v>1004</v>
      </c>
      <c r="J466" t="s">
        <v>976</v>
      </c>
      <c r="K466" t="s">
        <v>977</v>
      </c>
      <c r="L466" t="s">
        <v>978</v>
      </c>
      <c r="M466" t="s">
        <v>599</v>
      </c>
      <c r="N466" t="s">
        <v>600</v>
      </c>
    </row>
    <row r="467" spans="1:14" x14ac:dyDescent="0.25">
      <c r="A467" t="s">
        <v>971</v>
      </c>
      <c r="B467" t="s">
        <v>972</v>
      </c>
      <c r="C467" t="s">
        <v>973</v>
      </c>
      <c r="D467">
        <v>53</v>
      </c>
      <c r="E467" t="s">
        <v>529</v>
      </c>
      <c r="F467">
        <v>2015</v>
      </c>
      <c r="G467" t="str">
        <f t="shared" si="7"/>
        <v>532015</v>
      </c>
      <c r="H467" t="s">
        <v>1335</v>
      </c>
      <c r="I467" t="s">
        <v>1006</v>
      </c>
      <c r="J467" t="s">
        <v>976</v>
      </c>
      <c r="K467" t="s">
        <v>977</v>
      </c>
      <c r="L467" t="s">
        <v>978</v>
      </c>
      <c r="M467" t="s">
        <v>599</v>
      </c>
      <c r="N467" t="s">
        <v>600</v>
      </c>
    </row>
    <row r="468" spans="1:14" x14ac:dyDescent="0.25">
      <c r="A468" t="s">
        <v>971</v>
      </c>
      <c r="B468" t="s">
        <v>972</v>
      </c>
      <c r="C468" t="s">
        <v>973</v>
      </c>
      <c r="D468">
        <v>53</v>
      </c>
      <c r="E468" t="s">
        <v>529</v>
      </c>
      <c r="F468">
        <v>2016</v>
      </c>
      <c r="G468" t="str">
        <f t="shared" si="7"/>
        <v>532016</v>
      </c>
      <c r="H468" t="s">
        <v>1336</v>
      </c>
      <c r="I468" t="s">
        <v>1008</v>
      </c>
      <c r="J468" t="s">
        <v>976</v>
      </c>
      <c r="K468" t="s">
        <v>977</v>
      </c>
      <c r="L468" t="s">
        <v>978</v>
      </c>
      <c r="M468" t="s">
        <v>599</v>
      </c>
      <c r="N468" t="s">
        <v>600</v>
      </c>
    </row>
    <row r="469" spans="1:14" x14ac:dyDescent="0.25">
      <c r="A469" t="s">
        <v>971</v>
      </c>
      <c r="B469" t="s">
        <v>972</v>
      </c>
      <c r="C469" t="s">
        <v>973</v>
      </c>
      <c r="D469">
        <v>53</v>
      </c>
      <c r="E469" t="s">
        <v>529</v>
      </c>
      <c r="F469">
        <v>2017</v>
      </c>
      <c r="G469" t="str">
        <f t="shared" si="7"/>
        <v>532017</v>
      </c>
      <c r="H469" t="s">
        <v>1337</v>
      </c>
      <c r="I469" t="s">
        <v>1010</v>
      </c>
      <c r="J469" t="s">
        <v>976</v>
      </c>
      <c r="K469" t="s">
        <v>977</v>
      </c>
      <c r="L469" t="s">
        <v>978</v>
      </c>
      <c r="M469" t="s">
        <v>599</v>
      </c>
      <c r="N469" t="s">
        <v>600</v>
      </c>
    </row>
    <row r="470" spans="1:14" x14ac:dyDescent="0.25">
      <c r="A470" t="s">
        <v>971</v>
      </c>
      <c r="B470" t="s">
        <v>972</v>
      </c>
      <c r="C470" t="s">
        <v>973</v>
      </c>
      <c r="D470">
        <v>53</v>
      </c>
      <c r="E470" t="s">
        <v>529</v>
      </c>
      <c r="F470">
        <v>2018</v>
      </c>
      <c r="G470" t="str">
        <f t="shared" si="7"/>
        <v>532018</v>
      </c>
      <c r="H470" t="s">
        <v>1337</v>
      </c>
      <c r="I470" t="s">
        <v>1012</v>
      </c>
      <c r="J470" t="s">
        <v>976</v>
      </c>
      <c r="K470" t="s">
        <v>977</v>
      </c>
      <c r="L470" t="s">
        <v>978</v>
      </c>
      <c r="M470" t="s">
        <v>599</v>
      </c>
      <c r="N470" t="s">
        <v>600</v>
      </c>
    </row>
    <row r="471" spans="1:14" x14ac:dyDescent="0.25">
      <c r="A471" t="s">
        <v>971</v>
      </c>
      <c r="B471" t="s">
        <v>972</v>
      </c>
      <c r="C471" t="s">
        <v>973</v>
      </c>
      <c r="D471">
        <v>53</v>
      </c>
      <c r="E471" t="s">
        <v>529</v>
      </c>
      <c r="F471">
        <v>2019</v>
      </c>
      <c r="G471" t="str">
        <f t="shared" si="7"/>
        <v>532019</v>
      </c>
      <c r="H471" t="s">
        <v>1338</v>
      </c>
      <c r="I471" t="s">
        <v>1014</v>
      </c>
      <c r="J471" t="s">
        <v>976</v>
      </c>
      <c r="K471" t="s">
        <v>977</v>
      </c>
      <c r="L471" t="s">
        <v>978</v>
      </c>
      <c r="M471" t="s">
        <v>599</v>
      </c>
      <c r="N471" t="s">
        <v>600</v>
      </c>
    </row>
    <row r="472" spans="1:14" x14ac:dyDescent="0.25">
      <c r="A472" t="s">
        <v>971</v>
      </c>
      <c r="B472" t="s">
        <v>972</v>
      </c>
      <c r="C472" t="s">
        <v>973</v>
      </c>
      <c r="D472">
        <v>56</v>
      </c>
      <c r="E472" t="s">
        <v>426</v>
      </c>
      <c r="F472">
        <v>2000</v>
      </c>
      <c r="G472" t="str">
        <f t="shared" si="7"/>
        <v>562000</v>
      </c>
      <c r="H472" t="s">
        <v>1042</v>
      </c>
      <c r="I472" t="s">
        <v>1086</v>
      </c>
      <c r="J472" t="s">
        <v>1034</v>
      </c>
      <c r="K472" t="s">
        <v>977</v>
      </c>
      <c r="L472" t="s">
        <v>978</v>
      </c>
      <c r="M472" t="s">
        <v>599</v>
      </c>
      <c r="N472" t="s">
        <v>600</v>
      </c>
    </row>
    <row r="473" spans="1:14" x14ac:dyDescent="0.25">
      <c r="A473" t="s">
        <v>971</v>
      </c>
      <c r="B473" t="s">
        <v>972</v>
      </c>
      <c r="C473" t="s">
        <v>973</v>
      </c>
      <c r="D473">
        <v>56</v>
      </c>
      <c r="E473" t="s">
        <v>426</v>
      </c>
      <c r="F473">
        <v>2001</v>
      </c>
      <c r="G473" t="str">
        <f t="shared" si="7"/>
        <v>562001</v>
      </c>
      <c r="H473" t="s">
        <v>1042</v>
      </c>
      <c r="I473" t="s">
        <v>975</v>
      </c>
      <c r="J473" t="s">
        <v>1034</v>
      </c>
      <c r="K473" t="s">
        <v>977</v>
      </c>
      <c r="L473" t="s">
        <v>978</v>
      </c>
      <c r="M473" t="s">
        <v>599</v>
      </c>
      <c r="N473" t="s">
        <v>600</v>
      </c>
    </row>
    <row r="474" spans="1:14" x14ac:dyDescent="0.25">
      <c r="A474" t="s">
        <v>971</v>
      </c>
      <c r="B474" t="s">
        <v>972</v>
      </c>
      <c r="C474" t="s">
        <v>973</v>
      </c>
      <c r="D474">
        <v>56</v>
      </c>
      <c r="E474" t="s">
        <v>426</v>
      </c>
      <c r="F474">
        <v>2002</v>
      </c>
      <c r="G474" t="str">
        <f t="shared" si="7"/>
        <v>562002</v>
      </c>
      <c r="H474" t="s">
        <v>1042</v>
      </c>
      <c r="I474" t="s">
        <v>980</v>
      </c>
      <c r="J474" t="s">
        <v>1034</v>
      </c>
      <c r="K474" t="s">
        <v>977</v>
      </c>
      <c r="L474" t="s">
        <v>978</v>
      </c>
      <c r="M474" t="s">
        <v>599</v>
      </c>
      <c r="N474" t="s">
        <v>600</v>
      </c>
    </row>
    <row r="475" spans="1:14" x14ac:dyDescent="0.25">
      <c r="A475" t="s">
        <v>971</v>
      </c>
      <c r="B475" t="s">
        <v>972</v>
      </c>
      <c r="C475" t="s">
        <v>973</v>
      </c>
      <c r="D475">
        <v>56</v>
      </c>
      <c r="E475" t="s">
        <v>426</v>
      </c>
      <c r="F475">
        <v>2003</v>
      </c>
      <c r="G475" t="str">
        <f t="shared" si="7"/>
        <v>562003</v>
      </c>
      <c r="H475" t="s">
        <v>1042</v>
      </c>
      <c r="I475" t="s">
        <v>982</v>
      </c>
      <c r="J475" t="s">
        <v>1034</v>
      </c>
      <c r="K475" t="s">
        <v>977</v>
      </c>
      <c r="L475" t="s">
        <v>978</v>
      </c>
      <c r="M475" t="s">
        <v>599</v>
      </c>
      <c r="N475" t="s">
        <v>600</v>
      </c>
    </row>
    <row r="476" spans="1:14" x14ac:dyDescent="0.25">
      <c r="A476" t="s">
        <v>971</v>
      </c>
      <c r="B476" t="s">
        <v>972</v>
      </c>
      <c r="C476" t="s">
        <v>973</v>
      </c>
      <c r="D476">
        <v>56</v>
      </c>
      <c r="E476" t="s">
        <v>426</v>
      </c>
      <c r="F476">
        <v>2004</v>
      </c>
      <c r="G476" t="str">
        <f t="shared" si="7"/>
        <v>562004</v>
      </c>
      <c r="H476" t="s">
        <v>1042</v>
      </c>
      <c r="I476" t="s">
        <v>984</v>
      </c>
      <c r="J476" t="s">
        <v>1034</v>
      </c>
      <c r="K476" t="s">
        <v>977</v>
      </c>
      <c r="L476" t="s">
        <v>978</v>
      </c>
      <c r="M476" t="s">
        <v>599</v>
      </c>
      <c r="N476" t="s">
        <v>600</v>
      </c>
    </row>
    <row r="477" spans="1:14" x14ac:dyDescent="0.25">
      <c r="A477" t="s">
        <v>971</v>
      </c>
      <c r="B477" t="s">
        <v>972</v>
      </c>
      <c r="C477" t="s">
        <v>973</v>
      </c>
      <c r="D477">
        <v>56</v>
      </c>
      <c r="E477" t="s">
        <v>426</v>
      </c>
      <c r="F477">
        <v>2005</v>
      </c>
      <c r="G477" t="str">
        <f t="shared" si="7"/>
        <v>562005</v>
      </c>
      <c r="H477" t="s">
        <v>1042</v>
      </c>
      <c r="I477" t="s">
        <v>986</v>
      </c>
      <c r="J477" t="s">
        <v>1034</v>
      </c>
      <c r="K477" t="s">
        <v>977</v>
      </c>
      <c r="L477" t="s">
        <v>978</v>
      </c>
      <c r="M477" t="s">
        <v>599</v>
      </c>
      <c r="N477" t="s">
        <v>600</v>
      </c>
    </row>
    <row r="478" spans="1:14" x14ac:dyDescent="0.25">
      <c r="A478" t="s">
        <v>971</v>
      </c>
      <c r="B478" t="s">
        <v>972</v>
      </c>
      <c r="C478" t="s">
        <v>973</v>
      </c>
      <c r="D478">
        <v>56</v>
      </c>
      <c r="E478" t="s">
        <v>426</v>
      </c>
      <c r="F478">
        <v>2006</v>
      </c>
      <c r="G478" t="str">
        <f t="shared" si="7"/>
        <v>562006</v>
      </c>
      <c r="H478" t="s">
        <v>1325</v>
      </c>
      <c r="I478" t="s">
        <v>988</v>
      </c>
      <c r="J478" t="s">
        <v>1034</v>
      </c>
      <c r="K478" t="s">
        <v>977</v>
      </c>
      <c r="L478" t="s">
        <v>978</v>
      </c>
      <c r="M478" t="s">
        <v>599</v>
      </c>
      <c r="N478" t="s">
        <v>600</v>
      </c>
    </row>
    <row r="479" spans="1:14" x14ac:dyDescent="0.25">
      <c r="A479" t="s">
        <v>971</v>
      </c>
      <c r="B479" t="s">
        <v>972</v>
      </c>
      <c r="C479" t="s">
        <v>973</v>
      </c>
      <c r="D479">
        <v>56</v>
      </c>
      <c r="E479" t="s">
        <v>426</v>
      </c>
      <c r="F479">
        <v>2007</v>
      </c>
      <c r="G479" t="str">
        <f t="shared" si="7"/>
        <v>562007</v>
      </c>
      <c r="H479" t="s">
        <v>1325</v>
      </c>
      <c r="I479" t="s">
        <v>990</v>
      </c>
      <c r="J479" t="s">
        <v>1339</v>
      </c>
      <c r="K479" t="s">
        <v>977</v>
      </c>
      <c r="L479" t="s">
        <v>1017</v>
      </c>
      <c r="M479" t="s">
        <v>599</v>
      </c>
      <c r="N479" t="s">
        <v>600</v>
      </c>
    </row>
    <row r="480" spans="1:14" x14ac:dyDescent="0.25">
      <c r="A480" t="s">
        <v>971</v>
      </c>
      <c r="B480" t="s">
        <v>972</v>
      </c>
      <c r="C480" t="s">
        <v>973</v>
      </c>
      <c r="D480">
        <v>56</v>
      </c>
      <c r="E480" t="s">
        <v>426</v>
      </c>
      <c r="F480">
        <v>2008</v>
      </c>
      <c r="G480" t="str">
        <f t="shared" si="7"/>
        <v>562008</v>
      </c>
      <c r="H480" t="s">
        <v>1325</v>
      </c>
      <c r="I480" t="s">
        <v>992</v>
      </c>
      <c r="J480" t="s">
        <v>1339</v>
      </c>
      <c r="K480" t="s">
        <v>977</v>
      </c>
      <c r="L480" t="s">
        <v>1017</v>
      </c>
      <c r="M480" t="s">
        <v>599</v>
      </c>
      <c r="N480" t="s">
        <v>600</v>
      </c>
    </row>
    <row r="481" spans="1:14" x14ac:dyDescent="0.25">
      <c r="A481" t="s">
        <v>971</v>
      </c>
      <c r="B481" t="s">
        <v>972</v>
      </c>
      <c r="C481" t="s">
        <v>973</v>
      </c>
      <c r="D481">
        <v>56</v>
      </c>
      <c r="E481" t="s">
        <v>426</v>
      </c>
      <c r="F481">
        <v>2009</v>
      </c>
      <c r="G481" t="str">
        <f t="shared" si="7"/>
        <v>562009</v>
      </c>
      <c r="H481" t="s">
        <v>1325</v>
      </c>
      <c r="I481" t="s">
        <v>994</v>
      </c>
      <c r="J481" t="s">
        <v>1339</v>
      </c>
      <c r="K481" t="s">
        <v>977</v>
      </c>
      <c r="L481" t="s">
        <v>1017</v>
      </c>
      <c r="M481" t="s">
        <v>599</v>
      </c>
      <c r="N481" t="s">
        <v>600</v>
      </c>
    </row>
    <row r="482" spans="1:14" x14ac:dyDescent="0.25">
      <c r="A482" t="s">
        <v>971</v>
      </c>
      <c r="B482" t="s">
        <v>972</v>
      </c>
      <c r="C482" t="s">
        <v>973</v>
      </c>
      <c r="D482">
        <v>56</v>
      </c>
      <c r="E482" t="s">
        <v>426</v>
      </c>
      <c r="F482">
        <v>2010</v>
      </c>
      <c r="G482" t="str">
        <f t="shared" si="7"/>
        <v>562010</v>
      </c>
      <c r="H482" t="s">
        <v>1325</v>
      </c>
      <c r="I482" t="s">
        <v>996</v>
      </c>
      <c r="J482" t="s">
        <v>1340</v>
      </c>
      <c r="K482" t="s">
        <v>977</v>
      </c>
      <c r="L482" t="s">
        <v>1017</v>
      </c>
      <c r="M482" t="s">
        <v>599</v>
      </c>
      <c r="N482" t="s">
        <v>600</v>
      </c>
    </row>
    <row r="483" spans="1:14" x14ac:dyDescent="0.25">
      <c r="A483" t="s">
        <v>971</v>
      </c>
      <c r="B483" t="s">
        <v>972</v>
      </c>
      <c r="C483" t="s">
        <v>973</v>
      </c>
      <c r="D483">
        <v>56</v>
      </c>
      <c r="E483" t="s">
        <v>426</v>
      </c>
      <c r="F483">
        <v>2011</v>
      </c>
      <c r="G483" t="str">
        <f t="shared" si="7"/>
        <v>562011</v>
      </c>
      <c r="H483" t="s">
        <v>1325</v>
      </c>
      <c r="I483" t="s">
        <v>998</v>
      </c>
      <c r="J483" t="s">
        <v>1340</v>
      </c>
      <c r="K483" t="s">
        <v>977</v>
      </c>
      <c r="L483" t="s">
        <v>1017</v>
      </c>
      <c r="M483" t="s">
        <v>599</v>
      </c>
      <c r="N483" t="s">
        <v>600</v>
      </c>
    </row>
    <row r="484" spans="1:14" x14ac:dyDescent="0.25">
      <c r="A484" t="s">
        <v>971</v>
      </c>
      <c r="B484" t="s">
        <v>972</v>
      </c>
      <c r="C484" t="s">
        <v>973</v>
      </c>
      <c r="D484">
        <v>56</v>
      </c>
      <c r="E484" t="s">
        <v>426</v>
      </c>
      <c r="F484">
        <v>2012</v>
      </c>
      <c r="G484" t="str">
        <f t="shared" si="7"/>
        <v>562012</v>
      </c>
      <c r="H484" t="s">
        <v>1325</v>
      </c>
      <c r="I484" t="s">
        <v>1000</v>
      </c>
      <c r="J484" t="s">
        <v>1340</v>
      </c>
      <c r="K484" t="s">
        <v>977</v>
      </c>
      <c r="L484" t="s">
        <v>1017</v>
      </c>
      <c r="M484" t="s">
        <v>599</v>
      </c>
      <c r="N484" t="s">
        <v>600</v>
      </c>
    </row>
    <row r="485" spans="1:14" x14ac:dyDescent="0.25">
      <c r="A485" t="s">
        <v>971</v>
      </c>
      <c r="B485" t="s">
        <v>972</v>
      </c>
      <c r="C485" t="s">
        <v>973</v>
      </c>
      <c r="D485">
        <v>56</v>
      </c>
      <c r="E485" t="s">
        <v>426</v>
      </c>
      <c r="F485">
        <v>2013</v>
      </c>
      <c r="G485" t="str">
        <f t="shared" si="7"/>
        <v>562013</v>
      </c>
      <c r="H485" t="s">
        <v>1325</v>
      </c>
      <c r="I485" t="s">
        <v>1002</v>
      </c>
      <c r="J485" t="s">
        <v>1340</v>
      </c>
      <c r="K485" t="s">
        <v>977</v>
      </c>
      <c r="L485" t="s">
        <v>1017</v>
      </c>
      <c r="M485" t="s">
        <v>599</v>
      </c>
      <c r="N485" t="s">
        <v>600</v>
      </c>
    </row>
    <row r="486" spans="1:14" x14ac:dyDescent="0.25">
      <c r="A486" t="s">
        <v>971</v>
      </c>
      <c r="B486" t="s">
        <v>972</v>
      </c>
      <c r="C486" t="s">
        <v>973</v>
      </c>
      <c r="D486">
        <v>56</v>
      </c>
      <c r="E486" t="s">
        <v>426</v>
      </c>
      <c r="F486">
        <v>2014</v>
      </c>
      <c r="G486" t="str">
        <f t="shared" si="7"/>
        <v>562014</v>
      </c>
      <c r="H486" t="s">
        <v>1325</v>
      </c>
      <c r="I486" t="s">
        <v>1004</v>
      </c>
      <c r="J486" t="s">
        <v>1340</v>
      </c>
      <c r="K486" t="s">
        <v>977</v>
      </c>
      <c r="L486" t="s">
        <v>1017</v>
      </c>
      <c r="M486" t="s">
        <v>599</v>
      </c>
      <c r="N486" t="s">
        <v>600</v>
      </c>
    </row>
    <row r="487" spans="1:14" x14ac:dyDescent="0.25">
      <c r="A487" t="s">
        <v>971</v>
      </c>
      <c r="B487" t="s">
        <v>972</v>
      </c>
      <c r="C487" t="s">
        <v>973</v>
      </c>
      <c r="D487">
        <v>56</v>
      </c>
      <c r="E487" t="s">
        <v>426</v>
      </c>
      <c r="F487">
        <v>2015</v>
      </c>
      <c r="G487" t="str">
        <f t="shared" si="7"/>
        <v>562015</v>
      </c>
      <c r="H487" t="s">
        <v>1044</v>
      </c>
      <c r="I487" t="s">
        <v>1006</v>
      </c>
      <c r="J487" t="s">
        <v>1340</v>
      </c>
      <c r="K487" t="s">
        <v>977</v>
      </c>
      <c r="L487" t="s">
        <v>1017</v>
      </c>
      <c r="M487" t="s">
        <v>599</v>
      </c>
      <c r="N487" t="s">
        <v>600</v>
      </c>
    </row>
    <row r="488" spans="1:14" x14ac:dyDescent="0.25">
      <c r="A488" t="s">
        <v>971</v>
      </c>
      <c r="B488" t="s">
        <v>972</v>
      </c>
      <c r="C488" t="s">
        <v>973</v>
      </c>
      <c r="D488">
        <v>56</v>
      </c>
      <c r="E488" t="s">
        <v>426</v>
      </c>
      <c r="F488">
        <v>2016</v>
      </c>
      <c r="G488" t="str">
        <f t="shared" si="7"/>
        <v>562016</v>
      </c>
      <c r="H488" t="s">
        <v>1044</v>
      </c>
      <c r="I488" t="s">
        <v>1008</v>
      </c>
      <c r="J488" t="s">
        <v>1340</v>
      </c>
      <c r="K488" t="s">
        <v>977</v>
      </c>
      <c r="L488" t="s">
        <v>1017</v>
      </c>
      <c r="M488" t="s">
        <v>599</v>
      </c>
      <c r="N488" t="s">
        <v>600</v>
      </c>
    </row>
    <row r="489" spans="1:14" x14ac:dyDescent="0.25">
      <c r="A489" t="s">
        <v>971</v>
      </c>
      <c r="B489" t="s">
        <v>972</v>
      </c>
      <c r="C489" t="s">
        <v>973</v>
      </c>
      <c r="D489">
        <v>56</v>
      </c>
      <c r="E489" t="s">
        <v>426</v>
      </c>
      <c r="F489">
        <v>2017</v>
      </c>
      <c r="G489" t="str">
        <f t="shared" si="7"/>
        <v>562017</v>
      </c>
      <c r="H489" t="s">
        <v>1044</v>
      </c>
      <c r="I489" t="s">
        <v>1010</v>
      </c>
      <c r="J489" t="s">
        <v>1340</v>
      </c>
      <c r="K489" t="s">
        <v>977</v>
      </c>
      <c r="L489" t="s">
        <v>1017</v>
      </c>
      <c r="M489" t="s">
        <v>599</v>
      </c>
      <c r="N489" t="s">
        <v>600</v>
      </c>
    </row>
    <row r="490" spans="1:14" x14ac:dyDescent="0.25">
      <c r="A490" t="s">
        <v>971</v>
      </c>
      <c r="B490" t="s">
        <v>972</v>
      </c>
      <c r="C490" t="s">
        <v>973</v>
      </c>
      <c r="D490">
        <v>56</v>
      </c>
      <c r="E490" t="s">
        <v>426</v>
      </c>
      <c r="F490">
        <v>2018</v>
      </c>
      <c r="G490" t="str">
        <f t="shared" si="7"/>
        <v>562018</v>
      </c>
      <c r="H490" t="s">
        <v>1044</v>
      </c>
      <c r="I490" t="s">
        <v>1012</v>
      </c>
      <c r="J490" t="s">
        <v>1340</v>
      </c>
      <c r="K490" t="s">
        <v>977</v>
      </c>
      <c r="L490" t="s">
        <v>1017</v>
      </c>
      <c r="M490" t="s">
        <v>599</v>
      </c>
      <c r="N490" t="s">
        <v>600</v>
      </c>
    </row>
    <row r="491" spans="1:14" x14ac:dyDescent="0.25">
      <c r="A491" t="s">
        <v>971</v>
      </c>
      <c r="B491" t="s">
        <v>972</v>
      </c>
      <c r="C491" t="s">
        <v>973</v>
      </c>
      <c r="D491">
        <v>56</v>
      </c>
      <c r="E491" t="s">
        <v>426</v>
      </c>
      <c r="F491">
        <v>2019</v>
      </c>
      <c r="G491" t="str">
        <f t="shared" si="7"/>
        <v>562019</v>
      </c>
      <c r="H491" t="s">
        <v>1044</v>
      </c>
      <c r="I491" t="s">
        <v>1014</v>
      </c>
      <c r="J491" t="s">
        <v>1340</v>
      </c>
      <c r="K491" t="s">
        <v>977</v>
      </c>
      <c r="L491" t="s">
        <v>1017</v>
      </c>
      <c r="M491" t="s">
        <v>599</v>
      </c>
      <c r="N491" t="s">
        <v>600</v>
      </c>
    </row>
    <row r="492" spans="1:14" x14ac:dyDescent="0.25">
      <c r="A492" t="s">
        <v>971</v>
      </c>
      <c r="B492" t="s">
        <v>972</v>
      </c>
      <c r="C492" t="s">
        <v>973</v>
      </c>
      <c r="D492">
        <v>60</v>
      </c>
      <c r="E492" t="s">
        <v>227</v>
      </c>
      <c r="F492">
        <v>2004</v>
      </c>
      <c r="G492" t="str">
        <f t="shared" si="7"/>
        <v>602004</v>
      </c>
      <c r="H492" t="s">
        <v>1090</v>
      </c>
      <c r="I492" t="s">
        <v>984</v>
      </c>
      <c r="J492" t="s">
        <v>1034</v>
      </c>
      <c r="K492" t="s">
        <v>977</v>
      </c>
      <c r="L492" t="s">
        <v>978</v>
      </c>
      <c r="M492" t="s">
        <v>599</v>
      </c>
      <c r="N492" t="s">
        <v>600</v>
      </c>
    </row>
    <row r="493" spans="1:14" x14ac:dyDescent="0.25">
      <c r="A493" t="s">
        <v>971</v>
      </c>
      <c r="B493" t="s">
        <v>972</v>
      </c>
      <c r="C493" t="s">
        <v>973</v>
      </c>
      <c r="D493">
        <v>60</v>
      </c>
      <c r="E493" t="s">
        <v>227</v>
      </c>
      <c r="F493">
        <v>2015</v>
      </c>
      <c r="G493" t="str">
        <f t="shared" si="7"/>
        <v>602015</v>
      </c>
      <c r="H493" t="s">
        <v>1042</v>
      </c>
      <c r="I493" t="s">
        <v>1006</v>
      </c>
      <c r="J493" t="s">
        <v>1020</v>
      </c>
      <c r="K493" t="s">
        <v>977</v>
      </c>
      <c r="L493" t="s">
        <v>978</v>
      </c>
      <c r="M493" t="s">
        <v>599</v>
      </c>
      <c r="N493" t="s">
        <v>600</v>
      </c>
    </row>
    <row r="494" spans="1:14" x14ac:dyDescent="0.25">
      <c r="A494" t="s">
        <v>971</v>
      </c>
      <c r="B494" t="s">
        <v>972</v>
      </c>
      <c r="C494" t="s">
        <v>973</v>
      </c>
      <c r="D494">
        <v>60</v>
      </c>
      <c r="E494" t="s">
        <v>227</v>
      </c>
      <c r="F494">
        <v>2016</v>
      </c>
      <c r="G494" t="str">
        <f t="shared" si="7"/>
        <v>602016</v>
      </c>
      <c r="H494" t="s">
        <v>1341</v>
      </c>
      <c r="I494" t="s">
        <v>1008</v>
      </c>
      <c r="J494" t="s">
        <v>1342</v>
      </c>
      <c r="K494" t="s">
        <v>977</v>
      </c>
      <c r="L494" t="s">
        <v>1017</v>
      </c>
      <c r="M494" t="s">
        <v>599</v>
      </c>
      <c r="N494" t="s">
        <v>600</v>
      </c>
    </row>
    <row r="495" spans="1:14" x14ac:dyDescent="0.25">
      <c r="A495" t="s">
        <v>971</v>
      </c>
      <c r="B495" t="s">
        <v>972</v>
      </c>
      <c r="C495" t="s">
        <v>973</v>
      </c>
      <c r="D495">
        <v>60</v>
      </c>
      <c r="E495" t="s">
        <v>227</v>
      </c>
      <c r="F495">
        <v>2017</v>
      </c>
      <c r="G495" t="str">
        <f t="shared" si="7"/>
        <v>602017</v>
      </c>
      <c r="H495" t="s">
        <v>1343</v>
      </c>
      <c r="I495" t="s">
        <v>1010</v>
      </c>
      <c r="J495" t="s">
        <v>1342</v>
      </c>
      <c r="K495" t="s">
        <v>977</v>
      </c>
      <c r="L495" t="s">
        <v>1017</v>
      </c>
      <c r="M495" t="s">
        <v>599</v>
      </c>
      <c r="N495" t="s">
        <v>600</v>
      </c>
    </row>
    <row r="496" spans="1:14" x14ac:dyDescent="0.25">
      <c r="A496" t="s">
        <v>971</v>
      </c>
      <c r="B496" t="s">
        <v>972</v>
      </c>
      <c r="C496" t="s">
        <v>973</v>
      </c>
      <c r="D496">
        <v>62</v>
      </c>
      <c r="E496" t="s">
        <v>533</v>
      </c>
      <c r="F496">
        <v>2001</v>
      </c>
      <c r="G496" t="str">
        <f t="shared" si="7"/>
        <v>622001</v>
      </c>
      <c r="H496" t="s">
        <v>1344</v>
      </c>
      <c r="I496" t="s">
        <v>975</v>
      </c>
      <c r="J496" t="s">
        <v>976</v>
      </c>
      <c r="K496" t="s">
        <v>977</v>
      </c>
      <c r="L496" t="s">
        <v>978</v>
      </c>
      <c r="M496" t="s">
        <v>599</v>
      </c>
      <c r="N496" t="s">
        <v>600</v>
      </c>
    </row>
    <row r="497" spans="1:14" x14ac:dyDescent="0.25">
      <c r="A497" t="s">
        <v>971</v>
      </c>
      <c r="B497" t="s">
        <v>972</v>
      </c>
      <c r="C497" t="s">
        <v>973</v>
      </c>
      <c r="D497">
        <v>62</v>
      </c>
      <c r="E497" t="s">
        <v>533</v>
      </c>
      <c r="F497">
        <v>2002</v>
      </c>
      <c r="G497" t="str">
        <f t="shared" si="7"/>
        <v>622002</v>
      </c>
      <c r="H497" t="s">
        <v>1345</v>
      </c>
      <c r="I497" t="s">
        <v>980</v>
      </c>
      <c r="J497" t="s">
        <v>976</v>
      </c>
      <c r="K497" t="s">
        <v>977</v>
      </c>
      <c r="L497" t="s">
        <v>978</v>
      </c>
      <c r="M497" t="s">
        <v>599</v>
      </c>
      <c r="N497" t="s">
        <v>600</v>
      </c>
    </row>
    <row r="498" spans="1:14" x14ac:dyDescent="0.25">
      <c r="A498" t="s">
        <v>971</v>
      </c>
      <c r="B498" t="s">
        <v>972</v>
      </c>
      <c r="C498" t="s">
        <v>973</v>
      </c>
      <c r="D498">
        <v>62</v>
      </c>
      <c r="E498" t="s">
        <v>533</v>
      </c>
      <c r="F498">
        <v>2003</v>
      </c>
      <c r="G498" t="str">
        <f t="shared" si="7"/>
        <v>622003</v>
      </c>
      <c r="H498" t="s">
        <v>1346</v>
      </c>
      <c r="I498" t="s">
        <v>982</v>
      </c>
      <c r="J498" t="s">
        <v>976</v>
      </c>
      <c r="K498" t="s">
        <v>977</v>
      </c>
      <c r="L498" t="s">
        <v>978</v>
      </c>
      <c r="M498" t="s">
        <v>599</v>
      </c>
      <c r="N498" t="s">
        <v>600</v>
      </c>
    </row>
    <row r="499" spans="1:14" x14ac:dyDescent="0.25">
      <c r="A499" t="s">
        <v>971</v>
      </c>
      <c r="B499" t="s">
        <v>972</v>
      </c>
      <c r="C499" t="s">
        <v>973</v>
      </c>
      <c r="D499">
        <v>62</v>
      </c>
      <c r="E499" t="s">
        <v>533</v>
      </c>
      <c r="F499">
        <v>2004</v>
      </c>
      <c r="G499" t="str">
        <f t="shared" si="7"/>
        <v>622004</v>
      </c>
      <c r="H499" t="s">
        <v>1347</v>
      </c>
      <c r="I499" t="s">
        <v>984</v>
      </c>
      <c r="J499" t="s">
        <v>976</v>
      </c>
      <c r="K499" t="s">
        <v>977</v>
      </c>
      <c r="L499" t="s">
        <v>978</v>
      </c>
      <c r="M499" t="s">
        <v>599</v>
      </c>
      <c r="N499" t="s">
        <v>600</v>
      </c>
    </row>
    <row r="500" spans="1:14" x14ac:dyDescent="0.25">
      <c r="A500" t="s">
        <v>971</v>
      </c>
      <c r="B500" t="s">
        <v>972</v>
      </c>
      <c r="C500" t="s">
        <v>973</v>
      </c>
      <c r="D500">
        <v>62</v>
      </c>
      <c r="E500" t="s">
        <v>533</v>
      </c>
      <c r="F500">
        <v>2005</v>
      </c>
      <c r="G500" t="str">
        <f t="shared" si="7"/>
        <v>622005</v>
      </c>
      <c r="H500" t="s">
        <v>1348</v>
      </c>
      <c r="I500" t="s">
        <v>986</v>
      </c>
      <c r="J500" t="s">
        <v>976</v>
      </c>
      <c r="K500" t="s">
        <v>977</v>
      </c>
      <c r="L500" t="s">
        <v>978</v>
      </c>
      <c r="M500" t="s">
        <v>599</v>
      </c>
      <c r="N500" t="s">
        <v>600</v>
      </c>
    </row>
    <row r="501" spans="1:14" x14ac:dyDescent="0.25">
      <c r="A501" t="s">
        <v>971</v>
      </c>
      <c r="B501" t="s">
        <v>972</v>
      </c>
      <c r="C501" t="s">
        <v>973</v>
      </c>
      <c r="D501">
        <v>62</v>
      </c>
      <c r="E501" t="s">
        <v>533</v>
      </c>
      <c r="F501">
        <v>2007</v>
      </c>
      <c r="G501" t="str">
        <f t="shared" si="7"/>
        <v>622007</v>
      </c>
      <c r="H501" t="s">
        <v>1147</v>
      </c>
      <c r="I501" t="s">
        <v>990</v>
      </c>
      <c r="J501" t="s">
        <v>976</v>
      </c>
      <c r="K501" t="s">
        <v>977</v>
      </c>
      <c r="L501" t="s">
        <v>978</v>
      </c>
      <c r="M501" t="s">
        <v>599</v>
      </c>
      <c r="N501" t="s">
        <v>600</v>
      </c>
    </row>
    <row r="502" spans="1:14" x14ac:dyDescent="0.25">
      <c r="A502" t="s">
        <v>971</v>
      </c>
      <c r="B502" t="s">
        <v>972</v>
      </c>
      <c r="C502" t="s">
        <v>973</v>
      </c>
      <c r="D502">
        <v>62</v>
      </c>
      <c r="E502" t="s">
        <v>533</v>
      </c>
      <c r="F502">
        <v>2008</v>
      </c>
      <c r="G502" t="str">
        <f t="shared" si="7"/>
        <v>622008</v>
      </c>
      <c r="H502" t="s">
        <v>1349</v>
      </c>
      <c r="I502" t="s">
        <v>992</v>
      </c>
      <c r="J502" t="s">
        <v>976</v>
      </c>
      <c r="K502" t="s">
        <v>977</v>
      </c>
      <c r="L502" t="s">
        <v>978</v>
      </c>
      <c r="M502" t="s">
        <v>599</v>
      </c>
      <c r="N502" t="s">
        <v>600</v>
      </c>
    </row>
    <row r="503" spans="1:14" x14ac:dyDescent="0.25">
      <c r="A503" t="s">
        <v>971</v>
      </c>
      <c r="B503" t="s">
        <v>972</v>
      </c>
      <c r="C503" t="s">
        <v>973</v>
      </c>
      <c r="D503">
        <v>62</v>
      </c>
      <c r="E503" t="s">
        <v>533</v>
      </c>
      <c r="F503">
        <v>2009</v>
      </c>
      <c r="G503" t="str">
        <f t="shared" si="7"/>
        <v>622009</v>
      </c>
      <c r="H503" t="s">
        <v>1350</v>
      </c>
      <c r="I503" t="s">
        <v>994</v>
      </c>
      <c r="J503" t="s">
        <v>976</v>
      </c>
      <c r="K503" t="s">
        <v>977</v>
      </c>
      <c r="L503" t="s">
        <v>978</v>
      </c>
      <c r="M503" t="s">
        <v>599</v>
      </c>
      <c r="N503" t="s">
        <v>600</v>
      </c>
    </row>
    <row r="504" spans="1:14" x14ac:dyDescent="0.25">
      <c r="A504" t="s">
        <v>971</v>
      </c>
      <c r="B504" t="s">
        <v>972</v>
      </c>
      <c r="C504" t="s">
        <v>973</v>
      </c>
      <c r="D504">
        <v>62</v>
      </c>
      <c r="E504" t="s">
        <v>533</v>
      </c>
      <c r="F504">
        <v>2010</v>
      </c>
      <c r="G504" t="str">
        <f t="shared" si="7"/>
        <v>622010</v>
      </c>
      <c r="H504" t="s">
        <v>1351</v>
      </c>
      <c r="I504" t="s">
        <v>996</v>
      </c>
      <c r="J504" t="s">
        <v>976</v>
      </c>
      <c r="K504" t="s">
        <v>977</v>
      </c>
      <c r="L504" t="s">
        <v>978</v>
      </c>
      <c r="M504" t="s">
        <v>599</v>
      </c>
      <c r="N504" t="s">
        <v>600</v>
      </c>
    </row>
    <row r="505" spans="1:14" x14ac:dyDescent="0.25">
      <c r="A505" t="s">
        <v>971</v>
      </c>
      <c r="B505" t="s">
        <v>972</v>
      </c>
      <c r="C505" t="s">
        <v>973</v>
      </c>
      <c r="D505">
        <v>62</v>
      </c>
      <c r="E505" t="s">
        <v>533</v>
      </c>
      <c r="F505">
        <v>2011</v>
      </c>
      <c r="G505" t="str">
        <f t="shared" si="7"/>
        <v>622011</v>
      </c>
      <c r="H505" t="s">
        <v>1352</v>
      </c>
      <c r="I505" t="s">
        <v>998</v>
      </c>
      <c r="J505" t="s">
        <v>976</v>
      </c>
      <c r="K505" t="s">
        <v>977</v>
      </c>
      <c r="L505" t="s">
        <v>978</v>
      </c>
      <c r="M505" t="s">
        <v>599</v>
      </c>
      <c r="N505" t="s">
        <v>600</v>
      </c>
    </row>
    <row r="506" spans="1:14" x14ac:dyDescent="0.25">
      <c r="A506" t="s">
        <v>971</v>
      </c>
      <c r="B506" t="s">
        <v>972</v>
      </c>
      <c r="C506" t="s">
        <v>973</v>
      </c>
      <c r="D506">
        <v>62</v>
      </c>
      <c r="E506" t="s">
        <v>533</v>
      </c>
      <c r="F506">
        <v>2012</v>
      </c>
      <c r="G506" t="str">
        <f t="shared" si="7"/>
        <v>622012</v>
      </c>
      <c r="H506" t="s">
        <v>1353</v>
      </c>
      <c r="I506" t="s">
        <v>1000</v>
      </c>
      <c r="J506" t="s">
        <v>976</v>
      </c>
      <c r="K506" t="s">
        <v>977</v>
      </c>
      <c r="L506" t="s">
        <v>978</v>
      </c>
      <c r="M506" t="s">
        <v>599</v>
      </c>
      <c r="N506" t="s">
        <v>600</v>
      </c>
    </row>
    <row r="507" spans="1:14" x14ac:dyDescent="0.25">
      <c r="A507" t="s">
        <v>971</v>
      </c>
      <c r="B507" t="s">
        <v>972</v>
      </c>
      <c r="C507" t="s">
        <v>973</v>
      </c>
      <c r="D507">
        <v>62</v>
      </c>
      <c r="E507" t="s">
        <v>533</v>
      </c>
      <c r="F507">
        <v>2013</v>
      </c>
      <c r="G507" t="str">
        <f t="shared" si="7"/>
        <v>622013</v>
      </c>
      <c r="H507" t="s">
        <v>1084</v>
      </c>
      <c r="I507" t="s">
        <v>1002</v>
      </c>
      <c r="J507" t="s">
        <v>976</v>
      </c>
      <c r="K507" t="s">
        <v>977</v>
      </c>
      <c r="L507" t="s">
        <v>978</v>
      </c>
      <c r="M507" t="s">
        <v>599</v>
      </c>
      <c r="N507" t="s">
        <v>600</v>
      </c>
    </row>
    <row r="508" spans="1:14" x14ac:dyDescent="0.25">
      <c r="A508" t="s">
        <v>971</v>
      </c>
      <c r="B508" t="s">
        <v>972</v>
      </c>
      <c r="C508" t="s">
        <v>973</v>
      </c>
      <c r="D508">
        <v>62</v>
      </c>
      <c r="E508" t="s">
        <v>533</v>
      </c>
      <c r="F508">
        <v>2014</v>
      </c>
      <c r="G508" t="str">
        <f t="shared" si="7"/>
        <v>622014</v>
      </c>
      <c r="H508" t="s">
        <v>1354</v>
      </c>
      <c r="I508" t="s">
        <v>1004</v>
      </c>
      <c r="J508" t="s">
        <v>976</v>
      </c>
      <c r="K508" t="s">
        <v>977</v>
      </c>
      <c r="L508" t="s">
        <v>978</v>
      </c>
      <c r="M508" t="s">
        <v>599</v>
      </c>
      <c r="N508" t="s">
        <v>600</v>
      </c>
    </row>
    <row r="509" spans="1:14" x14ac:dyDescent="0.25">
      <c r="A509" t="s">
        <v>971</v>
      </c>
      <c r="B509" t="s">
        <v>972</v>
      </c>
      <c r="C509" t="s">
        <v>973</v>
      </c>
      <c r="D509">
        <v>62</v>
      </c>
      <c r="E509" t="s">
        <v>533</v>
      </c>
      <c r="F509">
        <v>2015</v>
      </c>
      <c r="G509" t="str">
        <f t="shared" si="7"/>
        <v>622015</v>
      </c>
      <c r="H509" t="s">
        <v>1355</v>
      </c>
      <c r="I509" t="s">
        <v>1006</v>
      </c>
      <c r="J509" t="s">
        <v>976</v>
      </c>
      <c r="K509" t="s">
        <v>977</v>
      </c>
      <c r="L509" t="s">
        <v>978</v>
      </c>
      <c r="M509" t="s">
        <v>599</v>
      </c>
      <c r="N509" t="s">
        <v>600</v>
      </c>
    </row>
    <row r="510" spans="1:14" x14ac:dyDescent="0.25">
      <c r="A510" t="s">
        <v>971</v>
      </c>
      <c r="B510" t="s">
        <v>972</v>
      </c>
      <c r="C510" t="s">
        <v>973</v>
      </c>
      <c r="D510">
        <v>62</v>
      </c>
      <c r="E510" t="s">
        <v>533</v>
      </c>
      <c r="F510">
        <v>2016</v>
      </c>
      <c r="G510" t="str">
        <f t="shared" si="7"/>
        <v>622016</v>
      </c>
      <c r="H510" t="s">
        <v>1251</v>
      </c>
      <c r="I510" t="s">
        <v>1008</v>
      </c>
      <c r="J510" t="s">
        <v>976</v>
      </c>
      <c r="K510" t="s">
        <v>977</v>
      </c>
      <c r="L510" t="s">
        <v>978</v>
      </c>
      <c r="M510" t="s">
        <v>599</v>
      </c>
      <c r="N510" t="s">
        <v>600</v>
      </c>
    </row>
    <row r="511" spans="1:14" x14ac:dyDescent="0.25">
      <c r="A511" t="s">
        <v>971</v>
      </c>
      <c r="B511" t="s">
        <v>972</v>
      </c>
      <c r="C511" t="s">
        <v>973</v>
      </c>
      <c r="D511">
        <v>62</v>
      </c>
      <c r="E511" t="s">
        <v>533</v>
      </c>
      <c r="F511">
        <v>2017</v>
      </c>
      <c r="G511" t="str">
        <f t="shared" si="7"/>
        <v>622017</v>
      </c>
      <c r="H511" t="s">
        <v>1356</v>
      </c>
      <c r="I511" t="s">
        <v>1010</v>
      </c>
      <c r="J511" t="s">
        <v>976</v>
      </c>
      <c r="K511" t="s">
        <v>977</v>
      </c>
      <c r="L511" t="s">
        <v>978</v>
      </c>
      <c r="M511" t="s">
        <v>599</v>
      </c>
      <c r="N511" t="s">
        <v>600</v>
      </c>
    </row>
    <row r="512" spans="1:14" x14ac:dyDescent="0.25">
      <c r="A512" t="s">
        <v>971</v>
      </c>
      <c r="B512" t="s">
        <v>972</v>
      </c>
      <c r="C512" t="s">
        <v>973</v>
      </c>
      <c r="D512">
        <v>62</v>
      </c>
      <c r="E512" t="s">
        <v>533</v>
      </c>
      <c r="F512">
        <v>2018</v>
      </c>
      <c r="G512" t="str">
        <f t="shared" si="7"/>
        <v>622018</v>
      </c>
      <c r="H512" t="s">
        <v>1357</v>
      </c>
      <c r="I512" t="s">
        <v>1012</v>
      </c>
      <c r="J512" t="s">
        <v>976</v>
      </c>
      <c r="K512" t="s">
        <v>977</v>
      </c>
      <c r="L512" t="s">
        <v>978</v>
      </c>
      <c r="M512" t="s">
        <v>599</v>
      </c>
      <c r="N512" t="s">
        <v>600</v>
      </c>
    </row>
    <row r="513" spans="1:14" x14ac:dyDescent="0.25">
      <c r="A513" t="s">
        <v>971</v>
      </c>
      <c r="B513" t="s">
        <v>972</v>
      </c>
      <c r="C513" t="s">
        <v>973</v>
      </c>
      <c r="D513">
        <v>62</v>
      </c>
      <c r="E513" t="s">
        <v>533</v>
      </c>
      <c r="F513">
        <v>2019</v>
      </c>
      <c r="G513" t="str">
        <f t="shared" si="7"/>
        <v>622019</v>
      </c>
      <c r="H513" t="s">
        <v>1254</v>
      </c>
      <c r="I513" t="s">
        <v>1014</v>
      </c>
      <c r="J513" t="s">
        <v>976</v>
      </c>
      <c r="K513" t="s">
        <v>977</v>
      </c>
      <c r="L513" t="s">
        <v>978</v>
      </c>
      <c r="M513" t="s">
        <v>599</v>
      </c>
      <c r="N513" t="s">
        <v>600</v>
      </c>
    </row>
    <row r="514" spans="1:14" x14ac:dyDescent="0.25">
      <c r="A514" t="s">
        <v>971</v>
      </c>
      <c r="B514" t="s">
        <v>972</v>
      </c>
      <c r="C514" t="s">
        <v>973</v>
      </c>
      <c r="D514">
        <v>64</v>
      </c>
      <c r="E514" t="s">
        <v>289</v>
      </c>
      <c r="F514">
        <v>2005</v>
      </c>
      <c r="G514" t="str">
        <f t="shared" si="7"/>
        <v>642005</v>
      </c>
      <c r="H514" t="s">
        <v>1358</v>
      </c>
      <c r="I514" t="s">
        <v>986</v>
      </c>
      <c r="J514" t="s">
        <v>1034</v>
      </c>
      <c r="K514" t="s">
        <v>977</v>
      </c>
      <c r="L514" t="s">
        <v>978</v>
      </c>
      <c r="M514" t="s">
        <v>599</v>
      </c>
      <c r="N514" t="s">
        <v>600</v>
      </c>
    </row>
    <row r="515" spans="1:14" x14ac:dyDescent="0.25">
      <c r="A515" t="s">
        <v>971</v>
      </c>
      <c r="B515" t="s">
        <v>972</v>
      </c>
      <c r="C515" t="s">
        <v>973</v>
      </c>
      <c r="D515">
        <v>64</v>
      </c>
      <c r="E515" t="s">
        <v>289</v>
      </c>
      <c r="F515">
        <v>2006</v>
      </c>
      <c r="G515" t="str">
        <f t="shared" ref="G515:G578" si="8">_xlfn.CONCAT(D515,F515)</f>
        <v>642006</v>
      </c>
      <c r="H515" t="s">
        <v>1359</v>
      </c>
      <c r="I515" t="s">
        <v>988</v>
      </c>
      <c r="J515" t="s">
        <v>1034</v>
      </c>
      <c r="K515" t="s">
        <v>977</v>
      </c>
      <c r="L515" t="s">
        <v>978</v>
      </c>
      <c r="M515" t="s">
        <v>599</v>
      </c>
      <c r="N515" t="s">
        <v>600</v>
      </c>
    </row>
    <row r="516" spans="1:14" x14ac:dyDescent="0.25">
      <c r="A516" t="s">
        <v>971</v>
      </c>
      <c r="B516" t="s">
        <v>972</v>
      </c>
      <c r="C516" t="s">
        <v>973</v>
      </c>
      <c r="D516">
        <v>64</v>
      </c>
      <c r="E516" t="s">
        <v>289</v>
      </c>
      <c r="F516">
        <v>2007</v>
      </c>
      <c r="G516" t="str">
        <f t="shared" si="8"/>
        <v>642007</v>
      </c>
      <c r="H516" t="s">
        <v>1360</v>
      </c>
      <c r="I516" t="s">
        <v>990</v>
      </c>
      <c r="J516" t="s">
        <v>1361</v>
      </c>
      <c r="K516" t="s">
        <v>977</v>
      </c>
      <c r="L516" t="s">
        <v>1017</v>
      </c>
      <c r="M516" t="s">
        <v>599</v>
      </c>
      <c r="N516" t="s">
        <v>600</v>
      </c>
    </row>
    <row r="517" spans="1:14" x14ac:dyDescent="0.25">
      <c r="A517" t="s">
        <v>971</v>
      </c>
      <c r="B517" t="s">
        <v>972</v>
      </c>
      <c r="C517" t="s">
        <v>973</v>
      </c>
      <c r="D517">
        <v>64</v>
      </c>
      <c r="E517" t="s">
        <v>289</v>
      </c>
      <c r="F517">
        <v>2010</v>
      </c>
      <c r="G517" t="str">
        <f t="shared" si="8"/>
        <v>642010</v>
      </c>
      <c r="H517" t="s">
        <v>1090</v>
      </c>
      <c r="I517" t="s">
        <v>996</v>
      </c>
      <c r="J517" t="s">
        <v>1362</v>
      </c>
      <c r="K517" t="s">
        <v>977</v>
      </c>
      <c r="L517" t="s">
        <v>1017</v>
      </c>
      <c r="M517" t="s">
        <v>599</v>
      </c>
      <c r="N517" t="s">
        <v>600</v>
      </c>
    </row>
    <row r="518" spans="1:14" x14ac:dyDescent="0.25">
      <c r="A518" t="s">
        <v>971</v>
      </c>
      <c r="B518" t="s">
        <v>972</v>
      </c>
      <c r="C518" t="s">
        <v>973</v>
      </c>
      <c r="D518">
        <v>64</v>
      </c>
      <c r="E518" t="s">
        <v>289</v>
      </c>
      <c r="F518">
        <v>2011</v>
      </c>
      <c r="G518" t="str">
        <f t="shared" si="8"/>
        <v>642011</v>
      </c>
      <c r="H518" t="s">
        <v>1090</v>
      </c>
      <c r="I518" t="s">
        <v>998</v>
      </c>
      <c r="J518" t="s">
        <v>1362</v>
      </c>
      <c r="K518" t="s">
        <v>977</v>
      </c>
      <c r="L518" t="s">
        <v>1017</v>
      </c>
      <c r="M518" t="s">
        <v>599</v>
      </c>
      <c r="N518" t="s">
        <v>600</v>
      </c>
    </row>
    <row r="519" spans="1:14" x14ac:dyDescent="0.25">
      <c r="A519" t="s">
        <v>971</v>
      </c>
      <c r="B519" t="s">
        <v>972</v>
      </c>
      <c r="C519" t="s">
        <v>973</v>
      </c>
      <c r="D519">
        <v>64</v>
      </c>
      <c r="E519" t="s">
        <v>289</v>
      </c>
      <c r="F519">
        <v>2015</v>
      </c>
      <c r="G519" t="str">
        <f t="shared" si="8"/>
        <v>642015</v>
      </c>
      <c r="H519" t="s">
        <v>1090</v>
      </c>
      <c r="I519" t="s">
        <v>1006</v>
      </c>
      <c r="J519" t="s">
        <v>1362</v>
      </c>
      <c r="K519" t="s">
        <v>1363</v>
      </c>
      <c r="L519" t="s">
        <v>1017</v>
      </c>
      <c r="M519" t="s">
        <v>599</v>
      </c>
      <c r="N519" t="s">
        <v>600</v>
      </c>
    </row>
    <row r="520" spans="1:14" x14ac:dyDescent="0.25">
      <c r="A520" t="s">
        <v>971</v>
      </c>
      <c r="B520" t="s">
        <v>972</v>
      </c>
      <c r="C520" t="s">
        <v>973</v>
      </c>
      <c r="D520">
        <v>64</v>
      </c>
      <c r="E520" t="s">
        <v>289</v>
      </c>
      <c r="F520">
        <v>2016</v>
      </c>
      <c r="G520" t="str">
        <f t="shared" si="8"/>
        <v>642016</v>
      </c>
      <c r="H520" t="s">
        <v>1090</v>
      </c>
      <c r="I520" t="s">
        <v>1008</v>
      </c>
      <c r="J520" t="s">
        <v>1364</v>
      </c>
      <c r="K520" t="s">
        <v>1365</v>
      </c>
      <c r="L520" t="s">
        <v>1017</v>
      </c>
      <c r="M520" t="s">
        <v>599</v>
      </c>
      <c r="N520" t="s">
        <v>600</v>
      </c>
    </row>
    <row r="521" spans="1:14" x14ac:dyDescent="0.25">
      <c r="A521" t="s">
        <v>971</v>
      </c>
      <c r="B521" t="s">
        <v>972</v>
      </c>
      <c r="C521" t="s">
        <v>973</v>
      </c>
      <c r="D521">
        <v>64</v>
      </c>
      <c r="E521" t="s">
        <v>289</v>
      </c>
      <c r="F521">
        <v>2017</v>
      </c>
      <c r="G521" t="str">
        <f t="shared" si="8"/>
        <v>642017</v>
      </c>
      <c r="H521" t="s">
        <v>1090</v>
      </c>
      <c r="I521" t="s">
        <v>1010</v>
      </c>
      <c r="J521" t="s">
        <v>1364</v>
      </c>
      <c r="K521" t="s">
        <v>1365</v>
      </c>
      <c r="L521" t="s">
        <v>1017</v>
      </c>
      <c r="M521" t="s">
        <v>599</v>
      </c>
      <c r="N521" t="s">
        <v>600</v>
      </c>
    </row>
    <row r="522" spans="1:14" x14ac:dyDescent="0.25">
      <c r="A522" t="s">
        <v>971</v>
      </c>
      <c r="B522" t="s">
        <v>972</v>
      </c>
      <c r="C522" t="s">
        <v>973</v>
      </c>
      <c r="D522">
        <v>64</v>
      </c>
      <c r="E522" t="s">
        <v>289</v>
      </c>
      <c r="F522">
        <v>2018</v>
      </c>
      <c r="G522" t="str">
        <f t="shared" si="8"/>
        <v>642018</v>
      </c>
      <c r="H522" t="s">
        <v>1090</v>
      </c>
      <c r="I522" t="s">
        <v>1012</v>
      </c>
      <c r="J522" t="s">
        <v>1364</v>
      </c>
      <c r="K522" t="s">
        <v>977</v>
      </c>
      <c r="L522" t="s">
        <v>1017</v>
      </c>
      <c r="M522" t="s">
        <v>599</v>
      </c>
      <c r="N522" t="s">
        <v>600</v>
      </c>
    </row>
    <row r="523" spans="1:14" x14ac:dyDescent="0.25">
      <c r="A523" t="s">
        <v>971</v>
      </c>
      <c r="B523" t="s">
        <v>972</v>
      </c>
      <c r="C523" t="s">
        <v>973</v>
      </c>
      <c r="D523">
        <v>64</v>
      </c>
      <c r="E523" t="s">
        <v>289</v>
      </c>
      <c r="F523">
        <v>2019</v>
      </c>
      <c r="G523" t="str">
        <f t="shared" si="8"/>
        <v>642019</v>
      </c>
      <c r="H523" t="s">
        <v>1090</v>
      </c>
      <c r="I523" t="s">
        <v>1014</v>
      </c>
      <c r="J523" t="s">
        <v>1364</v>
      </c>
      <c r="K523" t="s">
        <v>977</v>
      </c>
      <c r="L523" t="s">
        <v>1017</v>
      </c>
      <c r="M523" t="s">
        <v>599</v>
      </c>
      <c r="N523" t="s">
        <v>600</v>
      </c>
    </row>
    <row r="524" spans="1:14" x14ac:dyDescent="0.25">
      <c r="A524" t="s">
        <v>971</v>
      </c>
      <c r="B524" t="s">
        <v>972</v>
      </c>
      <c r="C524" t="s">
        <v>973</v>
      </c>
      <c r="D524">
        <v>68</v>
      </c>
      <c r="E524" t="s">
        <v>197</v>
      </c>
      <c r="F524">
        <v>2001</v>
      </c>
      <c r="G524" t="str">
        <f t="shared" si="8"/>
        <v>682001</v>
      </c>
      <c r="H524" t="s">
        <v>1366</v>
      </c>
      <c r="I524" t="s">
        <v>975</v>
      </c>
      <c r="J524" t="s">
        <v>1034</v>
      </c>
      <c r="K524" t="s">
        <v>977</v>
      </c>
      <c r="L524" t="s">
        <v>978</v>
      </c>
      <c r="M524" t="s">
        <v>599</v>
      </c>
      <c r="N524" t="s">
        <v>600</v>
      </c>
    </row>
    <row r="525" spans="1:14" x14ac:dyDescent="0.25">
      <c r="A525" t="s">
        <v>971</v>
      </c>
      <c r="B525" t="s">
        <v>972</v>
      </c>
      <c r="C525" t="s">
        <v>973</v>
      </c>
      <c r="D525">
        <v>68</v>
      </c>
      <c r="E525" t="s">
        <v>197</v>
      </c>
      <c r="F525">
        <v>2005</v>
      </c>
      <c r="G525" t="str">
        <f t="shared" si="8"/>
        <v>682005</v>
      </c>
      <c r="H525" t="s">
        <v>1367</v>
      </c>
      <c r="I525" t="s">
        <v>986</v>
      </c>
      <c r="J525" t="s">
        <v>1034</v>
      </c>
      <c r="K525" t="s">
        <v>977</v>
      </c>
      <c r="L525" t="s">
        <v>978</v>
      </c>
      <c r="M525" t="s">
        <v>599</v>
      </c>
      <c r="N525" t="s">
        <v>600</v>
      </c>
    </row>
    <row r="526" spans="1:14" x14ac:dyDescent="0.25">
      <c r="A526" t="s">
        <v>971</v>
      </c>
      <c r="B526" t="s">
        <v>972</v>
      </c>
      <c r="C526" t="s">
        <v>973</v>
      </c>
      <c r="D526">
        <v>68</v>
      </c>
      <c r="E526" t="s">
        <v>197</v>
      </c>
      <c r="F526">
        <v>2006</v>
      </c>
      <c r="G526" t="str">
        <f t="shared" si="8"/>
        <v>682006</v>
      </c>
      <c r="H526" t="s">
        <v>1367</v>
      </c>
      <c r="I526" t="s">
        <v>988</v>
      </c>
      <c r="J526" t="s">
        <v>1034</v>
      </c>
      <c r="K526" t="s">
        <v>977</v>
      </c>
      <c r="L526" t="s">
        <v>978</v>
      </c>
      <c r="M526" t="s">
        <v>599</v>
      </c>
      <c r="N526" t="s">
        <v>600</v>
      </c>
    </row>
    <row r="527" spans="1:14" x14ac:dyDescent="0.25">
      <c r="A527" t="s">
        <v>971</v>
      </c>
      <c r="B527" t="s">
        <v>972</v>
      </c>
      <c r="C527" t="s">
        <v>973</v>
      </c>
      <c r="D527">
        <v>68</v>
      </c>
      <c r="E527" t="s">
        <v>197</v>
      </c>
      <c r="F527">
        <v>2007</v>
      </c>
      <c r="G527" t="str">
        <f t="shared" si="8"/>
        <v>682007</v>
      </c>
      <c r="H527" t="s">
        <v>1367</v>
      </c>
      <c r="I527" t="s">
        <v>990</v>
      </c>
      <c r="J527" t="s">
        <v>1034</v>
      </c>
      <c r="K527" t="s">
        <v>977</v>
      </c>
      <c r="L527" t="s">
        <v>978</v>
      </c>
      <c r="M527" t="s">
        <v>599</v>
      </c>
      <c r="N527" t="s">
        <v>600</v>
      </c>
    </row>
    <row r="528" spans="1:14" x14ac:dyDescent="0.25">
      <c r="A528" t="s">
        <v>971</v>
      </c>
      <c r="B528" t="s">
        <v>972</v>
      </c>
      <c r="C528" t="s">
        <v>973</v>
      </c>
      <c r="D528">
        <v>68</v>
      </c>
      <c r="E528" t="s">
        <v>197</v>
      </c>
      <c r="F528">
        <v>2010</v>
      </c>
      <c r="G528" t="str">
        <f t="shared" si="8"/>
        <v>682010</v>
      </c>
      <c r="H528" t="s">
        <v>1368</v>
      </c>
      <c r="I528" t="s">
        <v>996</v>
      </c>
      <c r="J528" t="s">
        <v>1369</v>
      </c>
      <c r="K528" t="s">
        <v>977</v>
      </c>
      <c r="L528" t="s">
        <v>1017</v>
      </c>
      <c r="M528" t="s">
        <v>599</v>
      </c>
      <c r="N528" t="s">
        <v>600</v>
      </c>
    </row>
    <row r="529" spans="1:14" x14ac:dyDescent="0.25">
      <c r="A529" t="s">
        <v>971</v>
      </c>
      <c r="B529" t="s">
        <v>972</v>
      </c>
      <c r="C529" t="s">
        <v>973</v>
      </c>
      <c r="D529">
        <v>68</v>
      </c>
      <c r="E529" t="s">
        <v>197</v>
      </c>
      <c r="F529">
        <v>2011</v>
      </c>
      <c r="G529" t="str">
        <f t="shared" si="8"/>
        <v>682011</v>
      </c>
      <c r="H529" t="s">
        <v>1019</v>
      </c>
      <c r="I529" t="s">
        <v>998</v>
      </c>
      <c r="J529" t="s">
        <v>1369</v>
      </c>
      <c r="K529" t="s">
        <v>977</v>
      </c>
      <c r="L529" t="s">
        <v>1017</v>
      </c>
      <c r="M529" t="s">
        <v>599</v>
      </c>
      <c r="N529" t="s">
        <v>600</v>
      </c>
    </row>
    <row r="530" spans="1:14" x14ac:dyDescent="0.25">
      <c r="A530" t="s">
        <v>971</v>
      </c>
      <c r="B530" t="s">
        <v>972</v>
      </c>
      <c r="C530" t="s">
        <v>973</v>
      </c>
      <c r="D530">
        <v>68</v>
      </c>
      <c r="E530" t="s">
        <v>197</v>
      </c>
      <c r="F530">
        <v>2012</v>
      </c>
      <c r="G530" t="str">
        <f t="shared" si="8"/>
        <v>682012</v>
      </c>
      <c r="H530" t="s">
        <v>1224</v>
      </c>
      <c r="I530" t="s">
        <v>1000</v>
      </c>
      <c r="J530" t="s">
        <v>1369</v>
      </c>
      <c r="K530" t="s">
        <v>977</v>
      </c>
      <c r="L530" t="s">
        <v>1017</v>
      </c>
      <c r="M530" t="s">
        <v>599</v>
      </c>
      <c r="N530" t="s">
        <v>600</v>
      </c>
    </row>
    <row r="531" spans="1:14" x14ac:dyDescent="0.25">
      <c r="A531" t="s">
        <v>971</v>
      </c>
      <c r="B531" t="s">
        <v>972</v>
      </c>
      <c r="C531" t="s">
        <v>973</v>
      </c>
      <c r="D531">
        <v>68</v>
      </c>
      <c r="E531" t="s">
        <v>197</v>
      </c>
      <c r="F531">
        <v>2013</v>
      </c>
      <c r="G531" t="str">
        <f t="shared" si="8"/>
        <v>682013</v>
      </c>
      <c r="H531" t="s">
        <v>1044</v>
      </c>
      <c r="I531" t="s">
        <v>1002</v>
      </c>
      <c r="J531" t="s">
        <v>1369</v>
      </c>
      <c r="K531" t="s">
        <v>977</v>
      </c>
      <c r="L531" t="s">
        <v>1017</v>
      </c>
      <c r="M531" t="s">
        <v>599</v>
      </c>
      <c r="N531" t="s">
        <v>600</v>
      </c>
    </row>
    <row r="532" spans="1:14" x14ac:dyDescent="0.25">
      <c r="A532" t="s">
        <v>971</v>
      </c>
      <c r="B532" t="s">
        <v>972</v>
      </c>
      <c r="C532" t="s">
        <v>973</v>
      </c>
      <c r="D532">
        <v>68</v>
      </c>
      <c r="E532" t="s">
        <v>197</v>
      </c>
      <c r="F532">
        <v>2014</v>
      </c>
      <c r="G532" t="str">
        <f t="shared" si="8"/>
        <v>682014</v>
      </c>
      <c r="H532" t="s">
        <v>1044</v>
      </c>
      <c r="I532" t="s">
        <v>1004</v>
      </c>
      <c r="J532" t="s">
        <v>1369</v>
      </c>
      <c r="K532" t="s">
        <v>977</v>
      </c>
      <c r="L532" t="s">
        <v>1017</v>
      </c>
      <c r="M532" t="s">
        <v>599</v>
      </c>
      <c r="N532" t="s">
        <v>600</v>
      </c>
    </row>
    <row r="533" spans="1:14" x14ac:dyDescent="0.25">
      <c r="A533" t="s">
        <v>971</v>
      </c>
      <c r="B533" t="s">
        <v>972</v>
      </c>
      <c r="C533" t="s">
        <v>973</v>
      </c>
      <c r="D533">
        <v>68</v>
      </c>
      <c r="E533" t="s">
        <v>197</v>
      </c>
      <c r="F533">
        <v>2015</v>
      </c>
      <c r="G533" t="str">
        <f t="shared" si="8"/>
        <v>682015</v>
      </c>
      <c r="H533" t="s">
        <v>1044</v>
      </c>
      <c r="I533" t="s">
        <v>1006</v>
      </c>
      <c r="J533" t="s">
        <v>1369</v>
      </c>
      <c r="K533" t="s">
        <v>977</v>
      </c>
      <c r="L533" t="s">
        <v>1017</v>
      </c>
      <c r="M533" t="s">
        <v>599</v>
      </c>
      <c r="N533" t="s">
        <v>600</v>
      </c>
    </row>
    <row r="534" spans="1:14" x14ac:dyDescent="0.25">
      <c r="A534" t="s">
        <v>971</v>
      </c>
      <c r="B534" t="s">
        <v>972</v>
      </c>
      <c r="C534" t="s">
        <v>973</v>
      </c>
      <c r="D534">
        <v>68</v>
      </c>
      <c r="E534" t="s">
        <v>197</v>
      </c>
      <c r="F534">
        <v>2016</v>
      </c>
      <c r="G534" t="str">
        <f t="shared" si="8"/>
        <v>682016</v>
      </c>
      <c r="H534" t="s">
        <v>1152</v>
      </c>
      <c r="I534" t="s">
        <v>1008</v>
      </c>
      <c r="J534" t="s">
        <v>1369</v>
      </c>
      <c r="K534" t="s">
        <v>1370</v>
      </c>
      <c r="L534" t="s">
        <v>1017</v>
      </c>
      <c r="M534" t="s">
        <v>599</v>
      </c>
      <c r="N534" t="s">
        <v>600</v>
      </c>
    </row>
    <row r="535" spans="1:14" x14ac:dyDescent="0.25">
      <c r="A535" t="s">
        <v>971</v>
      </c>
      <c r="B535" t="s">
        <v>972</v>
      </c>
      <c r="C535" t="s">
        <v>973</v>
      </c>
      <c r="D535">
        <v>68</v>
      </c>
      <c r="E535" t="s">
        <v>197</v>
      </c>
      <c r="F535">
        <v>2017</v>
      </c>
      <c r="G535" t="str">
        <f t="shared" si="8"/>
        <v>682017</v>
      </c>
      <c r="H535" t="s">
        <v>1164</v>
      </c>
      <c r="I535" t="s">
        <v>1010</v>
      </c>
      <c r="J535" t="s">
        <v>1371</v>
      </c>
      <c r="K535" t="s">
        <v>977</v>
      </c>
      <c r="L535" t="s">
        <v>1017</v>
      </c>
      <c r="M535" t="s">
        <v>599</v>
      </c>
      <c r="N535" t="s">
        <v>600</v>
      </c>
    </row>
    <row r="536" spans="1:14" x14ac:dyDescent="0.25">
      <c r="A536" t="s">
        <v>971</v>
      </c>
      <c r="B536" t="s">
        <v>972</v>
      </c>
      <c r="C536" t="s">
        <v>973</v>
      </c>
      <c r="D536">
        <v>68</v>
      </c>
      <c r="E536" t="s">
        <v>197</v>
      </c>
      <c r="F536">
        <v>2018</v>
      </c>
      <c r="G536" t="str">
        <f t="shared" si="8"/>
        <v>682018</v>
      </c>
      <c r="H536" t="s">
        <v>1044</v>
      </c>
      <c r="I536" t="s">
        <v>1012</v>
      </c>
      <c r="J536" t="s">
        <v>1371</v>
      </c>
      <c r="K536" t="s">
        <v>977</v>
      </c>
      <c r="L536" t="s">
        <v>1017</v>
      </c>
      <c r="M536" t="s">
        <v>599</v>
      </c>
      <c r="N536" t="s">
        <v>600</v>
      </c>
    </row>
    <row r="537" spans="1:14" x14ac:dyDescent="0.25">
      <c r="A537" t="s">
        <v>971</v>
      </c>
      <c r="B537" t="s">
        <v>972</v>
      </c>
      <c r="C537" t="s">
        <v>973</v>
      </c>
      <c r="D537">
        <v>68</v>
      </c>
      <c r="E537" t="s">
        <v>197</v>
      </c>
      <c r="F537">
        <v>2019</v>
      </c>
      <c r="G537" t="str">
        <f t="shared" si="8"/>
        <v>682019</v>
      </c>
      <c r="H537" t="s">
        <v>1044</v>
      </c>
      <c r="I537" t="s">
        <v>1014</v>
      </c>
      <c r="J537" t="s">
        <v>1371</v>
      </c>
      <c r="K537" t="s">
        <v>977</v>
      </c>
      <c r="L537" t="s">
        <v>1017</v>
      </c>
      <c r="M537" t="s">
        <v>599</v>
      </c>
      <c r="N537" t="s">
        <v>600</v>
      </c>
    </row>
    <row r="538" spans="1:14" x14ac:dyDescent="0.25">
      <c r="A538" t="s">
        <v>971</v>
      </c>
      <c r="B538" t="s">
        <v>972</v>
      </c>
      <c r="C538" t="s">
        <v>973</v>
      </c>
      <c r="D538">
        <v>70</v>
      </c>
      <c r="E538" t="s">
        <v>396</v>
      </c>
      <c r="F538">
        <v>2000</v>
      </c>
      <c r="G538" t="str">
        <f t="shared" si="8"/>
        <v>702000</v>
      </c>
      <c r="H538" t="s">
        <v>1372</v>
      </c>
      <c r="I538" t="s">
        <v>1086</v>
      </c>
      <c r="J538" t="s">
        <v>1034</v>
      </c>
      <c r="K538" t="s">
        <v>977</v>
      </c>
      <c r="L538" t="s">
        <v>978</v>
      </c>
      <c r="M538" t="s">
        <v>599</v>
      </c>
      <c r="N538" t="s">
        <v>600</v>
      </c>
    </row>
    <row r="539" spans="1:14" x14ac:dyDescent="0.25">
      <c r="A539" t="s">
        <v>971</v>
      </c>
      <c r="B539" t="s">
        <v>972</v>
      </c>
      <c r="C539" t="s">
        <v>973</v>
      </c>
      <c r="D539">
        <v>70</v>
      </c>
      <c r="E539" t="s">
        <v>396</v>
      </c>
      <c r="F539">
        <v>2001</v>
      </c>
      <c r="G539" t="str">
        <f t="shared" si="8"/>
        <v>702001</v>
      </c>
      <c r="H539" t="s">
        <v>1019</v>
      </c>
      <c r="I539" t="s">
        <v>975</v>
      </c>
      <c r="J539" t="s">
        <v>1034</v>
      </c>
      <c r="K539" t="s">
        <v>977</v>
      </c>
      <c r="L539" t="s">
        <v>978</v>
      </c>
      <c r="M539" t="s">
        <v>599</v>
      </c>
      <c r="N539" t="s">
        <v>600</v>
      </c>
    </row>
    <row r="540" spans="1:14" x14ac:dyDescent="0.25">
      <c r="A540" t="s">
        <v>971</v>
      </c>
      <c r="B540" t="s">
        <v>972</v>
      </c>
      <c r="C540" t="s">
        <v>973</v>
      </c>
      <c r="D540">
        <v>70</v>
      </c>
      <c r="E540" t="s">
        <v>396</v>
      </c>
      <c r="F540">
        <v>2002</v>
      </c>
      <c r="G540" t="str">
        <f t="shared" si="8"/>
        <v>702002</v>
      </c>
      <c r="H540" t="s">
        <v>1032</v>
      </c>
      <c r="I540" t="s">
        <v>980</v>
      </c>
      <c r="J540" t="s">
        <v>1034</v>
      </c>
      <c r="K540" t="s">
        <v>977</v>
      </c>
      <c r="L540" t="s">
        <v>978</v>
      </c>
      <c r="M540" t="s">
        <v>599</v>
      </c>
      <c r="N540" t="s">
        <v>600</v>
      </c>
    </row>
    <row r="541" spans="1:14" x14ac:dyDescent="0.25">
      <c r="A541" t="s">
        <v>971</v>
      </c>
      <c r="B541" t="s">
        <v>972</v>
      </c>
      <c r="C541" t="s">
        <v>973</v>
      </c>
      <c r="D541">
        <v>70</v>
      </c>
      <c r="E541" t="s">
        <v>396</v>
      </c>
      <c r="F541">
        <v>2003</v>
      </c>
      <c r="G541" t="str">
        <f t="shared" si="8"/>
        <v>702003</v>
      </c>
      <c r="H541" t="s">
        <v>1307</v>
      </c>
      <c r="I541" t="s">
        <v>982</v>
      </c>
      <c r="J541" t="s">
        <v>1034</v>
      </c>
      <c r="K541" t="s">
        <v>977</v>
      </c>
      <c r="L541" t="s">
        <v>978</v>
      </c>
      <c r="M541" t="s">
        <v>599</v>
      </c>
      <c r="N541" t="s">
        <v>600</v>
      </c>
    </row>
    <row r="542" spans="1:14" x14ac:dyDescent="0.25">
      <c r="A542" t="s">
        <v>971</v>
      </c>
      <c r="B542" t="s">
        <v>972</v>
      </c>
      <c r="C542" t="s">
        <v>973</v>
      </c>
      <c r="D542">
        <v>70</v>
      </c>
      <c r="E542" t="s">
        <v>396</v>
      </c>
      <c r="F542">
        <v>2004</v>
      </c>
      <c r="G542" t="str">
        <f t="shared" si="8"/>
        <v>702004</v>
      </c>
      <c r="H542" t="s">
        <v>1224</v>
      </c>
      <c r="I542" t="s">
        <v>984</v>
      </c>
      <c r="J542" t="s">
        <v>1034</v>
      </c>
      <c r="K542" t="s">
        <v>977</v>
      </c>
      <c r="L542" t="s">
        <v>978</v>
      </c>
      <c r="M542" t="s">
        <v>599</v>
      </c>
      <c r="N542" t="s">
        <v>600</v>
      </c>
    </row>
    <row r="543" spans="1:14" x14ac:dyDescent="0.25">
      <c r="A543" t="s">
        <v>971</v>
      </c>
      <c r="B543" t="s">
        <v>972</v>
      </c>
      <c r="C543" t="s">
        <v>973</v>
      </c>
      <c r="D543">
        <v>70</v>
      </c>
      <c r="E543" t="s">
        <v>396</v>
      </c>
      <c r="F543">
        <v>2005</v>
      </c>
      <c r="G543" t="str">
        <f t="shared" si="8"/>
        <v>702005</v>
      </c>
      <c r="H543" t="s">
        <v>1225</v>
      </c>
      <c r="I543" t="s">
        <v>986</v>
      </c>
      <c r="J543" t="s">
        <v>1034</v>
      </c>
      <c r="K543" t="s">
        <v>977</v>
      </c>
      <c r="L543" t="s">
        <v>978</v>
      </c>
      <c r="M543" t="s">
        <v>599</v>
      </c>
      <c r="N543" t="s">
        <v>600</v>
      </c>
    </row>
    <row r="544" spans="1:14" x14ac:dyDescent="0.25">
      <c r="A544" t="s">
        <v>971</v>
      </c>
      <c r="B544" t="s">
        <v>972</v>
      </c>
      <c r="C544" t="s">
        <v>973</v>
      </c>
      <c r="D544">
        <v>70</v>
      </c>
      <c r="E544" t="s">
        <v>396</v>
      </c>
      <c r="F544">
        <v>2006</v>
      </c>
      <c r="G544" t="str">
        <f t="shared" si="8"/>
        <v>702006</v>
      </c>
      <c r="H544" t="s">
        <v>1042</v>
      </c>
      <c r="I544" t="s">
        <v>988</v>
      </c>
      <c r="J544" t="s">
        <v>1034</v>
      </c>
      <c r="K544" t="s">
        <v>977</v>
      </c>
      <c r="L544" t="s">
        <v>978</v>
      </c>
      <c r="M544" t="s">
        <v>599</v>
      </c>
      <c r="N544" t="s">
        <v>600</v>
      </c>
    </row>
    <row r="545" spans="1:14" x14ac:dyDescent="0.25">
      <c r="A545" t="s">
        <v>971</v>
      </c>
      <c r="B545" t="s">
        <v>972</v>
      </c>
      <c r="C545" t="s">
        <v>973</v>
      </c>
      <c r="D545">
        <v>70</v>
      </c>
      <c r="E545" t="s">
        <v>396</v>
      </c>
      <c r="F545">
        <v>2007</v>
      </c>
      <c r="G545" t="str">
        <f t="shared" si="8"/>
        <v>702007</v>
      </c>
      <c r="H545" t="s">
        <v>1042</v>
      </c>
      <c r="I545" t="s">
        <v>990</v>
      </c>
      <c r="J545" t="s">
        <v>1373</v>
      </c>
      <c r="K545" t="s">
        <v>977</v>
      </c>
      <c r="L545" t="s">
        <v>1017</v>
      </c>
      <c r="M545" t="s">
        <v>599</v>
      </c>
      <c r="N545" t="s">
        <v>600</v>
      </c>
    </row>
    <row r="546" spans="1:14" x14ac:dyDescent="0.25">
      <c r="A546" t="s">
        <v>971</v>
      </c>
      <c r="B546" t="s">
        <v>972</v>
      </c>
      <c r="C546" t="s">
        <v>973</v>
      </c>
      <c r="D546">
        <v>70</v>
      </c>
      <c r="E546" t="s">
        <v>396</v>
      </c>
      <c r="F546">
        <v>2008</v>
      </c>
      <c r="G546" t="str">
        <f t="shared" si="8"/>
        <v>702008</v>
      </c>
      <c r="H546" t="s">
        <v>1039</v>
      </c>
      <c r="I546" t="s">
        <v>992</v>
      </c>
      <c r="J546" t="s">
        <v>1373</v>
      </c>
      <c r="K546" t="s">
        <v>977</v>
      </c>
      <c r="L546" t="s">
        <v>1017</v>
      </c>
      <c r="M546" t="s">
        <v>599</v>
      </c>
      <c r="N546" t="s">
        <v>600</v>
      </c>
    </row>
    <row r="547" spans="1:14" x14ac:dyDescent="0.25">
      <c r="A547" t="s">
        <v>971</v>
      </c>
      <c r="B547" t="s">
        <v>972</v>
      </c>
      <c r="C547" t="s">
        <v>973</v>
      </c>
      <c r="D547">
        <v>70</v>
      </c>
      <c r="E547" t="s">
        <v>396</v>
      </c>
      <c r="F547">
        <v>2009</v>
      </c>
      <c r="G547" t="str">
        <f t="shared" si="8"/>
        <v>702009</v>
      </c>
      <c r="H547" t="s">
        <v>1174</v>
      </c>
      <c r="I547" t="s">
        <v>994</v>
      </c>
      <c r="J547" t="s">
        <v>1373</v>
      </c>
      <c r="K547" t="s">
        <v>977</v>
      </c>
      <c r="L547" t="s">
        <v>1017</v>
      </c>
      <c r="M547" t="s">
        <v>599</v>
      </c>
      <c r="N547" t="s">
        <v>600</v>
      </c>
    </row>
    <row r="548" spans="1:14" x14ac:dyDescent="0.25">
      <c r="A548" t="s">
        <v>971</v>
      </c>
      <c r="B548" t="s">
        <v>972</v>
      </c>
      <c r="C548" t="s">
        <v>973</v>
      </c>
      <c r="D548">
        <v>70</v>
      </c>
      <c r="E548" t="s">
        <v>396</v>
      </c>
      <c r="F548">
        <v>2010</v>
      </c>
      <c r="G548" t="str">
        <f t="shared" si="8"/>
        <v>702010</v>
      </c>
      <c r="H548" t="s">
        <v>1343</v>
      </c>
      <c r="I548" t="s">
        <v>996</v>
      </c>
      <c r="J548" t="s">
        <v>1374</v>
      </c>
      <c r="K548" t="s">
        <v>977</v>
      </c>
      <c r="L548" t="s">
        <v>1017</v>
      </c>
      <c r="M548" t="s">
        <v>599</v>
      </c>
      <c r="N548" t="s">
        <v>600</v>
      </c>
    </row>
    <row r="549" spans="1:14" x14ac:dyDescent="0.25">
      <c r="A549" t="s">
        <v>971</v>
      </c>
      <c r="B549" t="s">
        <v>972</v>
      </c>
      <c r="C549" t="s">
        <v>973</v>
      </c>
      <c r="D549">
        <v>70</v>
      </c>
      <c r="E549" t="s">
        <v>396</v>
      </c>
      <c r="F549">
        <v>2011</v>
      </c>
      <c r="G549" t="str">
        <f t="shared" si="8"/>
        <v>702011</v>
      </c>
      <c r="H549" t="s">
        <v>1343</v>
      </c>
      <c r="I549" t="s">
        <v>998</v>
      </c>
      <c r="J549" t="s">
        <v>1374</v>
      </c>
      <c r="K549" t="s">
        <v>977</v>
      </c>
      <c r="L549" t="s">
        <v>1017</v>
      </c>
      <c r="M549" t="s">
        <v>599</v>
      </c>
      <c r="N549" t="s">
        <v>600</v>
      </c>
    </row>
    <row r="550" spans="1:14" x14ac:dyDescent="0.25">
      <c r="A550" t="s">
        <v>971</v>
      </c>
      <c r="B550" t="s">
        <v>972</v>
      </c>
      <c r="C550" t="s">
        <v>973</v>
      </c>
      <c r="D550">
        <v>70</v>
      </c>
      <c r="E550" t="s">
        <v>396</v>
      </c>
      <c r="F550">
        <v>2012</v>
      </c>
      <c r="G550" t="str">
        <f t="shared" si="8"/>
        <v>702012</v>
      </c>
      <c r="H550" t="s">
        <v>1045</v>
      </c>
      <c r="I550" t="s">
        <v>1000</v>
      </c>
      <c r="J550" t="s">
        <v>1374</v>
      </c>
      <c r="K550" t="s">
        <v>977</v>
      </c>
      <c r="L550" t="s">
        <v>1017</v>
      </c>
      <c r="M550" t="s">
        <v>599</v>
      </c>
      <c r="N550" t="s">
        <v>600</v>
      </c>
    </row>
    <row r="551" spans="1:14" x14ac:dyDescent="0.25">
      <c r="A551" t="s">
        <v>971</v>
      </c>
      <c r="B551" t="s">
        <v>972</v>
      </c>
      <c r="C551" t="s">
        <v>973</v>
      </c>
      <c r="D551">
        <v>70</v>
      </c>
      <c r="E551" t="s">
        <v>396</v>
      </c>
      <c r="F551">
        <v>2013</v>
      </c>
      <c r="G551" t="str">
        <f t="shared" si="8"/>
        <v>702013</v>
      </c>
      <c r="H551" t="s">
        <v>1045</v>
      </c>
      <c r="I551" t="s">
        <v>1002</v>
      </c>
      <c r="J551" t="s">
        <v>1374</v>
      </c>
      <c r="K551" t="s">
        <v>977</v>
      </c>
      <c r="L551" t="s">
        <v>1017</v>
      </c>
      <c r="M551" t="s">
        <v>599</v>
      </c>
      <c r="N551" t="s">
        <v>600</v>
      </c>
    </row>
    <row r="552" spans="1:14" x14ac:dyDescent="0.25">
      <c r="A552" t="s">
        <v>971</v>
      </c>
      <c r="B552" t="s">
        <v>972</v>
      </c>
      <c r="C552" t="s">
        <v>973</v>
      </c>
      <c r="D552">
        <v>70</v>
      </c>
      <c r="E552" t="s">
        <v>396</v>
      </c>
      <c r="F552">
        <v>2014</v>
      </c>
      <c r="G552" t="str">
        <f t="shared" si="8"/>
        <v>702014</v>
      </c>
      <c r="H552" t="s">
        <v>1045</v>
      </c>
      <c r="I552" t="s">
        <v>1004</v>
      </c>
      <c r="J552" t="s">
        <v>1374</v>
      </c>
      <c r="K552" t="s">
        <v>977</v>
      </c>
      <c r="L552" t="s">
        <v>1017</v>
      </c>
      <c r="M552" t="s">
        <v>599</v>
      </c>
      <c r="N552" t="s">
        <v>600</v>
      </c>
    </row>
    <row r="553" spans="1:14" x14ac:dyDescent="0.25">
      <c r="A553" t="s">
        <v>971</v>
      </c>
      <c r="B553" t="s">
        <v>972</v>
      </c>
      <c r="C553" t="s">
        <v>973</v>
      </c>
      <c r="D553">
        <v>70</v>
      </c>
      <c r="E553" t="s">
        <v>396</v>
      </c>
      <c r="F553">
        <v>2015</v>
      </c>
      <c r="G553" t="str">
        <f t="shared" si="8"/>
        <v>702015</v>
      </c>
      <c r="H553" t="s">
        <v>1044</v>
      </c>
      <c r="I553" t="s">
        <v>1006</v>
      </c>
      <c r="J553" t="s">
        <v>1374</v>
      </c>
      <c r="K553" t="s">
        <v>977</v>
      </c>
      <c r="L553" t="s">
        <v>1017</v>
      </c>
      <c r="M553" t="s">
        <v>599</v>
      </c>
      <c r="N553" t="s">
        <v>600</v>
      </c>
    </row>
    <row r="554" spans="1:14" x14ac:dyDescent="0.25">
      <c r="A554" t="s">
        <v>971</v>
      </c>
      <c r="B554" t="s">
        <v>972</v>
      </c>
      <c r="C554" t="s">
        <v>973</v>
      </c>
      <c r="D554">
        <v>70</v>
      </c>
      <c r="E554" t="s">
        <v>396</v>
      </c>
      <c r="F554">
        <v>2016</v>
      </c>
      <c r="G554" t="str">
        <f t="shared" si="8"/>
        <v>702016</v>
      </c>
      <c r="H554" t="s">
        <v>1044</v>
      </c>
      <c r="I554" t="s">
        <v>1008</v>
      </c>
      <c r="J554" t="s">
        <v>1375</v>
      </c>
      <c r="K554" t="s">
        <v>977</v>
      </c>
      <c r="L554" t="s">
        <v>1017</v>
      </c>
      <c r="M554" t="s">
        <v>599</v>
      </c>
      <c r="N554" t="s">
        <v>600</v>
      </c>
    </row>
    <row r="555" spans="1:14" x14ac:dyDescent="0.25">
      <c r="A555" t="s">
        <v>971</v>
      </c>
      <c r="B555" t="s">
        <v>972</v>
      </c>
      <c r="C555" t="s">
        <v>973</v>
      </c>
      <c r="D555">
        <v>70</v>
      </c>
      <c r="E555" t="s">
        <v>396</v>
      </c>
      <c r="F555">
        <v>2017</v>
      </c>
      <c r="G555" t="str">
        <f t="shared" si="8"/>
        <v>702017</v>
      </c>
      <c r="H555" t="s">
        <v>1044</v>
      </c>
      <c r="I555" t="s">
        <v>1010</v>
      </c>
      <c r="J555" t="s">
        <v>1375</v>
      </c>
      <c r="K555" t="s">
        <v>977</v>
      </c>
      <c r="L555" t="s">
        <v>1017</v>
      </c>
      <c r="M555" t="s">
        <v>599</v>
      </c>
      <c r="N555" t="s">
        <v>600</v>
      </c>
    </row>
    <row r="556" spans="1:14" x14ac:dyDescent="0.25">
      <c r="A556" t="s">
        <v>971</v>
      </c>
      <c r="B556" t="s">
        <v>972</v>
      </c>
      <c r="C556" t="s">
        <v>973</v>
      </c>
      <c r="D556">
        <v>70</v>
      </c>
      <c r="E556" t="s">
        <v>396</v>
      </c>
      <c r="F556">
        <v>2018</v>
      </c>
      <c r="G556" t="str">
        <f t="shared" si="8"/>
        <v>702018</v>
      </c>
      <c r="H556" t="s">
        <v>1044</v>
      </c>
      <c r="I556" t="s">
        <v>1012</v>
      </c>
      <c r="J556" t="s">
        <v>1375</v>
      </c>
      <c r="K556" t="s">
        <v>977</v>
      </c>
      <c r="L556" t="s">
        <v>1017</v>
      </c>
      <c r="M556" t="s">
        <v>599</v>
      </c>
      <c r="N556" t="s">
        <v>600</v>
      </c>
    </row>
    <row r="557" spans="1:14" x14ac:dyDescent="0.25">
      <c r="A557" t="s">
        <v>971</v>
      </c>
      <c r="B557" t="s">
        <v>972</v>
      </c>
      <c r="C557" t="s">
        <v>973</v>
      </c>
      <c r="D557">
        <v>70</v>
      </c>
      <c r="E557" t="s">
        <v>396</v>
      </c>
      <c r="F557">
        <v>2019</v>
      </c>
      <c r="G557" t="str">
        <f t="shared" si="8"/>
        <v>702019</v>
      </c>
      <c r="H557" t="s">
        <v>1044</v>
      </c>
      <c r="I557" t="s">
        <v>1014</v>
      </c>
      <c r="J557" t="s">
        <v>1375</v>
      </c>
      <c r="K557" t="s">
        <v>977</v>
      </c>
      <c r="L557" t="s">
        <v>1017</v>
      </c>
      <c r="M557" t="s">
        <v>599</v>
      </c>
      <c r="N557" t="s">
        <v>600</v>
      </c>
    </row>
    <row r="558" spans="1:14" x14ac:dyDescent="0.25">
      <c r="A558" t="s">
        <v>971</v>
      </c>
      <c r="B558" t="s">
        <v>972</v>
      </c>
      <c r="C558" t="s">
        <v>973</v>
      </c>
      <c r="D558">
        <v>72</v>
      </c>
      <c r="E558" t="s">
        <v>79</v>
      </c>
      <c r="F558">
        <v>2002</v>
      </c>
      <c r="G558" t="str">
        <f t="shared" si="8"/>
        <v>722002</v>
      </c>
      <c r="H558" t="s">
        <v>1042</v>
      </c>
      <c r="I558" t="s">
        <v>980</v>
      </c>
      <c r="J558" t="s">
        <v>1376</v>
      </c>
      <c r="K558" t="s">
        <v>977</v>
      </c>
      <c r="L558" t="s">
        <v>1017</v>
      </c>
      <c r="M558" t="s">
        <v>599</v>
      </c>
      <c r="N558" t="s">
        <v>600</v>
      </c>
    </row>
    <row r="559" spans="1:14" x14ac:dyDescent="0.25">
      <c r="A559" t="s">
        <v>971</v>
      </c>
      <c r="B559" t="s">
        <v>972</v>
      </c>
      <c r="C559" t="s">
        <v>973</v>
      </c>
      <c r="D559">
        <v>72</v>
      </c>
      <c r="E559" t="s">
        <v>79</v>
      </c>
      <c r="F559">
        <v>2003</v>
      </c>
      <c r="G559" t="str">
        <f t="shared" si="8"/>
        <v>722003</v>
      </c>
      <c r="H559" t="s">
        <v>1042</v>
      </c>
      <c r="I559" t="s">
        <v>982</v>
      </c>
      <c r="J559" t="s">
        <v>1377</v>
      </c>
      <c r="K559" t="s">
        <v>977</v>
      </c>
      <c r="L559" t="s">
        <v>1017</v>
      </c>
      <c r="M559" t="s">
        <v>599</v>
      </c>
      <c r="N559" t="s">
        <v>600</v>
      </c>
    </row>
    <row r="560" spans="1:14" x14ac:dyDescent="0.25">
      <c r="A560" t="s">
        <v>971</v>
      </c>
      <c r="B560" t="s">
        <v>972</v>
      </c>
      <c r="C560" t="s">
        <v>973</v>
      </c>
      <c r="D560">
        <v>72</v>
      </c>
      <c r="E560" t="s">
        <v>79</v>
      </c>
      <c r="F560">
        <v>2004</v>
      </c>
      <c r="G560" t="str">
        <f t="shared" si="8"/>
        <v>722004</v>
      </c>
      <c r="H560" t="s">
        <v>1042</v>
      </c>
      <c r="I560" t="s">
        <v>984</v>
      </c>
      <c r="J560" t="s">
        <v>1377</v>
      </c>
      <c r="K560" t="s">
        <v>977</v>
      </c>
      <c r="L560" t="s">
        <v>1017</v>
      </c>
      <c r="M560" t="s">
        <v>599</v>
      </c>
      <c r="N560" t="s">
        <v>600</v>
      </c>
    </row>
    <row r="561" spans="1:14" x14ac:dyDescent="0.25">
      <c r="A561" t="s">
        <v>971</v>
      </c>
      <c r="B561" t="s">
        <v>972</v>
      </c>
      <c r="C561" t="s">
        <v>973</v>
      </c>
      <c r="D561">
        <v>72</v>
      </c>
      <c r="E561" t="s">
        <v>79</v>
      </c>
      <c r="F561">
        <v>2005</v>
      </c>
      <c r="G561" t="str">
        <f t="shared" si="8"/>
        <v>722005</v>
      </c>
      <c r="H561" t="s">
        <v>1042</v>
      </c>
      <c r="I561" t="s">
        <v>986</v>
      </c>
      <c r="J561" t="s">
        <v>1377</v>
      </c>
      <c r="K561" t="s">
        <v>977</v>
      </c>
      <c r="L561" t="s">
        <v>1017</v>
      </c>
      <c r="M561" t="s">
        <v>599</v>
      </c>
      <c r="N561" t="s">
        <v>600</v>
      </c>
    </row>
    <row r="562" spans="1:14" x14ac:dyDescent="0.25">
      <c r="A562" t="s">
        <v>971</v>
      </c>
      <c r="B562" t="s">
        <v>972</v>
      </c>
      <c r="C562" t="s">
        <v>973</v>
      </c>
      <c r="D562">
        <v>72</v>
      </c>
      <c r="E562" t="s">
        <v>79</v>
      </c>
      <c r="F562">
        <v>2006</v>
      </c>
      <c r="G562" t="str">
        <f t="shared" si="8"/>
        <v>722006</v>
      </c>
      <c r="H562" t="s">
        <v>1042</v>
      </c>
      <c r="I562" t="s">
        <v>988</v>
      </c>
      <c r="J562" t="s">
        <v>1377</v>
      </c>
      <c r="K562" t="s">
        <v>977</v>
      </c>
      <c r="L562" t="s">
        <v>1017</v>
      </c>
      <c r="M562" t="s">
        <v>599</v>
      </c>
      <c r="N562" t="s">
        <v>600</v>
      </c>
    </row>
    <row r="563" spans="1:14" x14ac:dyDescent="0.25">
      <c r="A563" t="s">
        <v>971</v>
      </c>
      <c r="B563" t="s">
        <v>972</v>
      </c>
      <c r="C563" t="s">
        <v>973</v>
      </c>
      <c r="D563">
        <v>72</v>
      </c>
      <c r="E563" t="s">
        <v>79</v>
      </c>
      <c r="F563">
        <v>2007</v>
      </c>
      <c r="G563" t="str">
        <f t="shared" si="8"/>
        <v>722007</v>
      </c>
      <c r="H563" t="s">
        <v>1042</v>
      </c>
      <c r="I563" t="s">
        <v>990</v>
      </c>
      <c r="J563" t="s">
        <v>1377</v>
      </c>
      <c r="K563" t="s">
        <v>977</v>
      </c>
      <c r="L563" t="s">
        <v>1017</v>
      </c>
      <c r="M563" t="s">
        <v>599</v>
      </c>
      <c r="N563" t="s">
        <v>600</v>
      </c>
    </row>
    <row r="564" spans="1:14" x14ac:dyDescent="0.25">
      <c r="A564" t="s">
        <v>971</v>
      </c>
      <c r="B564" t="s">
        <v>972</v>
      </c>
      <c r="C564" t="s">
        <v>973</v>
      </c>
      <c r="D564">
        <v>72</v>
      </c>
      <c r="E564" t="s">
        <v>79</v>
      </c>
      <c r="F564">
        <v>2008</v>
      </c>
      <c r="G564" t="str">
        <f t="shared" si="8"/>
        <v>722008</v>
      </c>
      <c r="H564" t="s">
        <v>1042</v>
      </c>
      <c r="I564" t="s">
        <v>992</v>
      </c>
      <c r="J564" t="s">
        <v>1377</v>
      </c>
      <c r="K564" t="s">
        <v>977</v>
      </c>
      <c r="L564" t="s">
        <v>1017</v>
      </c>
      <c r="M564" t="s">
        <v>599</v>
      </c>
      <c r="N564" t="s">
        <v>600</v>
      </c>
    </row>
    <row r="565" spans="1:14" x14ac:dyDescent="0.25">
      <c r="A565" t="s">
        <v>971</v>
      </c>
      <c r="B565" t="s">
        <v>972</v>
      </c>
      <c r="C565" t="s">
        <v>973</v>
      </c>
      <c r="D565">
        <v>72</v>
      </c>
      <c r="E565" t="s">
        <v>79</v>
      </c>
      <c r="F565">
        <v>2011</v>
      </c>
      <c r="G565" t="str">
        <f t="shared" si="8"/>
        <v>722011</v>
      </c>
      <c r="H565" t="s">
        <v>1268</v>
      </c>
      <c r="I565" t="s">
        <v>998</v>
      </c>
      <c r="J565" t="s">
        <v>1378</v>
      </c>
      <c r="K565" t="s">
        <v>977</v>
      </c>
      <c r="L565" t="s">
        <v>1017</v>
      </c>
      <c r="M565" t="s">
        <v>599</v>
      </c>
      <c r="N565" t="s">
        <v>600</v>
      </c>
    </row>
    <row r="566" spans="1:14" x14ac:dyDescent="0.25">
      <c r="A566" t="s">
        <v>971</v>
      </c>
      <c r="B566" t="s">
        <v>972</v>
      </c>
      <c r="C566" t="s">
        <v>973</v>
      </c>
      <c r="D566">
        <v>72</v>
      </c>
      <c r="E566" t="s">
        <v>79</v>
      </c>
      <c r="F566">
        <v>2012</v>
      </c>
      <c r="G566" t="str">
        <f t="shared" si="8"/>
        <v>722012</v>
      </c>
      <c r="H566" t="s">
        <v>1268</v>
      </c>
      <c r="I566" t="s">
        <v>1000</v>
      </c>
      <c r="J566" t="s">
        <v>1379</v>
      </c>
      <c r="K566" t="s">
        <v>977</v>
      </c>
      <c r="L566" t="s">
        <v>1017</v>
      </c>
      <c r="M566" t="s">
        <v>599</v>
      </c>
      <c r="N566" t="s">
        <v>600</v>
      </c>
    </row>
    <row r="567" spans="1:14" x14ac:dyDescent="0.25">
      <c r="A567" t="s">
        <v>971</v>
      </c>
      <c r="B567" t="s">
        <v>972</v>
      </c>
      <c r="C567" t="s">
        <v>973</v>
      </c>
      <c r="D567">
        <v>72</v>
      </c>
      <c r="E567" t="s">
        <v>79</v>
      </c>
      <c r="F567">
        <v>2014</v>
      </c>
      <c r="G567" t="str">
        <f t="shared" si="8"/>
        <v>722014</v>
      </c>
      <c r="H567" t="s">
        <v>1090</v>
      </c>
      <c r="I567" t="s">
        <v>1004</v>
      </c>
      <c r="J567" t="s">
        <v>1379</v>
      </c>
      <c r="K567" t="s">
        <v>977</v>
      </c>
      <c r="L567" t="s">
        <v>1017</v>
      </c>
      <c r="M567" t="s">
        <v>599</v>
      </c>
      <c r="N567" t="s">
        <v>600</v>
      </c>
    </row>
    <row r="568" spans="1:14" x14ac:dyDescent="0.25">
      <c r="A568" t="s">
        <v>971</v>
      </c>
      <c r="B568" t="s">
        <v>972</v>
      </c>
      <c r="C568" t="s">
        <v>973</v>
      </c>
      <c r="D568">
        <v>72</v>
      </c>
      <c r="E568" t="s">
        <v>79</v>
      </c>
      <c r="F568">
        <v>2015</v>
      </c>
      <c r="G568" t="str">
        <f t="shared" si="8"/>
        <v>722015</v>
      </c>
      <c r="H568" t="s">
        <v>1090</v>
      </c>
      <c r="I568" t="s">
        <v>1006</v>
      </c>
      <c r="J568" t="s">
        <v>1379</v>
      </c>
      <c r="K568" t="s">
        <v>977</v>
      </c>
      <c r="L568" t="s">
        <v>1017</v>
      </c>
      <c r="M568" t="s">
        <v>599</v>
      </c>
      <c r="N568" t="s">
        <v>600</v>
      </c>
    </row>
    <row r="569" spans="1:14" x14ac:dyDescent="0.25">
      <c r="A569" t="s">
        <v>971</v>
      </c>
      <c r="B569" t="s">
        <v>972</v>
      </c>
      <c r="C569" t="s">
        <v>973</v>
      </c>
      <c r="D569">
        <v>72</v>
      </c>
      <c r="E569" t="s">
        <v>79</v>
      </c>
      <c r="F569">
        <v>2016</v>
      </c>
      <c r="G569" t="str">
        <f t="shared" si="8"/>
        <v>722016</v>
      </c>
      <c r="H569" t="s">
        <v>1090</v>
      </c>
      <c r="I569" t="s">
        <v>1008</v>
      </c>
      <c r="J569" t="s">
        <v>1379</v>
      </c>
      <c r="K569" t="s">
        <v>1380</v>
      </c>
      <c r="L569" t="s">
        <v>1017</v>
      </c>
      <c r="M569" t="s">
        <v>599</v>
      </c>
      <c r="N569" t="s">
        <v>600</v>
      </c>
    </row>
    <row r="570" spans="1:14" x14ac:dyDescent="0.25">
      <c r="A570" t="s">
        <v>971</v>
      </c>
      <c r="B570" t="s">
        <v>972</v>
      </c>
      <c r="C570" t="s">
        <v>973</v>
      </c>
      <c r="D570">
        <v>72</v>
      </c>
      <c r="E570" t="s">
        <v>79</v>
      </c>
      <c r="F570">
        <v>2017</v>
      </c>
      <c r="G570" t="str">
        <f t="shared" si="8"/>
        <v>722017</v>
      </c>
      <c r="H570" t="s">
        <v>1225</v>
      </c>
      <c r="I570" t="s">
        <v>1010</v>
      </c>
      <c r="J570" t="s">
        <v>1379</v>
      </c>
      <c r="K570" t="s">
        <v>1381</v>
      </c>
      <c r="L570" t="s">
        <v>1017</v>
      </c>
      <c r="M570" t="s">
        <v>599</v>
      </c>
      <c r="N570" t="s">
        <v>600</v>
      </c>
    </row>
    <row r="571" spans="1:14" x14ac:dyDescent="0.25">
      <c r="A571" t="s">
        <v>971</v>
      </c>
      <c r="B571" t="s">
        <v>972</v>
      </c>
      <c r="C571" t="s">
        <v>973</v>
      </c>
      <c r="D571">
        <v>72</v>
      </c>
      <c r="E571" t="s">
        <v>79</v>
      </c>
      <c r="F571">
        <v>2018</v>
      </c>
      <c r="G571" t="str">
        <f t="shared" si="8"/>
        <v>722018</v>
      </c>
      <c r="H571" t="s">
        <v>1225</v>
      </c>
      <c r="I571" t="s">
        <v>1012</v>
      </c>
      <c r="J571" t="s">
        <v>1379</v>
      </c>
      <c r="K571" t="s">
        <v>1382</v>
      </c>
      <c r="L571" t="s">
        <v>1017</v>
      </c>
      <c r="M571" t="s">
        <v>599</v>
      </c>
      <c r="N571" t="s">
        <v>600</v>
      </c>
    </row>
    <row r="572" spans="1:14" x14ac:dyDescent="0.25">
      <c r="A572" t="s">
        <v>971</v>
      </c>
      <c r="B572" t="s">
        <v>972</v>
      </c>
      <c r="C572" t="s">
        <v>973</v>
      </c>
      <c r="D572">
        <v>72</v>
      </c>
      <c r="E572" t="s">
        <v>79</v>
      </c>
      <c r="F572">
        <v>2019</v>
      </c>
      <c r="G572" t="str">
        <f t="shared" si="8"/>
        <v>722019</v>
      </c>
      <c r="H572" t="s">
        <v>1225</v>
      </c>
      <c r="I572" t="s">
        <v>1014</v>
      </c>
      <c r="J572" t="s">
        <v>1379</v>
      </c>
      <c r="K572" t="s">
        <v>1383</v>
      </c>
      <c r="L572" t="s">
        <v>1017</v>
      </c>
      <c r="M572" t="s">
        <v>599</v>
      </c>
      <c r="N572" t="s">
        <v>600</v>
      </c>
    </row>
    <row r="573" spans="1:14" x14ac:dyDescent="0.25">
      <c r="A573" t="s">
        <v>971</v>
      </c>
      <c r="B573" t="s">
        <v>972</v>
      </c>
      <c r="C573" t="s">
        <v>973</v>
      </c>
      <c r="D573">
        <v>76</v>
      </c>
      <c r="E573" t="s">
        <v>201</v>
      </c>
      <c r="F573">
        <v>2004</v>
      </c>
      <c r="G573" t="str">
        <f t="shared" si="8"/>
        <v>762004</v>
      </c>
      <c r="H573" t="s">
        <v>1022</v>
      </c>
      <c r="I573" t="s">
        <v>984</v>
      </c>
      <c r="J573" t="s">
        <v>1034</v>
      </c>
      <c r="K573" t="s">
        <v>977</v>
      </c>
      <c r="L573" t="s">
        <v>978</v>
      </c>
      <c r="M573" t="s">
        <v>599</v>
      </c>
      <c r="N573" t="s">
        <v>600</v>
      </c>
    </row>
    <row r="574" spans="1:14" x14ac:dyDescent="0.25">
      <c r="A574" t="s">
        <v>971</v>
      </c>
      <c r="B574" t="s">
        <v>972</v>
      </c>
      <c r="C574" t="s">
        <v>973</v>
      </c>
      <c r="D574">
        <v>76</v>
      </c>
      <c r="E574" t="s">
        <v>201</v>
      </c>
      <c r="F574">
        <v>2005</v>
      </c>
      <c r="G574" t="str">
        <f t="shared" si="8"/>
        <v>762005</v>
      </c>
      <c r="H574" t="s">
        <v>1384</v>
      </c>
      <c r="I574" t="s">
        <v>986</v>
      </c>
      <c r="J574" t="s">
        <v>1034</v>
      </c>
      <c r="K574" t="s">
        <v>977</v>
      </c>
      <c r="L574" t="s">
        <v>978</v>
      </c>
      <c r="M574" t="s">
        <v>599</v>
      </c>
      <c r="N574" t="s">
        <v>600</v>
      </c>
    </row>
    <row r="575" spans="1:14" x14ac:dyDescent="0.25">
      <c r="A575" t="s">
        <v>971</v>
      </c>
      <c r="B575" t="s">
        <v>972</v>
      </c>
      <c r="C575" t="s">
        <v>973</v>
      </c>
      <c r="D575">
        <v>76</v>
      </c>
      <c r="E575" t="s">
        <v>201</v>
      </c>
      <c r="F575">
        <v>2006</v>
      </c>
      <c r="G575" t="str">
        <f t="shared" si="8"/>
        <v>762006</v>
      </c>
      <c r="H575" t="s">
        <v>1385</v>
      </c>
      <c r="I575" t="s">
        <v>988</v>
      </c>
      <c r="J575" t="s">
        <v>1034</v>
      </c>
      <c r="K575" t="s">
        <v>977</v>
      </c>
      <c r="L575" t="s">
        <v>978</v>
      </c>
      <c r="M575" t="s">
        <v>599</v>
      </c>
      <c r="N575" t="s">
        <v>600</v>
      </c>
    </row>
    <row r="576" spans="1:14" x14ac:dyDescent="0.25">
      <c r="A576" t="s">
        <v>971</v>
      </c>
      <c r="B576" t="s">
        <v>972</v>
      </c>
      <c r="C576" t="s">
        <v>973</v>
      </c>
      <c r="D576">
        <v>76</v>
      </c>
      <c r="E576" t="s">
        <v>201</v>
      </c>
      <c r="F576">
        <v>2007</v>
      </c>
      <c r="G576" t="str">
        <f t="shared" si="8"/>
        <v>762007</v>
      </c>
      <c r="H576" t="s">
        <v>1386</v>
      </c>
      <c r="I576" t="s">
        <v>990</v>
      </c>
      <c r="J576" t="s">
        <v>1387</v>
      </c>
      <c r="K576" t="s">
        <v>977</v>
      </c>
      <c r="L576" t="s">
        <v>1017</v>
      </c>
      <c r="M576" t="s">
        <v>599</v>
      </c>
      <c r="N576" t="s">
        <v>600</v>
      </c>
    </row>
    <row r="577" spans="1:14" x14ac:dyDescent="0.25">
      <c r="A577" t="s">
        <v>971</v>
      </c>
      <c r="B577" t="s">
        <v>972</v>
      </c>
      <c r="C577" t="s">
        <v>973</v>
      </c>
      <c r="D577">
        <v>76</v>
      </c>
      <c r="E577" t="s">
        <v>201</v>
      </c>
      <c r="F577">
        <v>2008</v>
      </c>
      <c r="G577" t="str">
        <f t="shared" si="8"/>
        <v>762008</v>
      </c>
      <c r="H577" t="s">
        <v>1388</v>
      </c>
      <c r="I577" t="s">
        <v>992</v>
      </c>
      <c r="J577" t="s">
        <v>1387</v>
      </c>
      <c r="K577" t="s">
        <v>977</v>
      </c>
      <c r="L577" t="s">
        <v>1017</v>
      </c>
      <c r="M577" t="s">
        <v>599</v>
      </c>
      <c r="N577" t="s">
        <v>600</v>
      </c>
    </row>
    <row r="578" spans="1:14" x14ac:dyDescent="0.25">
      <c r="A578" t="s">
        <v>971</v>
      </c>
      <c r="B578" t="s">
        <v>972</v>
      </c>
      <c r="C578" t="s">
        <v>973</v>
      </c>
      <c r="D578">
        <v>76</v>
      </c>
      <c r="E578" t="s">
        <v>201</v>
      </c>
      <c r="F578">
        <v>2009</v>
      </c>
      <c r="G578" t="str">
        <f t="shared" si="8"/>
        <v>762009</v>
      </c>
      <c r="H578" t="s">
        <v>1062</v>
      </c>
      <c r="I578" t="s">
        <v>994</v>
      </c>
      <c r="J578" t="s">
        <v>1387</v>
      </c>
      <c r="K578" t="s">
        <v>977</v>
      </c>
      <c r="L578" t="s">
        <v>1017</v>
      </c>
      <c r="M578" t="s">
        <v>599</v>
      </c>
      <c r="N578" t="s">
        <v>600</v>
      </c>
    </row>
    <row r="579" spans="1:14" x14ac:dyDescent="0.25">
      <c r="A579" t="s">
        <v>971</v>
      </c>
      <c r="B579" t="s">
        <v>972</v>
      </c>
      <c r="C579" t="s">
        <v>973</v>
      </c>
      <c r="D579">
        <v>76</v>
      </c>
      <c r="E579" t="s">
        <v>201</v>
      </c>
      <c r="F579">
        <v>2010</v>
      </c>
      <c r="G579" t="str">
        <f t="shared" ref="G579:G642" si="9">_xlfn.CONCAT(D579,F579)</f>
        <v>762010</v>
      </c>
      <c r="H579" t="s">
        <v>1222</v>
      </c>
      <c r="I579" t="s">
        <v>996</v>
      </c>
      <c r="J579" t="s">
        <v>1389</v>
      </c>
      <c r="K579" t="s">
        <v>977</v>
      </c>
      <c r="L579" t="s">
        <v>1017</v>
      </c>
      <c r="M579" t="s">
        <v>599</v>
      </c>
      <c r="N579" t="s">
        <v>600</v>
      </c>
    </row>
    <row r="580" spans="1:14" x14ac:dyDescent="0.25">
      <c r="A580" t="s">
        <v>971</v>
      </c>
      <c r="B580" t="s">
        <v>972</v>
      </c>
      <c r="C580" t="s">
        <v>973</v>
      </c>
      <c r="D580">
        <v>76</v>
      </c>
      <c r="E580" t="s">
        <v>201</v>
      </c>
      <c r="F580">
        <v>2011</v>
      </c>
      <c r="G580" t="str">
        <f t="shared" si="9"/>
        <v>762011</v>
      </c>
      <c r="H580" t="s">
        <v>1390</v>
      </c>
      <c r="I580" t="s">
        <v>998</v>
      </c>
      <c r="J580" t="s">
        <v>1389</v>
      </c>
      <c r="K580" t="s">
        <v>977</v>
      </c>
      <c r="L580" t="s">
        <v>1017</v>
      </c>
      <c r="M580" t="s">
        <v>599</v>
      </c>
      <c r="N580" t="s">
        <v>600</v>
      </c>
    </row>
    <row r="581" spans="1:14" x14ac:dyDescent="0.25">
      <c r="A581" t="s">
        <v>971</v>
      </c>
      <c r="B581" t="s">
        <v>972</v>
      </c>
      <c r="C581" t="s">
        <v>973</v>
      </c>
      <c r="D581">
        <v>76</v>
      </c>
      <c r="E581" t="s">
        <v>201</v>
      </c>
      <c r="F581">
        <v>2012</v>
      </c>
      <c r="G581" t="str">
        <f t="shared" si="9"/>
        <v>762012</v>
      </c>
      <c r="H581" t="s">
        <v>1390</v>
      </c>
      <c r="I581" t="s">
        <v>1000</v>
      </c>
      <c r="J581" t="s">
        <v>1389</v>
      </c>
      <c r="K581" t="s">
        <v>977</v>
      </c>
      <c r="L581" t="s">
        <v>1017</v>
      </c>
      <c r="M581" t="s">
        <v>599</v>
      </c>
      <c r="N581" t="s">
        <v>600</v>
      </c>
    </row>
    <row r="582" spans="1:14" x14ac:dyDescent="0.25">
      <c r="A582" t="s">
        <v>971</v>
      </c>
      <c r="B582" t="s">
        <v>972</v>
      </c>
      <c r="C582" t="s">
        <v>973</v>
      </c>
      <c r="D582">
        <v>76</v>
      </c>
      <c r="E582" t="s">
        <v>201</v>
      </c>
      <c r="F582">
        <v>2013</v>
      </c>
      <c r="G582" t="str">
        <f t="shared" si="9"/>
        <v>762013</v>
      </c>
      <c r="H582" t="s">
        <v>1391</v>
      </c>
      <c r="I582" t="s">
        <v>1002</v>
      </c>
      <c r="J582" t="s">
        <v>1389</v>
      </c>
      <c r="K582" t="s">
        <v>1392</v>
      </c>
      <c r="L582" t="s">
        <v>1017</v>
      </c>
      <c r="M582" t="s">
        <v>599</v>
      </c>
      <c r="N582" t="s">
        <v>600</v>
      </c>
    </row>
    <row r="583" spans="1:14" x14ac:dyDescent="0.25">
      <c r="A583" t="s">
        <v>971</v>
      </c>
      <c r="B583" t="s">
        <v>972</v>
      </c>
      <c r="C583" t="s">
        <v>973</v>
      </c>
      <c r="D583">
        <v>76</v>
      </c>
      <c r="E583" t="s">
        <v>201</v>
      </c>
      <c r="F583">
        <v>2015</v>
      </c>
      <c r="G583" t="str">
        <f t="shared" si="9"/>
        <v>762015</v>
      </c>
      <c r="H583" t="s">
        <v>1393</v>
      </c>
      <c r="I583" t="s">
        <v>1006</v>
      </c>
      <c r="J583" t="s">
        <v>1389</v>
      </c>
      <c r="K583" t="s">
        <v>1394</v>
      </c>
      <c r="L583" t="s">
        <v>1017</v>
      </c>
      <c r="M583" t="s">
        <v>599</v>
      </c>
      <c r="N583" t="s">
        <v>600</v>
      </c>
    </row>
    <row r="584" spans="1:14" x14ac:dyDescent="0.25">
      <c r="A584" t="s">
        <v>971</v>
      </c>
      <c r="B584" t="s">
        <v>972</v>
      </c>
      <c r="C584" t="s">
        <v>973</v>
      </c>
      <c r="D584">
        <v>76</v>
      </c>
      <c r="E584" t="s">
        <v>201</v>
      </c>
      <c r="F584">
        <v>2016</v>
      </c>
      <c r="G584" t="str">
        <f t="shared" si="9"/>
        <v>762016</v>
      </c>
      <c r="H584" t="s">
        <v>1395</v>
      </c>
      <c r="I584" t="s">
        <v>1008</v>
      </c>
      <c r="J584" t="s">
        <v>1396</v>
      </c>
      <c r="K584" t="s">
        <v>1394</v>
      </c>
      <c r="L584" t="s">
        <v>1017</v>
      </c>
      <c r="M584" t="s">
        <v>599</v>
      </c>
      <c r="N584" t="s">
        <v>600</v>
      </c>
    </row>
    <row r="585" spans="1:14" x14ac:dyDescent="0.25">
      <c r="A585" t="s">
        <v>971</v>
      </c>
      <c r="B585" t="s">
        <v>972</v>
      </c>
      <c r="C585" t="s">
        <v>973</v>
      </c>
      <c r="D585">
        <v>76</v>
      </c>
      <c r="E585" t="s">
        <v>201</v>
      </c>
      <c r="F585">
        <v>2017</v>
      </c>
      <c r="G585" t="str">
        <f t="shared" si="9"/>
        <v>762017</v>
      </c>
      <c r="H585" t="s">
        <v>1397</v>
      </c>
      <c r="I585" t="s">
        <v>1010</v>
      </c>
      <c r="J585" t="s">
        <v>1396</v>
      </c>
      <c r="K585" t="s">
        <v>1398</v>
      </c>
      <c r="L585" t="s">
        <v>1017</v>
      </c>
      <c r="M585" t="s">
        <v>599</v>
      </c>
      <c r="N585" t="s">
        <v>600</v>
      </c>
    </row>
    <row r="586" spans="1:14" x14ac:dyDescent="0.25">
      <c r="A586" t="s">
        <v>971</v>
      </c>
      <c r="B586" t="s">
        <v>972</v>
      </c>
      <c r="C586" t="s">
        <v>973</v>
      </c>
      <c r="D586">
        <v>76</v>
      </c>
      <c r="E586" t="s">
        <v>201</v>
      </c>
      <c r="F586">
        <v>2018</v>
      </c>
      <c r="G586" t="str">
        <f t="shared" si="9"/>
        <v>762018</v>
      </c>
      <c r="H586" t="s">
        <v>1397</v>
      </c>
      <c r="I586" t="s">
        <v>1012</v>
      </c>
      <c r="J586" t="s">
        <v>1396</v>
      </c>
      <c r="K586" t="s">
        <v>1398</v>
      </c>
      <c r="L586" t="s">
        <v>1017</v>
      </c>
      <c r="M586" t="s">
        <v>599</v>
      </c>
      <c r="N586" t="s">
        <v>600</v>
      </c>
    </row>
    <row r="587" spans="1:14" x14ac:dyDescent="0.25">
      <c r="A587" t="s">
        <v>971</v>
      </c>
      <c r="B587" t="s">
        <v>972</v>
      </c>
      <c r="C587" t="s">
        <v>973</v>
      </c>
      <c r="D587">
        <v>76</v>
      </c>
      <c r="E587" t="s">
        <v>201</v>
      </c>
      <c r="F587">
        <v>2019</v>
      </c>
      <c r="G587" t="str">
        <f t="shared" si="9"/>
        <v>762019</v>
      </c>
      <c r="H587" t="s">
        <v>1399</v>
      </c>
      <c r="I587" t="s">
        <v>1014</v>
      </c>
      <c r="J587" t="s">
        <v>1396</v>
      </c>
      <c r="K587" t="s">
        <v>1398</v>
      </c>
      <c r="L587" t="s">
        <v>1017</v>
      </c>
      <c r="M587" t="s">
        <v>599</v>
      </c>
      <c r="N587" t="s">
        <v>600</v>
      </c>
    </row>
    <row r="588" spans="1:14" x14ac:dyDescent="0.25">
      <c r="A588" t="s">
        <v>971</v>
      </c>
      <c r="B588" t="s">
        <v>972</v>
      </c>
      <c r="C588" t="s">
        <v>973</v>
      </c>
      <c r="D588">
        <v>84</v>
      </c>
      <c r="E588" t="s">
        <v>179</v>
      </c>
      <c r="F588">
        <v>2015</v>
      </c>
      <c r="G588" t="str">
        <f t="shared" si="9"/>
        <v>842015</v>
      </c>
      <c r="H588" t="s">
        <v>1400</v>
      </c>
      <c r="I588" t="s">
        <v>1006</v>
      </c>
      <c r="J588" t="s">
        <v>1020</v>
      </c>
      <c r="K588" t="s">
        <v>977</v>
      </c>
      <c r="L588" t="s">
        <v>978</v>
      </c>
      <c r="M588" t="s">
        <v>599</v>
      </c>
      <c r="N588" t="s">
        <v>600</v>
      </c>
    </row>
    <row r="589" spans="1:14" x14ac:dyDescent="0.25">
      <c r="A589" t="s">
        <v>971</v>
      </c>
      <c r="B589" t="s">
        <v>972</v>
      </c>
      <c r="C589" t="s">
        <v>973</v>
      </c>
      <c r="D589">
        <v>84</v>
      </c>
      <c r="E589" t="s">
        <v>179</v>
      </c>
      <c r="F589">
        <v>2016</v>
      </c>
      <c r="G589" t="str">
        <f t="shared" si="9"/>
        <v>842016</v>
      </c>
      <c r="H589" t="s">
        <v>1032</v>
      </c>
      <c r="I589" t="s">
        <v>1008</v>
      </c>
      <c r="J589" t="s">
        <v>1020</v>
      </c>
      <c r="K589" t="s">
        <v>977</v>
      </c>
      <c r="L589" t="s">
        <v>978</v>
      </c>
      <c r="M589" t="s">
        <v>599</v>
      </c>
      <c r="N589" t="s">
        <v>600</v>
      </c>
    </row>
    <row r="590" spans="1:14" x14ac:dyDescent="0.25">
      <c r="A590" t="s">
        <v>971</v>
      </c>
      <c r="B590" t="s">
        <v>972</v>
      </c>
      <c r="C590" t="s">
        <v>973</v>
      </c>
      <c r="D590">
        <v>84</v>
      </c>
      <c r="E590" t="s">
        <v>179</v>
      </c>
      <c r="F590">
        <v>2017</v>
      </c>
      <c r="G590" t="str">
        <f t="shared" si="9"/>
        <v>842017</v>
      </c>
      <c r="H590" t="s">
        <v>1032</v>
      </c>
      <c r="I590" t="s">
        <v>1010</v>
      </c>
      <c r="J590" t="s">
        <v>1401</v>
      </c>
      <c r="K590" t="s">
        <v>977</v>
      </c>
      <c r="L590" t="s">
        <v>1017</v>
      </c>
      <c r="M590" t="s">
        <v>599</v>
      </c>
      <c r="N590" t="s">
        <v>600</v>
      </c>
    </row>
    <row r="591" spans="1:14" x14ac:dyDescent="0.25">
      <c r="A591" t="s">
        <v>971</v>
      </c>
      <c r="B591" t="s">
        <v>972</v>
      </c>
      <c r="C591" t="s">
        <v>973</v>
      </c>
      <c r="D591">
        <v>84</v>
      </c>
      <c r="E591" t="s">
        <v>179</v>
      </c>
      <c r="F591">
        <v>2018</v>
      </c>
      <c r="G591" t="str">
        <f t="shared" si="9"/>
        <v>842018</v>
      </c>
      <c r="H591" t="s">
        <v>1307</v>
      </c>
      <c r="I591" t="s">
        <v>1012</v>
      </c>
      <c r="J591" t="s">
        <v>1401</v>
      </c>
      <c r="K591" t="s">
        <v>977</v>
      </c>
      <c r="L591" t="s">
        <v>1017</v>
      </c>
      <c r="M591" t="s">
        <v>599</v>
      </c>
      <c r="N591" t="s">
        <v>600</v>
      </c>
    </row>
    <row r="592" spans="1:14" x14ac:dyDescent="0.25">
      <c r="A592" t="s">
        <v>971</v>
      </c>
      <c r="B592" t="s">
        <v>972</v>
      </c>
      <c r="C592" t="s">
        <v>973</v>
      </c>
      <c r="D592">
        <v>84</v>
      </c>
      <c r="E592" t="s">
        <v>179</v>
      </c>
      <c r="F592">
        <v>2019</v>
      </c>
      <c r="G592" t="str">
        <f t="shared" si="9"/>
        <v>842019</v>
      </c>
      <c r="H592" t="s">
        <v>1090</v>
      </c>
      <c r="I592" t="s">
        <v>1014</v>
      </c>
      <c r="J592" t="s">
        <v>1401</v>
      </c>
      <c r="K592" t="s">
        <v>977</v>
      </c>
      <c r="L592" t="s">
        <v>1017</v>
      </c>
      <c r="M592" t="s">
        <v>599</v>
      </c>
      <c r="N592" t="s">
        <v>600</v>
      </c>
    </row>
    <row r="593" spans="1:14" x14ac:dyDescent="0.25">
      <c r="A593" t="s">
        <v>971</v>
      </c>
      <c r="B593" t="s">
        <v>972</v>
      </c>
      <c r="C593" t="s">
        <v>973</v>
      </c>
      <c r="D593">
        <v>90</v>
      </c>
      <c r="E593" t="s">
        <v>460</v>
      </c>
      <c r="F593">
        <v>2000</v>
      </c>
      <c r="G593" t="str">
        <f t="shared" si="9"/>
        <v>902000</v>
      </c>
      <c r="H593" t="s">
        <v>1402</v>
      </c>
      <c r="I593" t="s">
        <v>1086</v>
      </c>
      <c r="J593" t="s">
        <v>1034</v>
      </c>
      <c r="K593" t="s">
        <v>977</v>
      </c>
      <c r="L593" t="s">
        <v>978</v>
      </c>
      <c r="M593" t="s">
        <v>599</v>
      </c>
      <c r="N593" t="s">
        <v>600</v>
      </c>
    </row>
    <row r="594" spans="1:14" x14ac:dyDescent="0.25">
      <c r="A594" t="s">
        <v>971</v>
      </c>
      <c r="B594" t="s">
        <v>972</v>
      </c>
      <c r="C594" t="s">
        <v>973</v>
      </c>
      <c r="D594">
        <v>90</v>
      </c>
      <c r="E594" t="s">
        <v>460</v>
      </c>
      <c r="F594">
        <v>2015</v>
      </c>
      <c r="G594" t="str">
        <f t="shared" si="9"/>
        <v>902015</v>
      </c>
      <c r="H594" t="s">
        <v>1036</v>
      </c>
      <c r="I594" t="s">
        <v>1006</v>
      </c>
      <c r="J594" t="s">
        <v>1403</v>
      </c>
      <c r="K594" t="s">
        <v>977</v>
      </c>
      <c r="L594" t="s">
        <v>1017</v>
      </c>
      <c r="M594" t="s">
        <v>599</v>
      </c>
      <c r="N594" t="s">
        <v>600</v>
      </c>
    </row>
    <row r="595" spans="1:14" x14ac:dyDescent="0.25">
      <c r="A595" t="s">
        <v>971</v>
      </c>
      <c r="B595" t="s">
        <v>972</v>
      </c>
      <c r="C595" t="s">
        <v>973</v>
      </c>
      <c r="D595">
        <v>90</v>
      </c>
      <c r="E595" t="s">
        <v>460</v>
      </c>
      <c r="F595">
        <v>2016</v>
      </c>
      <c r="G595" t="str">
        <f t="shared" si="9"/>
        <v>902016</v>
      </c>
      <c r="H595" t="s">
        <v>1307</v>
      </c>
      <c r="I595" t="s">
        <v>1008</v>
      </c>
      <c r="J595" t="s">
        <v>1403</v>
      </c>
      <c r="K595" t="s">
        <v>977</v>
      </c>
      <c r="L595" t="s">
        <v>1017</v>
      </c>
      <c r="M595" t="s">
        <v>599</v>
      </c>
      <c r="N595" t="s">
        <v>600</v>
      </c>
    </row>
    <row r="596" spans="1:14" x14ac:dyDescent="0.25">
      <c r="A596" t="s">
        <v>971</v>
      </c>
      <c r="B596" t="s">
        <v>972</v>
      </c>
      <c r="C596" t="s">
        <v>973</v>
      </c>
      <c r="D596">
        <v>90</v>
      </c>
      <c r="E596" t="s">
        <v>460</v>
      </c>
      <c r="F596">
        <v>2017</v>
      </c>
      <c r="G596" t="str">
        <f t="shared" si="9"/>
        <v>902017</v>
      </c>
      <c r="H596" t="s">
        <v>1083</v>
      </c>
      <c r="I596" t="s">
        <v>1010</v>
      </c>
      <c r="J596" t="s">
        <v>1404</v>
      </c>
      <c r="K596" t="s">
        <v>977</v>
      </c>
      <c r="L596" t="s">
        <v>1017</v>
      </c>
      <c r="M596" t="s">
        <v>599</v>
      </c>
      <c r="N596" t="s">
        <v>600</v>
      </c>
    </row>
    <row r="597" spans="1:14" x14ac:dyDescent="0.25">
      <c r="A597" t="s">
        <v>971</v>
      </c>
      <c r="B597" t="s">
        <v>972</v>
      </c>
      <c r="C597" t="s">
        <v>973</v>
      </c>
      <c r="D597">
        <v>90</v>
      </c>
      <c r="E597" t="s">
        <v>460</v>
      </c>
      <c r="F597">
        <v>2018</v>
      </c>
      <c r="G597" t="str">
        <f t="shared" si="9"/>
        <v>902018</v>
      </c>
      <c r="H597" t="s">
        <v>1224</v>
      </c>
      <c r="I597" t="s">
        <v>1012</v>
      </c>
      <c r="J597" t="s">
        <v>1404</v>
      </c>
      <c r="K597" t="s">
        <v>977</v>
      </c>
      <c r="L597" t="s">
        <v>1017</v>
      </c>
      <c r="M597" t="s">
        <v>599</v>
      </c>
      <c r="N597" t="s">
        <v>600</v>
      </c>
    </row>
    <row r="598" spans="1:14" x14ac:dyDescent="0.25">
      <c r="A598" t="s">
        <v>971</v>
      </c>
      <c r="B598" t="s">
        <v>972</v>
      </c>
      <c r="C598" t="s">
        <v>973</v>
      </c>
      <c r="D598">
        <v>92</v>
      </c>
      <c r="E598" t="s">
        <v>135</v>
      </c>
      <c r="F598">
        <v>2014</v>
      </c>
      <c r="G598" t="str">
        <f t="shared" si="9"/>
        <v>922014</v>
      </c>
      <c r="H598" t="s">
        <v>1032</v>
      </c>
      <c r="I598" t="s">
        <v>1004</v>
      </c>
      <c r="J598" t="s">
        <v>1405</v>
      </c>
      <c r="K598" t="s">
        <v>977</v>
      </c>
      <c r="L598" t="s">
        <v>1017</v>
      </c>
      <c r="M598" t="s">
        <v>599</v>
      </c>
      <c r="N598" t="s">
        <v>600</v>
      </c>
    </row>
    <row r="599" spans="1:14" x14ac:dyDescent="0.25">
      <c r="A599" t="s">
        <v>971</v>
      </c>
      <c r="B599" t="s">
        <v>972</v>
      </c>
      <c r="C599" t="s">
        <v>973</v>
      </c>
      <c r="D599">
        <v>92</v>
      </c>
      <c r="E599" t="s">
        <v>135</v>
      </c>
      <c r="F599">
        <v>2015</v>
      </c>
      <c r="G599" t="str">
        <f t="shared" si="9"/>
        <v>922015</v>
      </c>
      <c r="H599" t="s">
        <v>1268</v>
      </c>
      <c r="I599" t="s">
        <v>1006</v>
      </c>
      <c r="J599" t="s">
        <v>1020</v>
      </c>
      <c r="K599" t="s">
        <v>977</v>
      </c>
      <c r="L599" t="s">
        <v>978</v>
      </c>
      <c r="M599" t="s">
        <v>599</v>
      </c>
      <c r="N599" t="s">
        <v>600</v>
      </c>
    </row>
    <row r="600" spans="1:14" x14ac:dyDescent="0.25">
      <c r="A600" t="s">
        <v>971</v>
      </c>
      <c r="B600" t="s">
        <v>972</v>
      </c>
      <c r="C600" t="s">
        <v>973</v>
      </c>
      <c r="D600">
        <v>96</v>
      </c>
      <c r="E600" t="s">
        <v>263</v>
      </c>
      <c r="F600">
        <v>2015</v>
      </c>
      <c r="G600" t="str">
        <f t="shared" si="9"/>
        <v>962015</v>
      </c>
      <c r="H600" t="s">
        <v>1225</v>
      </c>
      <c r="I600" t="s">
        <v>1006</v>
      </c>
      <c r="J600" t="s">
        <v>1406</v>
      </c>
      <c r="K600" t="s">
        <v>977</v>
      </c>
      <c r="L600" t="s">
        <v>1017</v>
      </c>
      <c r="M600" t="s">
        <v>599</v>
      </c>
      <c r="N600" t="s">
        <v>600</v>
      </c>
    </row>
    <row r="601" spans="1:14" x14ac:dyDescent="0.25">
      <c r="A601" t="s">
        <v>971</v>
      </c>
      <c r="B601" t="s">
        <v>972</v>
      </c>
      <c r="C601" t="s">
        <v>973</v>
      </c>
      <c r="D601">
        <v>96</v>
      </c>
      <c r="E601" t="s">
        <v>263</v>
      </c>
      <c r="F601">
        <v>2016</v>
      </c>
      <c r="G601" t="str">
        <f t="shared" si="9"/>
        <v>962016</v>
      </c>
      <c r="H601" t="s">
        <v>1161</v>
      </c>
      <c r="I601" t="s">
        <v>1008</v>
      </c>
      <c r="J601" t="s">
        <v>1406</v>
      </c>
      <c r="K601" t="s">
        <v>977</v>
      </c>
      <c r="L601" t="s">
        <v>1017</v>
      </c>
      <c r="M601" t="s">
        <v>599</v>
      </c>
      <c r="N601" t="s">
        <v>600</v>
      </c>
    </row>
    <row r="602" spans="1:14" x14ac:dyDescent="0.25">
      <c r="A602" t="s">
        <v>971</v>
      </c>
      <c r="B602" t="s">
        <v>972</v>
      </c>
      <c r="C602" t="s">
        <v>973</v>
      </c>
      <c r="D602">
        <v>96</v>
      </c>
      <c r="E602" t="s">
        <v>263</v>
      </c>
      <c r="F602">
        <v>2017</v>
      </c>
      <c r="G602" t="str">
        <f t="shared" si="9"/>
        <v>962017</v>
      </c>
      <c r="H602" t="s">
        <v>1407</v>
      </c>
      <c r="I602" t="s">
        <v>1010</v>
      </c>
      <c r="J602" t="s">
        <v>1406</v>
      </c>
      <c r="K602" t="s">
        <v>977</v>
      </c>
      <c r="L602" t="s">
        <v>1017</v>
      </c>
      <c r="M602" t="s">
        <v>599</v>
      </c>
      <c r="N602" t="s">
        <v>600</v>
      </c>
    </row>
    <row r="603" spans="1:14" x14ac:dyDescent="0.25">
      <c r="A603" t="s">
        <v>971</v>
      </c>
      <c r="B603" t="s">
        <v>972</v>
      </c>
      <c r="C603" t="s">
        <v>973</v>
      </c>
      <c r="D603">
        <v>96</v>
      </c>
      <c r="E603" t="s">
        <v>263</v>
      </c>
      <c r="F603">
        <v>2018</v>
      </c>
      <c r="G603" t="str">
        <f t="shared" si="9"/>
        <v>962018</v>
      </c>
      <c r="H603" t="s">
        <v>1408</v>
      </c>
      <c r="I603" t="s">
        <v>1012</v>
      </c>
      <c r="J603" t="s">
        <v>1406</v>
      </c>
      <c r="K603" t="s">
        <v>977</v>
      </c>
      <c r="L603" t="s">
        <v>1017</v>
      </c>
      <c r="M603" t="s">
        <v>599</v>
      </c>
      <c r="N603" t="s">
        <v>600</v>
      </c>
    </row>
    <row r="604" spans="1:14" x14ac:dyDescent="0.25">
      <c r="A604" t="s">
        <v>971</v>
      </c>
      <c r="B604" t="s">
        <v>972</v>
      </c>
      <c r="C604" t="s">
        <v>973</v>
      </c>
      <c r="D604">
        <v>96</v>
      </c>
      <c r="E604" t="s">
        <v>263</v>
      </c>
      <c r="F604">
        <v>2019</v>
      </c>
      <c r="G604" t="str">
        <f t="shared" si="9"/>
        <v>962019</v>
      </c>
      <c r="H604" t="s">
        <v>1042</v>
      </c>
      <c r="I604" t="s">
        <v>1014</v>
      </c>
      <c r="J604" t="s">
        <v>1406</v>
      </c>
      <c r="K604" t="s">
        <v>977</v>
      </c>
      <c r="L604" t="s">
        <v>1017</v>
      </c>
      <c r="M604" t="s">
        <v>599</v>
      </c>
      <c r="N604" t="s">
        <v>600</v>
      </c>
    </row>
    <row r="605" spans="1:14" x14ac:dyDescent="0.25">
      <c r="A605" t="s">
        <v>971</v>
      </c>
      <c r="B605" t="s">
        <v>972</v>
      </c>
      <c r="C605" t="s">
        <v>973</v>
      </c>
      <c r="D605">
        <v>100</v>
      </c>
      <c r="E605" t="s">
        <v>341</v>
      </c>
      <c r="F605">
        <v>2000</v>
      </c>
      <c r="G605" t="str">
        <f t="shared" si="9"/>
        <v>1002000</v>
      </c>
      <c r="H605" t="s">
        <v>1224</v>
      </c>
      <c r="I605" t="s">
        <v>1086</v>
      </c>
      <c r="J605" t="s">
        <v>1034</v>
      </c>
      <c r="K605" t="s">
        <v>977</v>
      </c>
      <c r="L605" t="s">
        <v>978</v>
      </c>
      <c r="M605" t="s">
        <v>599</v>
      </c>
      <c r="N605" t="s">
        <v>600</v>
      </c>
    </row>
    <row r="606" spans="1:14" x14ac:dyDescent="0.25">
      <c r="A606" t="s">
        <v>971</v>
      </c>
      <c r="B606" t="s">
        <v>972</v>
      </c>
      <c r="C606" t="s">
        <v>973</v>
      </c>
      <c r="D606">
        <v>100</v>
      </c>
      <c r="E606" t="s">
        <v>341</v>
      </c>
      <c r="F606">
        <v>2001</v>
      </c>
      <c r="G606" t="str">
        <f t="shared" si="9"/>
        <v>1002001</v>
      </c>
      <c r="H606" t="s">
        <v>1224</v>
      </c>
      <c r="I606" t="s">
        <v>975</v>
      </c>
      <c r="J606" t="s">
        <v>1034</v>
      </c>
      <c r="K606" t="s">
        <v>977</v>
      </c>
      <c r="L606" t="s">
        <v>978</v>
      </c>
      <c r="M606" t="s">
        <v>599</v>
      </c>
      <c r="N606" t="s">
        <v>600</v>
      </c>
    </row>
    <row r="607" spans="1:14" x14ac:dyDescent="0.25">
      <c r="A607" t="s">
        <v>971</v>
      </c>
      <c r="B607" t="s">
        <v>972</v>
      </c>
      <c r="C607" t="s">
        <v>973</v>
      </c>
      <c r="D607">
        <v>100</v>
      </c>
      <c r="E607" t="s">
        <v>341</v>
      </c>
      <c r="F607">
        <v>2002</v>
      </c>
      <c r="G607" t="str">
        <f t="shared" si="9"/>
        <v>1002002</v>
      </c>
      <c r="H607" t="s">
        <v>1409</v>
      </c>
      <c r="I607" t="s">
        <v>980</v>
      </c>
      <c r="J607" t="s">
        <v>1034</v>
      </c>
      <c r="K607" t="s">
        <v>977</v>
      </c>
      <c r="L607" t="s">
        <v>978</v>
      </c>
      <c r="M607" t="s">
        <v>599</v>
      </c>
      <c r="N607" t="s">
        <v>600</v>
      </c>
    </row>
    <row r="608" spans="1:14" x14ac:dyDescent="0.25">
      <c r="A608" t="s">
        <v>971</v>
      </c>
      <c r="B608" t="s">
        <v>972</v>
      </c>
      <c r="C608" t="s">
        <v>973</v>
      </c>
      <c r="D608">
        <v>100</v>
      </c>
      <c r="E608" t="s">
        <v>341</v>
      </c>
      <c r="F608">
        <v>2003</v>
      </c>
      <c r="G608" t="str">
        <f t="shared" si="9"/>
        <v>1002003</v>
      </c>
      <c r="H608" t="s">
        <v>1410</v>
      </c>
      <c r="I608" t="s">
        <v>982</v>
      </c>
      <c r="J608" t="s">
        <v>1034</v>
      </c>
      <c r="K608" t="s">
        <v>977</v>
      </c>
      <c r="L608" t="s">
        <v>978</v>
      </c>
      <c r="M608" t="s">
        <v>599</v>
      </c>
      <c r="N608" t="s">
        <v>600</v>
      </c>
    </row>
    <row r="609" spans="1:14" x14ac:dyDescent="0.25">
      <c r="A609" t="s">
        <v>971</v>
      </c>
      <c r="B609" t="s">
        <v>972</v>
      </c>
      <c r="C609" t="s">
        <v>973</v>
      </c>
      <c r="D609">
        <v>100</v>
      </c>
      <c r="E609" t="s">
        <v>341</v>
      </c>
      <c r="F609">
        <v>2005</v>
      </c>
      <c r="G609" t="str">
        <f t="shared" si="9"/>
        <v>1002005</v>
      </c>
      <c r="H609" t="s">
        <v>1343</v>
      </c>
      <c r="I609" t="s">
        <v>986</v>
      </c>
      <c r="J609" t="s">
        <v>1034</v>
      </c>
      <c r="K609" t="s">
        <v>1411</v>
      </c>
      <c r="L609" t="s">
        <v>978</v>
      </c>
      <c r="M609" t="s">
        <v>599</v>
      </c>
      <c r="N609" t="s">
        <v>600</v>
      </c>
    </row>
    <row r="610" spans="1:14" x14ac:dyDescent="0.25">
      <c r="A610" t="s">
        <v>971</v>
      </c>
      <c r="B610" t="s">
        <v>972</v>
      </c>
      <c r="C610" t="s">
        <v>973</v>
      </c>
      <c r="D610">
        <v>100</v>
      </c>
      <c r="E610" t="s">
        <v>341</v>
      </c>
      <c r="F610">
        <v>2006</v>
      </c>
      <c r="G610" t="str">
        <f t="shared" si="9"/>
        <v>1002006</v>
      </c>
      <c r="H610" t="s">
        <v>1412</v>
      </c>
      <c r="I610" t="s">
        <v>988</v>
      </c>
      <c r="J610" t="s">
        <v>1034</v>
      </c>
      <c r="K610" t="s">
        <v>1411</v>
      </c>
      <c r="L610" t="s">
        <v>978</v>
      </c>
      <c r="M610" t="s">
        <v>599</v>
      </c>
      <c r="N610" t="s">
        <v>600</v>
      </c>
    </row>
    <row r="611" spans="1:14" x14ac:dyDescent="0.25">
      <c r="A611" t="s">
        <v>971</v>
      </c>
      <c r="B611" t="s">
        <v>972</v>
      </c>
      <c r="C611" t="s">
        <v>973</v>
      </c>
      <c r="D611">
        <v>100</v>
      </c>
      <c r="E611" t="s">
        <v>341</v>
      </c>
      <c r="F611">
        <v>2007</v>
      </c>
      <c r="G611" t="str">
        <f t="shared" si="9"/>
        <v>1002007</v>
      </c>
      <c r="H611" t="s">
        <v>1413</v>
      </c>
      <c r="I611" t="s">
        <v>990</v>
      </c>
      <c r="J611" t="s">
        <v>1414</v>
      </c>
      <c r="K611" t="s">
        <v>1411</v>
      </c>
      <c r="L611" t="s">
        <v>1017</v>
      </c>
      <c r="M611" t="s">
        <v>599</v>
      </c>
      <c r="N611" t="s">
        <v>600</v>
      </c>
    </row>
    <row r="612" spans="1:14" x14ac:dyDescent="0.25">
      <c r="A612" t="s">
        <v>971</v>
      </c>
      <c r="B612" t="s">
        <v>972</v>
      </c>
      <c r="C612" t="s">
        <v>973</v>
      </c>
      <c r="D612">
        <v>100</v>
      </c>
      <c r="E612" t="s">
        <v>341</v>
      </c>
      <c r="F612">
        <v>2008</v>
      </c>
      <c r="G612" t="str">
        <f t="shared" si="9"/>
        <v>1002008</v>
      </c>
      <c r="H612" t="s">
        <v>1415</v>
      </c>
      <c r="I612" t="s">
        <v>992</v>
      </c>
      <c r="J612" t="s">
        <v>1414</v>
      </c>
      <c r="K612" t="s">
        <v>1411</v>
      </c>
      <c r="L612" t="s">
        <v>1017</v>
      </c>
      <c r="M612" t="s">
        <v>599</v>
      </c>
      <c r="N612" t="s">
        <v>600</v>
      </c>
    </row>
    <row r="613" spans="1:14" x14ac:dyDescent="0.25">
      <c r="A613" t="s">
        <v>971</v>
      </c>
      <c r="B613" t="s">
        <v>972</v>
      </c>
      <c r="C613" t="s">
        <v>973</v>
      </c>
      <c r="D613">
        <v>100</v>
      </c>
      <c r="E613" t="s">
        <v>341</v>
      </c>
      <c r="F613">
        <v>2009</v>
      </c>
      <c r="G613" t="str">
        <f t="shared" si="9"/>
        <v>1002009</v>
      </c>
      <c r="H613" t="s">
        <v>1416</v>
      </c>
      <c r="I613" t="s">
        <v>994</v>
      </c>
      <c r="J613" t="s">
        <v>1414</v>
      </c>
      <c r="K613" t="s">
        <v>1411</v>
      </c>
      <c r="L613" t="s">
        <v>1017</v>
      </c>
      <c r="M613" t="s">
        <v>599</v>
      </c>
      <c r="N613" t="s">
        <v>600</v>
      </c>
    </row>
    <row r="614" spans="1:14" x14ac:dyDescent="0.25">
      <c r="A614" t="s">
        <v>971</v>
      </c>
      <c r="B614" t="s">
        <v>972</v>
      </c>
      <c r="C614" t="s">
        <v>973</v>
      </c>
      <c r="D614">
        <v>100</v>
      </c>
      <c r="E614" t="s">
        <v>341</v>
      </c>
      <c r="F614">
        <v>2010</v>
      </c>
      <c r="G614" t="str">
        <f t="shared" si="9"/>
        <v>1002010</v>
      </c>
      <c r="H614" t="s">
        <v>1390</v>
      </c>
      <c r="I614" t="s">
        <v>996</v>
      </c>
      <c r="J614" t="s">
        <v>1414</v>
      </c>
      <c r="K614" t="s">
        <v>1411</v>
      </c>
      <c r="L614" t="s">
        <v>1017</v>
      </c>
      <c r="M614" t="s">
        <v>599</v>
      </c>
      <c r="N614" t="s">
        <v>600</v>
      </c>
    </row>
    <row r="615" spans="1:14" x14ac:dyDescent="0.25">
      <c r="A615" t="s">
        <v>971</v>
      </c>
      <c r="B615" t="s">
        <v>972</v>
      </c>
      <c r="C615" t="s">
        <v>973</v>
      </c>
      <c r="D615">
        <v>100</v>
      </c>
      <c r="E615" t="s">
        <v>341</v>
      </c>
      <c r="F615">
        <v>2011</v>
      </c>
      <c r="G615" t="str">
        <f t="shared" si="9"/>
        <v>1002011</v>
      </c>
      <c r="H615" t="s">
        <v>1390</v>
      </c>
      <c r="I615" t="s">
        <v>998</v>
      </c>
      <c r="J615" t="s">
        <v>1414</v>
      </c>
      <c r="K615" t="s">
        <v>1411</v>
      </c>
      <c r="L615" t="s">
        <v>1017</v>
      </c>
      <c r="M615" t="s">
        <v>599</v>
      </c>
      <c r="N615" t="s">
        <v>600</v>
      </c>
    </row>
    <row r="616" spans="1:14" x14ac:dyDescent="0.25">
      <c r="A616" t="s">
        <v>971</v>
      </c>
      <c r="B616" t="s">
        <v>972</v>
      </c>
      <c r="C616" t="s">
        <v>973</v>
      </c>
      <c r="D616">
        <v>100</v>
      </c>
      <c r="E616" t="s">
        <v>341</v>
      </c>
      <c r="F616">
        <v>2012</v>
      </c>
      <c r="G616" t="str">
        <f t="shared" si="9"/>
        <v>1002012</v>
      </c>
      <c r="H616" t="s">
        <v>1390</v>
      </c>
      <c r="I616" t="s">
        <v>1000</v>
      </c>
      <c r="J616" t="s">
        <v>1414</v>
      </c>
      <c r="K616" t="s">
        <v>1411</v>
      </c>
      <c r="L616" t="s">
        <v>1017</v>
      </c>
      <c r="M616" t="s">
        <v>599</v>
      </c>
      <c r="N616" t="s">
        <v>600</v>
      </c>
    </row>
    <row r="617" spans="1:14" x14ac:dyDescent="0.25">
      <c r="A617" t="s">
        <v>971</v>
      </c>
      <c r="B617" t="s">
        <v>972</v>
      </c>
      <c r="C617" t="s">
        <v>973</v>
      </c>
      <c r="D617">
        <v>100</v>
      </c>
      <c r="E617" t="s">
        <v>341</v>
      </c>
      <c r="F617">
        <v>2013</v>
      </c>
      <c r="G617" t="str">
        <f t="shared" si="9"/>
        <v>1002013</v>
      </c>
      <c r="H617" t="s">
        <v>1390</v>
      </c>
      <c r="I617" t="s">
        <v>1002</v>
      </c>
      <c r="J617" t="s">
        <v>1414</v>
      </c>
      <c r="K617" t="s">
        <v>1411</v>
      </c>
      <c r="L617" t="s">
        <v>1017</v>
      </c>
      <c r="M617" t="s">
        <v>599</v>
      </c>
      <c r="N617" t="s">
        <v>600</v>
      </c>
    </row>
    <row r="618" spans="1:14" x14ac:dyDescent="0.25">
      <c r="A618" t="s">
        <v>971</v>
      </c>
      <c r="B618" t="s">
        <v>972</v>
      </c>
      <c r="C618" t="s">
        <v>973</v>
      </c>
      <c r="D618">
        <v>100</v>
      </c>
      <c r="E618" t="s">
        <v>341</v>
      </c>
      <c r="F618">
        <v>2014</v>
      </c>
      <c r="G618" t="str">
        <f t="shared" si="9"/>
        <v>1002014</v>
      </c>
      <c r="H618" t="s">
        <v>1390</v>
      </c>
      <c r="I618" t="s">
        <v>1004</v>
      </c>
      <c r="J618" t="s">
        <v>1414</v>
      </c>
      <c r="K618" t="s">
        <v>1411</v>
      </c>
      <c r="L618" t="s">
        <v>1017</v>
      </c>
      <c r="M618" t="s">
        <v>599</v>
      </c>
      <c r="N618" t="s">
        <v>600</v>
      </c>
    </row>
    <row r="619" spans="1:14" x14ac:dyDescent="0.25">
      <c r="A619" t="s">
        <v>971</v>
      </c>
      <c r="B619" t="s">
        <v>972</v>
      </c>
      <c r="C619" t="s">
        <v>973</v>
      </c>
      <c r="D619">
        <v>100</v>
      </c>
      <c r="E619" t="s">
        <v>341</v>
      </c>
      <c r="F619">
        <v>2015</v>
      </c>
      <c r="G619" t="str">
        <f t="shared" si="9"/>
        <v>1002015</v>
      </c>
      <c r="H619" t="s">
        <v>1390</v>
      </c>
      <c r="I619" t="s">
        <v>1006</v>
      </c>
      <c r="J619" t="s">
        <v>1414</v>
      </c>
      <c r="K619" t="s">
        <v>1411</v>
      </c>
      <c r="L619" t="s">
        <v>1017</v>
      </c>
      <c r="M619" t="s">
        <v>599</v>
      </c>
      <c r="N619" t="s">
        <v>600</v>
      </c>
    </row>
    <row r="620" spans="1:14" x14ac:dyDescent="0.25">
      <c r="A620" t="s">
        <v>971</v>
      </c>
      <c r="B620" t="s">
        <v>972</v>
      </c>
      <c r="C620" t="s">
        <v>973</v>
      </c>
      <c r="D620">
        <v>100</v>
      </c>
      <c r="E620" t="s">
        <v>341</v>
      </c>
      <c r="F620">
        <v>2016</v>
      </c>
      <c r="G620" t="str">
        <f t="shared" si="9"/>
        <v>1002016</v>
      </c>
      <c r="H620" t="s">
        <v>1390</v>
      </c>
      <c r="I620" t="s">
        <v>1008</v>
      </c>
      <c r="J620" t="s">
        <v>1414</v>
      </c>
      <c r="K620" t="s">
        <v>1411</v>
      </c>
      <c r="L620" t="s">
        <v>1017</v>
      </c>
      <c r="M620" t="s">
        <v>599</v>
      </c>
      <c r="N620" t="s">
        <v>600</v>
      </c>
    </row>
    <row r="621" spans="1:14" x14ac:dyDescent="0.25">
      <c r="A621" t="s">
        <v>971</v>
      </c>
      <c r="B621" t="s">
        <v>972</v>
      </c>
      <c r="C621" t="s">
        <v>973</v>
      </c>
      <c r="D621">
        <v>100</v>
      </c>
      <c r="E621" t="s">
        <v>341</v>
      </c>
      <c r="F621">
        <v>2017</v>
      </c>
      <c r="G621" t="str">
        <f t="shared" si="9"/>
        <v>1002017</v>
      </c>
      <c r="H621" t="s">
        <v>1390</v>
      </c>
      <c r="I621" t="s">
        <v>1010</v>
      </c>
      <c r="J621" t="s">
        <v>1414</v>
      </c>
      <c r="K621" t="s">
        <v>1411</v>
      </c>
      <c r="L621" t="s">
        <v>1017</v>
      </c>
      <c r="M621" t="s">
        <v>599</v>
      </c>
      <c r="N621" t="s">
        <v>600</v>
      </c>
    </row>
    <row r="622" spans="1:14" x14ac:dyDescent="0.25">
      <c r="A622" t="s">
        <v>971</v>
      </c>
      <c r="B622" t="s">
        <v>972</v>
      </c>
      <c r="C622" t="s">
        <v>973</v>
      </c>
      <c r="D622">
        <v>100</v>
      </c>
      <c r="E622" t="s">
        <v>341</v>
      </c>
      <c r="F622">
        <v>2018</v>
      </c>
      <c r="G622" t="str">
        <f t="shared" si="9"/>
        <v>1002018</v>
      </c>
      <c r="H622" t="s">
        <v>1390</v>
      </c>
      <c r="I622" t="s">
        <v>1012</v>
      </c>
      <c r="J622" t="s">
        <v>1414</v>
      </c>
      <c r="K622" t="s">
        <v>1411</v>
      </c>
      <c r="L622" t="s">
        <v>1017</v>
      </c>
      <c r="M622" t="s">
        <v>599</v>
      </c>
      <c r="N622" t="s">
        <v>600</v>
      </c>
    </row>
    <row r="623" spans="1:14" x14ac:dyDescent="0.25">
      <c r="A623" t="s">
        <v>971</v>
      </c>
      <c r="B623" t="s">
        <v>972</v>
      </c>
      <c r="C623" t="s">
        <v>973</v>
      </c>
      <c r="D623">
        <v>100</v>
      </c>
      <c r="E623" t="s">
        <v>341</v>
      </c>
      <c r="F623">
        <v>2019</v>
      </c>
      <c r="G623" t="str">
        <f t="shared" si="9"/>
        <v>1002019</v>
      </c>
      <c r="H623" t="s">
        <v>1390</v>
      </c>
      <c r="I623" t="s">
        <v>1014</v>
      </c>
      <c r="J623" t="s">
        <v>1414</v>
      </c>
      <c r="K623" t="s">
        <v>1411</v>
      </c>
      <c r="L623" t="s">
        <v>1017</v>
      </c>
      <c r="M623" t="s">
        <v>599</v>
      </c>
      <c r="N623" t="s">
        <v>600</v>
      </c>
    </row>
    <row r="624" spans="1:14" x14ac:dyDescent="0.25">
      <c r="A624" t="s">
        <v>971</v>
      </c>
      <c r="B624" t="s">
        <v>972</v>
      </c>
      <c r="C624" t="s">
        <v>973</v>
      </c>
      <c r="D624">
        <v>104</v>
      </c>
      <c r="E624" t="s">
        <v>273</v>
      </c>
      <c r="F624">
        <v>2006</v>
      </c>
      <c r="G624" t="str">
        <f t="shared" si="9"/>
        <v>1042006</v>
      </c>
      <c r="H624" t="s">
        <v>1417</v>
      </c>
      <c r="I624" t="s">
        <v>988</v>
      </c>
      <c r="J624" t="s">
        <v>1034</v>
      </c>
      <c r="K624" t="s">
        <v>977</v>
      </c>
      <c r="L624" t="s">
        <v>978</v>
      </c>
      <c r="M624" t="s">
        <v>599</v>
      </c>
      <c r="N624" t="s">
        <v>600</v>
      </c>
    </row>
    <row r="625" spans="1:14" x14ac:dyDescent="0.25">
      <c r="A625" t="s">
        <v>971</v>
      </c>
      <c r="B625" t="s">
        <v>972</v>
      </c>
      <c r="C625" t="s">
        <v>973</v>
      </c>
      <c r="D625">
        <v>104</v>
      </c>
      <c r="E625" t="s">
        <v>273</v>
      </c>
      <c r="F625">
        <v>2014</v>
      </c>
      <c r="G625" t="str">
        <f t="shared" si="9"/>
        <v>1042014</v>
      </c>
      <c r="H625" t="s">
        <v>1418</v>
      </c>
      <c r="I625" t="s">
        <v>1004</v>
      </c>
      <c r="J625" t="s">
        <v>1419</v>
      </c>
      <c r="K625" t="s">
        <v>977</v>
      </c>
      <c r="L625" t="s">
        <v>1017</v>
      </c>
      <c r="M625" t="s">
        <v>599</v>
      </c>
      <c r="N625" t="s">
        <v>600</v>
      </c>
    </row>
    <row r="626" spans="1:14" x14ac:dyDescent="0.25">
      <c r="A626" t="s">
        <v>971</v>
      </c>
      <c r="B626" t="s">
        <v>972</v>
      </c>
      <c r="C626" t="s">
        <v>973</v>
      </c>
      <c r="D626">
        <v>104</v>
      </c>
      <c r="E626" t="s">
        <v>273</v>
      </c>
      <c r="F626">
        <v>2015</v>
      </c>
      <c r="G626" t="str">
        <f t="shared" si="9"/>
        <v>1042015</v>
      </c>
      <c r="H626" t="s">
        <v>1224</v>
      </c>
      <c r="I626" t="s">
        <v>1006</v>
      </c>
      <c r="J626" t="s">
        <v>1420</v>
      </c>
      <c r="K626" t="s">
        <v>1421</v>
      </c>
      <c r="L626" t="s">
        <v>1017</v>
      </c>
      <c r="M626" t="s">
        <v>599</v>
      </c>
      <c r="N626" t="s">
        <v>600</v>
      </c>
    </row>
    <row r="627" spans="1:14" x14ac:dyDescent="0.25">
      <c r="A627" t="s">
        <v>971</v>
      </c>
      <c r="B627" t="s">
        <v>972</v>
      </c>
      <c r="C627" t="s">
        <v>973</v>
      </c>
      <c r="D627">
        <v>104</v>
      </c>
      <c r="E627" t="s">
        <v>273</v>
      </c>
      <c r="F627">
        <v>2016</v>
      </c>
      <c r="G627" t="str">
        <f t="shared" si="9"/>
        <v>1042016</v>
      </c>
      <c r="H627" t="s">
        <v>1422</v>
      </c>
      <c r="I627" t="s">
        <v>1008</v>
      </c>
      <c r="J627" t="s">
        <v>1321</v>
      </c>
      <c r="K627" t="s">
        <v>977</v>
      </c>
      <c r="L627" t="s">
        <v>1017</v>
      </c>
      <c r="M627" t="s">
        <v>599</v>
      </c>
      <c r="N627" t="s">
        <v>600</v>
      </c>
    </row>
    <row r="628" spans="1:14" x14ac:dyDescent="0.25">
      <c r="A628" t="s">
        <v>971</v>
      </c>
      <c r="B628" t="s">
        <v>972</v>
      </c>
      <c r="C628" t="s">
        <v>973</v>
      </c>
      <c r="D628">
        <v>104</v>
      </c>
      <c r="E628" t="s">
        <v>273</v>
      </c>
      <c r="F628">
        <v>2017</v>
      </c>
      <c r="G628" t="str">
        <f t="shared" si="9"/>
        <v>1042017</v>
      </c>
      <c r="H628" t="s">
        <v>1423</v>
      </c>
      <c r="I628" t="s">
        <v>1010</v>
      </c>
      <c r="J628" t="s">
        <v>1321</v>
      </c>
      <c r="K628" t="s">
        <v>977</v>
      </c>
      <c r="L628" t="s">
        <v>1017</v>
      </c>
      <c r="M628" t="s">
        <v>599</v>
      </c>
      <c r="N628" t="s">
        <v>600</v>
      </c>
    </row>
    <row r="629" spans="1:14" x14ac:dyDescent="0.25">
      <c r="A629" t="s">
        <v>971</v>
      </c>
      <c r="B629" t="s">
        <v>972</v>
      </c>
      <c r="C629" t="s">
        <v>973</v>
      </c>
      <c r="D629">
        <v>104</v>
      </c>
      <c r="E629" t="s">
        <v>273</v>
      </c>
      <c r="F629">
        <v>2018</v>
      </c>
      <c r="G629" t="str">
        <f t="shared" si="9"/>
        <v>1042018</v>
      </c>
      <c r="H629" t="s">
        <v>1424</v>
      </c>
      <c r="I629" t="s">
        <v>1012</v>
      </c>
      <c r="J629" t="s">
        <v>1321</v>
      </c>
      <c r="K629" t="s">
        <v>977</v>
      </c>
      <c r="L629" t="s">
        <v>1017</v>
      </c>
      <c r="M629" t="s">
        <v>599</v>
      </c>
      <c r="N629" t="s">
        <v>600</v>
      </c>
    </row>
    <row r="630" spans="1:14" x14ac:dyDescent="0.25">
      <c r="A630" t="s">
        <v>971</v>
      </c>
      <c r="B630" t="s">
        <v>972</v>
      </c>
      <c r="C630" t="s">
        <v>973</v>
      </c>
      <c r="D630">
        <v>108</v>
      </c>
      <c r="E630" t="s">
        <v>19</v>
      </c>
      <c r="F630">
        <v>2006</v>
      </c>
      <c r="G630" t="str">
        <f t="shared" si="9"/>
        <v>1082006</v>
      </c>
      <c r="H630" t="s">
        <v>1425</v>
      </c>
      <c r="I630" t="s">
        <v>988</v>
      </c>
      <c r="J630" t="s">
        <v>1034</v>
      </c>
      <c r="K630" t="s">
        <v>977</v>
      </c>
      <c r="L630" t="s">
        <v>978</v>
      </c>
      <c r="M630" t="s">
        <v>599</v>
      </c>
      <c r="N630" t="s">
        <v>600</v>
      </c>
    </row>
    <row r="631" spans="1:14" x14ac:dyDescent="0.25">
      <c r="A631" t="s">
        <v>971</v>
      </c>
      <c r="B631" t="s">
        <v>972</v>
      </c>
      <c r="C631" t="s">
        <v>973</v>
      </c>
      <c r="D631">
        <v>108</v>
      </c>
      <c r="E631" t="s">
        <v>19</v>
      </c>
      <c r="F631">
        <v>2009</v>
      </c>
      <c r="G631" t="str">
        <f t="shared" si="9"/>
        <v>1082009</v>
      </c>
      <c r="H631" t="s">
        <v>1426</v>
      </c>
      <c r="I631" t="s">
        <v>994</v>
      </c>
      <c r="J631" t="s">
        <v>1427</v>
      </c>
      <c r="K631" t="s">
        <v>977</v>
      </c>
      <c r="L631" t="s">
        <v>1017</v>
      </c>
      <c r="M631" t="s">
        <v>599</v>
      </c>
      <c r="N631" t="s">
        <v>600</v>
      </c>
    </row>
    <row r="632" spans="1:14" x14ac:dyDescent="0.25">
      <c r="A632" t="s">
        <v>971</v>
      </c>
      <c r="B632" t="s">
        <v>972</v>
      </c>
      <c r="C632" t="s">
        <v>973</v>
      </c>
      <c r="D632">
        <v>108</v>
      </c>
      <c r="E632" t="s">
        <v>19</v>
      </c>
      <c r="F632">
        <v>2015</v>
      </c>
      <c r="G632" t="str">
        <f t="shared" si="9"/>
        <v>1082015</v>
      </c>
      <c r="H632" t="s">
        <v>1428</v>
      </c>
      <c r="I632" t="s">
        <v>1006</v>
      </c>
      <c r="J632" t="s">
        <v>1429</v>
      </c>
      <c r="K632" t="s">
        <v>977</v>
      </c>
      <c r="L632" t="s">
        <v>1017</v>
      </c>
      <c r="M632" t="s">
        <v>599</v>
      </c>
      <c r="N632" t="s">
        <v>600</v>
      </c>
    </row>
    <row r="633" spans="1:14" x14ac:dyDescent="0.25">
      <c r="A633" t="s">
        <v>971</v>
      </c>
      <c r="B633" t="s">
        <v>972</v>
      </c>
      <c r="C633" t="s">
        <v>973</v>
      </c>
      <c r="D633">
        <v>108</v>
      </c>
      <c r="E633" t="s">
        <v>19</v>
      </c>
      <c r="F633">
        <v>2016</v>
      </c>
      <c r="G633" t="str">
        <f t="shared" si="9"/>
        <v>1082016</v>
      </c>
      <c r="H633" t="s">
        <v>1430</v>
      </c>
      <c r="I633" t="s">
        <v>1008</v>
      </c>
      <c r="J633" t="s">
        <v>1431</v>
      </c>
      <c r="K633" t="s">
        <v>977</v>
      </c>
      <c r="L633" t="s">
        <v>1017</v>
      </c>
      <c r="M633" t="s">
        <v>599</v>
      </c>
      <c r="N633" t="s">
        <v>600</v>
      </c>
    </row>
    <row r="634" spans="1:14" x14ac:dyDescent="0.25">
      <c r="A634" t="s">
        <v>971</v>
      </c>
      <c r="B634" t="s">
        <v>972</v>
      </c>
      <c r="C634" t="s">
        <v>973</v>
      </c>
      <c r="D634">
        <v>108</v>
      </c>
      <c r="E634" t="s">
        <v>19</v>
      </c>
      <c r="F634">
        <v>2017</v>
      </c>
      <c r="G634" t="str">
        <f t="shared" si="9"/>
        <v>1082017</v>
      </c>
      <c r="H634" t="s">
        <v>1305</v>
      </c>
      <c r="I634" t="s">
        <v>1010</v>
      </c>
      <c r="J634" t="s">
        <v>1431</v>
      </c>
      <c r="K634" t="s">
        <v>1432</v>
      </c>
      <c r="L634" t="s">
        <v>1017</v>
      </c>
      <c r="M634" t="s">
        <v>599</v>
      </c>
      <c r="N634" t="s">
        <v>600</v>
      </c>
    </row>
    <row r="635" spans="1:14" x14ac:dyDescent="0.25">
      <c r="A635" t="s">
        <v>971</v>
      </c>
      <c r="B635" t="s">
        <v>972</v>
      </c>
      <c r="C635" t="s">
        <v>973</v>
      </c>
      <c r="D635">
        <v>108</v>
      </c>
      <c r="E635" t="s">
        <v>19</v>
      </c>
      <c r="F635">
        <v>2018</v>
      </c>
      <c r="G635" t="str">
        <f t="shared" si="9"/>
        <v>1082018</v>
      </c>
      <c r="H635" t="s">
        <v>1433</v>
      </c>
      <c r="I635" t="s">
        <v>1012</v>
      </c>
      <c r="J635" t="s">
        <v>1431</v>
      </c>
      <c r="K635" t="s">
        <v>1432</v>
      </c>
      <c r="L635" t="s">
        <v>1017</v>
      </c>
      <c r="M635" t="s">
        <v>599</v>
      </c>
      <c r="N635" t="s">
        <v>600</v>
      </c>
    </row>
    <row r="636" spans="1:14" x14ac:dyDescent="0.25">
      <c r="A636" t="s">
        <v>971</v>
      </c>
      <c r="B636" t="s">
        <v>972</v>
      </c>
      <c r="C636" t="s">
        <v>973</v>
      </c>
      <c r="D636">
        <v>108</v>
      </c>
      <c r="E636" t="s">
        <v>19</v>
      </c>
      <c r="F636">
        <v>2019</v>
      </c>
      <c r="G636" t="str">
        <f t="shared" si="9"/>
        <v>1082019</v>
      </c>
      <c r="H636" t="s">
        <v>1434</v>
      </c>
      <c r="I636" t="s">
        <v>1014</v>
      </c>
      <c r="J636" t="s">
        <v>1431</v>
      </c>
      <c r="K636" t="s">
        <v>1431</v>
      </c>
      <c r="L636" t="s">
        <v>1017</v>
      </c>
      <c r="M636" t="s">
        <v>599</v>
      </c>
      <c r="N636" t="s">
        <v>600</v>
      </c>
    </row>
    <row r="637" spans="1:14" x14ac:dyDescent="0.25">
      <c r="A637" t="s">
        <v>971</v>
      </c>
      <c r="B637" t="s">
        <v>972</v>
      </c>
      <c r="C637" t="s">
        <v>973</v>
      </c>
      <c r="D637">
        <v>112</v>
      </c>
      <c r="E637" t="s">
        <v>339</v>
      </c>
      <c r="F637">
        <v>2002</v>
      </c>
      <c r="G637" t="str">
        <f t="shared" si="9"/>
        <v>1122002</v>
      </c>
      <c r="H637" t="s">
        <v>1435</v>
      </c>
      <c r="I637" t="s">
        <v>980</v>
      </c>
      <c r="J637" t="s">
        <v>1034</v>
      </c>
      <c r="K637" t="s">
        <v>977</v>
      </c>
      <c r="L637" t="s">
        <v>978</v>
      </c>
      <c r="M637" t="s">
        <v>599</v>
      </c>
      <c r="N637" t="s">
        <v>600</v>
      </c>
    </row>
    <row r="638" spans="1:14" x14ac:dyDescent="0.25">
      <c r="A638" t="s">
        <v>971</v>
      </c>
      <c r="B638" t="s">
        <v>972</v>
      </c>
      <c r="C638" t="s">
        <v>973</v>
      </c>
      <c r="D638">
        <v>112</v>
      </c>
      <c r="E638" t="s">
        <v>339</v>
      </c>
      <c r="F638">
        <v>2003</v>
      </c>
      <c r="G638" t="str">
        <f t="shared" si="9"/>
        <v>1122003</v>
      </c>
      <c r="H638" t="s">
        <v>1435</v>
      </c>
      <c r="I638" t="s">
        <v>982</v>
      </c>
      <c r="J638" t="s">
        <v>1034</v>
      </c>
      <c r="K638" t="s">
        <v>977</v>
      </c>
      <c r="L638" t="s">
        <v>978</v>
      </c>
      <c r="M638" t="s">
        <v>599</v>
      </c>
      <c r="N638" t="s">
        <v>600</v>
      </c>
    </row>
    <row r="639" spans="1:14" x14ac:dyDescent="0.25">
      <c r="A639" t="s">
        <v>971</v>
      </c>
      <c r="B639" t="s">
        <v>972</v>
      </c>
      <c r="C639" t="s">
        <v>973</v>
      </c>
      <c r="D639">
        <v>112</v>
      </c>
      <c r="E639" t="s">
        <v>339</v>
      </c>
      <c r="F639">
        <v>2004</v>
      </c>
      <c r="G639" t="str">
        <f t="shared" si="9"/>
        <v>1122004</v>
      </c>
      <c r="H639" t="s">
        <v>1022</v>
      </c>
      <c r="I639" t="s">
        <v>984</v>
      </c>
      <c r="J639" t="s">
        <v>1034</v>
      </c>
      <c r="K639" t="s">
        <v>977</v>
      </c>
      <c r="L639" t="s">
        <v>978</v>
      </c>
      <c r="M639" t="s">
        <v>599</v>
      </c>
      <c r="N639" t="s">
        <v>600</v>
      </c>
    </row>
    <row r="640" spans="1:14" x14ac:dyDescent="0.25">
      <c r="A640" t="s">
        <v>971</v>
      </c>
      <c r="B640" t="s">
        <v>972</v>
      </c>
      <c r="C640" t="s">
        <v>973</v>
      </c>
      <c r="D640">
        <v>112</v>
      </c>
      <c r="E640" t="s">
        <v>339</v>
      </c>
      <c r="F640">
        <v>2005</v>
      </c>
      <c r="G640" t="str">
        <f t="shared" si="9"/>
        <v>1122005</v>
      </c>
      <c r="H640" t="s">
        <v>1032</v>
      </c>
      <c r="I640" t="s">
        <v>986</v>
      </c>
      <c r="J640" t="s">
        <v>1034</v>
      </c>
      <c r="K640" t="s">
        <v>977</v>
      </c>
      <c r="L640" t="s">
        <v>978</v>
      </c>
      <c r="M640" t="s">
        <v>599</v>
      </c>
      <c r="N640" t="s">
        <v>600</v>
      </c>
    </row>
    <row r="641" spans="1:14" x14ac:dyDescent="0.25">
      <c r="A641" t="s">
        <v>971</v>
      </c>
      <c r="B641" t="s">
        <v>972</v>
      </c>
      <c r="C641" t="s">
        <v>973</v>
      </c>
      <c r="D641">
        <v>112</v>
      </c>
      <c r="E641" t="s">
        <v>339</v>
      </c>
      <c r="F641">
        <v>2006</v>
      </c>
      <c r="G641" t="str">
        <f t="shared" si="9"/>
        <v>1122006</v>
      </c>
      <c r="H641" t="s">
        <v>997</v>
      </c>
      <c r="I641" t="s">
        <v>988</v>
      </c>
      <c r="J641" t="s">
        <v>1034</v>
      </c>
      <c r="K641" t="s">
        <v>977</v>
      </c>
      <c r="L641" t="s">
        <v>978</v>
      </c>
      <c r="M641" t="s">
        <v>599</v>
      </c>
      <c r="N641" t="s">
        <v>600</v>
      </c>
    </row>
    <row r="642" spans="1:14" x14ac:dyDescent="0.25">
      <c r="A642" t="s">
        <v>971</v>
      </c>
      <c r="B642" t="s">
        <v>972</v>
      </c>
      <c r="C642" t="s">
        <v>973</v>
      </c>
      <c r="D642">
        <v>112</v>
      </c>
      <c r="E642" t="s">
        <v>339</v>
      </c>
      <c r="F642">
        <v>2007</v>
      </c>
      <c r="G642" t="str">
        <f t="shared" si="9"/>
        <v>1122007</v>
      </c>
      <c r="H642" t="s">
        <v>1436</v>
      </c>
      <c r="I642" t="s">
        <v>990</v>
      </c>
      <c r="J642" t="s">
        <v>1437</v>
      </c>
      <c r="K642" t="s">
        <v>977</v>
      </c>
      <c r="L642" t="s">
        <v>1017</v>
      </c>
      <c r="M642" t="s">
        <v>599</v>
      </c>
      <c r="N642" t="s">
        <v>600</v>
      </c>
    </row>
    <row r="643" spans="1:14" x14ac:dyDescent="0.25">
      <c r="A643" t="s">
        <v>971</v>
      </c>
      <c r="B643" t="s">
        <v>972</v>
      </c>
      <c r="C643" t="s">
        <v>973</v>
      </c>
      <c r="D643">
        <v>112</v>
      </c>
      <c r="E643" t="s">
        <v>339</v>
      </c>
      <c r="F643">
        <v>2008</v>
      </c>
      <c r="G643" t="str">
        <f t="shared" ref="G643:G706" si="10">_xlfn.CONCAT(D643,F643)</f>
        <v>1122008</v>
      </c>
      <c r="H643" t="s">
        <v>1178</v>
      </c>
      <c r="I643" t="s">
        <v>992</v>
      </c>
      <c r="J643" t="s">
        <v>1438</v>
      </c>
      <c r="K643" t="s">
        <v>977</v>
      </c>
      <c r="L643" t="s">
        <v>1017</v>
      </c>
      <c r="M643" t="s">
        <v>599</v>
      </c>
      <c r="N643" t="s">
        <v>600</v>
      </c>
    </row>
    <row r="644" spans="1:14" x14ac:dyDescent="0.25">
      <c r="A644" t="s">
        <v>971</v>
      </c>
      <c r="B644" t="s">
        <v>972</v>
      </c>
      <c r="C644" t="s">
        <v>973</v>
      </c>
      <c r="D644">
        <v>112</v>
      </c>
      <c r="E644" t="s">
        <v>339</v>
      </c>
      <c r="F644">
        <v>2009</v>
      </c>
      <c r="G644" t="str">
        <f t="shared" si="10"/>
        <v>1122009</v>
      </c>
      <c r="H644" t="s">
        <v>1281</v>
      </c>
      <c r="I644" t="s">
        <v>994</v>
      </c>
      <c r="J644" t="s">
        <v>1437</v>
      </c>
      <c r="K644" t="s">
        <v>977</v>
      </c>
      <c r="L644" t="s">
        <v>1017</v>
      </c>
      <c r="M644" t="s">
        <v>599</v>
      </c>
      <c r="N644" t="s">
        <v>600</v>
      </c>
    </row>
    <row r="645" spans="1:14" x14ac:dyDescent="0.25">
      <c r="A645" t="s">
        <v>971</v>
      </c>
      <c r="B645" t="s">
        <v>972</v>
      </c>
      <c r="C645" t="s">
        <v>973</v>
      </c>
      <c r="D645">
        <v>112</v>
      </c>
      <c r="E645" t="s">
        <v>339</v>
      </c>
      <c r="F645">
        <v>2010</v>
      </c>
      <c r="G645" t="str">
        <f t="shared" si="10"/>
        <v>1122010</v>
      </c>
      <c r="H645" t="s">
        <v>1343</v>
      </c>
      <c r="I645" t="s">
        <v>996</v>
      </c>
      <c r="J645" t="s">
        <v>1439</v>
      </c>
      <c r="K645" t="s">
        <v>977</v>
      </c>
      <c r="L645" t="s">
        <v>1017</v>
      </c>
      <c r="M645" t="s">
        <v>599</v>
      </c>
      <c r="N645" t="s">
        <v>600</v>
      </c>
    </row>
    <row r="646" spans="1:14" x14ac:dyDescent="0.25">
      <c r="A646" t="s">
        <v>971</v>
      </c>
      <c r="B646" t="s">
        <v>972</v>
      </c>
      <c r="C646" t="s">
        <v>973</v>
      </c>
      <c r="D646">
        <v>112</v>
      </c>
      <c r="E646" t="s">
        <v>339</v>
      </c>
      <c r="F646">
        <v>2011</v>
      </c>
      <c r="G646" t="str">
        <f t="shared" si="10"/>
        <v>1122011</v>
      </c>
      <c r="H646" t="s">
        <v>1343</v>
      </c>
      <c r="I646" t="s">
        <v>998</v>
      </c>
      <c r="J646" t="s">
        <v>1439</v>
      </c>
      <c r="K646" t="s">
        <v>977</v>
      </c>
      <c r="L646" t="s">
        <v>1017</v>
      </c>
      <c r="M646" t="s">
        <v>599</v>
      </c>
      <c r="N646" t="s">
        <v>600</v>
      </c>
    </row>
    <row r="647" spans="1:14" x14ac:dyDescent="0.25">
      <c r="A647" t="s">
        <v>971</v>
      </c>
      <c r="B647" t="s">
        <v>972</v>
      </c>
      <c r="C647" t="s">
        <v>973</v>
      </c>
      <c r="D647">
        <v>112</v>
      </c>
      <c r="E647" t="s">
        <v>339</v>
      </c>
      <c r="F647">
        <v>2012</v>
      </c>
      <c r="G647" t="str">
        <f t="shared" si="10"/>
        <v>1122012</v>
      </c>
      <c r="H647" t="s">
        <v>1343</v>
      </c>
      <c r="I647" t="s">
        <v>1000</v>
      </c>
      <c r="J647" t="s">
        <v>1439</v>
      </c>
      <c r="K647" t="s">
        <v>977</v>
      </c>
      <c r="L647" t="s">
        <v>1017</v>
      </c>
      <c r="M647" t="s">
        <v>599</v>
      </c>
      <c r="N647" t="s">
        <v>600</v>
      </c>
    </row>
    <row r="648" spans="1:14" x14ac:dyDescent="0.25">
      <c r="A648" t="s">
        <v>971</v>
      </c>
      <c r="B648" t="s">
        <v>972</v>
      </c>
      <c r="C648" t="s">
        <v>973</v>
      </c>
      <c r="D648">
        <v>112</v>
      </c>
      <c r="E648" t="s">
        <v>339</v>
      </c>
      <c r="F648">
        <v>2013</v>
      </c>
      <c r="G648" t="str">
        <f t="shared" si="10"/>
        <v>1122013</v>
      </c>
      <c r="H648" t="s">
        <v>1325</v>
      </c>
      <c r="I648" t="s">
        <v>1002</v>
      </c>
      <c r="J648" t="s">
        <v>1439</v>
      </c>
      <c r="K648" t="s">
        <v>977</v>
      </c>
      <c r="L648" t="s">
        <v>1017</v>
      </c>
      <c r="M648" t="s">
        <v>599</v>
      </c>
      <c r="N648" t="s">
        <v>600</v>
      </c>
    </row>
    <row r="649" spans="1:14" x14ac:dyDescent="0.25">
      <c r="A649" t="s">
        <v>971</v>
      </c>
      <c r="B649" t="s">
        <v>972</v>
      </c>
      <c r="C649" t="s">
        <v>973</v>
      </c>
      <c r="D649">
        <v>112</v>
      </c>
      <c r="E649" t="s">
        <v>339</v>
      </c>
      <c r="F649">
        <v>2014</v>
      </c>
      <c r="G649" t="str">
        <f t="shared" si="10"/>
        <v>1122014</v>
      </c>
      <c r="H649" t="s">
        <v>1045</v>
      </c>
      <c r="I649" t="s">
        <v>1004</v>
      </c>
      <c r="J649" t="s">
        <v>1439</v>
      </c>
      <c r="K649" t="s">
        <v>977</v>
      </c>
      <c r="L649" t="s">
        <v>1017</v>
      </c>
      <c r="M649" t="s">
        <v>599</v>
      </c>
      <c r="N649" t="s">
        <v>600</v>
      </c>
    </row>
    <row r="650" spans="1:14" x14ac:dyDescent="0.25">
      <c r="A650" t="s">
        <v>971</v>
      </c>
      <c r="B650" t="s">
        <v>972</v>
      </c>
      <c r="C650" t="s">
        <v>973</v>
      </c>
      <c r="D650">
        <v>112</v>
      </c>
      <c r="E650" t="s">
        <v>339</v>
      </c>
      <c r="F650">
        <v>2015</v>
      </c>
      <c r="G650" t="str">
        <f t="shared" si="10"/>
        <v>1122015</v>
      </c>
      <c r="H650" t="s">
        <v>1325</v>
      </c>
      <c r="I650" t="s">
        <v>1006</v>
      </c>
      <c r="J650" t="s">
        <v>1439</v>
      </c>
      <c r="K650" t="s">
        <v>977</v>
      </c>
      <c r="L650" t="s">
        <v>1017</v>
      </c>
      <c r="M650" t="s">
        <v>599</v>
      </c>
      <c r="N650" t="s">
        <v>600</v>
      </c>
    </row>
    <row r="651" spans="1:14" x14ac:dyDescent="0.25">
      <c r="A651" t="s">
        <v>971</v>
      </c>
      <c r="B651" t="s">
        <v>972</v>
      </c>
      <c r="C651" t="s">
        <v>973</v>
      </c>
      <c r="D651">
        <v>112</v>
      </c>
      <c r="E651" t="s">
        <v>339</v>
      </c>
      <c r="F651">
        <v>2016</v>
      </c>
      <c r="G651" t="str">
        <f t="shared" si="10"/>
        <v>1122016</v>
      </c>
      <c r="H651" t="s">
        <v>1325</v>
      </c>
      <c r="I651" t="s">
        <v>1008</v>
      </c>
      <c r="J651" t="s">
        <v>1440</v>
      </c>
      <c r="K651" t="s">
        <v>977</v>
      </c>
      <c r="L651" t="s">
        <v>1017</v>
      </c>
      <c r="M651" t="s">
        <v>599</v>
      </c>
      <c r="N651" t="s">
        <v>600</v>
      </c>
    </row>
    <row r="652" spans="1:14" x14ac:dyDescent="0.25">
      <c r="A652" t="s">
        <v>971</v>
      </c>
      <c r="B652" t="s">
        <v>972</v>
      </c>
      <c r="C652" t="s">
        <v>973</v>
      </c>
      <c r="D652">
        <v>112</v>
      </c>
      <c r="E652" t="s">
        <v>339</v>
      </c>
      <c r="F652">
        <v>2017</v>
      </c>
      <c r="G652" t="str">
        <f t="shared" si="10"/>
        <v>1122017</v>
      </c>
      <c r="H652" t="s">
        <v>1325</v>
      </c>
      <c r="I652" t="s">
        <v>1010</v>
      </c>
      <c r="J652" t="s">
        <v>1437</v>
      </c>
      <c r="K652" t="s">
        <v>977</v>
      </c>
      <c r="L652" t="s">
        <v>1017</v>
      </c>
      <c r="M652" t="s">
        <v>599</v>
      </c>
      <c r="N652" t="s">
        <v>600</v>
      </c>
    </row>
    <row r="653" spans="1:14" x14ac:dyDescent="0.25">
      <c r="A653" t="s">
        <v>971</v>
      </c>
      <c r="B653" t="s">
        <v>972</v>
      </c>
      <c r="C653" t="s">
        <v>973</v>
      </c>
      <c r="D653">
        <v>112</v>
      </c>
      <c r="E653" t="s">
        <v>339</v>
      </c>
      <c r="F653">
        <v>2018</v>
      </c>
      <c r="G653" t="str">
        <f t="shared" si="10"/>
        <v>1122018</v>
      </c>
      <c r="H653" t="s">
        <v>1325</v>
      </c>
      <c r="I653" t="s">
        <v>1012</v>
      </c>
      <c r="J653" t="s">
        <v>1437</v>
      </c>
      <c r="K653" t="s">
        <v>977</v>
      </c>
      <c r="L653" t="s">
        <v>1017</v>
      </c>
      <c r="M653" t="s">
        <v>599</v>
      </c>
      <c r="N653" t="s">
        <v>600</v>
      </c>
    </row>
    <row r="654" spans="1:14" x14ac:dyDescent="0.25">
      <c r="A654" t="s">
        <v>971</v>
      </c>
      <c r="B654" t="s">
        <v>972</v>
      </c>
      <c r="C654" t="s">
        <v>973</v>
      </c>
      <c r="D654">
        <v>112</v>
      </c>
      <c r="E654" t="s">
        <v>339</v>
      </c>
      <c r="F654">
        <v>2019</v>
      </c>
      <c r="G654" t="str">
        <f t="shared" si="10"/>
        <v>1122019</v>
      </c>
      <c r="H654" t="s">
        <v>1325</v>
      </c>
      <c r="I654" t="s">
        <v>1014</v>
      </c>
      <c r="J654" t="s">
        <v>1437</v>
      </c>
      <c r="K654" t="s">
        <v>977</v>
      </c>
      <c r="L654" t="s">
        <v>1017</v>
      </c>
      <c r="M654" t="s">
        <v>599</v>
      </c>
      <c r="N654" t="s">
        <v>600</v>
      </c>
    </row>
    <row r="655" spans="1:14" x14ac:dyDescent="0.25">
      <c r="A655" t="s">
        <v>971</v>
      </c>
      <c r="B655" t="s">
        <v>972</v>
      </c>
      <c r="C655" t="s">
        <v>973</v>
      </c>
      <c r="D655">
        <v>116</v>
      </c>
      <c r="E655" t="s">
        <v>265</v>
      </c>
      <c r="F655">
        <v>2000</v>
      </c>
      <c r="G655" t="str">
        <f t="shared" si="10"/>
        <v>1162000</v>
      </c>
      <c r="H655" t="s">
        <v>1019</v>
      </c>
      <c r="I655" t="s">
        <v>1086</v>
      </c>
      <c r="J655" t="s">
        <v>1034</v>
      </c>
      <c r="K655" t="s">
        <v>977</v>
      </c>
      <c r="L655" t="s">
        <v>978</v>
      </c>
      <c r="M655" t="s">
        <v>599</v>
      </c>
      <c r="N655" t="s">
        <v>600</v>
      </c>
    </row>
    <row r="656" spans="1:14" x14ac:dyDescent="0.25">
      <c r="A656" t="s">
        <v>971</v>
      </c>
      <c r="B656" t="s">
        <v>972</v>
      </c>
      <c r="C656" t="s">
        <v>973</v>
      </c>
      <c r="D656">
        <v>116</v>
      </c>
      <c r="E656" t="s">
        <v>265</v>
      </c>
      <c r="F656">
        <v>2001</v>
      </c>
      <c r="G656" t="str">
        <f t="shared" si="10"/>
        <v>1162001</v>
      </c>
      <c r="H656" t="s">
        <v>1021</v>
      </c>
      <c r="I656" t="s">
        <v>975</v>
      </c>
      <c r="J656" t="s">
        <v>1034</v>
      </c>
      <c r="K656" t="s">
        <v>977</v>
      </c>
      <c r="L656" t="s">
        <v>978</v>
      </c>
      <c r="M656" t="s">
        <v>599</v>
      </c>
      <c r="N656" t="s">
        <v>600</v>
      </c>
    </row>
    <row r="657" spans="1:14" x14ac:dyDescent="0.25">
      <c r="A657" t="s">
        <v>971</v>
      </c>
      <c r="B657" t="s">
        <v>972</v>
      </c>
      <c r="C657" t="s">
        <v>973</v>
      </c>
      <c r="D657">
        <v>116</v>
      </c>
      <c r="E657" t="s">
        <v>265</v>
      </c>
      <c r="F657">
        <v>2002</v>
      </c>
      <c r="G657" t="str">
        <f t="shared" si="10"/>
        <v>1162002</v>
      </c>
      <c r="H657" t="s">
        <v>1435</v>
      </c>
      <c r="I657" t="s">
        <v>980</v>
      </c>
      <c r="J657" t="s">
        <v>1034</v>
      </c>
      <c r="K657" t="s">
        <v>977</v>
      </c>
      <c r="L657" t="s">
        <v>978</v>
      </c>
      <c r="M657" t="s">
        <v>599</v>
      </c>
      <c r="N657" t="s">
        <v>600</v>
      </c>
    </row>
    <row r="658" spans="1:14" x14ac:dyDescent="0.25">
      <c r="A658" t="s">
        <v>971</v>
      </c>
      <c r="B658" t="s">
        <v>972</v>
      </c>
      <c r="C658" t="s">
        <v>973</v>
      </c>
      <c r="D658">
        <v>116</v>
      </c>
      <c r="E658" t="s">
        <v>265</v>
      </c>
      <c r="F658">
        <v>2003</v>
      </c>
      <c r="G658" t="str">
        <f t="shared" si="10"/>
        <v>1162003</v>
      </c>
      <c r="H658" t="s">
        <v>1441</v>
      </c>
      <c r="I658" t="s">
        <v>982</v>
      </c>
      <c r="J658" t="s">
        <v>1034</v>
      </c>
      <c r="K658" t="s">
        <v>977</v>
      </c>
      <c r="L658" t="s">
        <v>978</v>
      </c>
      <c r="M658" t="s">
        <v>599</v>
      </c>
      <c r="N658" t="s">
        <v>600</v>
      </c>
    </row>
    <row r="659" spans="1:14" x14ac:dyDescent="0.25">
      <c r="A659" t="s">
        <v>971</v>
      </c>
      <c r="B659" t="s">
        <v>972</v>
      </c>
      <c r="C659" t="s">
        <v>973</v>
      </c>
      <c r="D659">
        <v>116</v>
      </c>
      <c r="E659" t="s">
        <v>265</v>
      </c>
      <c r="F659">
        <v>2005</v>
      </c>
      <c r="G659" t="str">
        <f t="shared" si="10"/>
        <v>1162005</v>
      </c>
      <c r="H659" t="s">
        <v>1018</v>
      </c>
      <c r="I659" t="s">
        <v>986</v>
      </c>
      <c r="J659" t="s">
        <v>1034</v>
      </c>
      <c r="K659" t="s">
        <v>977</v>
      </c>
      <c r="L659" t="s">
        <v>978</v>
      </c>
      <c r="M659" t="s">
        <v>599</v>
      </c>
      <c r="N659" t="s">
        <v>600</v>
      </c>
    </row>
    <row r="660" spans="1:14" x14ac:dyDescent="0.25">
      <c r="A660" t="s">
        <v>971</v>
      </c>
      <c r="B660" t="s">
        <v>972</v>
      </c>
      <c r="C660" t="s">
        <v>973</v>
      </c>
      <c r="D660">
        <v>116</v>
      </c>
      <c r="E660" t="s">
        <v>265</v>
      </c>
      <c r="F660">
        <v>2006</v>
      </c>
      <c r="G660" t="str">
        <f t="shared" si="10"/>
        <v>1162006</v>
      </c>
      <c r="H660" t="s">
        <v>1021</v>
      </c>
      <c r="I660" t="s">
        <v>988</v>
      </c>
      <c r="J660" t="s">
        <v>1034</v>
      </c>
      <c r="K660" t="s">
        <v>977</v>
      </c>
      <c r="L660" t="s">
        <v>978</v>
      </c>
      <c r="M660" t="s">
        <v>599</v>
      </c>
      <c r="N660" t="s">
        <v>600</v>
      </c>
    </row>
    <row r="661" spans="1:14" x14ac:dyDescent="0.25">
      <c r="A661" t="s">
        <v>971</v>
      </c>
      <c r="B661" t="s">
        <v>972</v>
      </c>
      <c r="C661" t="s">
        <v>973</v>
      </c>
      <c r="D661">
        <v>116</v>
      </c>
      <c r="E661" t="s">
        <v>265</v>
      </c>
      <c r="F661">
        <v>2007</v>
      </c>
      <c r="G661" t="str">
        <f t="shared" si="10"/>
        <v>1162007</v>
      </c>
      <c r="H661" t="s">
        <v>1435</v>
      </c>
      <c r="I661" t="s">
        <v>990</v>
      </c>
      <c r="J661" t="s">
        <v>1442</v>
      </c>
      <c r="K661" t="s">
        <v>977</v>
      </c>
      <c r="L661" t="s">
        <v>1017</v>
      </c>
      <c r="M661" t="s">
        <v>599</v>
      </c>
      <c r="N661" t="s">
        <v>600</v>
      </c>
    </row>
    <row r="662" spans="1:14" x14ac:dyDescent="0.25">
      <c r="A662" t="s">
        <v>971</v>
      </c>
      <c r="B662" t="s">
        <v>972</v>
      </c>
      <c r="C662" t="s">
        <v>973</v>
      </c>
      <c r="D662">
        <v>116</v>
      </c>
      <c r="E662" t="s">
        <v>265</v>
      </c>
      <c r="F662">
        <v>2008</v>
      </c>
      <c r="G662" t="str">
        <f t="shared" si="10"/>
        <v>1162008</v>
      </c>
      <c r="H662" t="s">
        <v>1435</v>
      </c>
      <c r="I662" t="s">
        <v>992</v>
      </c>
      <c r="J662" t="s">
        <v>1442</v>
      </c>
      <c r="K662" t="s">
        <v>977</v>
      </c>
      <c r="L662" t="s">
        <v>1017</v>
      </c>
      <c r="M662" t="s">
        <v>599</v>
      </c>
      <c r="N662" t="s">
        <v>600</v>
      </c>
    </row>
    <row r="663" spans="1:14" x14ac:dyDescent="0.25">
      <c r="A663" t="s">
        <v>971</v>
      </c>
      <c r="B663" t="s">
        <v>972</v>
      </c>
      <c r="C663" t="s">
        <v>973</v>
      </c>
      <c r="D663">
        <v>116</v>
      </c>
      <c r="E663" t="s">
        <v>265</v>
      </c>
      <c r="F663">
        <v>2009</v>
      </c>
      <c r="G663" t="str">
        <f t="shared" si="10"/>
        <v>1162009</v>
      </c>
      <c r="H663" t="s">
        <v>1042</v>
      </c>
      <c r="I663" t="s">
        <v>994</v>
      </c>
      <c r="J663" t="s">
        <v>1442</v>
      </c>
      <c r="K663" t="s">
        <v>977</v>
      </c>
      <c r="L663" t="s">
        <v>1017</v>
      </c>
      <c r="M663" t="s">
        <v>599</v>
      </c>
      <c r="N663" t="s">
        <v>600</v>
      </c>
    </row>
    <row r="664" spans="1:14" x14ac:dyDescent="0.25">
      <c r="A664" t="s">
        <v>971</v>
      </c>
      <c r="B664" t="s">
        <v>972</v>
      </c>
      <c r="C664" t="s">
        <v>973</v>
      </c>
      <c r="D664">
        <v>116</v>
      </c>
      <c r="E664" t="s">
        <v>265</v>
      </c>
      <c r="F664">
        <v>2010</v>
      </c>
      <c r="G664" t="str">
        <f t="shared" si="10"/>
        <v>1162010</v>
      </c>
      <c r="H664" t="s">
        <v>1042</v>
      </c>
      <c r="I664" t="s">
        <v>996</v>
      </c>
      <c r="J664" t="s">
        <v>1034</v>
      </c>
      <c r="K664" t="s">
        <v>977</v>
      </c>
      <c r="L664" t="s">
        <v>978</v>
      </c>
      <c r="M664" t="s">
        <v>599</v>
      </c>
      <c r="N664" t="s">
        <v>600</v>
      </c>
    </row>
    <row r="665" spans="1:14" x14ac:dyDescent="0.25">
      <c r="A665" t="s">
        <v>971</v>
      </c>
      <c r="B665" t="s">
        <v>972</v>
      </c>
      <c r="C665" t="s">
        <v>973</v>
      </c>
      <c r="D665">
        <v>116</v>
      </c>
      <c r="E665" t="s">
        <v>265</v>
      </c>
      <c r="F665">
        <v>2011</v>
      </c>
      <c r="G665" t="str">
        <f t="shared" si="10"/>
        <v>1162011</v>
      </c>
      <c r="H665" t="s">
        <v>1042</v>
      </c>
      <c r="I665" t="s">
        <v>998</v>
      </c>
      <c r="J665" t="s">
        <v>1034</v>
      </c>
      <c r="K665" t="s">
        <v>977</v>
      </c>
      <c r="L665" t="s">
        <v>978</v>
      </c>
      <c r="M665" t="s">
        <v>599</v>
      </c>
      <c r="N665" t="s">
        <v>600</v>
      </c>
    </row>
    <row r="666" spans="1:14" x14ac:dyDescent="0.25">
      <c r="A666" t="s">
        <v>971</v>
      </c>
      <c r="B666" t="s">
        <v>972</v>
      </c>
      <c r="C666" t="s">
        <v>973</v>
      </c>
      <c r="D666">
        <v>116</v>
      </c>
      <c r="E666" t="s">
        <v>265</v>
      </c>
      <c r="F666">
        <v>2012</v>
      </c>
      <c r="G666" t="str">
        <f t="shared" si="10"/>
        <v>1162012</v>
      </c>
      <c r="H666" t="s">
        <v>1042</v>
      </c>
      <c r="I666" t="s">
        <v>1000</v>
      </c>
      <c r="J666" t="s">
        <v>1034</v>
      </c>
      <c r="K666" t="s">
        <v>977</v>
      </c>
      <c r="L666" t="s">
        <v>978</v>
      </c>
      <c r="M666" t="s">
        <v>599</v>
      </c>
      <c r="N666" t="s">
        <v>600</v>
      </c>
    </row>
    <row r="667" spans="1:14" x14ac:dyDescent="0.25">
      <c r="A667" t="s">
        <v>971</v>
      </c>
      <c r="B667" t="s">
        <v>972</v>
      </c>
      <c r="C667" t="s">
        <v>973</v>
      </c>
      <c r="D667">
        <v>116</v>
      </c>
      <c r="E667" t="s">
        <v>265</v>
      </c>
      <c r="F667">
        <v>2013</v>
      </c>
      <c r="G667" t="str">
        <f t="shared" si="10"/>
        <v>1162013</v>
      </c>
      <c r="H667" t="s">
        <v>1042</v>
      </c>
      <c r="I667" t="s">
        <v>1002</v>
      </c>
      <c r="J667" t="s">
        <v>1034</v>
      </c>
      <c r="K667" t="s">
        <v>977</v>
      </c>
      <c r="L667" t="s">
        <v>978</v>
      </c>
      <c r="M667" t="s">
        <v>599</v>
      </c>
      <c r="N667" t="s">
        <v>600</v>
      </c>
    </row>
    <row r="668" spans="1:14" x14ac:dyDescent="0.25">
      <c r="A668" t="s">
        <v>971</v>
      </c>
      <c r="B668" t="s">
        <v>972</v>
      </c>
      <c r="C668" t="s">
        <v>973</v>
      </c>
      <c r="D668">
        <v>116</v>
      </c>
      <c r="E668" t="s">
        <v>265</v>
      </c>
      <c r="F668">
        <v>2014</v>
      </c>
      <c r="G668" t="str">
        <f t="shared" si="10"/>
        <v>1162014</v>
      </c>
      <c r="H668" t="s">
        <v>1042</v>
      </c>
      <c r="I668" t="s">
        <v>1004</v>
      </c>
      <c r="J668" t="s">
        <v>1034</v>
      </c>
      <c r="K668" t="s">
        <v>977</v>
      </c>
      <c r="L668" t="s">
        <v>978</v>
      </c>
      <c r="M668" t="s">
        <v>599</v>
      </c>
      <c r="N668" t="s">
        <v>600</v>
      </c>
    </row>
    <row r="669" spans="1:14" x14ac:dyDescent="0.25">
      <c r="A669" t="s">
        <v>971</v>
      </c>
      <c r="B669" t="s">
        <v>972</v>
      </c>
      <c r="C669" t="s">
        <v>973</v>
      </c>
      <c r="D669">
        <v>116</v>
      </c>
      <c r="E669" t="s">
        <v>265</v>
      </c>
      <c r="F669">
        <v>2015</v>
      </c>
      <c r="G669" t="str">
        <f t="shared" si="10"/>
        <v>1162015</v>
      </c>
      <c r="H669" t="s">
        <v>1042</v>
      </c>
      <c r="I669" t="s">
        <v>1006</v>
      </c>
      <c r="J669" t="s">
        <v>1443</v>
      </c>
      <c r="K669" t="s">
        <v>977</v>
      </c>
      <c r="L669" t="s">
        <v>1017</v>
      </c>
      <c r="M669" t="s">
        <v>599</v>
      </c>
      <c r="N669" t="s">
        <v>600</v>
      </c>
    </row>
    <row r="670" spans="1:14" x14ac:dyDescent="0.25">
      <c r="A670" t="s">
        <v>971</v>
      </c>
      <c r="B670" t="s">
        <v>972</v>
      </c>
      <c r="C670" t="s">
        <v>973</v>
      </c>
      <c r="D670">
        <v>116</v>
      </c>
      <c r="E670" t="s">
        <v>265</v>
      </c>
      <c r="F670">
        <v>2016</v>
      </c>
      <c r="G670" t="str">
        <f t="shared" si="10"/>
        <v>1162016</v>
      </c>
      <c r="H670" t="s">
        <v>1042</v>
      </c>
      <c r="I670" t="s">
        <v>1008</v>
      </c>
      <c r="J670" t="s">
        <v>1444</v>
      </c>
      <c r="K670" t="s">
        <v>977</v>
      </c>
      <c r="L670" t="s">
        <v>1017</v>
      </c>
      <c r="M670" t="s">
        <v>599</v>
      </c>
      <c r="N670" t="s">
        <v>600</v>
      </c>
    </row>
    <row r="671" spans="1:14" x14ac:dyDescent="0.25">
      <c r="A671" t="s">
        <v>971</v>
      </c>
      <c r="B671" t="s">
        <v>972</v>
      </c>
      <c r="C671" t="s">
        <v>973</v>
      </c>
      <c r="D671">
        <v>116</v>
      </c>
      <c r="E671" t="s">
        <v>265</v>
      </c>
      <c r="F671">
        <v>2017</v>
      </c>
      <c r="G671" t="str">
        <f t="shared" si="10"/>
        <v>1162017</v>
      </c>
      <c r="H671" t="s">
        <v>1042</v>
      </c>
      <c r="I671" t="s">
        <v>1010</v>
      </c>
      <c r="J671" t="s">
        <v>1444</v>
      </c>
      <c r="K671" t="s">
        <v>977</v>
      </c>
      <c r="L671" t="s">
        <v>1017</v>
      </c>
      <c r="M671" t="s">
        <v>599</v>
      </c>
      <c r="N671" t="s">
        <v>600</v>
      </c>
    </row>
    <row r="672" spans="1:14" x14ac:dyDescent="0.25">
      <c r="A672" t="s">
        <v>971</v>
      </c>
      <c r="B672" t="s">
        <v>972</v>
      </c>
      <c r="C672" t="s">
        <v>973</v>
      </c>
      <c r="D672">
        <v>116</v>
      </c>
      <c r="E672" t="s">
        <v>265</v>
      </c>
      <c r="F672">
        <v>2018</v>
      </c>
      <c r="G672" t="str">
        <f t="shared" si="10"/>
        <v>1162018</v>
      </c>
      <c r="H672" t="s">
        <v>1042</v>
      </c>
      <c r="I672" t="s">
        <v>1012</v>
      </c>
      <c r="J672" t="s">
        <v>1444</v>
      </c>
      <c r="K672" t="s">
        <v>977</v>
      </c>
      <c r="L672" t="s">
        <v>1017</v>
      </c>
      <c r="M672" t="s">
        <v>599</v>
      </c>
      <c r="N672" t="s">
        <v>600</v>
      </c>
    </row>
    <row r="673" spans="1:14" x14ac:dyDescent="0.25">
      <c r="A673" t="s">
        <v>971</v>
      </c>
      <c r="B673" t="s">
        <v>972</v>
      </c>
      <c r="C673" t="s">
        <v>973</v>
      </c>
      <c r="D673">
        <v>116</v>
      </c>
      <c r="E673" t="s">
        <v>265</v>
      </c>
      <c r="F673">
        <v>2019</v>
      </c>
      <c r="G673" t="str">
        <f t="shared" si="10"/>
        <v>1162019</v>
      </c>
      <c r="H673" t="s">
        <v>1042</v>
      </c>
      <c r="I673" t="s">
        <v>1014</v>
      </c>
      <c r="J673" t="s">
        <v>1444</v>
      </c>
      <c r="K673" t="s">
        <v>977</v>
      </c>
      <c r="L673" t="s">
        <v>1017</v>
      </c>
      <c r="M673" t="s">
        <v>599</v>
      </c>
      <c r="N673" t="s">
        <v>600</v>
      </c>
    </row>
    <row r="674" spans="1:14" x14ac:dyDescent="0.25">
      <c r="A674" t="s">
        <v>971</v>
      </c>
      <c r="B674" t="s">
        <v>972</v>
      </c>
      <c r="C674" t="s">
        <v>973</v>
      </c>
      <c r="D674">
        <v>120</v>
      </c>
      <c r="E674" t="s">
        <v>63</v>
      </c>
      <c r="F674">
        <v>2000</v>
      </c>
      <c r="G674" t="str">
        <f t="shared" si="10"/>
        <v>1202000</v>
      </c>
      <c r="H674" t="s">
        <v>1445</v>
      </c>
      <c r="I674" t="s">
        <v>1086</v>
      </c>
      <c r="J674" t="s">
        <v>1034</v>
      </c>
      <c r="K674" t="s">
        <v>977</v>
      </c>
      <c r="L674" t="s">
        <v>978</v>
      </c>
      <c r="M674" t="s">
        <v>599</v>
      </c>
      <c r="N674" t="s">
        <v>600</v>
      </c>
    </row>
    <row r="675" spans="1:14" x14ac:dyDescent="0.25">
      <c r="A675" t="s">
        <v>971</v>
      </c>
      <c r="B675" t="s">
        <v>972</v>
      </c>
      <c r="C675" t="s">
        <v>973</v>
      </c>
      <c r="D675">
        <v>120</v>
      </c>
      <c r="E675" t="s">
        <v>63</v>
      </c>
      <c r="F675">
        <v>2001</v>
      </c>
      <c r="G675" t="str">
        <f t="shared" si="10"/>
        <v>1202001</v>
      </c>
      <c r="H675" t="s">
        <v>1366</v>
      </c>
      <c r="I675" t="s">
        <v>975</v>
      </c>
      <c r="J675" t="s">
        <v>1034</v>
      </c>
      <c r="K675" t="s">
        <v>977</v>
      </c>
      <c r="L675" t="s">
        <v>978</v>
      </c>
      <c r="M675" t="s">
        <v>599</v>
      </c>
      <c r="N675" t="s">
        <v>600</v>
      </c>
    </row>
    <row r="676" spans="1:14" x14ac:dyDescent="0.25">
      <c r="A676" t="s">
        <v>971</v>
      </c>
      <c r="B676" t="s">
        <v>972</v>
      </c>
      <c r="C676" t="s">
        <v>973</v>
      </c>
      <c r="D676">
        <v>120</v>
      </c>
      <c r="E676" t="s">
        <v>63</v>
      </c>
      <c r="F676">
        <v>2002</v>
      </c>
      <c r="G676" t="str">
        <f t="shared" si="10"/>
        <v>1202002</v>
      </c>
      <c r="H676" t="s">
        <v>1366</v>
      </c>
      <c r="I676" t="s">
        <v>980</v>
      </c>
      <c r="J676" t="s">
        <v>1034</v>
      </c>
      <c r="K676" t="s">
        <v>977</v>
      </c>
      <c r="L676" t="s">
        <v>978</v>
      </c>
      <c r="M676" t="s">
        <v>599</v>
      </c>
      <c r="N676" t="s">
        <v>600</v>
      </c>
    </row>
    <row r="677" spans="1:14" x14ac:dyDescent="0.25">
      <c r="A677" t="s">
        <v>971</v>
      </c>
      <c r="B677" t="s">
        <v>972</v>
      </c>
      <c r="C677" t="s">
        <v>973</v>
      </c>
      <c r="D677">
        <v>120</v>
      </c>
      <c r="E677" t="s">
        <v>63</v>
      </c>
      <c r="F677">
        <v>2003</v>
      </c>
      <c r="G677" t="str">
        <f t="shared" si="10"/>
        <v>1202003</v>
      </c>
      <c r="H677" t="s">
        <v>1446</v>
      </c>
      <c r="I677" t="s">
        <v>982</v>
      </c>
      <c r="J677" t="s">
        <v>1034</v>
      </c>
      <c r="K677" t="s">
        <v>977</v>
      </c>
      <c r="L677" t="s">
        <v>978</v>
      </c>
      <c r="M677" t="s">
        <v>599</v>
      </c>
      <c r="N677" t="s">
        <v>600</v>
      </c>
    </row>
    <row r="678" spans="1:14" x14ac:dyDescent="0.25">
      <c r="A678" t="s">
        <v>971</v>
      </c>
      <c r="B678" t="s">
        <v>972</v>
      </c>
      <c r="C678" t="s">
        <v>973</v>
      </c>
      <c r="D678">
        <v>120</v>
      </c>
      <c r="E678" t="s">
        <v>63</v>
      </c>
      <c r="F678">
        <v>2004</v>
      </c>
      <c r="G678" t="str">
        <f t="shared" si="10"/>
        <v>1202004</v>
      </c>
      <c r="H678" t="s">
        <v>1430</v>
      </c>
      <c r="I678" t="s">
        <v>984</v>
      </c>
      <c r="J678" t="s">
        <v>1034</v>
      </c>
      <c r="K678" t="s">
        <v>977</v>
      </c>
      <c r="L678" t="s">
        <v>978</v>
      </c>
      <c r="M678" t="s">
        <v>599</v>
      </c>
      <c r="N678" t="s">
        <v>600</v>
      </c>
    </row>
    <row r="679" spans="1:14" x14ac:dyDescent="0.25">
      <c r="A679" t="s">
        <v>971</v>
      </c>
      <c r="B679" t="s">
        <v>972</v>
      </c>
      <c r="C679" t="s">
        <v>973</v>
      </c>
      <c r="D679">
        <v>120</v>
      </c>
      <c r="E679" t="s">
        <v>63</v>
      </c>
      <c r="F679">
        <v>2005</v>
      </c>
      <c r="G679" t="str">
        <f t="shared" si="10"/>
        <v>1202005</v>
      </c>
      <c r="H679" t="s">
        <v>1447</v>
      </c>
      <c r="I679" t="s">
        <v>986</v>
      </c>
      <c r="J679" t="s">
        <v>1034</v>
      </c>
      <c r="K679" t="s">
        <v>977</v>
      </c>
      <c r="L679" t="s">
        <v>978</v>
      </c>
      <c r="M679" t="s">
        <v>599</v>
      </c>
      <c r="N679" t="s">
        <v>600</v>
      </c>
    </row>
    <row r="680" spans="1:14" x14ac:dyDescent="0.25">
      <c r="A680" t="s">
        <v>971</v>
      </c>
      <c r="B680" t="s">
        <v>972</v>
      </c>
      <c r="C680" t="s">
        <v>973</v>
      </c>
      <c r="D680">
        <v>120</v>
      </c>
      <c r="E680" t="s">
        <v>63</v>
      </c>
      <c r="F680">
        <v>2006</v>
      </c>
      <c r="G680" t="str">
        <f t="shared" si="10"/>
        <v>1202006</v>
      </c>
      <c r="H680" t="s">
        <v>1448</v>
      </c>
      <c r="I680" t="s">
        <v>988</v>
      </c>
      <c r="J680" t="s">
        <v>1034</v>
      </c>
      <c r="K680" t="s">
        <v>977</v>
      </c>
      <c r="L680" t="s">
        <v>978</v>
      </c>
      <c r="M680" t="s">
        <v>599</v>
      </c>
      <c r="N680" t="s">
        <v>600</v>
      </c>
    </row>
    <row r="681" spans="1:14" x14ac:dyDescent="0.25">
      <c r="A681" t="s">
        <v>971</v>
      </c>
      <c r="B681" t="s">
        <v>972</v>
      </c>
      <c r="C681" t="s">
        <v>973</v>
      </c>
      <c r="D681">
        <v>120</v>
      </c>
      <c r="E681" t="s">
        <v>63</v>
      </c>
      <c r="F681">
        <v>2014</v>
      </c>
      <c r="G681" t="str">
        <f t="shared" si="10"/>
        <v>1202014</v>
      </c>
      <c r="H681" t="s">
        <v>1449</v>
      </c>
      <c r="I681" t="s">
        <v>1004</v>
      </c>
      <c r="J681" t="s">
        <v>1450</v>
      </c>
      <c r="K681" t="s">
        <v>977</v>
      </c>
      <c r="L681" t="s">
        <v>1017</v>
      </c>
      <c r="M681" t="s">
        <v>599</v>
      </c>
      <c r="N681" t="s">
        <v>600</v>
      </c>
    </row>
    <row r="682" spans="1:14" x14ac:dyDescent="0.25">
      <c r="A682" t="s">
        <v>971</v>
      </c>
      <c r="B682" t="s">
        <v>972</v>
      </c>
      <c r="C682" t="s">
        <v>973</v>
      </c>
      <c r="D682">
        <v>120</v>
      </c>
      <c r="E682" t="s">
        <v>63</v>
      </c>
      <c r="F682">
        <v>2015</v>
      </c>
      <c r="G682" t="str">
        <f t="shared" si="10"/>
        <v>1202015</v>
      </c>
      <c r="H682" t="s">
        <v>1451</v>
      </c>
      <c r="I682" t="s">
        <v>1006</v>
      </c>
      <c r="J682" t="s">
        <v>1450</v>
      </c>
      <c r="K682" t="s">
        <v>977</v>
      </c>
      <c r="L682" t="s">
        <v>1017</v>
      </c>
      <c r="M682" t="s">
        <v>599</v>
      </c>
      <c r="N682" t="s">
        <v>600</v>
      </c>
    </row>
    <row r="683" spans="1:14" x14ac:dyDescent="0.25">
      <c r="A683" t="s">
        <v>971</v>
      </c>
      <c r="B683" t="s">
        <v>972</v>
      </c>
      <c r="C683" t="s">
        <v>973</v>
      </c>
      <c r="D683">
        <v>120</v>
      </c>
      <c r="E683" t="s">
        <v>63</v>
      </c>
      <c r="F683">
        <v>2016</v>
      </c>
      <c r="G683" t="str">
        <f t="shared" si="10"/>
        <v>1202016</v>
      </c>
      <c r="H683" t="s">
        <v>1452</v>
      </c>
      <c r="I683" t="s">
        <v>1008</v>
      </c>
      <c r="J683" t="s">
        <v>1453</v>
      </c>
      <c r="K683" t="s">
        <v>977</v>
      </c>
      <c r="L683" t="s">
        <v>1017</v>
      </c>
      <c r="M683" t="s">
        <v>599</v>
      </c>
      <c r="N683" t="s">
        <v>600</v>
      </c>
    </row>
    <row r="684" spans="1:14" x14ac:dyDescent="0.25">
      <c r="A684" t="s">
        <v>971</v>
      </c>
      <c r="B684" t="s">
        <v>972</v>
      </c>
      <c r="C684" t="s">
        <v>973</v>
      </c>
      <c r="D684">
        <v>120</v>
      </c>
      <c r="E684" t="s">
        <v>63</v>
      </c>
      <c r="F684">
        <v>2017</v>
      </c>
      <c r="G684" t="str">
        <f t="shared" si="10"/>
        <v>1202017</v>
      </c>
      <c r="H684" t="s">
        <v>1454</v>
      </c>
      <c r="I684" t="s">
        <v>1010</v>
      </c>
      <c r="J684" t="s">
        <v>1453</v>
      </c>
      <c r="K684" t="s">
        <v>977</v>
      </c>
      <c r="L684" t="s">
        <v>1017</v>
      </c>
      <c r="M684" t="s">
        <v>599</v>
      </c>
      <c r="N684" t="s">
        <v>600</v>
      </c>
    </row>
    <row r="685" spans="1:14" x14ac:dyDescent="0.25">
      <c r="A685" t="s">
        <v>971</v>
      </c>
      <c r="B685" t="s">
        <v>972</v>
      </c>
      <c r="C685" t="s">
        <v>973</v>
      </c>
      <c r="D685">
        <v>120</v>
      </c>
      <c r="E685" t="s">
        <v>63</v>
      </c>
      <c r="F685">
        <v>2018</v>
      </c>
      <c r="G685" t="str">
        <f t="shared" si="10"/>
        <v>1202018</v>
      </c>
      <c r="H685" t="s">
        <v>1455</v>
      </c>
      <c r="I685" t="s">
        <v>1012</v>
      </c>
      <c r="J685" t="s">
        <v>1453</v>
      </c>
      <c r="K685" t="s">
        <v>977</v>
      </c>
      <c r="L685" t="s">
        <v>1017</v>
      </c>
      <c r="M685" t="s">
        <v>599</v>
      </c>
      <c r="N685" t="s">
        <v>600</v>
      </c>
    </row>
    <row r="686" spans="1:14" x14ac:dyDescent="0.25">
      <c r="A686" t="s">
        <v>971</v>
      </c>
      <c r="B686" t="s">
        <v>972</v>
      </c>
      <c r="C686" t="s">
        <v>973</v>
      </c>
      <c r="D686">
        <v>120</v>
      </c>
      <c r="E686" t="s">
        <v>63</v>
      </c>
      <c r="F686">
        <v>2019</v>
      </c>
      <c r="G686" t="str">
        <f t="shared" si="10"/>
        <v>1202019</v>
      </c>
      <c r="H686" t="s">
        <v>1456</v>
      </c>
      <c r="I686" t="s">
        <v>1014</v>
      </c>
      <c r="J686" t="s">
        <v>1453</v>
      </c>
      <c r="K686" t="s">
        <v>977</v>
      </c>
      <c r="L686" t="s">
        <v>1017</v>
      </c>
      <c r="M686" t="s">
        <v>599</v>
      </c>
      <c r="N686" t="s">
        <v>600</v>
      </c>
    </row>
    <row r="687" spans="1:14" x14ac:dyDescent="0.25">
      <c r="A687" t="s">
        <v>971</v>
      </c>
      <c r="B687" t="s">
        <v>972</v>
      </c>
      <c r="C687" t="s">
        <v>973</v>
      </c>
      <c r="D687">
        <v>124</v>
      </c>
      <c r="E687" t="s">
        <v>229</v>
      </c>
      <c r="F687">
        <v>2000</v>
      </c>
      <c r="G687" t="str">
        <f t="shared" si="10"/>
        <v>1242000</v>
      </c>
      <c r="H687" t="s">
        <v>1032</v>
      </c>
      <c r="I687" t="s">
        <v>1086</v>
      </c>
      <c r="J687" t="s">
        <v>1457</v>
      </c>
      <c r="K687" t="s">
        <v>1458</v>
      </c>
      <c r="L687" t="s">
        <v>1017</v>
      </c>
      <c r="M687" t="s">
        <v>599</v>
      </c>
      <c r="N687" t="s">
        <v>600</v>
      </c>
    </row>
    <row r="688" spans="1:14" x14ac:dyDescent="0.25">
      <c r="A688" t="s">
        <v>971</v>
      </c>
      <c r="B688" t="s">
        <v>972</v>
      </c>
      <c r="C688" t="s">
        <v>973</v>
      </c>
      <c r="D688">
        <v>124</v>
      </c>
      <c r="E688" t="s">
        <v>229</v>
      </c>
      <c r="F688">
        <v>2004</v>
      </c>
      <c r="G688" t="str">
        <f t="shared" si="10"/>
        <v>1242004</v>
      </c>
      <c r="H688" t="s">
        <v>1083</v>
      </c>
      <c r="I688" t="s">
        <v>984</v>
      </c>
      <c r="J688" t="s">
        <v>1457</v>
      </c>
      <c r="K688" t="s">
        <v>1458</v>
      </c>
      <c r="L688" t="s">
        <v>1017</v>
      </c>
      <c r="M688" t="s">
        <v>599</v>
      </c>
      <c r="N688" t="s">
        <v>600</v>
      </c>
    </row>
    <row r="689" spans="1:14" x14ac:dyDescent="0.25">
      <c r="A689" t="s">
        <v>971</v>
      </c>
      <c r="B689" t="s">
        <v>972</v>
      </c>
      <c r="C689" t="s">
        <v>973</v>
      </c>
      <c r="D689">
        <v>124</v>
      </c>
      <c r="E689" t="s">
        <v>229</v>
      </c>
      <c r="F689">
        <v>2005</v>
      </c>
      <c r="G689" t="str">
        <f t="shared" si="10"/>
        <v>1242005</v>
      </c>
      <c r="H689" t="s">
        <v>1225</v>
      </c>
      <c r="I689" t="s">
        <v>986</v>
      </c>
      <c r="J689" t="s">
        <v>1457</v>
      </c>
      <c r="K689" t="s">
        <v>1458</v>
      </c>
      <c r="L689" t="s">
        <v>1017</v>
      </c>
      <c r="M689" t="s">
        <v>599</v>
      </c>
      <c r="N689" t="s">
        <v>600</v>
      </c>
    </row>
    <row r="690" spans="1:14" x14ac:dyDescent="0.25">
      <c r="A690" t="s">
        <v>971</v>
      </c>
      <c r="B690" t="s">
        <v>972</v>
      </c>
      <c r="C690" t="s">
        <v>973</v>
      </c>
      <c r="D690">
        <v>124</v>
      </c>
      <c r="E690" t="s">
        <v>229</v>
      </c>
      <c r="F690">
        <v>2006</v>
      </c>
      <c r="G690" t="str">
        <f t="shared" si="10"/>
        <v>1242006</v>
      </c>
      <c r="H690" t="s">
        <v>1090</v>
      </c>
      <c r="I690" t="s">
        <v>988</v>
      </c>
      <c r="J690" t="s">
        <v>1457</v>
      </c>
      <c r="K690" t="s">
        <v>1458</v>
      </c>
      <c r="L690" t="s">
        <v>1017</v>
      </c>
      <c r="M690" t="s">
        <v>599</v>
      </c>
      <c r="N690" t="s">
        <v>600</v>
      </c>
    </row>
    <row r="691" spans="1:14" x14ac:dyDescent="0.25">
      <c r="A691" t="s">
        <v>971</v>
      </c>
      <c r="B691" t="s">
        <v>972</v>
      </c>
      <c r="C691" t="s">
        <v>973</v>
      </c>
      <c r="D691">
        <v>124</v>
      </c>
      <c r="E691" t="s">
        <v>229</v>
      </c>
      <c r="F691">
        <v>2007</v>
      </c>
      <c r="G691" t="str">
        <f t="shared" si="10"/>
        <v>1242007</v>
      </c>
      <c r="H691" t="s">
        <v>1090</v>
      </c>
      <c r="I691" t="s">
        <v>990</v>
      </c>
      <c r="J691" t="s">
        <v>1457</v>
      </c>
      <c r="K691" t="s">
        <v>1458</v>
      </c>
      <c r="L691" t="s">
        <v>1017</v>
      </c>
      <c r="M691" t="s">
        <v>599</v>
      </c>
      <c r="N691" t="s">
        <v>600</v>
      </c>
    </row>
    <row r="692" spans="1:14" x14ac:dyDescent="0.25">
      <c r="A692" t="s">
        <v>971</v>
      </c>
      <c r="B692" t="s">
        <v>972</v>
      </c>
      <c r="C692" t="s">
        <v>973</v>
      </c>
      <c r="D692">
        <v>124</v>
      </c>
      <c r="E692" t="s">
        <v>229</v>
      </c>
      <c r="F692">
        <v>2008</v>
      </c>
      <c r="G692" t="str">
        <f t="shared" si="10"/>
        <v>1242008</v>
      </c>
      <c r="H692" t="s">
        <v>1090</v>
      </c>
      <c r="I692" t="s">
        <v>992</v>
      </c>
      <c r="J692" t="s">
        <v>1457</v>
      </c>
      <c r="K692" t="s">
        <v>1459</v>
      </c>
      <c r="L692" t="s">
        <v>1017</v>
      </c>
      <c r="M692" t="s">
        <v>599</v>
      </c>
      <c r="N692" t="s">
        <v>600</v>
      </c>
    </row>
    <row r="693" spans="1:14" x14ac:dyDescent="0.25">
      <c r="A693" t="s">
        <v>971</v>
      </c>
      <c r="B693" t="s">
        <v>972</v>
      </c>
      <c r="C693" t="s">
        <v>973</v>
      </c>
      <c r="D693">
        <v>124</v>
      </c>
      <c r="E693" t="s">
        <v>229</v>
      </c>
      <c r="F693">
        <v>2009</v>
      </c>
      <c r="G693" t="str">
        <f t="shared" si="10"/>
        <v>1242009</v>
      </c>
      <c r="H693" t="s">
        <v>1042</v>
      </c>
      <c r="I693" t="s">
        <v>994</v>
      </c>
      <c r="J693" t="s">
        <v>1460</v>
      </c>
      <c r="K693" t="s">
        <v>1461</v>
      </c>
      <c r="L693" t="s">
        <v>1017</v>
      </c>
      <c r="M693" t="s">
        <v>599</v>
      </c>
      <c r="N693" t="s">
        <v>600</v>
      </c>
    </row>
    <row r="694" spans="1:14" x14ac:dyDescent="0.25">
      <c r="A694" t="s">
        <v>971</v>
      </c>
      <c r="B694" t="s">
        <v>972</v>
      </c>
      <c r="C694" t="s">
        <v>973</v>
      </c>
      <c r="D694">
        <v>124</v>
      </c>
      <c r="E694" t="s">
        <v>229</v>
      </c>
      <c r="F694">
        <v>2010</v>
      </c>
      <c r="G694" t="str">
        <f t="shared" si="10"/>
        <v>1242010</v>
      </c>
      <c r="H694" t="s">
        <v>1042</v>
      </c>
      <c r="I694" t="s">
        <v>996</v>
      </c>
      <c r="J694" t="s">
        <v>1462</v>
      </c>
      <c r="K694" t="s">
        <v>1461</v>
      </c>
      <c r="L694" t="s">
        <v>1017</v>
      </c>
      <c r="M694" t="s">
        <v>599</v>
      </c>
      <c r="N694" t="s">
        <v>600</v>
      </c>
    </row>
    <row r="695" spans="1:14" x14ac:dyDescent="0.25">
      <c r="A695" t="s">
        <v>971</v>
      </c>
      <c r="B695" t="s">
        <v>972</v>
      </c>
      <c r="C695" t="s">
        <v>973</v>
      </c>
      <c r="D695">
        <v>124</v>
      </c>
      <c r="E695" t="s">
        <v>229</v>
      </c>
      <c r="F695">
        <v>2011</v>
      </c>
      <c r="G695" t="str">
        <f t="shared" si="10"/>
        <v>1242011</v>
      </c>
      <c r="H695" t="s">
        <v>1042</v>
      </c>
      <c r="I695" t="s">
        <v>998</v>
      </c>
      <c r="J695" t="s">
        <v>1462</v>
      </c>
      <c r="K695" t="s">
        <v>1461</v>
      </c>
      <c r="L695" t="s">
        <v>1017</v>
      </c>
      <c r="M695" t="s">
        <v>599</v>
      </c>
      <c r="N695" t="s">
        <v>600</v>
      </c>
    </row>
    <row r="696" spans="1:14" x14ac:dyDescent="0.25">
      <c r="A696" t="s">
        <v>971</v>
      </c>
      <c r="B696" t="s">
        <v>972</v>
      </c>
      <c r="C696" t="s">
        <v>973</v>
      </c>
      <c r="D696">
        <v>124</v>
      </c>
      <c r="E696" t="s">
        <v>229</v>
      </c>
      <c r="F696">
        <v>2012</v>
      </c>
      <c r="G696" t="str">
        <f t="shared" si="10"/>
        <v>1242012</v>
      </c>
      <c r="H696" t="s">
        <v>1042</v>
      </c>
      <c r="I696" t="s">
        <v>1000</v>
      </c>
      <c r="J696" t="s">
        <v>1462</v>
      </c>
      <c r="K696" t="s">
        <v>1461</v>
      </c>
      <c r="L696" t="s">
        <v>1017</v>
      </c>
      <c r="M696" t="s">
        <v>599</v>
      </c>
      <c r="N696" t="s">
        <v>600</v>
      </c>
    </row>
    <row r="697" spans="1:14" x14ac:dyDescent="0.25">
      <c r="A697" t="s">
        <v>971</v>
      </c>
      <c r="B697" t="s">
        <v>972</v>
      </c>
      <c r="C697" t="s">
        <v>973</v>
      </c>
      <c r="D697">
        <v>124</v>
      </c>
      <c r="E697" t="s">
        <v>229</v>
      </c>
      <c r="F697">
        <v>2013</v>
      </c>
      <c r="G697" t="str">
        <f t="shared" si="10"/>
        <v>1242013</v>
      </c>
      <c r="H697" t="s">
        <v>1042</v>
      </c>
      <c r="I697" t="s">
        <v>1002</v>
      </c>
      <c r="J697" t="s">
        <v>1462</v>
      </c>
      <c r="K697" t="s">
        <v>1461</v>
      </c>
      <c r="L697" t="s">
        <v>1017</v>
      </c>
      <c r="M697" t="s">
        <v>599</v>
      </c>
      <c r="N697" t="s">
        <v>600</v>
      </c>
    </row>
    <row r="698" spans="1:14" x14ac:dyDescent="0.25">
      <c r="A698" t="s">
        <v>971</v>
      </c>
      <c r="B698" t="s">
        <v>972</v>
      </c>
      <c r="C698" t="s">
        <v>973</v>
      </c>
      <c r="D698">
        <v>124</v>
      </c>
      <c r="E698" t="s">
        <v>229</v>
      </c>
      <c r="F698">
        <v>2014</v>
      </c>
      <c r="G698" t="str">
        <f t="shared" si="10"/>
        <v>1242014</v>
      </c>
      <c r="H698" t="s">
        <v>1042</v>
      </c>
      <c r="I698" t="s">
        <v>1004</v>
      </c>
      <c r="J698" t="s">
        <v>1462</v>
      </c>
      <c r="K698" t="s">
        <v>1463</v>
      </c>
      <c r="L698" t="s">
        <v>1017</v>
      </c>
      <c r="M698" t="s">
        <v>599</v>
      </c>
      <c r="N698" t="s">
        <v>600</v>
      </c>
    </row>
    <row r="699" spans="1:14" x14ac:dyDescent="0.25">
      <c r="A699" t="s">
        <v>971</v>
      </c>
      <c r="B699" t="s">
        <v>972</v>
      </c>
      <c r="C699" t="s">
        <v>973</v>
      </c>
      <c r="D699">
        <v>124</v>
      </c>
      <c r="E699" t="s">
        <v>229</v>
      </c>
      <c r="F699">
        <v>2015</v>
      </c>
      <c r="G699" t="str">
        <f t="shared" si="10"/>
        <v>1242015</v>
      </c>
      <c r="H699" t="s">
        <v>1039</v>
      </c>
      <c r="I699" t="s">
        <v>1006</v>
      </c>
      <c r="J699" t="s">
        <v>1462</v>
      </c>
      <c r="K699" t="s">
        <v>1464</v>
      </c>
      <c r="L699" t="s">
        <v>1017</v>
      </c>
      <c r="M699" t="s">
        <v>599</v>
      </c>
      <c r="N699" t="s">
        <v>600</v>
      </c>
    </row>
    <row r="700" spans="1:14" x14ac:dyDescent="0.25">
      <c r="A700" t="s">
        <v>971</v>
      </c>
      <c r="B700" t="s">
        <v>972</v>
      </c>
      <c r="C700" t="s">
        <v>973</v>
      </c>
      <c r="D700">
        <v>124</v>
      </c>
      <c r="E700" t="s">
        <v>229</v>
      </c>
      <c r="F700">
        <v>2016</v>
      </c>
      <c r="G700" t="str">
        <f t="shared" si="10"/>
        <v>1242016</v>
      </c>
      <c r="H700" t="s">
        <v>1281</v>
      </c>
      <c r="I700" t="s">
        <v>1008</v>
      </c>
      <c r="J700" t="s">
        <v>1465</v>
      </c>
      <c r="K700" t="s">
        <v>977</v>
      </c>
      <c r="L700" t="s">
        <v>1017</v>
      </c>
      <c r="M700" t="s">
        <v>599</v>
      </c>
      <c r="N700" t="s">
        <v>600</v>
      </c>
    </row>
    <row r="701" spans="1:14" x14ac:dyDescent="0.25">
      <c r="A701" t="s">
        <v>971</v>
      </c>
      <c r="B701" t="s">
        <v>972</v>
      </c>
      <c r="C701" t="s">
        <v>973</v>
      </c>
      <c r="D701">
        <v>124</v>
      </c>
      <c r="E701" t="s">
        <v>229</v>
      </c>
      <c r="F701">
        <v>2017</v>
      </c>
      <c r="G701" t="str">
        <f t="shared" si="10"/>
        <v>1242017</v>
      </c>
      <c r="H701" t="s">
        <v>1281</v>
      </c>
      <c r="I701" t="s">
        <v>1010</v>
      </c>
      <c r="J701" t="s">
        <v>1465</v>
      </c>
      <c r="K701" t="s">
        <v>977</v>
      </c>
      <c r="L701" t="s">
        <v>1017</v>
      </c>
      <c r="M701" t="s">
        <v>599</v>
      </c>
      <c r="N701" t="s">
        <v>600</v>
      </c>
    </row>
    <row r="702" spans="1:14" x14ac:dyDescent="0.25">
      <c r="A702" t="s">
        <v>971</v>
      </c>
      <c r="B702" t="s">
        <v>972</v>
      </c>
      <c r="C702" t="s">
        <v>973</v>
      </c>
      <c r="D702">
        <v>124</v>
      </c>
      <c r="E702" t="s">
        <v>229</v>
      </c>
      <c r="F702">
        <v>2018</v>
      </c>
      <c r="G702" t="str">
        <f t="shared" si="10"/>
        <v>1242018</v>
      </c>
      <c r="H702" t="s">
        <v>1174</v>
      </c>
      <c r="I702" t="s">
        <v>1012</v>
      </c>
      <c r="J702" t="s">
        <v>1465</v>
      </c>
      <c r="K702" t="s">
        <v>977</v>
      </c>
      <c r="L702" t="s">
        <v>1017</v>
      </c>
      <c r="M702" t="s">
        <v>599</v>
      </c>
      <c r="N702" t="s">
        <v>600</v>
      </c>
    </row>
    <row r="703" spans="1:14" x14ac:dyDescent="0.25">
      <c r="A703" t="s">
        <v>971</v>
      </c>
      <c r="B703" t="s">
        <v>972</v>
      </c>
      <c r="C703" t="s">
        <v>973</v>
      </c>
      <c r="D703">
        <v>124</v>
      </c>
      <c r="E703" t="s">
        <v>229</v>
      </c>
      <c r="F703">
        <v>2019</v>
      </c>
      <c r="G703" t="str">
        <f t="shared" si="10"/>
        <v>1242019</v>
      </c>
      <c r="H703" t="s">
        <v>1343</v>
      </c>
      <c r="I703" t="s">
        <v>1014</v>
      </c>
      <c r="J703" t="s">
        <v>1465</v>
      </c>
      <c r="K703" t="s">
        <v>1466</v>
      </c>
      <c r="L703" t="s">
        <v>1017</v>
      </c>
      <c r="M703" t="s">
        <v>599</v>
      </c>
      <c r="N703" t="s">
        <v>600</v>
      </c>
    </row>
    <row r="704" spans="1:14" x14ac:dyDescent="0.25">
      <c r="A704" t="s">
        <v>971</v>
      </c>
      <c r="B704" t="s">
        <v>972</v>
      </c>
      <c r="C704" t="s">
        <v>973</v>
      </c>
      <c r="D704">
        <v>132</v>
      </c>
      <c r="E704" t="s">
        <v>93</v>
      </c>
      <c r="F704">
        <v>2001</v>
      </c>
      <c r="G704" t="str">
        <f t="shared" si="10"/>
        <v>1322001</v>
      </c>
      <c r="H704" t="s">
        <v>1032</v>
      </c>
      <c r="I704" t="s">
        <v>975</v>
      </c>
      <c r="J704" t="s">
        <v>1034</v>
      </c>
      <c r="K704" t="s">
        <v>977</v>
      </c>
      <c r="L704" t="s">
        <v>978</v>
      </c>
      <c r="M704" t="s">
        <v>599</v>
      </c>
      <c r="N704" t="s">
        <v>600</v>
      </c>
    </row>
    <row r="705" spans="1:14" x14ac:dyDescent="0.25">
      <c r="A705" t="s">
        <v>971</v>
      </c>
      <c r="B705" t="s">
        <v>972</v>
      </c>
      <c r="C705" t="s">
        <v>973</v>
      </c>
      <c r="D705">
        <v>132</v>
      </c>
      <c r="E705" t="s">
        <v>93</v>
      </c>
      <c r="F705">
        <v>2004</v>
      </c>
      <c r="G705" t="str">
        <f t="shared" si="10"/>
        <v>1322004</v>
      </c>
      <c r="H705" t="s">
        <v>1467</v>
      </c>
      <c r="I705" t="s">
        <v>984</v>
      </c>
      <c r="J705" t="s">
        <v>1034</v>
      </c>
      <c r="K705" t="s">
        <v>977</v>
      </c>
      <c r="L705" t="s">
        <v>978</v>
      </c>
      <c r="M705" t="s">
        <v>599</v>
      </c>
      <c r="N705" t="s">
        <v>600</v>
      </c>
    </row>
    <row r="706" spans="1:14" x14ac:dyDescent="0.25">
      <c r="A706" t="s">
        <v>971</v>
      </c>
      <c r="B706" t="s">
        <v>972</v>
      </c>
      <c r="C706" t="s">
        <v>973</v>
      </c>
      <c r="D706">
        <v>132</v>
      </c>
      <c r="E706" t="s">
        <v>93</v>
      </c>
      <c r="F706">
        <v>2005</v>
      </c>
      <c r="G706" t="str">
        <f t="shared" si="10"/>
        <v>1322005</v>
      </c>
      <c r="H706" t="s">
        <v>1021</v>
      </c>
      <c r="I706" t="s">
        <v>986</v>
      </c>
      <c r="J706" t="s">
        <v>1034</v>
      </c>
      <c r="K706" t="s">
        <v>977</v>
      </c>
      <c r="L706" t="s">
        <v>978</v>
      </c>
      <c r="M706" t="s">
        <v>599</v>
      </c>
      <c r="N706" t="s">
        <v>600</v>
      </c>
    </row>
    <row r="707" spans="1:14" x14ac:dyDescent="0.25">
      <c r="A707" t="s">
        <v>971</v>
      </c>
      <c r="B707" t="s">
        <v>972</v>
      </c>
      <c r="C707" t="s">
        <v>973</v>
      </c>
      <c r="D707">
        <v>132</v>
      </c>
      <c r="E707" t="s">
        <v>93</v>
      </c>
      <c r="F707">
        <v>2006</v>
      </c>
      <c r="G707" t="str">
        <f t="shared" ref="G707:G770" si="11">_xlfn.CONCAT(D707,F707)</f>
        <v>1322006</v>
      </c>
      <c r="H707" t="s">
        <v>1435</v>
      </c>
      <c r="I707" t="s">
        <v>988</v>
      </c>
      <c r="J707" t="s">
        <v>1034</v>
      </c>
      <c r="K707" t="s">
        <v>977</v>
      </c>
      <c r="L707" t="s">
        <v>978</v>
      </c>
      <c r="M707" t="s">
        <v>599</v>
      </c>
      <c r="N707" t="s">
        <v>600</v>
      </c>
    </row>
    <row r="708" spans="1:14" x14ac:dyDescent="0.25">
      <c r="A708" t="s">
        <v>971</v>
      </c>
      <c r="B708" t="s">
        <v>972</v>
      </c>
      <c r="C708" t="s">
        <v>973</v>
      </c>
      <c r="D708">
        <v>132</v>
      </c>
      <c r="E708" t="s">
        <v>93</v>
      </c>
      <c r="F708">
        <v>2007</v>
      </c>
      <c r="G708" t="str">
        <f t="shared" si="11"/>
        <v>1322007</v>
      </c>
      <c r="H708" t="s">
        <v>1036</v>
      </c>
      <c r="I708" t="s">
        <v>990</v>
      </c>
      <c r="J708" t="s">
        <v>1034</v>
      </c>
      <c r="K708" t="s">
        <v>977</v>
      </c>
      <c r="L708" t="s">
        <v>978</v>
      </c>
      <c r="M708" t="s">
        <v>599</v>
      </c>
      <c r="N708" t="s">
        <v>600</v>
      </c>
    </row>
    <row r="709" spans="1:14" x14ac:dyDescent="0.25">
      <c r="A709" t="s">
        <v>971</v>
      </c>
      <c r="B709" t="s">
        <v>972</v>
      </c>
      <c r="C709" t="s">
        <v>973</v>
      </c>
      <c r="D709">
        <v>132</v>
      </c>
      <c r="E709" t="s">
        <v>93</v>
      </c>
      <c r="F709">
        <v>2008</v>
      </c>
      <c r="G709" t="str">
        <f t="shared" si="11"/>
        <v>1322008</v>
      </c>
      <c r="H709" t="s">
        <v>1268</v>
      </c>
      <c r="I709" t="s">
        <v>992</v>
      </c>
      <c r="J709" t="s">
        <v>1468</v>
      </c>
      <c r="K709" t="s">
        <v>977</v>
      </c>
      <c r="L709" t="s">
        <v>1017</v>
      </c>
      <c r="M709" t="s">
        <v>599</v>
      </c>
      <c r="N709" t="s">
        <v>600</v>
      </c>
    </row>
    <row r="710" spans="1:14" x14ac:dyDescent="0.25">
      <c r="A710" t="s">
        <v>971</v>
      </c>
      <c r="B710" t="s">
        <v>972</v>
      </c>
      <c r="C710" t="s">
        <v>973</v>
      </c>
      <c r="D710">
        <v>132</v>
      </c>
      <c r="E710" t="s">
        <v>93</v>
      </c>
      <c r="F710">
        <v>2011</v>
      </c>
      <c r="G710" t="str">
        <f t="shared" si="11"/>
        <v>1322011</v>
      </c>
      <c r="H710" t="s">
        <v>1268</v>
      </c>
      <c r="I710" t="s">
        <v>998</v>
      </c>
      <c r="J710" t="s">
        <v>1468</v>
      </c>
      <c r="K710" t="s">
        <v>977</v>
      </c>
      <c r="L710" t="s">
        <v>1017</v>
      </c>
      <c r="M710" t="s">
        <v>599</v>
      </c>
      <c r="N710" t="s">
        <v>600</v>
      </c>
    </row>
    <row r="711" spans="1:14" x14ac:dyDescent="0.25">
      <c r="A711" t="s">
        <v>971</v>
      </c>
      <c r="B711" t="s">
        <v>972</v>
      </c>
      <c r="C711" t="s">
        <v>973</v>
      </c>
      <c r="D711">
        <v>132</v>
      </c>
      <c r="E711" t="s">
        <v>93</v>
      </c>
      <c r="F711">
        <v>2012</v>
      </c>
      <c r="G711" t="str">
        <f t="shared" si="11"/>
        <v>1322012</v>
      </c>
      <c r="H711" t="s">
        <v>1268</v>
      </c>
      <c r="I711" t="s">
        <v>1000</v>
      </c>
      <c r="J711" t="s">
        <v>1468</v>
      </c>
      <c r="K711" t="s">
        <v>1469</v>
      </c>
      <c r="L711" t="s">
        <v>1017</v>
      </c>
      <c r="M711" t="s">
        <v>599</v>
      </c>
      <c r="N711" t="s">
        <v>600</v>
      </c>
    </row>
    <row r="712" spans="1:14" x14ac:dyDescent="0.25">
      <c r="A712" t="s">
        <v>971</v>
      </c>
      <c r="B712" t="s">
        <v>972</v>
      </c>
      <c r="C712" t="s">
        <v>973</v>
      </c>
      <c r="D712">
        <v>132</v>
      </c>
      <c r="E712" t="s">
        <v>93</v>
      </c>
      <c r="F712">
        <v>2014</v>
      </c>
      <c r="G712" t="str">
        <f t="shared" si="11"/>
        <v>1322014</v>
      </c>
      <c r="H712" t="s">
        <v>1470</v>
      </c>
      <c r="I712" t="s">
        <v>1004</v>
      </c>
      <c r="J712" t="s">
        <v>1468</v>
      </c>
      <c r="K712" t="s">
        <v>977</v>
      </c>
      <c r="L712" t="s">
        <v>1017</v>
      </c>
      <c r="M712" t="s">
        <v>599</v>
      </c>
      <c r="N712" t="s">
        <v>600</v>
      </c>
    </row>
    <row r="713" spans="1:14" x14ac:dyDescent="0.25">
      <c r="A713" t="s">
        <v>971</v>
      </c>
      <c r="B713" t="s">
        <v>972</v>
      </c>
      <c r="C713" t="s">
        <v>973</v>
      </c>
      <c r="D713">
        <v>132</v>
      </c>
      <c r="E713" t="s">
        <v>93</v>
      </c>
      <c r="F713">
        <v>2015</v>
      </c>
      <c r="G713" t="str">
        <f t="shared" si="11"/>
        <v>1322015</v>
      </c>
      <c r="H713" t="s">
        <v>1471</v>
      </c>
      <c r="I713" t="s">
        <v>1006</v>
      </c>
      <c r="J713" t="s">
        <v>1468</v>
      </c>
      <c r="K713" t="s">
        <v>977</v>
      </c>
      <c r="L713" t="s">
        <v>1017</v>
      </c>
      <c r="M713" t="s">
        <v>599</v>
      </c>
      <c r="N713" t="s">
        <v>600</v>
      </c>
    </row>
    <row r="714" spans="1:14" x14ac:dyDescent="0.25">
      <c r="A714" t="s">
        <v>971</v>
      </c>
      <c r="B714" t="s">
        <v>972</v>
      </c>
      <c r="C714" t="s">
        <v>973</v>
      </c>
      <c r="D714">
        <v>132</v>
      </c>
      <c r="E714" t="s">
        <v>93</v>
      </c>
      <c r="F714">
        <v>2016</v>
      </c>
      <c r="G714" t="str">
        <f t="shared" si="11"/>
        <v>1322016</v>
      </c>
      <c r="H714" t="s">
        <v>1471</v>
      </c>
      <c r="I714" t="s">
        <v>1008</v>
      </c>
      <c r="J714" t="s">
        <v>1472</v>
      </c>
      <c r="K714" t="s">
        <v>977</v>
      </c>
      <c r="L714" t="s">
        <v>1017</v>
      </c>
      <c r="M714" t="s">
        <v>599</v>
      </c>
      <c r="N714" t="s">
        <v>600</v>
      </c>
    </row>
    <row r="715" spans="1:14" x14ac:dyDescent="0.25">
      <c r="A715" t="s">
        <v>971</v>
      </c>
      <c r="B715" t="s">
        <v>972</v>
      </c>
      <c r="C715" t="s">
        <v>973</v>
      </c>
      <c r="D715">
        <v>132</v>
      </c>
      <c r="E715" t="s">
        <v>93</v>
      </c>
      <c r="F715">
        <v>2017</v>
      </c>
      <c r="G715" t="str">
        <f t="shared" si="11"/>
        <v>1322017</v>
      </c>
      <c r="H715" t="s">
        <v>1473</v>
      </c>
      <c r="I715" t="s">
        <v>1010</v>
      </c>
      <c r="J715" t="s">
        <v>1474</v>
      </c>
      <c r="K715" t="s">
        <v>977</v>
      </c>
      <c r="L715" t="s">
        <v>1017</v>
      </c>
      <c r="M715" t="s">
        <v>599</v>
      </c>
      <c r="N715" t="s">
        <v>600</v>
      </c>
    </row>
    <row r="716" spans="1:14" x14ac:dyDescent="0.25">
      <c r="A716" t="s">
        <v>971</v>
      </c>
      <c r="B716" t="s">
        <v>972</v>
      </c>
      <c r="C716" t="s">
        <v>973</v>
      </c>
      <c r="D716">
        <v>132</v>
      </c>
      <c r="E716" t="s">
        <v>93</v>
      </c>
      <c r="F716">
        <v>2018</v>
      </c>
      <c r="G716" t="str">
        <f t="shared" si="11"/>
        <v>1322018</v>
      </c>
      <c r="H716" t="s">
        <v>1473</v>
      </c>
      <c r="I716" t="s">
        <v>1012</v>
      </c>
      <c r="J716" t="s">
        <v>1474</v>
      </c>
      <c r="K716" t="s">
        <v>977</v>
      </c>
      <c r="L716" t="s">
        <v>1017</v>
      </c>
      <c r="M716" t="s">
        <v>599</v>
      </c>
      <c r="N716" t="s">
        <v>600</v>
      </c>
    </row>
    <row r="717" spans="1:14" x14ac:dyDescent="0.25">
      <c r="A717" t="s">
        <v>971</v>
      </c>
      <c r="B717" t="s">
        <v>972</v>
      </c>
      <c r="C717" t="s">
        <v>973</v>
      </c>
      <c r="D717">
        <v>132</v>
      </c>
      <c r="E717" t="s">
        <v>93</v>
      </c>
      <c r="F717">
        <v>2019</v>
      </c>
      <c r="G717" t="str">
        <f t="shared" si="11"/>
        <v>1322019</v>
      </c>
      <c r="H717" t="s">
        <v>1473</v>
      </c>
      <c r="I717" t="s">
        <v>1014</v>
      </c>
      <c r="J717" t="s">
        <v>1474</v>
      </c>
      <c r="K717" t="s">
        <v>977</v>
      </c>
      <c r="L717" t="s">
        <v>1017</v>
      </c>
      <c r="M717" t="s">
        <v>599</v>
      </c>
      <c r="N717" t="s">
        <v>600</v>
      </c>
    </row>
    <row r="718" spans="1:14" x14ac:dyDescent="0.25">
      <c r="A718" t="s">
        <v>971</v>
      </c>
      <c r="B718" t="s">
        <v>972</v>
      </c>
      <c r="C718" t="s">
        <v>973</v>
      </c>
      <c r="D718">
        <v>136</v>
      </c>
      <c r="E718" t="s">
        <v>137</v>
      </c>
      <c r="F718">
        <v>2004</v>
      </c>
      <c r="G718" t="str">
        <f t="shared" si="11"/>
        <v>1362004</v>
      </c>
      <c r="H718" t="s">
        <v>1042</v>
      </c>
      <c r="I718" t="s">
        <v>984</v>
      </c>
      <c r="J718" t="s">
        <v>1034</v>
      </c>
      <c r="K718" t="s">
        <v>977</v>
      </c>
      <c r="L718" t="s">
        <v>978</v>
      </c>
      <c r="M718" t="s">
        <v>599</v>
      </c>
      <c r="N718" t="s">
        <v>600</v>
      </c>
    </row>
    <row r="719" spans="1:14" x14ac:dyDescent="0.25">
      <c r="A719" t="s">
        <v>971</v>
      </c>
      <c r="B719" t="s">
        <v>972</v>
      </c>
      <c r="C719" t="s">
        <v>973</v>
      </c>
      <c r="D719">
        <v>136</v>
      </c>
      <c r="E719" t="s">
        <v>137</v>
      </c>
      <c r="F719">
        <v>2005</v>
      </c>
      <c r="G719" t="str">
        <f t="shared" si="11"/>
        <v>1362005</v>
      </c>
      <c r="H719" t="s">
        <v>1044</v>
      </c>
      <c r="I719" t="s">
        <v>986</v>
      </c>
      <c r="J719" t="s">
        <v>1034</v>
      </c>
      <c r="K719" t="s">
        <v>977</v>
      </c>
      <c r="L719" t="s">
        <v>978</v>
      </c>
      <c r="M719" t="s">
        <v>599</v>
      </c>
      <c r="N719" t="s">
        <v>600</v>
      </c>
    </row>
    <row r="720" spans="1:14" x14ac:dyDescent="0.25">
      <c r="A720" t="s">
        <v>971</v>
      </c>
      <c r="B720" t="s">
        <v>972</v>
      </c>
      <c r="C720" t="s">
        <v>973</v>
      </c>
      <c r="D720">
        <v>136</v>
      </c>
      <c r="E720" t="s">
        <v>137</v>
      </c>
      <c r="F720">
        <v>2006</v>
      </c>
      <c r="G720" t="str">
        <f t="shared" si="11"/>
        <v>1362006</v>
      </c>
      <c r="H720" t="s">
        <v>1044</v>
      </c>
      <c r="I720" t="s">
        <v>988</v>
      </c>
      <c r="J720" t="s">
        <v>1034</v>
      </c>
      <c r="K720" t="s">
        <v>977</v>
      </c>
      <c r="L720" t="s">
        <v>978</v>
      </c>
      <c r="M720" t="s">
        <v>599</v>
      </c>
      <c r="N720" t="s">
        <v>600</v>
      </c>
    </row>
    <row r="721" spans="1:14" x14ac:dyDescent="0.25">
      <c r="A721" t="s">
        <v>971</v>
      </c>
      <c r="B721" t="s">
        <v>972</v>
      </c>
      <c r="C721" t="s">
        <v>973</v>
      </c>
      <c r="D721">
        <v>136</v>
      </c>
      <c r="E721" t="s">
        <v>137</v>
      </c>
      <c r="F721">
        <v>2007</v>
      </c>
      <c r="G721" t="str">
        <f t="shared" si="11"/>
        <v>1362007</v>
      </c>
      <c r="H721" t="s">
        <v>1044</v>
      </c>
      <c r="I721" t="s">
        <v>990</v>
      </c>
      <c r="J721" t="s">
        <v>1475</v>
      </c>
      <c r="K721" t="s">
        <v>977</v>
      </c>
      <c r="L721" t="s">
        <v>1017</v>
      </c>
      <c r="M721" t="s">
        <v>599</v>
      </c>
      <c r="N721" t="s">
        <v>600</v>
      </c>
    </row>
    <row r="722" spans="1:14" x14ac:dyDescent="0.25">
      <c r="A722" t="s">
        <v>971</v>
      </c>
      <c r="B722" t="s">
        <v>972</v>
      </c>
      <c r="C722" t="s">
        <v>973</v>
      </c>
      <c r="D722">
        <v>136</v>
      </c>
      <c r="E722" t="s">
        <v>137</v>
      </c>
      <c r="F722">
        <v>2008</v>
      </c>
      <c r="G722" t="str">
        <f t="shared" si="11"/>
        <v>1362008</v>
      </c>
      <c r="H722" t="s">
        <v>1044</v>
      </c>
      <c r="I722" t="s">
        <v>992</v>
      </c>
      <c r="J722" t="s">
        <v>1476</v>
      </c>
      <c r="K722" t="s">
        <v>977</v>
      </c>
      <c r="L722" t="s">
        <v>1017</v>
      </c>
      <c r="M722" t="s">
        <v>599</v>
      </c>
      <c r="N722" t="s">
        <v>600</v>
      </c>
    </row>
    <row r="723" spans="1:14" x14ac:dyDescent="0.25">
      <c r="A723" t="s">
        <v>971</v>
      </c>
      <c r="B723" t="s">
        <v>972</v>
      </c>
      <c r="C723" t="s">
        <v>973</v>
      </c>
      <c r="D723">
        <v>136</v>
      </c>
      <c r="E723" t="s">
        <v>137</v>
      </c>
      <c r="F723">
        <v>2009</v>
      </c>
      <c r="G723" t="str">
        <f t="shared" si="11"/>
        <v>1362009</v>
      </c>
      <c r="H723" t="s">
        <v>1044</v>
      </c>
      <c r="I723" t="s">
        <v>994</v>
      </c>
      <c r="J723" t="s">
        <v>1476</v>
      </c>
      <c r="K723" t="s">
        <v>977</v>
      </c>
      <c r="L723" t="s">
        <v>1017</v>
      </c>
      <c r="M723" t="s">
        <v>599</v>
      </c>
      <c r="N723" t="s">
        <v>600</v>
      </c>
    </row>
    <row r="724" spans="1:14" x14ac:dyDescent="0.25">
      <c r="A724" t="s">
        <v>971</v>
      </c>
      <c r="B724" t="s">
        <v>972</v>
      </c>
      <c r="C724" t="s">
        <v>973</v>
      </c>
      <c r="D724">
        <v>136</v>
      </c>
      <c r="E724" t="s">
        <v>137</v>
      </c>
      <c r="F724">
        <v>2010</v>
      </c>
      <c r="G724" t="str">
        <f t="shared" si="11"/>
        <v>1362010</v>
      </c>
      <c r="H724" t="s">
        <v>1044</v>
      </c>
      <c r="I724" t="s">
        <v>996</v>
      </c>
      <c r="J724" t="s">
        <v>1476</v>
      </c>
      <c r="K724" t="s">
        <v>977</v>
      </c>
      <c r="L724" t="s">
        <v>1017</v>
      </c>
      <c r="M724" t="s">
        <v>599</v>
      </c>
      <c r="N724" t="s">
        <v>600</v>
      </c>
    </row>
    <row r="725" spans="1:14" x14ac:dyDescent="0.25">
      <c r="A725" t="s">
        <v>971</v>
      </c>
      <c r="B725" t="s">
        <v>972</v>
      </c>
      <c r="C725" t="s">
        <v>973</v>
      </c>
      <c r="D725">
        <v>136</v>
      </c>
      <c r="E725" t="s">
        <v>137</v>
      </c>
      <c r="F725">
        <v>2011</v>
      </c>
      <c r="G725" t="str">
        <f t="shared" si="11"/>
        <v>1362011</v>
      </c>
      <c r="H725" t="s">
        <v>1044</v>
      </c>
      <c r="I725" t="s">
        <v>998</v>
      </c>
      <c r="J725" t="s">
        <v>1476</v>
      </c>
      <c r="K725" t="s">
        <v>977</v>
      </c>
      <c r="L725" t="s">
        <v>1017</v>
      </c>
      <c r="M725" t="s">
        <v>599</v>
      </c>
      <c r="N725" t="s">
        <v>600</v>
      </c>
    </row>
    <row r="726" spans="1:14" x14ac:dyDescent="0.25">
      <c r="A726" t="s">
        <v>971</v>
      </c>
      <c r="B726" t="s">
        <v>972</v>
      </c>
      <c r="C726" t="s">
        <v>973</v>
      </c>
      <c r="D726">
        <v>136</v>
      </c>
      <c r="E726" t="s">
        <v>137</v>
      </c>
      <c r="F726">
        <v>2012</v>
      </c>
      <c r="G726" t="str">
        <f t="shared" si="11"/>
        <v>1362012</v>
      </c>
      <c r="H726" t="s">
        <v>1044</v>
      </c>
      <c r="I726" t="s">
        <v>1000</v>
      </c>
      <c r="J726" t="s">
        <v>1476</v>
      </c>
      <c r="K726" t="s">
        <v>977</v>
      </c>
      <c r="L726" t="s">
        <v>1017</v>
      </c>
      <c r="M726" t="s">
        <v>599</v>
      </c>
      <c r="N726" t="s">
        <v>600</v>
      </c>
    </row>
    <row r="727" spans="1:14" x14ac:dyDescent="0.25">
      <c r="A727" t="s">
        <v>971</v>
      </c>
      <c r="B727" t="s">
        <v>972</v>
      </c>
      <c r="C727" t="s">
        <v>973</v>
      </c>
      <c r="D727">
        <v>136</v>
      </c>
      <c r="E727" t="s">
        <v>137</v>
      </c>
      <c r="F727">
        <v>2013</v>
      </c>
      <c r="G727" t="str">
        <f t="shared" si="11"/>
        <v>1362013</v>
      </c>
      <c r="H727" t="s">
        <v>1044</v>
      </c>
      <c r="I727" t="s">
        <v>1002</v>
      </c>
      <c r="J727" t="s">
        <v>1476</v>
      </c>
      <c r="K727" t="s">
        <v>977</v>
      </c>
      <c r="L727" t="s">
        <v>1017</v>
      </c>
      <c r="M727" t="s">
        <v>599</v>
      </c>
      <c r="N727" t="s">
        <v>600</v>
      </c>
    </row>
    <row r="728" spans="1:14" x14ac:dyDescent="0.25">
      <c r="A728" t="s">
        <v>971</v>
      </c>
      <c r="B728" t="s">
        <v>972</v>
      </c>
      <c r="C728" t="s">
        <v>973</v>
      </c>
      <c r="D728">
        <v>136</v>
      </c>
      <c r="E728" t="s">
        <v>137</v>
      </c>
      <c r="F728">
        <v>2014</v>
      </c>
      <c r="G728" t="str">
        <f t="shared" si="11"/>
        <v>1362014</v>
      </c>
      <c r="H728" t="s">
        <v>1044</v>
      </c>
      <c r="I728" t="s">
        <v>1004</v>
      </c>
      <c r="J728" t="s">
        <v>1476</v>
      </c>
      <c r="K728" t="s">
        <v>977</v>
      </c>
      <c r="L728" t="s">
        <v>1017</v>
      </c>
      <c r="M728" t="s">
        <v>599</v>
      </c>
      <c r="N728" t="s">
        <v>600</v>
      </c>
    </row>
    <row r="729" spans="1:14" x14ac:dyDescent="0.25">
      <c r="A729" t="s">
        <v>971</v>
      </c>
      <c r="B729" t="s">
        <v>972</v>
      </c>
      <c r="C729" t="s">
        <v>973</v>
      </c>
      <c r="D729">
        <v>136</v>
      </c>
      <c r="E729" t="s">
        <v>137</v>
      </c>
      <c r="F729">
        <v>2015</v>
      </c>
      <c r="G729" t="str">
        <f t="shared" si="11"/>
        <v>1362015</v>
      </c>
      <c r="H729" t="s">
        <v>1044</v>
      </c>
      <c r="I729" t="s">
        <v>1006</v>
      </c>
      <c r="J729" t="s">
        <v>1476</v>
      </c>
      <c r="K729" t="s">
        <v>977</v>
      </c>
      <c r="L729" t="s">
        <v>1017</v>
      </c>
      <c r="M729" t="s">
        <v>599</v>
      </c>
      <c r="N729" t="s">
        <v>600</v>
      </c>
    </row>
    <row r="730" spans="1:14" x14ac:dyDescent="0.25">
      <c r="A730" t="s">
        <v>971</v>
      </c>
      <c r="B730" t="s">
        <v>972</v>
      </c>
      <c r="C730" t="s">
        <v>973</v>
      </c>
      <c r="D730">
        <v>136</v>
      </c>
      <c r="E730" t="s">
        <v>137</v>
      </c>
      <c r="F730">
        <v>2016</v>
      </c>
      <c r="G730" t="str">
        <f t="shared" si="11"/>
        <v>1362016</v>
      </c>
      <c r="H730" t="s">
        <v>1044</v>
      </c>
      <c r="I730" t="s">
        <v>1008</v>
      </c>
      <c r="J730" t="s">
        <v>1477</v>
      </c>
      <c r="K730" t="s">
        <v>977</v>
      </c>
      <c r="L730" t="s">
        <v>1017</v>
      </c>
      <c r="M730" t="s">
        <v>599</v>
      </c>
      <c r="N730" t="s">
        <v>600</v>
      </c>
    </row>
    <row r="731" spans="1:14" x14ac:dyDescent="0.25">
      <c r="A731" t="s">
        <v>971</v>
      </c>
      <c r="B731" t="s">
        <v>972</v>
      </c>
      <c r="C731" t="s">
        <v>973</v>
      </c>
      <c r="D731">
        <v>136</v>
      </c>
      <c r="E731" t="s">
        <v>137</v>
      </c>
      <c r="F731">
        <v>2017</v>
      </c>
      <c r="G731" t="str">
        <f t="shared" si="11"/>
        <v>1362017</v>
      </c>
      <c r="H731" t="s">
        <v>1044</v>
      </c>
      <c r="I731" t="s">
        <v>1010</v>
      </c>
      <c r="J731" t="s">
        <v>1477</v>
      </c>
      <c r="K731" t="s">
        <v>977</v>
      </c>
      <c r="L731" t="s">
        <v>1017</v>
      </c>
      <c r="M731" t="s">
        <v>599</v>
      </c>
      <c r="N731" t="s">
        <v>600</v>
      </c>
    </row>
    <row r="732" spans="1:14" x14ac:dyDescent="0.25">
      <c r="A732" t="s">
        <v>971</v>
      </c>
      <c r="B732" t="s">
        <v>972</v>
      </c>
      <c r="C732" t="s">
        <v>973</v>
      </c>
      <c r="D732">
        <v>140</v>
      </c>
      <c r="E732" t="s">
        <v>65</v>
      </c>
      <c r="F732">
        <v>2001</v>
      </c>
      <c r="G732" t="str">
        <f t="shared" si="11"/>
        <v>1402001</v>
      </c>
      <c r="H732" t="s">
        <v>1478</v>
      </c>
      <c r="I732" t="s">
        <v>975</v>
      </c>
      <c r="J732" t="s">
        <v>1034</v>
      </c>
      <c r="K732" t="s">
        <v>977</v>
      </c>
      <c r="L732" t="s">
        <v>978</v>
      </c>
      <c r="M732" t="s">
        <v>599</v>
      </c>
      <c r="N732" t="s">
        <v>600</v>
      </c>
    </row>
    <row r="733" spans="1:14" x14ac:dyDescent="0.25">
      <c r="A733" t="s">
        <v>971</v>
      </c>
      <c r="B733" t="s">
        <v>972</v>
      </c>
      <c r="C733" t="s">
        <v>973</v>
      </c>
      <c r="D733">
        <v>140</v>
      </c>
      <c r="E733" t="s">
        <v>65</v>
      </c>
      <c r="F733">
        <v>2005</v>
      </c>
      <c r="G733" t="str">
        <f t="shared" si="11"/>
        <v>1402005</v>
      </c>
      <c r="H733" t="s">
        <v>1479</v>
      </c>
      <c r="I733" t="s">
        <v>986</v>
      </c>
      <c r="J733" t="s">
        <v>1034</v>
      </c>
      <c r="K733" t="s">
        <v>977</v>
      </c>
      <c r="L733" t="s">
        <v>978</v>
      </c>
      <c r="M733" t="s">
        <v>599</v>
      </c>
      <c r="N733" t="s">
        <v>600</v>
      </c>
    </row>
    <row r="734" spans="1:14" x14ac:dyDescent="0.25">
      <c r="A734" t="s">
        <v>971</v>
      </c>
      <c r="B734" t="s">
        <v>972</v>
      </c>
      <c r="C734" t="s">
        <v>973</v>
      </c>
      <c r="D734">
        <v>140</v>
      </c>
      <c r="E734" t="s">
        <v>65</v>
      </c>
      <c r="F734">
        <v>2006</v>
      </c>
      <c r="G734" t="str">
        <f t="shared" si="11"/>
        <v>1402006</v>
      </c>
      <c r="H734" t="s">
        <v>1479</v>
      </c>
      <c r="I734" t="s">
        <v>988</v>
      </c>
      <c r="J734" t="s">
        <v>1034</v>
      </c>
      <c r="K734" t="s">
        <v>977</v>
      </c>
      <c r="L734" t="s">
        <v>978</v>
      </c>
      <c r="M734" t="s">
        <v>599</v>
      </c>
      <c r="N734" t="s">
        <v>600</v>
      </c>
    </row>
    <row r="735" spans="1:14" x14ac:dyDescent="0.25">
      <c r="A735" t="s">
        <v>971</v>
      </c>
      <c r="B735" t="s">
        <v>972</v>
      </c>
      <c r="C735" t="s">
        <v>973</v>
      </c>
      <c r="D735">
        <v>140</v>
      </c>
      <c r="E735" t="s">
        <v>65</v>
      </c>
      <c r="F735">
        <v>2010</v>
      </c>
      <c r="G735" t="str">
        <f t="shared" si="11"/>
        <v>1402010</v>
      </c>
      <c r="H735" t="s">
        <v>1480</v>
      </c>
      <c r="I735" t="s">
        <v>996</v>
      </c>
      <c r="J735" t="s">
        <v>1481</v>
      </c>
      <c r="K735" t="s">
        <v>977</v>
      </c>
      <c r="L735" t="s">
        <v>1017</v>
      </c>
      <c r="M735" t="s">
        <v>599</v>
      </c>
      <c r="N735" t="s">
        <v>600</v>
      </c>
    </row>
    <row r="736" spans="1:14" x14ac:dyDescent="0.25">
      <c r="A736" t="s">
        <v>971</v>
      </c>
      <c r="B736" t="s">
        <v>972</v>
      </c>
      <c r="C736" t="s">
        <v>973</v>
      </c>
      <c r="D736">
        <v>140</v>
      </c>
      <c r="E736" t="s">
        <v>65</v>
      </c>
      <c r="F736">
        <v>2011</v>
      </c>
      <c r="G736" t="str">
        <f t="shared" si="11"/>
        <v>1402011</v>
      </c>
      <c r="H736" t="s">
        <v>1482</v>
      </c>
      <c r="I736" t="s">
        <v>998</v>
      </c>
      <c r="J736" t="s">
        <v>1481</v>
      </c>
      <c r="K736" t="s">
        <v>977</v>
      </c>
      <c r="L736" t="s">
        <v>1017</v>
      </c>
      <c r="M736" t="s">
        <v>599</v>
      </c>
      <c r="N736" t="s">
        <v>600</v>
      </c>
    </row>
    <row r="737" spans="1:14" x14ac:dyDescent="0.25">
      <c r="A737" t="s">
        <v>971</v>
      </c>
      <c r="B737" t="s">
        <v>972</v>
      </c>
      <c r="C737" t="s">
        <v>973</v>
      </c>
      <c r="D737">
        <v>140</v>
      </c>
      <c r="E737" t="s">
        <v>65</v>
      </c>
      <c r="F737">
        <v>2012</v>
      </c>
      <c r="G737" t="str">
        <f t="shared" si="11"/>
        <v>1402012</v>
      </c>
      <c r="H737" t="s">
        <v>1483</v>
      </c>
      <c r="I737" t="s">
        <v>1000</v>
      </c>
      <c r="J737" t="s">
        <v>1481</v>
      </c>
      <c r="K737" t="s">
        <v>977</v>
      </c>
      <c r="L737" t="s">
        <v>1017</v>
      </c>
      <c r="M737" t="s">
        <v>599</v>
      </c>
      <c r="N737" t="s">
        <v>600</v>
      </c>
    </row>
    <row r="738" spans="1:14" x14ac:dyDescent="0.25">
      <c r="A738" t="s">
        <v>971</v>
      </c>
      <c r="B738" t="s">
        <v>972</v>
      </c>
      <c r="C738" t="s">
        <v>973</v>
      </c>
      <c r="D738">
        <v>140</v>
      </c>
      <c r="E738" t="s">
        <v>65</v>
      </c>
      <c r="F738">
        <v>2014</v>
      </c>
      <c r="G738" t="str">
        <f t="shared" si="11"/>
        <v>1402014</v>
      </c>
      <c r="H738" t="s">
        <v>1484</v>
      </c>
      <c r="I738" t="s">
        <v>1004</v>
      </c>
      <c r="J738" t="s">
        <v>1481</v>
      </c>
      <c r="K738" t="s">
        <v>977</v>
      </c>
      <c r="L738" t="s">
        <v>1017</v>
      </c>
      <c r="M738" t="s">
        <v>599</v>
      </c>
      <c r="N738" t="s">
        <v>600</v>
      </c>
    </row>
    <row r="739" spans="1:14" x14ac:dyDescent="0.25">
      <c r="A739" t="s">
        <v>971</v>
      </c>
      <c r="B739" t="s">
        <v>972</v>
      </c>
      <c r="C739" t="s">
        <v>973</v>
      </c>
      <c r="D739">
        <v>140</v>
      </c>
      <c r="E739" t="s">
        <v>65</v>
      </c>
      <c r="F739">
        <v>2015</v>
      </c>
      <c r="G739" t="str">
        <f t="shared" si="11"/>
        <v>1402015</v>
      </c>
      <c r="H739" t="s">
        <v>1485</v>
      </c>
      <c r="I739" t="s">
        <v>1006</v>
      </c>
      <c r="J739" t="s">
        <v>1481</v>
      </c>
      <c r="K739" t="s">
        <v>977</v>
      </c>
      <c r="L739" t="s">
        <v>1017</v>
      </c>
      <c r="M739" t="s">
        <v>599</v>
      </c>
      <c r="N739" t="s">
        <v>600</v>
      </c>
    </row>
    <row r="740" spans="1:14" x14ac:dyDescent="0.25">
      <c r="A740" t="s">
        <v>971</v>
      </c>
      <c r="B740" t="s">
        <v>972</v>
      </c>
      <c r="C740" t="s">
        <v>973</v>
      </c>
      <c r="D740">
        <v>140</v>
      </c>
      <c r="E740" t="s">
        <v>65</v>
      </c>
      <c r="F740">
        <v>2016</v>
      </c>
      <c r="G740" t="str">
        <f t="shared" si="11"/>
        <v>1402016</v>
      </c>
      <c r="H740" t="s">
        <v>1448</v>
      </c>
      <c r="I740" t="s">
        <v>1008</v>
      </c>
      <c r="J740" t="s">
        <v>1486</v>
      </c>
      <c r="K740" t="s">
        <v>977</v>
      </c>
      <c r="L740" t="s">
        <v>1017</v>
      </c>
      <c r="M740" t="s">
        <v>599</v>
      </c>
      <c r="N740" t="s">
        <v>600</v>
      </c>
    </row>
    <row r="741" spans="1:14" x14ac:dyDescent="0.25">
      <c r="A741" t="s">
        <v>971</v>
      </c>
      <c r="B741" t="s">
        <v>972</v>
      </c>
      <c r="C741" t="s">
        <v>973</v>
      </c>
      <c r="D741">
        <v>140</v>
      </c>
      <c r="E741" t="s">
        <v>65</v>
      </c>
      <c r="F741">
        <v>2017</v>
      </c>
      <c r="G741" t="str">
        <f t="shared" si="11"/>
        <v>1402017</v>
      </c>
      <c r="H741" t="s">
        <v>1487</v>
      </c>
      <c r="I741" t="s">
        <v>1010</v>
      </c>
      <c r="J741" t="s">
        <v>1488</v>
      </c>
      <c r="K741" t="s">
        <v>977</v>
      </c>
      <c r="L741" t="s">
        <v>1017</v>
      </c>
      <c r="M741" t="s">
        <v>599</v>
      </c>
      <c r="N741" t="s">
        <v>600</v>
      </c>
    </row>
    <row r="742" spans="1:14" x14ac:dyDescent="0.25">
      <c r="A742" t="s">
        <v>971</v>
      </c>
      <c r="B742" t="s">
        <v>972</v>
      </c>
      <c r="C742" t="s">
        <v>973</v>
      </c>
      <c r="D742">
        <v>140</v>
      </c>
      <c r="E742" t="s">
        <v>65</v>
      </c>
      <c r="F742">
        <v>2018</v>
      </c>
      <c r="G742" t="str">
        <f t="shared" si="11"/>
        <v>1402018</v>
      </c>
      <c r="H742" t="s">
        <v>1489</v>
      </c>
      <c r="I742" t="s">
        <v>1012</v>
      </c>
      <c r="J742" t="s">
        <v>1488</v>
      </c>
      <c r="K742" t="s">
        <v>1490</v>
      </c>
      <c r="L742" t="s">
        <v>1017</v>
      </c>
      <c r="M742" t="s">
        <v>599</v>
      </c>
      <c r="N742" t="s">
        <v>600</v>
      </c>
    </row>
    <row r="743" spans="1:14" x14ac:dyDescent="0.25">
      <c r="A743" t="s">
        <v>971</v>
      </c>
      <c r="B743" t="s">
        <v>972</v>
      </c>
      <c r="C743" t="s">
        <v>973</v>
      </c>
      <c r="D743">
        <v>140</v>
      </c>
      <c r="E743" t="s">
        <v>65</v>
      </c>
      <c r="F743">
        <v>2019</v>
      </c>
      <c r="G743" t="str">
        <f t="shared" si="11"/>
        <v>1402019</v>
      </c>
      <c r="H743" t="s">
        <v>1491</v>
      </c>
      <c r="I743" t="s">
        <v>1014</v>
      </c>
      <c r="J743" t="s">
        <v>1488</v>
      </c>
      <c r="K743" t="s">
        <v>977</v>
      </c>
      <c r="L743" t="s">
        <v>1017</v>
      </c>
      <c r="M743" t="s">
        <v>599</v>
      </c>
      <c r="N743" t="s">
        <v>600</v>
      </c>
    </row>
    <row r="744" spans="1:14" x14ac:dyDescent="0.25">
      <c r="A744" t="s">
        <v>971</v>
      </c>
      <c r="B744" t="s">
        <v>972</v>
      </c>
      <c r="C744" t="s">
        <v>973</v>
      </c>
      <c r="D744">
        <v>142</v>
      </c>
      <c r="E744" t="s">
        <v>528</v>
      </c>
      <c r="F744">
        <v>2000</v>
      </c>
      <c r="G744" t="str">
        <f t="shared" si="11"/>
        <v>1422000</v>
      </c>
      <c r="H744" t="s">
        <v>1492</v>
      </c>
      <c r="I744" t="s">
        <v>1086</v>
      </c>
      <c r="J744" t="s">
        <v>976</v>
      </c>
      <c r="K744" t="s">
        <v>977</v>
      </c>
      <c r="L744" t="s">
        <v>978</v>
      </c>
      <c r="M744" t="s">
        <v>599</v>
      </c>
      <c r="N744" t="s">
        <v>600</v>
      </c>
    </row>
    <row r="745" spans="1:14" x14ac:dyDescent="0.25">
      <c r="A745" t="s">
        <v>971</v>
      </c>
      <c r="B745" t="s">
        <v>972</v>
      </c>
      <c r="C745" t="s">
        <v>973</v>
      </c>
      <c r="D745">
        <v>142</v>
      </c>
      <c r="E745" t="s">
        <v>528</v>
      </c>
      <c r="F745">
        <v>2001</v>
      </c>
      <c r="G745" t="str">
        <f t="shared" si="11"/>
        <v>1422001</v>
      </c>
      <c r="H745" t="s">
        <v>1493</v>
      </c>
      <c r="I745" t="s">
        <v>975</v>
      </c>
      <c r="J745" t="s">
        <v>976</v>
      </c>
      <c r="K745" t="s">
        <v>977</v>
      </c>
      <c r="L745" t="s">
        <v>978</v>
      </c>
      <c r="M745" t="s">
        <v>599</v>
      </c>
      <c r="N745" t="s">
        <v>600</v>
      </c>
    </row>
    <row r="746" spans="1:14" x14ac:dyDescent="0.25">
      <c r="A746" t="s">
        <v>971</v>
      </c>
      <c r="B746" t="s">
        <v>972</v>
      </c>
      <c r="C746" t="s">
        <v>973</v>
      </c>
      <c r="D746">
        <v>142</v>
      </c>
      <c r="E746" t="s">
        <v>528</v>
      </c>
      <c r="F746">
        <v>2002</v>
      </c>
      <c r="G746" t="str">
        <f t="shared" si="11"/>
        <v>1422002</v>
      </c>
      <c r="H746" t="s">
        <v>1494</v>
      </c>
      <c r="I746" t="s">
        <v>980</v>
      </c>
      <c r="J746" t="s">
        <v>976</v>
      </c>
      <c r="K746" t="s">
        <v>977</v>
      </c>
      <c r="L746" t="s">
        <v>978</v>
      </c>
      <c r="M746" t="s">
        <v>599</v>
      </c>
      <c r="N746" t="s">
        <v>600</v>
      </c>
    </row>
    <row r="747" spans="1:14" x14ac:dyDescent="0.25">
      <c r="A747" t="s">
        <v>971</v>
      </c>
      <c r="B747" t="s">
        <v>972</v>
      </c>
      <c r="C747" t="s">
        <v>973</v>
      </c>
      <c r="D747">
        <v>142</v>
      </c>
      <c r="E747" t="s">
        <v>528</v>
      </c>
      <c r="F747">
        <v>2003</v>
      </c>
      <c r="G747" t="str">
        <f t="shared" si="11"/>
        <v>1422003</v>
      </c>
      <c r="H747" t="s">
        <v>1495</v>
      </c>
      <c r="I747" t="s">
        <v>982</v>
      </c>
      <c r="J747" t="s">
        <v>976</v>
      </c>
      <c r="K747" t="s">
        <v>977</v>
      </c>
      <c r="L747" t="s">
        <v>978</v>
      </c>
      <c r="M747" t="s">
        <v>599</v>
      </c>
      <c r="N747" t="s">
        <v>600</v>
      </c>
    </row>
    <row r="748" spans="1:14" x14ac:dyDescent="0.25">
      <c r="A748" t="s">
        <v>971</v>
      </c>
      <c r="B748" t="s">
        <v>972</v>
      </c>
      <c r="C748" t="s">
        <v>973</v>
      </c>
      <c r="D748">
        <v>142</v>
      </c>
      <c r="E748" t="s">
        <v>528</v>
      </c>
      <c r="F748">
        <v>2004</v>
      </c>
      <c r="G748" t="str">
        <f t="shared" si="11"/>
        <v>1422004</v>
      </c>
      <c r="H748" t="s">
        <v>1496</v>
      </c>
      <c r="I748" t="s">
        <v>984</v>
      </c>
      <c r="J748" t="s">
        <v>976</v>
      </c>
      <c r="K748" t="s">
        <v>977</v>
      </c>
      <c r="L748" t="s">
        <v>978</v>
      </c>
      <c r="M748" t="s">
        <v>599</v>
      </c>
      <c r="N748" t="s">
        <v>600</v>
      </c>
    </row>
    <row r="749" spans="1:14" x14ac:dyDescent="0.25">
      <c r="A749" t="s">
        <v>971</v>
      </c>
      <c r="B749" t="s">
        <v>972</v>
      </c>
      <c r="C749" t="s">
        <v>973</v>
      </c>
      <c r="D749">
        <v>142</v>
      </c>
      <c r="E749" t="s">
        <v>528</v>
      </c>
      <c r="F749">
        <v>2005</v>
      </c>
      <c r="G749" t="str">
        <f t="shared" si="11"/>
        <v>1422005</v>
      </c>
      <c r="H749" t="s">
        <v>1497</v>
      </c>
      <c r="I749" t="s">
        <v>986</v>
      </c>
      <c r="J749" t="s">
        <v>976</v>
      </c>
      <c r="K749" t="s">
        <v>977</v>
      </c>
      <c r="L749" t="s">
        <v>978</v>
      </c>
      <c r="M749" t="s">
        <v>599</v>
      </c>
      <c r="N749" t="s">
        <v>600</v>
      </c>
    </row>
    <row r="750" spans="1:14" x14ac:dyDescent="0.25">
      <c r="A750" t="s">
        <v>971</v>
      </c>
      <c r="B750" t="s">
        <v>972</v>
      </c>
      <c r="C750" t="s">
        <v>973</v>
      </c>
      <c r="D750">
        <v>142</v>
      </c>
      <c r="E750" t="s">
        <v>528</v>
      </c>
      <c r="F750">
        <v>2006</v>
      </c>
      <c r="G750" t="str">
        <f t="shared" si="11"/>
        <v>1422006</v>
      </c>
      <c r="H750" t="s">
        <v>1498</v>
      </c>
      <c r="I750" t="s">
        <v>988</v>
      </c>
      <c r="J750" t="s">
        <v>976</v>
      </c>
      <c r="K750" t="s">
        <v>977</v>
      </c>
      <c r="L750" t="s">
        <v>978</v>
      </c>
      <c r="M750" t="s">
        <v>599</v>
      </c>
      <c r="N750" t="s">
        <v>600</v>
      </c>
    </row>
    <row r="751" spans="1:14" x14ac:dyDescent="0.25">
      <c r="A751" t="s">
        <v>971</v>
      </c>
      <c r="B751" t="s">
        <v>972</v>
      </c>
      <c r="C751" t="s">
        <v>973</v>
      </c>
      <c r="D751">
        <v>142</v>
      </c>
      <c r="E751" t="s">
        <v>528</v>
      </c>
      <c r="F751">
        <v>2007</v>
      </c>
      <c r="G751" t="str">
        <f t="shared" si="11"/>
        <v>1422007</v>
      </c>
      <c r="H751" t="s">
        <v>1499</v>
      </c>
      <c r="I751" t="s">
        <v>990</v>
      </c>
      <c r="J751" t="s">
        <v>976</v>
      </c>
      <c r="K751" t="s">
        <v>977</v>
      </c>
      <c r="L751" t="s">
        <v>978</v>
      </c>
      <c r="M751" t="s">
        <v>599</v>
      </c>
      <c r="N751" t="s">
        <v>600</v>
      </c>
    </row>
    <row r="752" spans="1:14" x14ac:dyDescent="0.25">
      <c r="A752" t="s">
        <v>971</v>
      </c>
      <c r="B752" t="s">
        <v>972</v>
      </c>
      <c r="C752" t="s">
        <v>973</v>
      </c>
      <c r="D752">
        <v>142</v>
      </c>
      <c r="E752" t="s">
        <v>528</v>
      </c>
      <c r="F752">
        <v>2008</v>
      </c>
      <c r="G752" t="str">
        <f t="shared" si="11"/>
        <v>1422008</v>
      </c>
      <c r="H752" t="s">
        <v>1500</v>
      </c>
      <c r="I752" t="s">
        <v>992</v>
      </c>
      <c r="J752" t="s">
        <v>976</v>
      </c>
      <c r="K752" t="s">
        <v>977</v>
      </c>
      <c r="L752" t="s">
        <v>978</v>
      </c>
      <c r="M752" t="s">
        <v>599</v>
      </c>
      <c r="N752" t="s">
        <v>600</v>
      </c>
    </row>
    <row r="753" spans="1:14" x14ac:dyDescent="0.25">
      <c r="A753" t="s">
        <v>971</v>
      </c>
      <c r="B753" t="s">
        <v>972</v>
      </c>
      <c r="C753" t="s">
        <v>973</v>
      </c>
      <c r="D753">
        <v>142</v>
      </c>
      <c r="E753" t="s">
        <v>528</v>
      </c>
      <c r="F753">
        <v>2009</v>
      </c>
      <c r="G753" t="str">
        <f t="shared" si="11"/>
        <v>1422009</v>
      </c>
      <c r="H753" t="s">
        <v>1501</v>
      </c>
      <c r="I753" t="s">
        <v>994</v>
      </c>
      <c r="J753" t="s">
        <v>976</v>
      </c>
      <c r="K753" t="s">
        <v>977</v>
      </c>
      <c r="L753" t="s">
        <v>978</v>
      </c>
      <c r="M753" t="s">
        <v>599</v>
      </c>
      <c r="N753" t="s">
        <v>600</v>
      </c>
    </row>
    <row r="754" spans="1:14" x14ac:dyDescent="0.25">
      <c r="A754" t="s">
        <v>971</v>
      </c>
      <c r="B754" t="s">
        <v>972</v>
      </c>
      <c r="C754" t="s">
        <v>973</v>
      </c>
      <c r="D754">
        <v>142</v>
      </c>
      <c r="E754" t="s">
        <v>528</v>
      </c>
      <c r="F754">
        <v>2010</v>
      </c>
      <c r="G754" t="str">
        <f t="shared" si="11"/>
        <v>1422010</v>
      </c>
      <c r="H754" t="s">
        <v>1502</v>
      </c>
      <c r="I754" t="s">
        <v>996</v>
      </c>
      <c r="J754" t="s">
        <v>976</v>
      </c>
      <c r="K754" t="s">
        <v>977</v>
      </c>
      <c r="L754" t="s">
        <v>978</v>
      </c>
      <c r="M754" t="s">
        <v>599</v>
      </c>
      <c r="N754" t="s">
        <v>600</v>
      </c>
    </row>
    <row r="755" spans="1:14" x14ac:dyDescent="0.25">
      <c r="A755" t="s">
        <v>971</v>
      </c>
      <c r="B755" t="s">
        <v>972</v>
      </c>
      <c r="C755" t="s">
        <v>973</v>
      </c>
      <c r="D755">
        <v>142</v>
      </c>
      <c r="E755" t="s">
        <v>528</v>
      </c>
      <c r="F755">
        <v>2011</v>
      </c>
      <c r="G755" t="str">
        <f t="shared" si="11"/>
        <v>1422011</v>
      </c>
      <c r="H755" t="s">
        <v>1503</v>
      </c>
      <c r="I755" t="s">
        <v>998</v>
      </c>
      <c r="J755" t="s">
        <v>976</v>
      </c>
      <c r="K755" t="s">
        <v>977</v>
      </c>
      <c r="L755" t="s">
        <v>978</v>
      </c>
      <c r="M755" t="s">
        <v>599</v>
      </c>
      <c r="N755" t="s">
        <v>600</v>
      </c>
    </row>
    <row r="756" spans="1:14" x14ac:dyDescent="0.25">
      <c r="A756" t="s">
        <v>971</v>
      </c>
      <c r="B756" t="s">
        <v>972</v>
      </c>
      <c r="C756" t="s">
        <v>973</v>
      </c>
      <c r="D756">
        <v>142</v>
      </c>
      <c r="E756" t="s">
        <v>528</v>
      </c>
      <c r="F756">
        <v>2012</v>
      </c>
      <c r="G756" t="str">
        <f t="shared" si="11"/>
        <v>1422012</v>
      </c>
      <c r="H756" t="s">
        <v>1504</v>
      </c>
      <c r="I756" t="s">
        <v>1000</v>
      </c>
      <c r="J756" t="s">
        <v>976</v>
      </c>
      <c r="K756" t="s">
        <v>977</v>
      </c>
      <c r="L756" t="s">
        <v>978</v>
      </c>
      <c r="M756" t="s">
        <v>599</v>
      </c>
      <c r="N756" t="s">
        <v>600</v>
      </c>
    </row>
    <row r="757" spans="1:14" x14ac:dyDescent="0.25">
      <c r="A757" t="s">
        <v>971</v>
      </c>
      <c r="B757" t="s">
        <v>972</v>
      </c>
      <c r="C757" t="s">
        <v>973</v>
      </c>
      <c r="D757">
        <v>142</v>
      </c>
      <c r="E757" t="s">
        <v>528</v>
      </c>
      <c r="F757">
        <v>2013</v>
      </c>
      <c r="G757" t="str">
        <f t="shared" si="11"/>
        <v>1422013</v>
      </c>
      <c r="H757" t="s">
        <v>1252</v>
      </c>
      <c r="I757" t="s">
        <v>1002</v>
      </c>
      <c r="J757" t="s">
        <v>976</v>
      </c>
      <c r="K757" t="s">
        <v>977</v>
      </c>
      <c r="L757" t="s">
        <v>978</v>
      </c>
      <c r="M757" t="s">
        <v>599</v>
      </c>
      <c r="N757" t="s">
        <v>600</v>
      </c>
    </row>
    <row r="758" spans="1:14" x14ac:dyDescent="0.25">
      <c r="A758" t="s">
        <v>971</v>
      </c>
      <c r="B758" t="s">
        <v>972</v>
      </c>
      <c r="C758" t="s">
        <v>973</v>
      </c>
      <c r="D758">
        <v>142</v>
      </c>
      <c r="E758" t="s">
        <v>528</v>
      </c>
      <c r="F758">
        <v>2014</v>
      </c>
      <c r="G758" t="str">
        <f t="shared" si="11"/>
        <v>1422014</v>
      </c>
      <c r="H758" t="s">
        <v>1505</v>
      </c>
      <c r="I758" t="s">
        <v>1004</v>
      </c>
      <c r="J758" t="s">
        <v>976</v>
      </c>
      <c r="K758" t="s">
        <v>977</v>
      </c>
      <c r="L758" t="s">
        <v>978</v>
      </c>
      <c r="M758" t="s">
        <v>599</v>
      </c>
      <c r="N758" t="s">
        <v>600</v>
      </c>
    </row>
    <row r="759" spans="1:14" x14ac:dyDescent="0.25">
      <c r="A759" t="s">
        <v>971</v>
      </c>
      <c r="B759" t="s">
        <v>972</v>
      </c>
      <c r="C759" t="s">
        <v>973</v>
      </c>
      <c r="D759">
        <v>142</v>
      </c>
      <c r="E759" t="s">
        <v>528</v>
      </c>
      <c r="F759">
        <v>2015</v>
      </c>
      <c r="G759" t="str">
        <f t="shared" si="11"/>
        <v>1422015</v>
      </c>
      <c r="H759" t="s">
        <v>1506</v>
      </c>
      <c r="I759" t="s">
        <v>1006</v>
      </c>
      <c r="J759" t="s">
        <v>976</v>
      </c>
      <c r="K759" t="s">
        <v>977</v>
      </c>
      <c r="L759" t="s">
        <v>978</v>
      </c>
      <c r="M759" t="s">
        <v>599</v>
      </c>
      <c r="N759" t="s">
        <v>600</v>
      </c>
    </row>
    <row r="760" spans="1:14" x14ac:dyDescent="0.25">
      <c r="A760" t="s">
        <v>971</v>
      </c>
      <c r="B760" t="s">
        <v>972</v>
      </c>
      <c r="C760" t="s">
        <v>973</v>
      </c>
      <c r="D760">
        <v>142</v>
      </c>
      <c r="E760" t="s">
        <v>528</v>
      </c>
      <c r="F760">
        <v>2016</v>
      </c>
      <c r="G760" t="str">
        <f t="shared" si="11"/>
        <v>1422016</v>
      </c>
      <c r="H760" t="s">
        <v>1507</v>
      </c>
      <c r="I760" t="s">
        <v>1008</v>
      </c>
      <c r="J760" t="s">
        <v>976</v>
      </c>
      <c r="K760" t="s">
        <v>977</v>
      </c>
      <c r="L760" t="s">
        <v>978</v>
      </c>
      <c r="M760" t="s">
        <v>599</v>
      </c>
      <c r="N760" t="s">
        <v>600</v>
      </c>
    </row>
    <row r="761" spans="1:14" x14ac:dyDescent="0.25">
      <c r="A761" t="s">
        <v>971</v>
      </c>
      <c r="B761" t="s">
        <v>972</v>
      </c>
      <c r="C761" t="s">
        <v>973</v>
      </c>
      <c r="D761">
        <v>142</v>
      </c>
      <c r="E761" t="s">
        <v>528</v>
      </c>
      <c r="F761">
        <v>2017</v>
      </c>
      <c r="G761" t="str">
        <f t="shared" si="11"/>
        <v>1422017</v>
      </c>
      <c r="H761" t="s">
        <v>1508</v>
      </c>
      <c r="I761" t="s">
        <v>1010</v>
      </c>
      <c r="J761" t="s">
        <v>976</v>
      </c>
      <c r="K761" t="s">
        <v>977</v>
      </c>
      <c r="L761" t="s">
        <v>978</v>
      </c>
      <c r="M761" t="s">
        <v>599</v>
      </c>
      <c r="N761" t="s">
        <v>600</v>
      </c>
    </row>
    <row r="762" spans="1:14" x14ac:dyDescent="0.25">
      <c r="A762" t="s">
        <v>971</v>
      </c>
      <c r="B762" t="s">
        <v>972</v>
      </c>
      <c r="C762" t="s">
        <v>973</v>
      </c>
      <c r="D762">
        <v>142</v>
      </c>
      <c r="E762" t="s">
        <v>528</v>
      </c>
      <c r="F762">
        <v>2018</v>
      </c>
      <c r="G762" t="str">
        <f t="shared" si="11"/>
        <v>1422018</v>
      </c>
      <c r="H762" t="s">
        <v>1509</v>
      </c>
      <c r="I762" t="s">
        <v>1012</v>
      </c>
      <c r="J762" t="s">
        <v>976</v>
      </c>
      <c r="K762" t="s">
        <v>977</v>
      </c>
      <c r="L762" t="s">
        <v>978</v>
      </c>
      <c r="M762" t="s">
        <v>599</v>
      </c>
      <c r="N762" t="s">
        <v>600</v>
      </c>
    </row>
    <row r="763" spans="1:14" x14ac:dyDescent="0.25">
      <c r="A763" t="s">
        <v>971</v>
      </c>
      <c r="B763" t="s">
        <v>972</v>
      </c>
      <c r="C763" t="s">
        <v>973</v>
      </c>
      <c r="D763">
        <v>142</v>
      </c>
      <c r="E763" t="s">
        <v>528</v>
      </c>
      <c r="F763">
        <v>2019</v>
      </c>
      <c r="G763" t="str">
        <f t="shared" si="11"/>
        <v>1422019</v>
      </c>
      <c r="H763" t="s">
        <v>1510</v>
      </c>
      <c r="I763" t="s">
        <v>1014</v>
      </c>
      <c r="J763" t="s">
        <v>976</v>
      </c>
      <c r="K763" t="s">
        <v>977</v>
      </c>
      <c r="L763" t="s">
        <v>978</v>
      </c>
      <c r="M763" t="s">
        <v>599</v>
      </c>
      <c r="N763" t="s">
        <v>600</v>
      </c>
    </row>
    <row r="764" spans="1:14" x14ac:dyDescent="0.25">
      <c r="A764" t="s">
        <v>971</v>
      </c>
      <c r="B764" t="s">
        <v>972</v>
      </c>
      <c r="C764" t="s">
        <v>973</v>
      </c>
      <c r="D764">
        <v>143</v>
      </c>
      <c r="E764" t="s">
        <v>534</v>
      </c>
      <c r="F764">
        <v>2001</v>
      </c>
      <c r="G764" t="str">
        <f t="shared" si="11"/>
        <v>1432001</v>
      </c>
      <c r="H764" t="s">
        <v>1511</v>
      </c>
      <c r="I764" t="s">
        <v>975</v>
      </c>
      <c r="J764" t="s">
        <v>976</v>
      </c>
      <c r="K764" t="s">
        <v>977</v>
      </c>
      <c r="L764" t="s">
        <v>978</v>
      </c>
      <c r="M764" t="s">
        <v>599</v>
      </c>
      <c r="N764" t="s">
        <v>600</v>
      </c>
    </row>
    <row r="765" spans="1:14" x14ac:dyDescent="0.25">
      <c r="A765" t="s">
        <v>971</v>
      </c>
      <c r="B765" t="s">
        <v>972</v>
      </c>
      <c r="C765" t="s">
        <v>973</v>
      </c>
      <c r="D765">
        <v>143</v>
      </c>
      <c r="E765" t="s">
        <v>534</v>
      </c>
      <c r="F765">
        <v>2002</v>
      </c>
      <c r="G765" t="str">
        <f t="shared" si="11"/>
        <v>1432002</v>
      </c>
      <c r="H765" t="s">
        <v>1512</v>
      </c>
      <c r="I765" t="s">
        <v>980</v>
      </c>
      <c r="J765" t="s">
        <v>976</v>
      </c>
      <c r="K765" t="s">
        <v>977</v>
      </c>
      <c r="L765" t="s">
        <v>978</v>
      </c>
      <c r="M765" t="s">
        <v>599</v>
      </c>
      <c r="N765" t="s">
        <v>600</v>
      </c>
    </row>
    <row r="766" spans="1:14" x14ac:dyDescent="0.25">
      <c r="A766" t="s">
        <v>971</v>
      </c>
      <c r="B766" t="s">
        <v>972</v>
      </c>
      <c r="C766" t="s">
        <v>973</v>
      </c>
      <c r="D766">
        <v>143</v>
      </c>
      <c r="E766" t="s">
        <v>534</v>
      </c>
      <c r="F766">
        <v>2003</v>
      </c>
      <c r="G766" t="str">
        <f t="shared" si="11"/>
        <v>1432003</v>
      </c>
      <c r="H766" t="s">
        <v>1513</v>
      </c>
      <c r="I766" t="s">
        <v>982</v>
      </c>
      <c r="J766" t="s">
        <v>976</v>
      </c>
      <c r="K766" t="s">
        <v>977</v>
      </c>
      <c r="L766" t="s">
        <v>978</v>
      </c>
      <c r="M766" t="s">
        <v>599</v>
      </c>
      <c r="N766" t="s">
        <v>600</v>
      </c>
    </row>
    <row r="767" spans="1:14" x14ac:dyDescent="0.25">
      <c r="A767" t="s">
        <v>971</v>
      </c>
      <c r="B767" t="s">
        <v>972</v>
      </c>
      <c r="C767" t="s">
        <v>973</v>
      </c>
      <c r="D767">
        <v>143</v>
      </c>
      <c r="E767" t="s">
        <v>534</v>
      </c>
      <c r="F767">
        <v>2004</v>
      </c>
      <c r="G767" t="str">
        <f t="shared" si="11"/>
        <v>1432004</v>
      </c>
      <c r="H767" t="s">
        <v>1514</v>
      </c>
      <c r="I767" t="s">
        <v>984</v>
      </c>
      <c r="J767" t="s">
        <v>976</v>
      </c>
      <c r="K767" t="s">
        <v>977</v>
      </c>
      <c r="L767" t="s">
        <v>978</v>
      </c>
      <c r="M767" t="s">
        <v>599</v>
      </c>
      <c r="N767" t="s">
        <v>600</v>
      </c>
    </row>
    <row r="768" spans="1:14" x14ac:dyDescent="0.25">
      <c r="A768" t="s">
        <v>971</v>
      </c>
      <c r="B768" t="s">
        <v>972</v>
      </c>
      <c r="C768" t="s">
        <v>973</v>
      </c>
      <c r="D768">
        <v>143</v>
      </c>
      <c r="E768" t="s">
        <v>534</v>
      </c>
      <c r="F768">
        <v>2005</v>
      </c>
      <c r="G768" t="str">
        <f t="shared" si="11"/>
        <v>1432005</v>
      </c>
      <c r="H768" t="s">
        <v>1515</v>
      </c>
      <c r="I768" t="s">
        <v>986</v>
      </c>
      <c r="J768" t="s">
        <v>976</v>
      </c>
      <c r="K768" t="s">
        <v>977</v>
      </c>
      <c r="L768" t="s">
        <v>978</v>
      </c>
      <c r="M768" t="s">
        <v>599</v>
      </c>
      <c r="N768" t="s">
        <v>600</v>
      </c>
    </row>
    <row r="769" spans="1:14" x14ac:dyDescent="0.25">
      <c r="A769" t="s">
        <v>971</v>
      </c>
      <c r="B769" t="s">
        <v>972</v>
      </c>
      <c r="C769" t="s">
        <v>973</v>
      </c>
      <c r="D769">
        <v>143</v>
      </c>
      <c r="E769" t="s">
        <v>534</v>
      </c>
      <c r="F769">
        <v>2007</v>
      </c>
      <c r="G769" t="str">
        <f t="shared" si="11"/>
        <v>1432007</v>
      </c>
      <c r="H769" t="s">
        <v>1516</v>
      </c>
      <c r="I769" t="s">
        <v>990</v>
      </c>
      <c r="J769" t="s">
        <v>976</v>
      </c>
      <c r="K769" t="s">
        <v>977</v>
      </c>
      <c r="L769" t="s">
        <v>978</v>
      </c>
      <c r="M769" t="s">
        <v>599</v>
      </c>
      <c r="N769" t="s">
        <v>600</v>
      </c>
    </row>
    <row r="770" spans="1:14" x14ac:dyDescent="0.25">
      <c r="A770" t="s">
        <v>971</v>
      </c>
      <c r="B770" t="s">
        <v>972</v>
      </c>
      <c r="C770" t="s">
        <v>973</v>
      </c>
      <c r="D770">
        <v>143</v>
      </c>
      <c r="E770" t="s">
        <v>534</v>
      </c>
      <c r="F770">
        <v>2008</v>
      </c>
      <c r="G770" t="str">
        <f t="shared" si="11"/>
        <v>1432008</v>
      </c>
      <c r="H770" t="s">
        <v>1517</v>
      </c>
      <c r="I770" t="s">
        <v>992</v>
      </c>
      <c r="J770" t="s">
        <v>976</v>
      </c>
      <c r="K770" t="s">
        <v>977</v>
      </c>
      <c r="L770" t="s">
        <v>978</v>
      </c>
      <c r="M770" t="s">
        <v>599</v>
      </c>
      <c r="N770" t="s">
        <v>600</v>
      </c>
    </row>
    <row r="771" spans="1:14" x14ac:dyDescent="0.25">
      <c r="A771" t="s">
        <v>971</v>
      </c>
      <c r="B771" t="s">
        <v>972</v>
      </c>
      <c r="C771" t="s">
        <v>973</v>
      </c>
      <c r="D771">
        <v>143</v>
      </c>
      <c r="E771" t="s">
        <v>534</v>
      </c>
      <c r="F771">
        <v>2009</v>
      </c>
      <c r="G771" t="str">
        <f t="shared" ref="G771:G834" si="12">_xlfn.CONCAT(D771,F771)</f>
        <v>1432009</v>
      </c>
      <c r="H771" t="s">
        <v>1518</v>
      </c>
      <c r="I771" t="s">
        <v>994</v>
      </c>
      <c r="J771" t="s">
        <v>976</v>
      </c>
      <c r="K771" t="s">
        <v>977</v>
      </c>
      <c r="L771" t="s">
        <v>978</v>
      </c>
      <c r="M771" t="s">
        <v>599</v>
      </c>
      <c r="N771" t="s">
        <v>600</v>
      </c>
    </row>
    <row r="772" spans="1:14" x14ac:dyDescent="0.25">
      <c r="A772" t="s">
        <v>971</v>
      </c>
      <c r="B772" t="s">
        <v>972</v>
      </c>
      <c r="C772" t="s">
        <v>973</v>
      </c>
      <c r="D772">
        <v>143</v>
      </c>
      <c r="E772" t="s">
        <v>534</v>
      </c>
      <c r="F772">
        <v>2010</v>
      </c>
      <c r="G772" t="str">
        <f t="shared" si="12"/>
        <v>1432010</v>
      </c>
      <c r="H772" t="s">
        <v>1519</v>
      </c>
      <c r="I772" t="s">
        <v>996</v>
      </c>
      <c r="J772" t="s">
        <v>976</v>
      </c>
      <c r="K772" t="s">
        <v>977</v>
      </c>
      <c r="L772" t="s">
        <v>978</v>
      </c>
      <c r="M772" t="s">
        <v>599</v>
      </c>
      <c r="N772" t="s">
        <v>600</v>
      </c>
    </row>
    <row r="773" spans="1:14" x14ac:dyDescent="0.25">
      <c r="A773" t="s">
        <v>971</v>
      </c>
      <c r="B773" t="s">
        <v>972</v>
      </c>
      <c r="C773" t="s">
        <v>973</v>
      </c>
      <c r="D773">
        <v>143</v>
      </c>
      <c r="E773" t="s">
        <v>534</v>
      </c>
      <c r="F773">
        <v>2011</v>
      </c>
      <c r="G773" t="str">
        <f t="shared" si="12"/>
        <v>1432011</v>
      </c>
      <c r="H773" t="s">
        <v>1234</v>
      </c>
      <c r="I773" t="s">
        <v>998</v>
      </c>
      <c r="J773" t="s">
        <v>976</v>
      </c>
      <c r="K773" t="s">
        <v>977</v>
      </c>
      <c r="L773" t="s">
        <v>978</v>
      </c>
      <c r="M773" t="s">
        <v>599</v>
      </c>
      <c r="N773" t="s">
        <v>600</v>
      </c>
    </row>
    <row r="774" spans="1:14" x14ac:dyDescent="0.25">
      <c r="A774" t="s">
        <v>971</v>
      </c>
      <c r="B774" t="s">
        <v>972</v>
      </c>
      <c r="C774" t="s">
        <v>973</v>
      </c>
      <c r="D774">
        <v>143</v>
      </c>
      <c r="E774" t="s">
        <v>534</v>
      </c>
      <c r="F774">
        <v>2012</v>
      </c>
      <c r="G774" t="str">
        <f t="shared" si="12"/>
        <v>1432012</v>
      </c>
      <c r="H774" t="s">
        <v>1520</v>
      </c>
      <c r="I774" t="s">
        <v>1000</v>
      </c>
      <c r="J774" t="s">
        <v>976</v>
      </c>
      <c r="K774" t="s">
        <v>977</v>
      </c>
      <c r="L774" t="s">
        <v>978</v>
      </c>
      <c r="M774" t="s">
        <v>599</v>
      </c>
      <c r="N774" t="s">
        <v>600</v>
      </c>
    </row>
    <row r="775" spans="1:14" x14ac:dyDescent="0.25">
      <c r="A775" t="s">
        <v>971</v>
      </c>
      <c r="B775" t="s">
        <v>972</v>
      </c>
      <c r="C775" t="s">
        <v>973</v>
      </c>
      <c r="D775">
        <v>143</v>
      </c>
      <c r="E775" t="s">
        <v>534</v>
      </c>
      <c r="F775">
        <v>2013</v>
      </c>
      <c r="G775" t="str">
        <f t="shared" si="12"/>
        <v>1432013</v>
      </c>
      <c r="H775" t="s">
        <v>1215</v>
      </c>
      <c r="I775" t="s">
        <v>1002</v>
      </c>
      <c r="J775" t="s">
        <v>976</v>
      </c>
      <c r="K775" t="s">
        <v>977</v>
      </c>
      <c r="L775" t="s">
        <v>978</v>
      </c>
      <c r="M775" t="s">
        <v>599</v>
      </c>
      <c r="N775" t="s">
        <v>600</v>
      </c>
    </row>
    <row r="776" spans="1:14" x14ac:dyDescent="0.25">
      <c r="A776" t="s">
        <v>971</v>
      </c>
      <c r="B776" t="s">
        <v>972</v>
      </c>
      <c r="C776" t="s">
        <v>973</v>
      </c>
      <c r="D776">
        <v>143</v>
      </c>
      <c r="E776" t="s">
        <v>534</v>
      </c>
      <c r="F776">
        <v>2014</v>
      </c>
      <c r="G776" t="str">
        <f t="shared" si="12"/>
        <v>1432014</v>
      </c>
      <c r="H776" t="s">
        <v>1521</v>
      </c>
      <c r="I776" t="s">
        <v>1004</v>
      </c>
      <c r="J776" t="s">
        <v>976</v>
      </c>
      <c r="K776" t="s">
        <v>977</v>
      </c>
      <c r="L776" t="s">
        <v>978</v>
      </c>
      <c r="M776" t="s">
        <v>599</v>
      </c>
      <c r="N776" t="s">
        <v>600</v>
      </c>
    </row>
    <row r="777" spans="1:14" x14ac:dyDescent="0.25">
      <c r="A777" t="s">
        <v>971</v>
      </c>
      <c r="B777" t="s">
        <v>972</v>
      </c>
      <c r="C777" t="s">
        <v>973</v>
      </c>
      <c r="D777">
        <v>143</v>
      </c>
      <c r="E777" t="s">
        <v>534</v>
      </c>
      <c r="F777">
        <v>2016</v>
      </c>
      <c r="G777" t="str">
        <f t="shared" si="12"/>
        <v>1432016</v>
      </c>
      <c r="H777" t="s">
        <v>1522</v>
      </c>
      <c r="I777" t="s">
        <v>1008</v>
      </c>
      <c r="J777" t="s">
        <v>976</v>
      </c>
      <c r="K777" t="s">
        <v>977</v>
      </c>
      <c r="L777" t="s">
        <v>978</v>
      </c>
      <c r="M777" t="s">
        <v>599</v>
      </c>
      <c r="N777" t="s">
        <v>600</v>
      </c>
    </row>
    <row r="778" spans="1:14" x14ac:dyDescent="0.25">
      <c r="A778" t="s">
        <v>971</v>
      </c>
      <c r="B778" t="s">
        <v>972</v>
      </c>
      <c r="C778" t="s">
        <v>973</v>
      </c>
      <c r="D778">
        <v>143</v>
      </c>
      <c r="E778" t="s">
        <v>534</v>
      </c>
      <c r="F778">
        <v>2017</v>
      </c>
      <c r="G778" t="str">
        <f t="shared" si="12"/>
        <v>1432017</v>
      </c>
      <c r="H778" t="s">
        <v>1523</v>
      </c>
      <c r="I778" t="s">
        <v>1010</v>
      </c>
      <c r="J778" t="s">
        <v>976</v>
      </c>
      <c r="K778" t="s">
        <v>977</v>
      </c>
      <c r="L778" t="s">
        <v>978</v>
      </c>
      <c r="M778" t="s">
        <v>599</v>
      </c>
      <c r="N778" t="s">
        <v>600</v>
      </c>
    </row>
    <row r="779" spans="1:14" x14ac:dyDescent="0.25">
      <c r="A779" t="s">
        <v>971</v>
      </c>
      <c r="B779" t="s">
        <v>972</v>
      </c>
      <c r="C779" t="s">
        <v>973</v>
      </c>
      <c r="D779">
        <v>143</v>
      </c>
      <c r="E779" t="s">
        <v>534</v>
      </c>
      <c r="F779">
        <v>2018</v>
      </c>
      <c r="G779" t="str">
        <f t="shared" si="12"/>
        <v>1432018</v>
      </c>
      <c r="H779" t="s">
        <v>1524</v>
      </c>
      <c r="I779" t="s">
        <v>1012</v>
      </c>
      <c r="J779" t="s">
        <v>976</v>
      </c>
      <c r="K779" t="s">
        <v>977</v>
      </c>
      <c r="L779" t="s">
        <v>978</v>
      </c>
      <c r="M779" t="s">
        <v>599</v>
      </c>
      <c r="N779" t="s">
        <v>600</v>
      </c>
    </row>
    <row r="780" spans="1:14" x14ac:dyDescent="0.25">
      <c r="A780" t="s">
        <v>971</v>
      </c>
      <c r="B780" t="s">
        <v>972</v>
      </c>
      <c r="C780" t="s">
        <v>973</v>
      </c>
      <c r="D780">
        <v>143</v>
      </c>
      <c r="E780" t="s">
        <v>534</v>
      </c>
      <c r="F780">
        <v>2019</v>
      </c>
      <c r="G780" t="str">
        <f t="shared" si="12"/>
        <v>1432019</v>
      </c>
      <c r="H780" t="s">
        <v>1525</v>
      </c>
      <c r="I780" t="s">
        <v>1014</v>
      </c>
      <c r="J780" t="s">
        <v>976</v>
      </c>
      <c r="K780" t="s">
        <v>977</v>
      </c>
      <c r="L780" t="s">
        <v>978</v>
      </c>
      <c r="M780" t="s">
        <v>599</v>
      </c>
      <c r="N780" t="s">
        <v>600</v>
      </c>
    </row>
    <row r="781" spans="1:14" x14ac:dyDescent="0.25">
      <c r="A781" t="s">
        <v>971</v>
      </c>
      <c r="B781" t="s">
        <v>972</v>
      </c>
      <c r="C781" t="s">
        <v>973</v>
      </c>
      <c r="D781">
        <v>144</v>
      </c>
      <c r="E781" t="s">
        <v>301</v>
      </c>
      <c r="F781">
        <v>2001</v>
      </c>
      <c r="G781" t="str">
        <f t="shared" si="12"/>
        <v>1442001</v>
      </c>
      <c r="H781" t="s">
        <v>1526</v>
      </c>
      <c r="I781" t="s">
        <v>975</v>
      </c>
      <c r="J781" t="s">
        <v>1527</v>
      </c>
      <c r="K781" t="s">
        <v>977</v>
      </c>
      <c r="L781" t="s">
        <v>1017</v>
      </c>
      <c r="M781" t="s">
        <v>599</v>
      </c>
      <c r="N781" t="s">
        <v>600</v>
      </c>
    </row>
    <row r="782" spans="1:14" x14ac:dyDescent="0.25">
      <c r="A782" t="s">
        <v>971</v>
      </c>
      <c r="B782" t="s">
        <v>972</v>
      </c>
      <c r="C782" t="s">
        <v>973</v>
      </c>
      <c r="D782">
        <v>144</v>
      </c>
      <c r="E782" t="s">
        <v>301</v>
      </c>
      <c r="F782">
        <v>2004</v>
      </c>
      <c r="G782" t="str">
        <f t="shared" si="12"/>
        <v>1442004</v>
      </c>
      <c r="H782" t="s">
        <v>1019</v>
      </c>
      <c r="I782" t="s">
        <v>984</v>
      </c>
      <c r="J782" t="s">
        <v>1527</v>
      </c>
      <c r="K782" t="s">
        <v>977</v>
      </c>
      <c r="L782" t="s">
        <v>1017</v>
      </c>
      <c r="M782" t="s">
        <v>599</v>
      </c>
      <c r="N782" t="s">
        <v>600</v>
      </c>
    </row>
    <row r="783" spans="1:14" x14ac:dyDescent="0.25">
      <c r="A783" t="s">
        <v>971</v>
      </c>
      <c r="B783" t="s">
        <v>972</v>
      </c>
      <c r="C783" t="s">
        <v>973</v>
      </c>
      <c r="D783">
        <v>144</v>
      </c>
      <c r="E783" t="s">
        <v>301</v>
      </c>
      <c r="F783">
        <v>2005</v>
      </c>
      <c r="G783" t="str">
        <f t="shared" si="12"/>
        <v>1442005</v>
      </c>
      <c r="H783" t="s">
        <v>1021</v>
      </c>
      <c r="I783" t="s">
        <v>986</v>
      </c>
      <c r="J783" t="s">
        <v>1527</v>
      </c>
      <c r="K783" t="s">
        <v>977</v>
      </c>
      <c r="L783" t="s">
        <v>1017</v>
      </c>
      <c r="M783" t="s">
        <v>599</v>
      </c>
      <c r="N783" t="s">
        <v>600</v>
      </c>
    </row>
    <row r="784" spans="1:14" x14ac:dyDescent="0.25">
      <c r="A784" t="s">
        <v>971</v>
      </c>
      <c r="B784" t="s">
        <v>972</v>
      </c>
      <c r="C784" t="s">
        <v>973</v>
      </c>
      <c r="D784">
        <v>144</v>
      </c>
      <c r="E784" t="s">
        <v>301</v>
      </c>
      <c r="F784">
        <v>2006</v>
      </c>
      <c r="G784" t="str">
        <f t="shared" si="12"/>
        <v>1442006</v>
      </c>
      <c r="H784" t="s">
        <v>1032</v>
      </c>
      <c r="I784" t="s">
        <v>988</v>
      </c>
      <c r="J784" t="s">
        <v>1527</v>
      </c>
      <c r="K784" t="s">
        <v>977</v>
      </c>
      <c r="L784" t="s">
        <v>1017</v>
      </c>
      <c r="M784" t="s">
        <v>599</v>
      </c>
      <c r="N784" t="s">
        <v>600</v>
      </c>
    </row>
    <row r="785" spans="1:14" x14ac:dyDescent="0.25">
      <c r="A785" t="s">
        <v>971</v>
      </c>
      <c r="B785" t="s">
        <v>972</v>
      </c>
      <c r="C785" t="s">
        <v>973</v>
      </c>
      <c r="D785">
        <v>144</v>
      </c>
      <c r="E785" t="s">
        <v>301</v>
      </c>
      <c r="F785">
        <v>2007</v>
      </c>
      <c r="G785" t="str">
        <f t="shared" si="12"/>
        <v>1442007</v>
      </c>
      <c r="H785" t="s">
        <v>1032</v>
      </c>
      <c r="I785" t="s">
        <v>990</v>
      </c>
      <c r="J785" t="s">
        <v>1527</v>
      </c>
      <c r="K785" t="s">
        <v>977</v>
      </c>
      <c r="L785" t="s">
        <v>1017</v>
      </c>
      <c r="M785" t="s">
        <v>599</v>
      </c>
      <c r="N785" t="s">
        <v>600</v>
      </c>
    </row>
    <row r="786" spans="1:14" x14ac:dyDescent="0.25">
      <c r="A786" t="s">
        <v>971</v>
      </c>
      <c r="B786" t="s">
        <v>972</v>
      </c>
      <c r="C786" t="s">
        <v>973</v>
      </c>
      <c r="D786">
        <v>144</v>
      </c>
      <c r="E786" t="s">
        <v>301</v>
      </c>
      <c r="F786">
        <v>2008</v>
      </c>
      <c r="G786" t="str">
        <f t="shared" si="12"/>
        <v>1442008</v>
      </c>
      <c r="H786" t="s">
        <v>1224</v>
      </c>
      <c r="I786" t="s">
        <v>992</v>
      </c>
      <c r="J786" t="s">
        <v>1527</v>
      </c>
      <c r="K786" t="s">
        <v>977</v>
      </c>
      <c r="L786" t="s">
        <v>1017</v>
      </c>
      <c r="M786" t="s">
        <v>599</v>
      </c>
      <c r="N786" t="s">
        <v>600</v>
      </c>
    </row>
    <row r="787" spans="1:14" x14ac:dyDescent="0.25">
      <c r="A787" t="s">
        <v>971</v>
      </c>
      <c r="B787" t="s">
        <v>972</v>
      </c>
      <c r="C787" t="s">
        <v>973</v>
      </c>
      <c r="D787">
        <v>144</v>
      </c>
      <c r="E787" t="s">
        <v>301</v>
      </c>
      <c r="F787">
        <v>2009</v>
      </c>
      <c r="G787" t="str">
        <f t="shared" si="12"/>
        <v>1442009</v>
      </c>
      <c r="H787" t="s">
        <v>1268</v>
      </c>
      <c r="I787" t="s">
        <v>994</v>
      </c>
      <c r="J787" t="s">
        <v>1528</v>
      </c>
      <c r="K787" t="s">
        <v>977</v>
      </c>
      <c r="L787" t="s">
        <v>1017</v>
      </c>
      <c r="M787" t="s">
        <v>599</v>
      </c>
      <c r="N787" t="s">
        <v>600</v>
      </c>
    </row>
    <row r="788" spans="1:14" x14ac:dyDescent="0.25">
      <c r="A788" t="s">
        <v>971</v>
      </c>
      <c r="B788" t="s">
        <v>972</v>
      </c>
      <c r="C788" t="s">
        <v>973</v>
      </c>
      <c r="D788">
        <v>144</v>
      </c>
      <c r="E788" t="s">
        <v>301</v>
      </c>
      <c r="F788">
        <v>2010</v>
      </c>
      <c r="G788" t="str">
        <f t="shared" si="12"/>
        <v>1442010</v>
      </c>
      <c r="H788" t="s">
        <v>1090</v>
      </c>
      <c r="I788" t="s">
        <v>996</v>
      </c>
      <c r="J788" t="s">
        <v>1528</v>
      </c>
      <c r="K788" t="s">
        <v>977</v>
      </c>
      <c r="L788" t="s">
        <v>1017</v>
      </c>
      <c r="M788" t="s">
        <v>599</v>
      </c>
      <c r="N788" t="s">
        <v>600</v>
      </c>
    </row>
    <row r="789" spans="1:14" x14ac:dyDescent="0.25">
      <c r="A789" t="s">
        <v>971</v>
      </c>
      <c r="B789" t="s">
        <v>972</v>
      </c>
      <c r="C789" t="s">
        <v>973</v>
      </c>
      <c r="D789">
        <v>144</v>
      </c>
      <c r="E789" t="s">
        <v>301</v>
      </c>
      <c r="F789">
        <v>2011</v>
      </c>
      <c r="G789" t="str">
        <f t="shared" si="12"/>
        <v>1442011</v>
      </c>
      <c r="H789" t="s">
        <v>1090</v>
      </c>
      <c r="I789" t="s">
        <v>998</v>
      </c>
      <c r="J789" t="s">
        <v>1020</v>
      </c>
      <c r="K789" t="s">
        <v>977</v>
      </c>
      <c r="L789" t="s">
        <v>978</v>
      </c>
      <c r="M789" t="s">
        <v>599</v>
      </c>
      <c r="N789" t="s">
        <v>600</v>
      </c>
    </row>
    <row r="790" spans="1:14" x14ac:dyDescent="0.25">
      <c r="A790" t="s">
        <v>971</v>
      </c>
      <c r="B790" t="s">
        <v>972</v>
      </c>
      <c r="C790" t="s">
        <v>973</v>
      </c>
      <c r="D790">
        <v>144</v>
      </c>
      <c r="E790" t="s">
        <v>301</v>
      </c>
      <c r="F790">
        <v>2012</v>
      </c>
      <c r="G790" t="str">
        <f t="shared" si="12"/>
        <v>1442012</v>
      </c>
      <c r="H790" t="s">
        <v>1090</v>
      </c>
      <c r="I790" t="s">
        <v>1000</v>
      </c>
      <c r="J790" t="s">
        <v>1528</v>
      </c>
      <c r="K790" t="s">
        <v>1529</v>
      </c>
      <c r="L790" t="s">
        <v>1017</v>
      </c>
      <c r="M790" t="s">
        <v>599</v>
      </c>
      <c r="N790" t="s">
        <v>600</v>
      </c>
    </row>
    <row r="791" spans="1:14" x14ac:dyDescent="0.25">
      <c r="A791" t="s">
        <v>971</v>
      </c>
      <c r="B791" t="s">
        <v>972</v>
      </c>
      <c r="C791" t="s">
        <v>973</v>
      </c>
      <c r="D791">
        <v>144</v>
      </c>
      <c r="E791" t="s">
        <v>301</v>
      </c>
      <c r="F791">
        <v>2013</v>
      </c>
      <c r="G791" t="str">
        <f t="shared" si="12"/>
        <v>1442013</v>
      </c>
      <c r="H791" t="s">
        <v>1090</v>
      </c>
      <c r="I791" t="s">
        <v>1002</v>
      </c>
      <c r="J791" t="s">
        <v>1528</v>
      </c>
      <c r="K791" t="s">
        <v>977</v>
      </c>
      <c r="L791" t="s">
        <v>1017</v>
      </c>
      <c r="M791" t="s">
        <v>599</v>
      </c>
      <c r="N791" t="s">
        <v>600</v>
      </c>
    </row>
    <row r="792" spans="1:14" x14ac:dyDescent="0.25">
      <c r="A792" t="s">
        <v>971</v>
      </c>
      <c r="B792" t="s">
        <v>972</v>
      </c>
      <c r="C792" t="s">
        <v>973</v>
      </c>
      <c r="D792">
        <v>144</v>
      </c>
      <c r="E792" t="s">
        <v>301</v>
      </c>
      <c r="F792">
        <v>2015</v>
      </c>
      <c r="G792" t="str">
        <f t="shared" si="12"/>
        <v>1442015</v>
      </c>
      <c r="H792" t="s">
        <v>1530</v>
      </c>
      <c r="I792" t="s">
        <v>1006</v>
      </c>
      <c r="J792" t="s">
        <v>1034</v>
      </c>
      <c r="K792" t="s">
        <v>977</v>
      </c>
      <c r="L792" t="s">
        <v>978</v>
      </c>
      <c r="M792" t="s">
        <v>599</v>
      </c>
      <c r="N792" t="s">
        <v>600</v>
      </c>
    </row>
    <row r="793" spans="1:14" x14ac:dyDescent="0.25">
      <c r="A793" t="s">
        <v>971</v>
      </c>
      <c r="B793" t="s">
        <v>972</v>
      </c>
      <c r="C793" t="s">
        <v>973</v>
      </c>
      <c r="D793">
        <v>144</v>
      </c>
      <c r="E793" t="s">
        <v>301</v>
      </c>
      <c r="F793">
        <v>2016</v>
      </c>
      <c r="G793" t="str">
        <f t="shared" si="12"/>
        <v>1442016</v>
      </c>
      <c r="H793" t="s">
        <v>1042</v>
      </c>
      <c r="I793" t="s">
        <v>1008</v>
      </c>
      <c r="J793" t="s">
        <v>1528</v>
      </c>
      <c r="K793" t="s">
        <v>977</v>
      </c>
      <c r="L793" t="s">
        <v>1017</v>
      </c>
      <c r="M793" t="s">
        <v>599</v>
      </c>
      <c r="N793" t="s">
        <v>600</v>
      </c>
    </row>
    <row r="794" spans="1:14" x14ac:dyDescent="0.25">
      <c r="A794" t="s">
        <v>971</v>
      </c>
      <c r="B794" t="s">
        <v>972</v>
      </c>
      <c r="C794" t="s">
        <v>973</v>
      </c>
      <c r="D794">
        <v>144</v>
      </c>
      <c r="E794" t="s">
        <v>301</v>
      </c>
      <c r="F794">
        <v>2017</v>
      </c>
      <c r="G794" t="str">
        <f t="shared" si="12"/>
        <v>1442017</v>
      </c>
      <c r="H794" t="s">
        <v>1183</v>
      </c>
      <c r="I794" t="s">
        <v>1010</v>
      </c>
      <c r="J794" t="s">
        <v>1528</v>
      </c>
      <c r="K794" t="s">
        <v>1528</v>
      </c>
      <c r="L794" t="s">
        <v>1017</v>
      </c>
      <c r="M794" t="s">
        <v>599</v>
      </c>
      <c r="N794" t="s">
        <v>600</v>
      </c>
    </row>
    <row r="795" spans="1:14" x14ac:dyDescent="0.25">
      <c r="A795" t="s">
        <v>971</v>
      </c>
      <c r="B795" t="s">
        <v>972</v>
      </c>
      <c r="C795" t="s">
        <v>973</v>
      </c>
      <c r="D795">
        <v>144</v>
      </c>
      <c r="E795" t="s">
        <v>301</v>
      </c>
      <c r="F795">
        <v>2018</v>
      </c>
      <c r="G795" t="str">
        <f t="shared" si="12"/>
        <v>1442018</v>
      </c>
      <c r="H795" t="s">
        <v>1042</v>
      </c>
      <c r="I795" t="s">
        <v>1012</v>
      </c>
      <c r="J795" t="s">
        <v>1528</v>
      </c>
      <c r="K795" t="s">
        <v>977</v>
      </c>
      <c r="L795" t="s">
        <v>1017</v>
      </c>
      <c r="M795" t="s">
        <v>599</v>
      </c>
      <c r="N795" t="s">
        <v>600</v>
      </c>
    </row>
    <row r="796" spans="1:14" x14ac:dyDescent="0.25">
      <c r="A796" t="s">
        <v>971</v>
      </c>
      <c r="B796" t="s">
        <v>972</v>
      </c>
      <c r="C796" t="s">
        <v>973</v>
      </c>
      <c r="D796">
        <v>144</v>
      </c>
      <c r="E796" t="s">
        <v>301</v>
      </c>
      <c r="F796">
        <v>2019</v>
      </c>
      <c r="G796" t="str">
        <f t="shared" si="12"/>
        <v>1442019</v>
      </c>
      <c r="H796" t="s">
        <v>1042</v>
      </c>
      <c r="I796" t="s">
        <v>1014</v>
      </c>
      <c r="J796" t="s">
        <v>1528</v>
      </c>
      <c r="K796" t="s">
        <v>977</v>
      </c>
      <c r="L796" t="s">
        <v>1017</v>
      </c>
      <c r="M796" t="s">
        <v>599</v>
      </c>
      <c r="N796" t="s">
        <v>600</v>
      </c>
    </row>
    <row r="797" spans="1:14" x14ac:dyDescent="0.25">
      <c r="A797" t="s">
        <v>971</v>
      </c>
      <c r="B797" t="s">
        <v>972</v>
      </c>
      <c r="C797" t="s">
        <v>973</v>
      </c>
      <c r="D797">
        <v>148</v>
      </c>
      <c r="E797" t="s">
        <v>67</v>
      </c>
      <c r="F797">
        <v>2001</v>
      </c>
      <c r="G797" t="str">
        <f t="shared" si="12"/>
        <v>1482001</v>
      </c>
      <c r="H797" t="s">
        <v>1531</v>
      </c>
      <c r="I797" t="s">
        <v>975</v>
      </c>
      <c r="J797" t="s">
        <v>1034</v>
      </c>
      <c r="K797" t="s">
        <v>977</v>
      </c>
      <c r="L797" t="s">
        <v>978</v>
      </c>
      <c r="M797" t="s">
        <v>599</v>
      </c>
      <c r="N797" t="s">
        <v>600</v>
      </c>
    </row>
    <row r="798" spans="1:14" x14ac:dyDescent="0.25">
      <c r="A798" t="s">
        <v>971</v>
      </c>
      <c r="B798" t="s">
        <v>972</v>
      </c>
      <c r="C798" t="s">
        <v>973</v>
      </c>
      <c r="D798">
        <v>148</v>
      </c>
      <c r="E798" t="s">
        <v>67</v>
      </c>
      <c r="F798">
        <v>2005</v>
      </c>
      <c r="G798" t="str">
        <f t="shared" si="12"/>
        <v>1482005</v>
      </c>
      <c r="H798" t="s">
        <v>1532</v>
      </c>
      <c r="I798" t="s">
        <v>986</v>
      </c>
      <c r="J798" t="s">
        <v>1034</v>
      </c>
      <c r="K798" t="s">
        <v>977</v>
      </c>
      <c r="L798" t="s">
        <v>978</v>
      </c>
      <c r="M798" t="s">
        <v>599</v>
      </c>
      <c r="N798" t="s">
        <v>600</v>
      </c>
    </row>
    <row r="799" spans="1:14" x14ac:dyDescent="0.25">
      <c r="A799" t="s">
        <v>971</v>
      </c>
      <c r="B799" t="s">
        <v>972</v>
      </c>
      <c r="C799" t="s">
        <v>973</v>
      </c>
      <c r="D799">
        <v>148</v>
      </c>
      <c r="E799" t="s">
        <v>67</v>
      </c>
      <c r="F799">
        <v>2006</v>
      </c>
      <c r="G799" t="str">
        <f t="shared" si="12"/>
        <v>1482006</v>
      </c>
      <c r="H799" t="s">
        <v>1533</v>
      </c>
      <c r="I799" t="s">
        <v>988</v>
      </c>
      <c r="J799" t="s">
        <v>1034</v>
      </c>
      <c r="K799" t="s">
        <v>977</v>
      </c>
      <c r="L799" t="s">
        <v>978</v>
      </c>
      <c r="M799" t="s">
        <v>599</v>
      </c>
      <c r="N799" t="s">
        <v>600</v>
      </c>
    </row>
    <row r="800" spans="1:14" x14ac:dyDescent="0.25">
      <c r="A800" t="s">
        <v>971</v>
      </c>
      <c r="B800" t="s">
        <v>972</v>
      </c>
      <c r="C800" t="s">
        <v>973</v>
      </c>
      <c r="D800">
        <v>148</v>
      </c>
      <c r="E800" t="s">
        <v>67</v>
      </c>
      <c r="F800">
        <v>2010</v>
      </c>
      <c r="G800" t="str">
        <f t="shared" si="12"/>
        <v>1482010</v>
      </c>
      <c r="H800" t="s">
        <v>1534</v>
      </c>
      <c r="I800" t="s">
        <v>996</v>
      </c>
      <c r="J800" t="s">
        <v>1535</v>
      </c>
      <c r="K800" t="s">
        <v>977</v>
      </c>
      <c r="L800" t="s">
        <v>1017</v>
      </c>
      <c r="M800" t="s">
        <v>599</v>
      </c>
      <c r="N800" t="s">
        <v>600</v>
      </c>
    </row>
    <row r="801" spans="1:14" x14ac:dyDescent="0.25">
      <c r="A801" t="s">
        <v>971</v>
      </c>
      <c r="B801" t="s">
        <v>972</v>
      </c>
      <c r="C801" t="s">
        <v>973</v>
      </c>
      <c r="D801">
        <v>148</v>
      </c>
      <c r="E801" t="s">
        <v>67</v>
      </c>
      <c r="F801">
        <v>2011</v>
      </c>
      <c r="G801" t="str">
        <f t="shared" si="12"/>
        <v>1482011</v>
      </c>
      <c r="H801" t="s">
        <v>1536</v>
      </c>
      <c r="I801" t="s">
        <v>998</v>
      </c>
      <c r="J801" t="s">
        <v>1535</v>
      </c>
      <c r="K801" t="s">
        <v>977</v>
      </c>
      <c r="L801" t="s">
        <v>1017</v>
      </c>
      <c r="M801" t="s">
        <v>599</v>
      </c>
      <c r="N801" t="s">
        <v>600</v>
      </c>
    </row>
    <row r="802" spans="1:14" x14ac:dyDescent="0.25">
      <c r="A802" t="s">
        <v>971</v>
      </c>
      <c r="B802" t="s">
        <v>972</v>
      </c>
      <c r="C802" t="s">
        <v>973</v>
      </c>
      <c r="D802">
        <v>148</v>
      </c>
      <c r="E802" t="s">
        <v>67</v>
      </c>
      <c r="F802">
        <v>2012</v>
      </c>
      <c r="G802" t="str">
        <f t="shared" si="12"/>
        <v>1482012</v>
      </c>
      <c r="H802" t="s">
        <v>1033</v>
      </c>
      <c r="I802" t="s">
        <v>1000</v>
      </c>
      <c r="J802" t="s">
        <v>1535</v>
      </c>
      <c r="K802" t="s">
        <v>977</v>
      </c>
      <c r="L802" t="s">
        <v>1017</v>
      </c>
      <c r="M802" t="s">
        <v>599</v>
      </c>
      <c r="N802" t="s">
        <v>600</v>
      </c>
    </row>
    <row r="803" spans="1:14" x14ac:dyDescent="0.25">
      <c r="A803" t="s">
        <v>971</v>
      </c>
      <c r="B803" t="s">
        <v>972</v>
      </c>
      <c r="C803" t="s">
        <v>973</v>
      </c>
      <c r="D803">
        <v>148</v>
      </c>
      <c r="E803" t="s">
        <v>67</v>
      </c>
      <c r="F803">
        <v>2013</v>
      </c>
      <c r="G803" t="str">
        <f t="shared" si="12"/>
        <v>1482013</v>
      </c>
      <c r="H803" t="s">
        <v>1021</v>
      </c>
      <c r="I803" t="s">
        <v>1002</v>
      </c>
      <c r="J803" t="s">
        <v>1535</v>
      </c>
      <c r="K803" t="s">
        <v>977</v>
      </c>
      <c r="L803" t="s">
        <v>1017</v>
      </c>
      <c r="M803" t="s">
        <v>599</v>
      </c>
      <c r="N803" t="s">
        <v>600</v>
      </c>
    </row>
    <row r="804" spans="1:14" x14ac:dyDescent="0.25">
      <c r="A804" t="s">
        <v>971</v>
      </c>
      <c r="B804" t="s">
        <v>972</v>
      </c>
      <c r="C804" t="s">
        <v>973</v>
      </c>
      <c r="D804">
        <v>148</v>
      </c>
      <c r="E804" t="s">
        <v>67</v>
      </c>
      <c r="F804">
        <v>2014</v>
      </c>
      <c r="G804" t="str">
        <f t="shared" si="12"/>
        <v>1482014</v>
      </c>
      <c r="H804" t="s">
        <v>1467</v>
      </c>
      <c r="I804" t="s">
        <v>1004</v>
      </c>
      <c r="J804" t="s">
        <v>1537</v>
      </c>
      <c r="K804" t="s">
        <v>977</v>
      </c>
      <c r="L804" t="s">
        <v>1017</v>
      </c>
      <c r="M804" t="s">
        <v>599</v>
      </c>
      <c r="N804" t="s">
        <v>600</v>
      </c>
    </row>
    <row r="805" spans="1:14" x14ac:dyDescent="0.25">
      <c r="A805" t="s">
        <v>971</v>
      </c>
      <c r="B805" t="s">
        <v>972</v>
      </c>
      <c r="C805" t="s">
        <v>973</v>
      </c>
      <c r="D805">
        <v>148</v>
      </c>
      <c r="E805" t="s">
        <v>67</v>
      </c>
      <c r="F805">
        <v>2015</v>
      </c>
      <c r="G805" t="str">
        <f t="shared" si="12"/>
        <v>1482015</v>
      </c>
      <c r="H805" t="s">
        <v>1467</v>
      </c>
      <c r="I805" t="s">
        <v>1006</v>
      </c>
      <c r="J805" t="s">
        <v>1537</v>
      </c>
      <c r="K805" t="s">
        <v>977</v>
      </c>
      <c r="L805" t="s">
        <v>1017</v>
      </c>
      <c r="M805" t="s">
        <v>599</v>
      </c>
      <c r="N805" t="s">
        <v>600</v>
      </c>
    </row>
    <row r="806" spans="1:14" x14ac:dyDescent="0.25">
      <c r="A806" t="s">
        <v>971</v>
      </c>
      <c r="B806" t="s">
        <v>972</v>
      </c>
      <c r="C806" t="s">
        <v>973</v>
      </c>
      <c r="D806">
        <v>148</v>
      </c>
      <c r="E806" t="s">
        <v>67</v>
      </c>
      <c r="F806">
        <v>2016</v>
      </c>
      <c r="G806" t="str">
        <f t="shared" si="12"/>
        <v>1482016</v>
      </c>
      <c r="H806" t="s">
        <v>1467</v>
      </c>
      <c r="I806" t="s">
        <v>1008</v>
      </c>
      <c r="J806" t="s">
        <v>1538</v>
      </c>
      <c r="K806" t="s">
        <v>977</v>
      </c>
      <c r="L806" t="s">
        <v>1017</v>
      </c>
      <c r="M806" t="s">
        <v>599</v>
      </c>
      <c r="N806" t="s">
        <v>600</v>
      </c>
    </row>
    <row r="807" spans="1:14" x14ac:dyDescent="0.25">
      <c r="A807" t="s">
        <v>971</v>
      </c>
      <c r="B807" t="s">
        <v>972</v>
      </c>
      <c r="C807" t="s">
        <v>973</v>
      </c>
      <c r="D807">
        <v>148</v>
      </c>
      <c r="E807" t="s">
        <v>67</v>
      </c>
      <c r="F807">
        <v>2017</v>
      </c>
      <c r="G807" t="str">
        <f t="shared" si="12"/>
        <v>1482017</v>
      </c>
      <c r="H807" t="s">
        <v>1467</v>
      </c>
      <c r="I807" t="s">
        <v>1010</v>
      </c>
      <c r="J807" t="s">
        <v>1537</v>
      </c>
      <c r="K807" t="s">
        <v>977</v>
      </c>
      <c r="L807" t="s">
        <v>1017</v>
      </c>
      <c r="M807" t="s">
        <v>599</v>
      </c>
      <c r="N807" t="s">
        <v>600</v>
      </c>
    </row>
    <row r="808" spans="1:14" x14ac:dyDescent="0.25">
      <c r="A808" t="s">
        <v>971</v>
      </c>
      <c r="B808" t="s">
        <v>972</v>
      </c>
      <c r="C808" t="s">
        <v>973</v>
      </c>
      <c r="D808">
        <v>148</v>
      </c>
      <c r="E808" t="s">
        <v>67</v>
      </c>
      <c r="F808">
        <v>2018</v>
      </c>
      <c r="G808" t="str">
        <f t="shared" si="12"/>
        <v>1482018</v>
      </c>
      <c r="H808" t="s">
        <v>1467</v>
      </c>
      <c r="I808" t="s">
        <v>1012</v>
      </c>
      <c r="J808" t="s">
        <v>1537</v>
      </c>
      <c r="K808" t="s">
        <v>977</v>
      </c>
      <c r="L808" t="s">
        <v>1017</v>
      </c>
      <c r="M808" t="s">
        <v>599</v>
      </c>
      <c r="N808" t="s">
        <v>600</v>
      </c>
    </row>
    <row r="809" spans="1:14" x14ac:dyDescent="0.25">
      <c r="A809" t="s">
        <v>971</v>
      </c>
      <c r="B809" t="s">
        <v>972</v>
      </c>
      <c r="C809" t="s">
        <v>973</v>
      </c>
      <c r="D809">
        <v>148</v>
      </c>
      <c r="E809" t="s">
        <v>67</v>
      </c>
      <c r="F809">
        <v>2019</v>
      </c>
      <c r="G809" t="str">
        <f t="shared" si="12"/>
        <v>1482019</v>
      </c>
      <c r="H809" t="s">
        <v>1539</v>
      </c>
      <c r="I809" t="s">
        <v>1014</v>
      </c>
      <c r="J809" t="s">
        <v>1537</v>
      </c>
      <c r="K809" t="s">
        <v>977</v>
      </c>
      <c r="L809" t="s">
        <v>1017</v>
      </c>
      <c r="M809" t="s">
        <v>599</v>
      </c>
      <c r="N809" t="s">
        <v>600</v>
      </c>
    </row>
    <row r="810" spans="1:14" x14ac:dyDescent="0.25">
      <c r="A810" t="s">
        <v>971</v>
      </c>
      <c r="B810" t="s">
        <v>972</v>
      </c>
      <c r="C810" t="s">
        <v>973</v>
      </c>
      <c r="D810">
        <v>150</v>
      </c>
      <c r="E810" t="s">
        <v>545</v>
      </c>
      <c r="F810">
        <v>2001</v>
      </c>
      <c r="G810" t="str">
        <f t="shared" si="12"/>
        <v>1502001</v>
      </c>
      <c r="H810" t="s">
        <v>1540</v>
      </c>
      <c r="I810" t="s">
        <v>975</v>
      </c>
      <c r="J810" t="s">
        <v>976</v>
      </c>
      <c r="K810" t="s">
        <v>977</v>
      </c>
      <c r="L810" t="s">
        <v>978</v>
      </c>
      <c r="M810" t="s">
        <v>599</v>
      </c>
      <c r="N810" t="s">
        <v>600</v>
      </c>
    </row>
    <row r="811" spans="1:14" x14ac:dyDescent="0.25">
      <c r="A811" t="s">
        <v>971</v>
      </c>
      <c r="B811" t="s">
        <v>972</v>
      </c>
      <c r="C811" t="s">
        <v>973</v>
      </c>
      <c r="D811">
        <v>150</v>
      </c>
      <c r="E811" t="s">
        <v>545</v>
      </c>
      <c r="F811">
        <v>2002</v>
      </c>
      <c r="G811" t="str">
        <f t="shared" si="12"/>
        <v>1502002</v>
      </c>
      <c r="H811" t="s">
        <v>1216</v>
      </c>
      <c r="I811" t="s">
        <v>980</v>
      </c>
      <c r="J811" t="s">
        <v>976</v>
      </c>
      <c r="K811" t="s">
        <v>977</v>
      </c>
      <c r="L811" t="s">
        <v>978</v>
      </c>
      <c r="M811" t="s">
        <v>599</v>
      </c>
      <c r="N811" t="s">
        <v>600</v>
      </c>
    </row>
    <row r="812" spans="1:14" x14ac:dyDescent="0.25">
      <c r="A812" t="s">
        <v>971</v>
      </c>
      <c r="B812" t="s">
        <v>972</v>
      </c>
      <c r="C812" t="s">
        <v>973</v>
      </c>
      <c r="D812">
        <v>150</v>
      </c>
      <c r="E812" t="s">
        <v>545</v>
      </c>
      <c r="F812">
        <v>2003</v>
      </c>
      <c r="G812" t="str">
        <f t="shared" si="12"/>
        <v>1502003</v>
      </c>
      <c r="H812" t="s">
        <v>1357</v>
      </c>
      <c r="I812" t="s">
        <v>982</v>
      </c>
      <c r="J812" t="s">
        <v>976</v>
      </c>
      <c r="K812" t="s">
        <v>977</v>
      </c>
      <c r="L812" t="s">
        <v>978</v>
      </c>
      <c r="M812" t="s">
        <v>599</v>
      </c>
      <c r="N812" t="s">
        <v>600</v>
      </c>
    </row>
    <row r="813" spans="1:14" x14ac:dyDescent="0.25">
      <c r="A813" t="s">
        <v>971</v>
      </c>
      <c r="B813" t="s">
        <v>972</v>
      </c>
      <c r="C813" t="s">
        <v>973</v>
      </c>
      <c r="D813">
        <v>150</v>
      </c>
      <c r="E813" t="s">
        <v>545</v>
      </c>
      <c r="F813">
        <v>2004</v>
      </c>
      <c r="G813" t="str">
        <f t="shared" si="12"/>
        <v>1502004</v>
      </c>
      <c r="H813" t="s">
        <v>1541</v>
      </c>
      <c r="I813" t="s">
        <v>984</v>
      </c>
      <c r="J813" t="s">
        <v>976</v>
      </c>
      <c r="K813" t="s">
        <v>977</v>
      </c>
      <c r="L813" t="s">
        <v>978</v>
      </c>
      <c r="M813" t="s">
        <v>599</v>
      </c>
      <c r="N813" t="s">
        <v>600</v>
      </c>
    </row>
    <row r="814" spans="1:14" x14ac:dyDescent="0.25">
      <c r="A814" t="s">
        <v>971</v>
      </c>
      <c r="B814" t="s">
        <v>972</v>
      </c>
      <c r="C814" t="s">
        <v>973</v>
      </c>
      <c r="D814">
        <v>150</v>
      </c>
      <c r="E814" t="s">
        <v>545</v>
      </c>
      <c r="F814">
        <v>2005</v>
      </c>
      <c r="G814" t="str">
        <f t="shared" si="12"/>
        <v>1502005</v>
      </c>
      <c r="H814" t="s">
        <v>1542</v>
      </c>
      <c r="I814" t="s">
        <v>986</v>
      </c>
      <c r="J814" t="s">
        <v>976</v>
      </c>
      <c r="K814" t="s">
        <v>977</v>
      </c>
      <c r="L814" t="s">
        <v>978</v>
      </c>
      <c r="M814" t="s">
        <v>599</v>
      </c>
      <c r="N814" t="s">
        <v>600</v>
      </c>
    </row>
    <row r="815" spans="1:14" x14ac:dyDescent="0.25">
      <c r="A815" t="s">
        <v>971</v>
      </c>
      <c r="B815" t="s">
        <v>972</v>
      </c>
      <c r="C815" t="s">
        <v>973</v>
      </c>
      <c r="D815">
        <v>150</v>
      </c>
      <c r="E815" t="s">
        <v>545</v>
      </c>
      <c r="F815">
        <v>2006</v>
      </c>
      <c r="G815" t="str">
        <f t="shared" si="12"/>
        <v>1502006</v>
      </c>
      <c r="H815" t="s">
        <v>1543</v>
      </c>
      <c r="I815" t="s">
        <v>988</v>
      </c>
      <c r="J815" t="s">
        <v>976</v>
      </c>
      <c r="K815" t="s">
        <v>977</v>
      </c>
      <c r="L815" t="s">
        <v>978</v>
      </c>
      <c r="M815" t="s">
        <v>599</v>
      </c>
      <c r="N815" t="s">
        <v>600</v>
      </c>
    </row>
    <row r="816" spans="1:14" x14ac:dyDescent="0.25">
      <c r="A816" t="s">
        <v>971</v>
      </c>
      <c r="B816" t="s">
        <v>972</v>
      </c>
      <c r="C816" t="s">
        <v>973</v>
      </c>
      <c r="D816">
        <v>150</v>
      </c>
      <c r="E816" t="s">
        <v>545</v>
      </c>
      <c r="F816">
        <v>2007</v>
      </c>
      <c r="G816" t="str">
        <f t="shared" si="12"/>
        <v>1502007</v>
      </c>
      <c r="H816" t="s">
        <v>1544</v>
      </c>
      <c r="I816" t="s">
        <v>990</v>
      </c>
      <c r="J816" t="s">
        <v>976</v>
      </c>
      <c r="K816" t="s">
        <v>977</v>
      </c>
      <c r="L816" t="s">
        <v>978</v>
      </c>
      <c r="M816" t="s">
        <v>599</v>
      </c>
      <c r="N816" t="s">
        <v>600</v>
      </c>
    </row>
    <row r="817" spans="1:14" x14ac:dyDescent="0.25">
      <c r="A817" t="s">
        <v>971</v>
      </c>
      <c r="B817" t="s">
        <v>972</v>
      </c>
      <c r="C817" t="s">
        <v>973</v>
      </c>
      <c r="D817">
        <v>150</v>
      </c>
      <c r="E817" t="s">
        <v>545</v>
      </c>
      <c r="F817">
        <v>2008</v>
      </c>
      <c r="G817" t="str">
        <f t="shared" si="12"/>
        <v>1502008</v>
      </c>
      <c r="H817" t="s">
        <v>1545</v>
      </c>
      <c r="I817" t="s">
        <v>992</v>
      </c>
      <c r="J817" t="s">
        <v>976</v>
      </c>
      <c r="K817" t="s">
        <v>977</v>
      </c>
      <c r="L817" t="s">
        <v>978</v>
      </c>
      <c r="M817" t="s">
        <v>599</v>
      </c>
      <c r="N817" t="s">
        <v>600</v>
      </c>
    </row>
    <row r="818" spans="1:14" x14ac:dyDescent="0.25">
      <c r="A818" t="s">
        <v>971</v>
      </c>
      <c r="B818" t="s">
        <v>972</v>
      </c>
      <c r="C818" t="s">
        <v>973</v>
      </c>
      <c r="D818">
        <v>150</v>
      </c>
      <c r="E818" t="s">
        <v>545</v>
      </c>
      <c r="F818">
        <v>2009</v>
      </c>
      <c r="G818" t="str">
        <f t="shared" si="12"/>
        <v>1502009</v>
      </c>
      <c r="H818" t="s">
        <v>1176</v>
      </c>
      <c r="I818" t="s">
        <v>994</v>
      </c>
      <c r="J818" t="s">
        <v>976</v>
      </c>
      <c r="K818" t="s">
        <v>977</v>
      </c>
      <c r="L818" t="s">
        <v>978</v>
      </c>
      <c r="M818" t="s">
        <v>599</v>
      </c>
      <c r="N818" t="s">
        <v>600</v>
      </c>
    </row>
    <row r="819" spans="1:14" x14ac:dyDescent="0.25">
      <c r="A819" t="s">
        <v>971</v>
      </c>
      <c r="B819" t="s">
        <v>972</v>
      </c>
      <c r="C819" t="s">
        <v>973</v>
      </c>
      <c r="D819">
        <v>150</v>
      </c>
      <c r="E819" t="s">
        <v>545</v>
      </c>
      <c r="F819">
        <v>2010</v>
      </c>
      <c r="G819" t="str">
        <f t="shared" si="12"/>
        <v>1502010</v>
      </c>
      <c r="H819" t="s">
        <v>1261</v>
      </c>
      <c r="I819" t="s">
        <v>996</v>
      </c>
      <c r="J819" t="s">
        <v>976</v>
      </c>
      <c r="K819" t="s">
        <v>977</v>
      </c>
      <c r="L819" t="s">
        <v>978</v>
      </c>
      <c r="M819" t="s">
        <v>599</v>
      </c>
      <c r="N819" t="s">
        <v>600</v>
      </c>
    </row>
    <row r="820" spans="1:14" x14ac:dyDescent="0.25">
      <c r="A820" t="s">
        <v>971</v>
      </c>
      <c r="B820" t="s">
        <v>972</v>
      </c>
      <c r="C820" t="s">
        <v>973</v>
      </c>
      <c r="D820">
        <v>150</v>
      </c>
      <c r="E820" t="s">
        <v>545</v>
      </c>
      <c r="F820">
        <v>2011</v>
      </c>
      <c r="G820" t="str">
        <f t="shared" si="12"/>
        <v>1502011</v>
      </c>
      <c r="H820" t="s">
        <v>1546</v>
      </c>
      <c r="I820" t="s">
        <v>998</v>
      </c>
      <c r="J820" t="s">
        <v>976</v>
      </c>
      <c r="K820" t="s">
        <v>977</v>
      </c>
      <c r="L820" t="s">
        <v>978</v>
      </c>
      <c r="M820" t="s">
        <v>599</v>
      </c>
      <c r="N820" t="s">
        <v>600</v>
      </c>
    </row>
    <row r="821" spans="1:14" x14ac:dyDescent="0.25">
      <c r="A821" t="s">
        <v>971</v>
      </c>
      <c r="B821" t="s">
        <v>972</v>
      </c>
      <c r="C821" t="s">
        <v>973</v>
      </c>
      <c r="D821">
        <v>150</v>
      </c>
      <c r="E821" t="s">
        <v>545</v>
      </c>
      <c r="F821">
        <v>2012</v>
      </c>
      <c r="G821" t="str">
        <f t="shared" si="12"/>
        <v>1502012</v>
      </c>
      <c r="H821" t="s">
        <v>1547</v>
      </c>
      <c r="I821" t="s">
        <v>1000</v>
      </c>
      <c r="J821" t="s">
        <v>976</v>
      </c>
      <c r="K821" t="s">
        <v>977</v>
      </c>
      <c r="L821" t="s">
        <v>978</v>
      </c>
      <c r="M821" t="s">
        <v>599</v>
      </c>
      <c r="N821" t="s">
        <v>600</v>
      </c>
    </row>
    <row r="822" spans="1:14" x14ac:dyDescent="0.25">
      <c r="A822" t="s">
        <v>971</v>
      </c>
      <c r="B822" t="s">
        <v>972</v>
      </c>
      <c r="C822" t="s">
        <v>973</v>
      </c>
      <c r="D822">
        <v>150</v>
      </c>
      <c r="E822" t="s">
        <v>545</v>
      </c>
      <c r="F822">
        <v>2013</v>
      </c>
      <c r="G822" t="str">
        <f t="shared" si="12"/>
        <v>1502013</v>
      </c>
      <c r="H822" t="s">
        <v>1548</v>
      </c>
      <c r="I822" t="s">
        <v>1002</v>
      </c>
      <c r="J822" t="s">
        <v>976</v>
      </c>
      <c r="K822" t="s">
        <v>977</v>
      </c>
      <c r="L822" t="s">
        <v>978</v>
      </c>
      <c r="M822" t="s">
        <v>599</v>
      </c>
      <c r="N822" t="s">
        <v>600</v>
      </c>
    </row>
    <row r="823" spans="1:14" x14ac:dyDescent="0.25">
      <c r="A823" t="s">
        <v>971</v>
      </c>
      <c r="B823" t="s">
        <v>972</v>
      </c>
      <c r="C823" t="s">
        <v>973</v>
      </c>
      <c r="D823">
        <v>150</v>
      </c>
      <c r="E823" t="s">
        <v>545</v>
      </c>
      <c r="F823">
        <v>2014</v>
      </c>
      <c r="G823" t="str">
        <f t="shared" si="12"/>
        <v>1502014</v>
      </c>
      <c r="H823" t="s">
        <v>1227</v>
      </c>
      <c r="I823" t="s">
        <v>1004</v>
      </c>
      <c r="J823" t="s">
        <v>976</v>
      </c>
      <c r="K823" t="s">
        <v>977</v>
      </c>
      <c r="L823" t="s">
        <v>978</v>
      </c>
      <c r="M823" t="s">
        <v>599</v>
      </c>
      <c r="N823" t="s">
        <v>600</v>
      </c>
    </row>
    <row r="824" spans="1:14" x14ac:dyDescent="0.25">
      <c r="A824" t="s">
        <v>971</v>
      </c>
      <c r="B824" t="s">
        <v>972</v>
      </c>
      <c r="C824" t="s">
        <v>973</v>
      </c>
      <c r="D824">
        <v>150</v>
      </c>
      <c r="E824" t="s">
        <v>545</v>
      </c>
      <c r="F824">
        <v>2015</v>
      </c>
      <c r="G824" t="str">
        <f t="shared" si="12"/>
        <v>1502015</v>
      </c>
      <c r="H824" t="s">
        <v>1549</v>
      </c>
      <c r="I824" t="s">
        <v>1006</v>
      </c>
      <c r="J824" t="s">
        <v>976</v>
      </c>
      <c r="K824" t="s">
        <v>977</v>
      </c>
      <c r="L824" t="s">
        <v>978</v>
      </c>
      <c r="M824" t="s">
        <v>599</v>
      </c>
      <c r="N824" t="s">
        <v>600</v>
      </c>
    </row>
    <row r="825" spans="1:14" x14ac:dyDescent="0.25">
      <c r="A825" t="s">
        <v>971</v>
      </c>
      <c r="B825" t="s">
        <v>972</v>
      </c>
      <c r="C825" t="s">
        <v>973</v>
      </c>
      <c r="D825">
        <v>150</v>
      </c>
      <c r="E825" t="s">
        <v>545</v>
      </c>
      <c r="F825">
        <v>2016</v>
      </c>
      <c r="G825" t="str">
        <f t="shared" si="12"/>
        <v>1502016</v>
      </c>
      <c r="H825" t="s">
        <v>1550</v>
      </c>
      <c r="I825" t="s">
        <v>1008</v>
      </c>
      <c r="J825" t="s">
        <v>976</v>
      </c>
      <c r="K825" t="s">
        <v>977</v>
      </c>
      <c r="L825" t="s">
        <v>978</v>
      </c>
      <c r="M825" t="s">
        <v>599</v>
      </c>
      <c r="N825" t="s">
        <v>600</v>
      </c>
    </row>
    <row r="826" spans="1:14" x14ac:dyDescent="0.25">
      <c r="A826" t="s">
        <v>971</v>
      </c>
      <c r="B826" t="s">
        <v>972</v>
      </c>
      <c r="C826" t="s">
        <v>973</v>
      </c>
      <c r="D826">
        <v>150</v>
      </c>
      <c r="E826" t="s">
        <v>545</v>
      </c>
      <c r="F826">
        <v>2017</v>
      </c>
      <c r="G826" t="str">
        <f t="shared" si="12"/>
        <v>1502017</v>
      </c>
      <c r="H826" t="s">
        <v>1541</v>
      </c>
      <c r="I826" t="s">
        <v>1010</v>
      </c>
      <c r="J826" t="s">
        <v>976</v>
      </c>
      <c r="K826" t="s">
        <v>977</v>
      </c>
      <c r="L826" t="s">
        <v>978</v>
      </c>
      <c r="M826" t="s">
        <v>599</v>
      </c>
      <c r="N826" t="s">
        <v>600</v>
      </c>
    </row>
    <row r="827" spans="1:14" x14ac:dyDescent="0.25">
      <c r="A827" t="s">
        <v>971</v>
      </c>
      <c r="B827" t="s">
        <v>972</v>
      </c>
      <c r="C827" t="s">
        <v>973</v>
      </c>
      <c r="D827">
        <v>150</v>
      </c>
      <c r="E827" t="s">
        <v>545</v>
      </c>
      <c r="F827">
        <v>2018</v>
      </c>
      <c r="G827" t="str">
        <f t="shared" si="12"/>
        <v>1502018</v>
      </c>
      <c r="H827" t="s">
        <v>1551</v>
      </c>
      <c r="I827" t="s">
        <v>1012</v>
      </c>
      <c r="J827" t="s">
        <v>976</v>
      </c>
      <c r="K827" t="s">
        <v>977</v>
      </c>
      <c r="L827" t="s">
        <v>978</v>
      </c>
      <c r="M827" t="s">
        <v>599</v>
      </c>
      <c r="N827" t="s">
        <v>600</v>
      </c>
    </row>
    <row r="828" spans="1:14" x14ac:dyDescent="0.25">
      <c r="A828" t="s">
        <v>971</v>
      </c>
      <c r="B828" t="s">
        <v>972</v>
      </c>
      <c r="C828" t="s">
        <v>973</v>
      </c>
      <c r="D828">
        <v>150</v>
      </c>
      <c r="E828" t="s">
        <v>545</v>
      </c>
      <c r="F828">
        <v>2019</v>
      </c>
      <c r="G828" t="str">
        <f t="shared" si="12"/>
        <v>1502019</v>
      </c>
      <c r="H828" t="s">
        <v>1174</v>
      </c>
      <c r="I828" t="s">
        <v>1014</v>
      </c>
      <c r="J828" t="s">
        <v>976</v>
      </c>
      <c r="K828" t="s">
        <v>977</v>
      </c>
      <c r="L828" t="s">
        <v>978</v>
      </c>
      <c r="M828" t="s">
        <v>599</v>
      </c>
      <c r="N828" t="s">
        <v>600</v>
      </c>
    </row>
    <row r="829" spans="1:14" x14ac:dyDescent="0.25">
      <c r="A829" t="s">
        <v>971</v>
      </c>
      <c r="B829" t="s">
        <v>972</v>
      </c>
      <c r="C829" t="s">
        <v>973</v>
      </c>
      <c r="D829">
        <v>152</v>
      </c>
      <c r="E829" t="s">
        <v>203</v>
      </c>
      <c r="F829">
        <v>2000</v>
      </c>
      <c r="G829" t="str">
        <f t="shared" si="12"/>
        <v>1522000</v>
      </c>
      <c r="H829" t="s">
        <v>1044</v>
      </c>
      <c r="I829" t="s">
        <v>1086</v>
      </c>
      <c r="J829" t="s">
        <v>1034</v>
      </c>
      <c r="K829" t="s">
        <v>977</v>
      </c>
      <c r="L829" t="s">
        <v>978</v>
      </c>
      <c r="M829" t="s">
        <v>599</v>
      </c>
      <c r="N829" t="s">
        <v>600</v>
      </c>
    </row>
    <row r="830" spans="1:14" x14ac:dyDescent="0.25">
      <c r="A830" t="s">
        <v>971</v>
      </c>
      <c r="B830" t="s">
        <v>972</v>
      </c>
      <c r="C830" t="s">
        <v>973</v>
      </c>
      <c r="D830">
        <v>152</v>
      </c>
      <c r="E830" t="s">
        <v>203</v>
      </c>
      <c r="F830">
        <v>2001</v>
      </c>
      <c r="G830" t="str">
        <f t="shared" si="12"/>
        <v>1522001</v>
      </c>
      <c r="H830" t="s">
        <v>1044</v>
      </c>
      <c r="I830" t="s">
        <v>975</v>
      </c>
      <c r="J830" t="s">
        <v>1034</v>
      </c>
      <c r="K830" t="s">
        <v>977</v>
      </c>
      <c r="L830" t="s">
        <v>978</v>
      </c>
      <c r="M830" t="s">
        <v>599</v>
      </c>
      <c r="N830" t="s">
        <v>600</v>
      </c>
    </row>
    <row r="831" spans="1:14" x14ac:dyDescent="0.25">
      <c r="A831" t="s">
        <v>971</v>
      </c>
      <c r="B831" t="s">
        <v>972</v>
      </c>
      <c r="C831" t="s">
        <v>973</v>
      </c>
      <c r="D831">
        <v>152</v>
      </c>
      <c r="E831" t="s">
        <v>203</v>
      </c>
      <c r="F831">
        <v>2002</v>
      </c>
      <c r="G831" t="str">
        <f t="shared" si="12"/>
        <v>1522002</v>
      </c>
      <c r="H831" t="s">
        <v>1044</v>
      </c>
      <c r="I831" t="s">
        <v>980</v>
      </c>
      <c r="J831" t="s">
        <v>1034</v>
      </c>
      <c r="K831" t="s">
        <v>977</v>
      </c>
      <c r="L831" t="s">
        <v>978</v>
      </c>
      <c r="M831" t="s">
        <v>599</v>
      </c>
      <c r="N831" t="s">
        <v>600</v>
      </c>
    </row>
    <row r="832" spans="1:14" x14ac:dyDescent="0.25">
      <c r="A832" t="s">
        <v>971</v>
      </c>
      <c r="B832" t="s">
        <v>972</v>
      </c>
      <c r="C832" t="s">
        <v>973</v>
      </c>
      <c r="D832">
        <v>152</v>
      </c>
      <c r="E832" t="s">
        <v>203</v>
      </c>
      <c r="F832">
        <v>2003</v>
      </c>
      <c r="G832" t="str">
        <f t="shared" si="12"/>
        <v>1522003</v>
      </c>
      <c r="H832" t="s">
        <v>1044</v>
      </c>
      <c r="I832" t="s">
        <v>982</v>
      </c>
      <c r="J832" t="s">
        <v>1034</v>
      </c>
      <c r="K832" t="s">
        <v>977</v>
      </c>
      <c r="L832" t="s">
        <v>978</v>
      </c>
      <c r="M832" t="s">
        <v>599</v>
      </c>
      <c r="N832" t="s">
        <v>600</v>
      </c>
    </row>
    <row r="833" spans="1:14" x14ac:dyDescent="0.25">
      <c r="A833" t="s">
        <v>971</v>
      </c>
      <c r="B833" t="s">
        <v>972</v>
      </c>
      <c r="C833" t="s">
        <v>973</v>
      </c>
      <c r="D833">
        <v>152</v>
      </c>
      <c r="E833" t="s">
        <v>203</v>
      </c>
      <c r="F833">
        <v>2004</v>
      </c>
      <c r="G833" t="str">
        <f t="shared" si="12"/>
        <v>1522004</v>
      </c>
      <c r="H833" t="s">
        <v>1044</v>
      </c>
      <c r="I833" t="s">
        <v>984</v>
      </c>
      <c r="J833" t="s">
        <v>1034</v>
      </c>
      <c r="K833" t="s">
        <v>977</v>
      </c>
      <c r="L833" t="s">
        <v>978</v>
      </c>
      <c r="M833" t="s">
        <v>599</v>
      </c>
      <c r="N833" t="s">
        <v>600</v>
      </c>
    </row>
    <row r="834" spans="1:14" x14ac:dyDescent="0.25">
      <c r="A834" t="s">
        <v>971</v>
      </c>
      <c r="B834" t="s">
        <v>972</v>
      </c>
      <c r="C834" t="s">
        <v>973</v>
      </c>
      <c r="D834">
        <v>152</v>
      </c>
      <c r="E834" t="s">
        <v>203</v>
      </c>
      <c r="F834">
        <v>2005</v>
      </c>
      <c r="G834" t="str">
        <f t="shared" si="12"/>
        <v>1522005</v>
      </c>
      <c r="H834" t="s">
        <v>1044</v>
      </c>
      <c r="I834" t="s">
        <v>986</v>
      </c>
      <c r="J834" t="s">
        <v>1034</v>
      </c>
      <c r="K834" t="s">
        <v>977</v>
      </c>
      <c r="L834" t="s">
        <v>978</v>
      </c>
      <c r="M834" t="s">
        <v>599</v>
      </c>
      <c r="N834" t="s">
        <v>600</v>
      </c>
    </row>
    <row r="835" spans="1:14" x14ac:dyDescent="0.25">
      <c r="A835" t="s">
        <v>971</v>
      </c>
      <c r="B835" t="s">
        <v>972</v>
      </c>
      <c r="C835" t="s">
        <v>973</v>
      </c>
      <c r="D835">
        <v>152</v>
      </c>
      <c r="E835" t="s">
        <v>203</v>
      </c>
      <c r="F835">
        <v>2006</v>
      </c>
      <c r="G835" t="str">
        <f t="shared" ref="G835:G898" si="13">_xlfn.CONCAT(D835,F835)</f>
        <v>1522006</v>
      </c>
      <c r="H835" t="s">
        <v>1044</v>
      </c>
      <c r="I835" t="s">
        <v>988</v>
      </c>
      <c r="J835" t="s">
        <v>1034</v>
      </c>
      <c r="K835" t="s">
        <v>977</v>
      </c>
      <c r="L835" t="s">
        <v>978</v>
      </c>
      <c r="M835" t="s">
        <v>599</v>
      </c>
      <c r="N835" t="s">
        <v>600</v>
      </c>
    </row>
    <row r="836" spans="1:14" x14ac:dyDescent="0.25">
      <c r="A836" t="s">
        <v>971</v>
      </c>
      <c r="B836" t="s">
        <v>972</v>
      </c>
      <c r="C836" t="s">
        <v>973</v>
      </c>
      <c r="D836">
        <v>152</v>
      </c>
      <c r="E836" t="s">
        <v>203</v>
      </c>
      <c r="F836">
        <v>2007</v>
      </c>
      <c r="G836" t="str">
        <f t="shared" si="13"/>
        <v>1522007</v>
      </c>
      <c r="H836" t="s">
        <v>1044</v>
      </c>
      <c r="I836" t="s">
        <v>990</v>
      </c>
      <c r="J836" t="s">
        <v>1552</v>
      </c>
      <c r="K836" t="s">
        <v>977</v>
      </c>
      <c r="L836" t="s">
        <v>1017</v>
      </c>
      <c r="M836" t="s">
        <v>599</v>
      </c>
      <c r="N836" t="s">
        <v>600</v>
      </c>
    </row>
    <row r="837" spans="1:14" x14ac:dyDescent="0.25">
      <c r="A837" t="s">
        <v>971</v>
      </c>
      <c r="B837" t="s">
        <v>972</v>
      </c>
      <c r="C837" t="s">
        <v>973</v>
      </c>
      <c r="D837">
        <v>152</v>
      </c>
      <c r="E837" t="s">
        <v>203</v>
      </c>
      <c r="F837">
        <v>2008</v>
      </c>
      <c r="G837" t="str">
        <f t="shared" si="13"/>
        <v>1522008</v>
      </c>
      <c r="H837" t="s">
        <v>1044</v>
      </c>
      <c r="I837" t="s">
        <v>992</v>
      </c>
      <c r="J837" t="s">
        <v>1552</v>
      </c>
      <c r="K837" t="s">
        <v>977</v>
      </c>
      <c r="L837" t="s">
        <v>1017</v>
      </c>
      <c r="M837" t="s">
        <v>599</v>
      </c>
      <c r="N837" t="s">
        <v>600</v>
      </c>
    </row>
    <row r="838" spans="1:14" x14ac:dyDescent="0.25">
      <c r="A838" t="s">
        <v>971</v>
      </c>
      <c r="B838" t="s">
        <v>972</v>
      </c>
      <c r="C838" t="s">
        <v>973</v>
      </c>
      <c r="D838">
        <v>152</v>
      </c>
      <c r="E838" t="s">
        <v>203</v>
      </c>
      <c r="F838">
        <v>2009</v>
      </c>
      <c r="G838" t="str">
        <f t="shared" si="13"/>
        <v>1522009</v>
      </c>
      <c r="H838" t="s">
        <v>1044</v>
      </c>
      <c r="I838" t="s">
        <v>994</v>
      </c>
      <c r="J838" t="s">
        <v>1552</v>
      </c>
      <c r="K838" t="s">
        <v>977</v>
      </c>
      <c r="L838" t="s">
        <v>1017</v>
      </c>
      <c r="M838" t="s">
        <v>599</v>
      </c>
      <c r="N838" t="s">
        <v>600</v>
      </c>
    </row>
    <row r="839" spans="1:14" x14ac:dyDescent="0.25">
      <c r="A839" t="s">
        <v>971</v>
      </c>
      <c r="B839" t="s">
        <v>972</v>
      </c>
      <c r="C839" t="s">
        <v>973</v>
      </c>
      <c r="D839">
        <v>152</v>
      </c>
      <c r="E839" t="s">
        <v>203</v>
      </c>
      <c r="F839">
        <v>2010</v>
      </c>
      <c r="G839" t="str">
        <f t="shared" si="13"/>
        <v>1522010</v>
      </c>
      <c r="H839" t="s">
        <v>1044</v>
      </c>
      <c r="I839" t="s">
        <v>996</v>
      </c>
      <c r="J839" t="s">
        <v>1553</v>
      </c>
      <c r="K839" t="s">
        <v>977</v>
      </c>
      <c r="L839" t="s">
        <v>1017</v>
      </c>
      <c r="M839" t="s">
        <v>599</v>
      </c>
      <c r="N839" t="s">
        <v>600</v>
      </c>
    </row>
    <row r="840" spans="1:14" x14ac:dyDescent="0.25">
      <c r="A840" t="s">
        <v>971</v>
      </c>
      <c r="B840" t="s">
        <v>972</v>
      </c>
      <c r="C840" t="s">
        <v>973</v>
      </c>
      <c r="D840">
        <v>152</v>
      </c>
      <c r="E840" t="s">
        <v>203</v>
      </c>
      <c r="F840">
        <v>2011</v>
      </c>
      <c r="G840" t="str">
        <f t="shared" si="13"/>
        <v>1522011</v>
      </c>
      <c r="H840" t="s">
        <v>1044</v>
      </c>
      <c r="I840" t="s">
        <v>998</v>
      </c>
      <c r="J840" t="s">
        <v>1553</v>
      </c>
      <c r="K840" t="s">
        <v>977</v>
      </c>
      <c r="L840" t="s">
        <v>1017</v>
      </c>
      <c r="M840" t="s">
        <v>599</v>
      </c>
      <c r="N840" t="s">
        <v>600</v>
      </c>
    </row>
    <row r="841" spans="1:14" x14ac:dyDescent="0.25">
      <c r="A841" t="s">
        <v>971</v>
      </c>
      <c r="B841" t="s">
        <v>972</v>
      </c>
      <c r="C841" t="s">
        <v>973</v>
      </c>
      <c r="D841">
        <v>152</v>
      </c>
      <c r="E841" t="s">
        <v>203</v>
      </c>
      <c r="F841">
        <v>2012</v>
      </c>
      <c r="G841" t="str">
        <f t="shared" si="13"/>
        <v>1522012</v>
      </c>
      <c r="H841" t="s">
        <v>1224</v>
      </c>
      <c r="I841" t="s">
        <v>1000</v>
      </c>
      <c r="J841" t="s">
        <v>1034</v>
      </c>
      <c r="K841" t="s">
        <v>1554</v>
      </c>
      <c r="L841" t="s">
        <v>978</v>
      </c>
      <c r="M841" t="s">
        <v>599</v>
      </c>
      <c r="N841" t="s">
        <v>600</v>
      </c>
    </row>
    <row r="842" spans="1:14" x14ac:dyDescent="0.25">
      <c r="A842" t="s">
        <v>971</v>
      </c>
      <c r="B842" t="s">
        <v>972</v>
      </c>
      <c r="C842" t="s">
        <v>973</v>
      </c>
      <c r="D842">
        <v>152</v>
      </c>
      <c r="E842" t="s">
        <v>203</v>
      </c>
      <c r="F842">
        <v>2014</v>
      </c>
      <c r="G842" t="str">
        <f t="shared" si="13"/>
        <v>1522014</v>
      </c>
      <c r="H842" t="s">
        <v>1268</v>
      </c>
      <c r="I842" t="s">
        <v>1004</v>
      </c>
      <c r="J842" t="s">
        <v>1553</v>
      </c>
      <c r="K842" t="s">
        <v>1555</v>
      </c>
      <c r="L842" t="s">
        <v>1017</v>
      </c>
      <c r="M842" t="s">
        <v>599</v>
      </c>
      <c r="N842" t="s">
        <v>600</v>
      </c>
    </row>
    <row r="843" spans="1:14" x14ac:dyDescent="0.25">
      <c r="A843" t="s">
        <v>971</v>
      </c>
      <c r="B843" t="s">
        <v>972</v>
      </c>
      <c r="C843" t="s">
        <v>973</v>
      </c>
      <c r="D843">
        <v>152</v>
      </c>
      <c r="E843" t="s">
        <v>203</v>
      </c>
      <c r="F843">
        <v>2015</v>
      </c>
      <c r="G843" t="str">
        <f t="shared" si="13"/>
        <v>1522015</v>
      </c>
      <c r="H843" t="s">
        <v>1268</v>
      </c>
      <c r="I843" t="s">
        <v>1006</v>
      </c>
      <c r="J843" t="s">
        <v>1553</v>
      </c>
      <c r="K843" t="s">
        <v>1555</v>
      </c>
      <c r="L843" t="s">
        <v>1017</v>
      </c>
      <c r="M843" t="s">
        <v>599</v>
      </c>
      <c r="N843" t="s">
        <v>600</v>
      </c>
    </row>
    <row r="844" spans="1:14" x14ac:dyDescent="0.25">
      <c r="A844" t="s">
        <v>971</v>
      </c>
      <c r="B844" t="s">
        <v>972</v>
      </c>
      <c r="C844" t="s">
        <v>973</v>
      </c>
      <c r="D844">
        <v>152</v>
      </c>
      <c r="E844" t="s">
        <v>203</v>
      </c>
      <c r="F844">
        <v>2016</v>
      </c>
      <c r="G844" t="str">
        <f t="shared" si="13"/>
        <v>1522016</v>
      </c>
      <c r="H844" t="s">
        <v>1268</v>
      </c>
      <c r="I844" t="s">
        <v>1008</v>
      </c>
      <c r="J844" t="s">
        <v>1553</v>
      </c>
      <c r="K844" t="s">
        <v>1555</v>
      </c>
      <c r="L844" t="s">
        <v>1017</v>
      </c>
      <c r="M844" t="s">
        <v>599</v>
      </c>
      <c r="N844" t="s">
        <v>600</v>
      </c>
    </row>
    <row r="845" spans="1:14" x14ac:dyDescent="0.25">
      <c r="A845" t="s">
        <v>971</v>
      </c>
      <c r="B845" t="s">
        <v>972</v>
      </c>
      <c r="C845" t="s">
        <v>973</v>
      </c>
      <c r="D845">
        <v>152</v>
      </c>
      <c r="E845" t="s">
        <v>203</v>
      </c>
      <c r="F845">
        <v>2017</v>
      </c>
      <c r="G845" t="str">
        <f t="shared" si="13"/>
        <v>1522017</v>
      </c>
      <c r="H845" t="s">
        <v>1268</v>
      </c>
      <c r="I845" t="s">
        <v>1010</v>
      </c>
      <c r="J845" t="s">
        <v>1553</v>
      </c>
      <c r="K845" t="s">
        <v>1555</v>
      </c>
      <c r="L845" t="s">
        <v>1017</v>
      </c>
      <c r="M845" t="s">
        <v>599</v>
      </c>
      <c r="N845" t="s">
        <v>600</v>
      </c>
    </row>
    <row r="846" spans="1:14" x14ac:dyDescent="0.25">
      <c r="A846" t="s">
        <v>971</v>
      </c>
      <c r="B846" t="s">
        <v>972</v>
      </c>
      <c r="C846" t="s">
        <v>973</v>
      </c>
      <c r="D846">
        <v>152</v>
      </c>
      <c r="E846" t="s">
        <v>203</v>
      </c>
      <c r="F846">
        <v>2018</v>
      </c>
      <c r="G846" t="str">
        <f t="shared" si="13"/>
        <v>1522018</v>
      </c>
      <c r="H846" t="s">
        <v>1042</v>
      </c>
      <c r="I846" t="s">
        <v>1012</v>
      </c>
      <c r="J846" t="s">
        <v>1553</v>
      </c>
      <c r="K846" t="s">
        <v>977</v>
      </c>
      <c r="L846" t="s">
        <v>1017</v>
      </c>
      <c r="M846" t="s">
        <v>599</v>
      </c>
      <c r="N846" t="s">
        <v>600</v>
      </c>
    </row>
    <row r="847" spans="1:14" x14ac:dyDescent="0.25">
      <c r="A847" t="s">
        <v>971</v>
      </c>
      <c r="B847" t="s">
        <v>972</v>
      </c>
      <c r="C847" t="s">
        <v>973</v>
      </c>
      <c r="D847">
        <v>155</v>
      </c>
      <c r="E847" t="s">
        <v>574</v>
      </c>
      <c r="F847">
        <v>2001</v>
      </c>
      <c r="G847" t="str">
        <f t="shared" si="13"/>
        <v>1552001</v>
      </c>
      <c r="H847" t="s">
        <v>1556</v>
      </c>
      <c r="I847" t="s">
        <v>975</v>
      </c>
      <c r="J847" t="s">
        <v>976</v>
      </c>
      <c r="K847" t="s">
        <v>977</v>
      </c>
      <c r="L847" t="s">
        <v>978</v>
      </c>
      <c r="M847" t="s">
        <v>599</v>
      </c>
      <c r="N847" t="s">
        <v>600</v>
      </c>
    </row>
    <row r="848" spans="1:14" x14ac:dyDescent="0.25">
      <c r="A848" t="s">
        <v>971</v>
      </c>
      <c r="B848" t="s">
        <v>972</v>
      </c>
      <c r="C848" t="s">
        <v>973</v>
      </c>
      <c r="D848">
        <v>155</v>
      </c>
      <c r="E848" t="s">
        <v>574</v>
      </c>
      <c r="F848">
        <v>2002</v>
      </c>
      <c r="G848" t="str">
        <f t="shared" si="13"/>
        <v>1552002</v>
      </c>
      <c r="H848" t="s">
        <v>1557</v>
      </c>
      <c r="I848" t="s">
        <v>980</v>
      </c>
      <c r="J848" t="s">
        <v>976</v>
      </c>
      <c r="K848" t="s">
        <v>977</v>
      </c>
      <c r="L848" t="s">
        <v>978</v>
      </c>
      <c r="M848" t="s">
        <v>599</v>
      </c>
      <c r="N848" t="s">
        <v>600</v>
      </c>
    </row>
    <row r="849" spans="1:14" x14ac:dyDescent="0.25">
      <c r="A849" t="s">
        <v>971</v>
      </c>
      <c r="B849" t="s">
        <v>972</v>
      </c>
      <c r="C849" t="s">
        <v>973</v>
      </c>
      <c r="D849">
        <v>155</v>
      </c>
      <c r="E849" t="s">
        <v>574</v>
      </c>
      <c r="F849">
        <v>2003</v>
      </c>
      <c r="G849" t="str">
        <f t="shared" si="13"/>
        <v>1552003</v>
      </c>
      <c r="H849" t="s">
        <v>1558</v>
      </c>
      <c r="I849" t="s">
        <v>982</v>
      </c>
      <c r="J849" t="s">
        <v>976</v>
      </c>
      <c r="K849" t="s">
        <v>977</v>
      </c>
      <c r="L849" t="s">
        <v>978</v>
      </c>
      <c r="M849" t="s">
        <v>599</v>
      </c>
      <c r="N849" t="s">
        <v>600</v>
      </c>
    </row>
    <row r="850" spans="1:14" x14ac:dyDescent="0.25">
      <c r="A850" t="s">
        <v>971</v>
      </c>
      <c r="B850" t="s">
        <v>972</v>
      </c>
      <c r="C850" t="s">
        <v>973</v>
      </c>
      <c r="D850">
        <v>155</v>
      </c>
      <c r="E850" t="s">
        <v>574</v>
      </c>
      <c r="F850">
        <v>2004</v>
      </c>
      <c r="G850" t="str">
        <f t="shared" si="13"/>
        <v>1552004</v>
      </c>
      <c r="H850" t="s">
        <v>1559</v>
      </c>
      <c r="I850" t="s">
        <v>984</v>
      </c>
      <c r="J850" t="s">
        <v>976</v>
      </c>
      <c r="K850" t="s">
        <v>977</v>
      </c>
      <c r="L850" t="s">
        <v>978</v>
      </c>
      <c r="M850" t="s">
        <v>599</v>
      </c>
      <c r="N850" t="s">
        <v>600</v>
      </c>
    </row>
    <row r="851" spans="1:14" x14ac:dyDescent="0.25">
      <c r="A851" t="s">
        <v>971</v>
      </c>
      <c r="B851" t="s">
        <v>972</v>
      </c>
      <c r="C851" t="s">
        <v>973</v>
      </c>
      <c r="D851">
        <v>155</v>
      </c>
      <c r="E851" t="s">
        <v>574</v>
      </c>
      <c r="F851">
        <v>2005</v>
      </c>
      <c r="G851" t="str">
        <f t="shared" si="13"/>
        <v>1552005</v>
      </c>
      <c r="H851" t="s">
        <v>1560</v>
      </c>
      <c r="I851" t="s">
        <v>986</v>
      </c>
      <c r="J851" t="s">
        <v>976</v>
      </c>
      <c r="K851" t="s">
        <v>977</v>
      </c>
      <c r="L851" t="s">
        <v>978</v>
      </c>
      <c r="M851" t="s">
        <v>599</v>
      </c>
      <c r="N851" t="s">
        <v>600</v>
      </c>
    </row>
    <row r="852" spans="1:14" x14ac:dyDescent="0.25">
      <c r="A852" t="s">
        <v>971</v>
      </c>
      <c r="B852" t="s">
        <v>972</v>
      </c>
      <c r="C852" t="s">
        <v>973</v>
      </c>
      <c r="D852">
        <v>155</v>
      </c>
      <c r="E852" t="s">
        <v>574</v>
      </c>
      <c r="F852">
        <v>2006</v>
      </c>
      <c r="G852" t="str">
        <f t="shared" si="13"/>
        <v>1552006</v>
      </c>
      <c r="H852" t="s">
        <v>1561</v>
      </c>
      <c r="I852" t="s">
        <v>988</v>
      </c>
      <c r="J852" t="s">
        <v>976</v>
      </c>
      <c r="K852" t="s">
        <v>977</v>
      </c>
      <c r="L852" t="s">
        <v>978</v>
      </c>
      <c r="M852" t="s">
        <v>599</v>
      </c>
      <c r="N852" t="s">
        <v>600</v>
      </c>
    </row>
    <row r="853" spans="1:14" x14ac:dyDescent="0.25">
      <c r="A853" t="s">
        <v>971</v>
      </c>
      <c r="B853" t="s">
        <v>972</v>
      </c>
      <c r="C853" t="s">
        <v>973</v>
      </c>
      <c r="D853">
        <v>155</v>
      </c>
      <c r="E853" t="s">
        <v>574</v>
      </c>
      <c r="F853">
        <v>2007</v>
      </c>
      <c r="G853" t="str">
        <f t="shared" si="13"/>
        <v>1552007</v>
      </c>
      <c r="H853" t="s">
        <v>1562</v>
      </c>
      <c r="I853" t="s">
        <v>990</v>
      </c>
      <c r="J853" t="s">
        <v>976</v>
      </c>
      <c r="K853" t="s">
        <v>977</v>
      </c>
      <c r="L853" t="s">
        <v>978</v>
      </c>
      <c r="M853" t="s">
        <v>599</v>
      </c>
      <c r="N853" t="s">
        <v>600</v>
      </c>
    </row>
    <row r="854" spans="1:14" x14ac:dyDescent="0.25">
      <c r="A854" t="s">
        <v>971</v>
      </c>
      <c r="B854" t="s">
        <v>972</v>
      </c>
      <c r="C854" t="s">
        <v>973</v>
      </c>
      <c r="D854">
        <v>155</v>
      </c>
      <c r="E854" t="s">
        <v>574</v>
      </c>
      <c r="F854">
        <v>2008</v>
      </c>
      <c r="G854" t="str">
        <f t="shared" si="13"/>
        <v>1552008</v>
      </c>
      <c r="H854" t="s">
        <v>999</v>
      </c>
      <c r="I854" t="s">
        <v>992</v>
      </c>
      <c r="J854" t="s">
        <v>976</v>
      </c>
      <c r="K854" t="s">
        <v>977</v>
      </c>
      <c r="L854" t="s">
        <v>978</v>
      </c>
      <c r="M854" t="s">
        <v>599</v>
      </c>
      <c r="N854" t="s">
        <v>600</v>
      </c>
    </row>
    <row r="855" spans="1:14" x14ac:dyDescent="0.25">
      <c r="A855" t="s">
        <v>971</v>
      </c>
      <c r="B855" t="s">
        <v>972</v>
      </c>
      <c r="C855" t="s">
        <v>973</v>
      </c>
      <c r="D855">
        <v>155</v>
      </c>
      <c r="E855" t="s">
        <v>574</v>
      </c>
      <c r="F855">
        <v>2009</v>
      </c>
      <c r="G855" t="str">
        <f t="shared" si="13"/>
        <v>1552009</v>
      </c>
      <c r="H855" t="s">
        <v>1563</v>
      </c>
      <c r="I855" t="s">
        <v>994</v>
      </c>
      <c r="J855" t="s">
        <v>976</v>
      </c>
      <c r="K855" t="s">
        <v>977</v>
      </c>
      <c r="L855" t="s">
        <v>978</v>
      </c>
      <c r="M855" t="s">
        <v>599</v>
      </c>
      <c r="N855" t="s">
        <v>600</v>
      </c>
    </row>
    <row r="856" spans="1:14" x14ac:dyDescent="0.25">
      <c r="A856" t="s">
        <v>971</v>
      </c>
      <c r="B856" t="s">
        <v>972</v>
      </c>
      <c r="C856" t="s">
        <v>973</v>
      </c>
      <c r="D856">
        <v>155</v>
      </c>
      <c r="E856" t="s">
        <v>574</v>
      </c>
      <c r="F856">
        <v>2010</v>
      </c>
      <c r="G856" t="str">
        <f t="shared" si="13"/>
        <v>1552010</v>
      </c>
      <c r="H856" t="s">
        <v>1564</v>
      </c>
      <c r="I856" t="s">
        <v>996</v>
      </c>
      <c r="J856" t="s">
        <v>976</v>
      </c>
      <c r="K856" t="s">
        <v>977</v>
      </c>
      <c r="L856" t="s">
        <v>978</v>
      </c>
      <c r="M856" t="s">
        <v>599</v>
      </c>
      <c r="N856" t="s">
        <v>600</v>
      </c>
    </row>
    <row r="857" spans="1:14" x14ac:dyDescent="0.25">
      <c r="A857" t="s">
        <v>971</v>
      </c>
      <c r="B857" t="s">
        <v>972</v>
      </c>
      <c r="C857" t="s">
        <v>973</v>
      </c>
      <c r="D857">
        <v>155</v>
      </c>
      <c r="E857" t="s">
        <v>574</v>
      </c>
      <c r="F857">
        <v>2011</v>
      </c>
      <c r="G857" t="str">
        <f t="shared" si="13"/>
        <v>1552011</v>
      </c>
      <c r="H857" t="s">
        <v>1565</v>
      </c>
      <c r="I857" t="s">
        <v>998</v>
      </c>
      <c r="J857" t="s">
        <v>976</v>
      </c>
      <c r="K857" t="s">
        <v>977</v>
      </c>
      <c r="L857" t="s">
        <v>978</v>
      </c>
      <c r="M857" t="s">
        <v>599</v>
      </c>
      <c r="N857" t="s">
        <v>600</v>
      </c>
    </row>
    <row r="858" spans="1:14" x14ac:dyDescent="0.25">
      <c r="A858" t="s">
        <v>971</v>
      </c>
      <c r="B858" t="s">
        <v>972</v>
      </c>
      <c r="C858" t="s">
        <v>973</v>
      </c>
      <c r="D858">
        <v>155</v>
      </c>
      <c r="E858" t="s">
        <v>574</v>
      </c>
      <c r="F858">
        <v>2012</v>
      </c>
      <c r="G858" t="str">
        <f t="shared" si="13"/>
        <v>1552012</v>
      </c>
      <c r="H858" t="s">
        <v>1130</v>
      </c>
      <c r="I858" t="s">
        <v>1000</v>
      </c>
      <c r="J858" t="s">
        <v>976</v>
      </c>
      <c r="K858" t="s">
        <v>977</v>
      </c>
      <c r="L858" t="s">
        <v>978</v>
      </c>
      <c r="M858" t="s">
        <v>599</v>
      </c>
      <c r="N858" t="s">
        <v>600</v>
      </c>
    </row>
    <row r="859" spans="1:14" x14ac:dyDescent="0.25">
      <c r="A859" t="s">
        <v>971</v>
      </c>
      <c r="B859" t="s">
        <v>972</v>
      </c>
      <c r="C859" t="s">
        <v>973</v>
      </c>
      <c r="D859">
        <v>155</v>
      </c>
      <c r="E859" t="s">
        <v>574</v>
      </c>
      <c r="F859">
        <v>2013</v>
      </c>
      <c r="G859" t="str">
        <f t="shared" si="13"/>
        <v>1552013</v>
      </c>
      <c r="H859" t="s">
        <v>1566</v>
      </c>
      <c r="I859" t="s">
        <v>1002</v>
      </c>
      <c r="J859" t="s">
        <v>976</v>
      </c>
      <c r="K859" t="s">
        <v>977</v>
      </c>
      <c r="L859" t="s">
        <v>978</v>
      </c>
      <c r="M859" t="s">
        <v>599</v>
      </c>
      <c r="N859" t="s">
        <v>600</v>
      </c>
    </row>
    <row r="860" spans="1:14" x14ac:dyDescent="0.25">
      <c r="A860" t="s">
        <v>971</v>
      </c>
      <c r="B860" t="s">
        <v>972</v>
      </c>
      <c r="C860" t="s">
        <v>973</v>
      </c>
      <c r="D860">
        <v>155</v>
      </c>
      <c r="E860" t="s">
        <v>574</v>
      </c>
      <c r="F860">
        <v>2014</v>
      </c>
      <c r="G860" t="str">
        <f t="shared" si="13"/>
        <v>1552014</v>
      </c>
      <c r="H860" t="s">
        <v>1566</v>
      </c>
      <c r="I860" t="s">
        <v>1004</v>
      </c>
      <c r="J860" t="s">
        <v>976</v>
      </c>
      <c r="K860" t="s">
        <v>977</v>
      </c>
      <c r="L860" t="s">
        <v>978</v>
      </c>
      <c r="M860" t="s">
        <v>599</v>
      </c>
      <c r="N860" t="s">
        <v>600</v>
      </c>
    </row>
    <row r="861" spans="1:14" x14ac:dyDescent="0.25">
      <c r="A861" t="s">
        <v>971</v>
      </c>
      <c r="B861" t="s">
        <v>972</v>
      </c>
      <c r="C861" t="s">
        <v>973</v>
      </c>
      <c r="D861">
        <v>155</v>
      </c>
      <c r="E861" t="s">
        <v>574</v>
      </c>
      <c r="F861">
        <v>2015</v>
      </c>
      <c r="G861" t="str">
        <f t="shared" si="13"/>
        <v>1552015</v>
      </c>
      <c r="H861" t="s">
        <v>1505</v>
      </c>
      <c r="I861" t="s">
        <v>1006</v>
      </c>
      <c r="J861" t="s">
        <v>976</v>
      </c>
      <c r="K861" t="s">
        <v>977</v>
      </c>
      <c r="L861" t="s">
        <v>978</v>
      </c>
      <c r="M861" t="s">
        <v>599</v>
      </c>
      <c r="N861" t="s">
        <v>600</v>
      </c>
    </row>
    <row r="862" spans="1:14" x14ac:dyDescent="0.25">
      <c r="A862" t="s">
        <v>971</v>
      </c>
      <c r="B862" t="s">
        <v>972</v>
      </c>
      <c r="C862" t="s">
        <v>973</v>
      </c>
      <c r="D862">
        <v>155</v>
      </c>
      <c r="E862" t="s">
        <v>574</v>
      </c>
      <c r="F862">
        <v>2016</v>
      </c>
      <c r="G862" t="str">
        <f t="shared" si="13"/>
        <v>1552016</v>
      </c>
      <c r="H862" t="s">
        <v>1567</v>
      </c>
      <c r="I862" t="s">
        <v>1008</v>
      </c>
      <c r="J862" t="s">
        <v>976</v>
      </c>
      <c r="K862" t="s">
        <v>977</v>
      </c>
      <c r="L862" t="s">
        <v>978</v>
      </c>
      <c r="M862" t="s">
        <v>599</v>
      </c>
      <c r="N862" t="s">
        <v>600</v>
      </c>
    </row>
    <row r="863" spans="1:14" x14ac:dyDescent="0.25">
      <c r="A863" t="s">
        <v>971</v>
      </c>
      <c r="B863" t="s">
        <v>972</v>
      </c>
      <c r="C863" t="s">
        <v>973</v>
      </c>
      <c r="D863">
        <v>155</v>
      </c>
      <c r="E863" t="s">
        <v>574</v>
      </c>
      <c r="F863">
        <v>2017</v>
      </c>
      <c r="G863" t="str">
        <f t="shared" si="13"/>
        <v>1552017</v>
      </c>
      <c r="H863" t="s">
        <v>1568</v>
      </c>
      <c r="I863" t="s">
        <v>1010</v>
      </c>
      <c r="J863" t="s">
        <v>976</v>
      </c>
      <c r="K863" t="s">
        <v>977</v>
      </c>
      <c r="L863" t="s">
        <v>978</v>
      </c>
      <c r="M863" t="s">
        <v>599</v>
      </c>
      <c r="N863" t="s">
        <v>600</v>
      </c>
    </row>
    <row r="864" spans="1:14" x14ac:dyDescent="0.25">
      <c r="A864" t="s">
        <v>971</v>
      </c>
      <c r="B864" t="s">
        <v>972</v>
      </c>
      <c r="C864" t="s">
        <v>973</v>
      </c>
      <c r="D864">
        <v>155</v>
      </c>
      <c r="E864" t="s">
        <v>574</v>
      </c>
      <c r="F864">
        <v>2018</v>
      </c>
      <c r="G864" t="str">
        <f t="shared" si="13"/>
        <v>1552018</v>
      </c>
      <c r="H864" t="s">
        <v>1569</v>
      </c>
      <c r="I864" t="s">
        <v>1012</v>
      </c>
      <c r="J864" t="s">
        <v>976</v>
      </c>
      <c r="K864" t="s">
        <v>977</v>
      </c>
      <c r="L864" t="s">
        <v>978</v>
      </c>
      <c r="M864" t="s">
        <v>599</v>
      </c>
      <c r="N864" t="s">
        <v>600</v>
      </c>
    </row>
    <row r="865" spans="1:14" x14ac:dyDescent="0.25">
      <c r="A865" t="s">
        <v>971</v>
      </c>
      <c r="B865" t="s">
        <v>972</v>
      </c>
      <c r="C865" t="s">
        <v>973</v>
      </c>
      <c r="D865">
        <v>155</v>
      </c>
      <c r="E865" t="s">
        <v>574</v>
      </c>
      <c r="F865">
        <v>2019</v>
      </c>
      <c r="G865" t="str">
        <f t="shared" si="13"/>
        <v>1552019</v>
      </c>
      <c r="H865" t="s">
        <v>1570</v>
      </c>
      <c r="I865" t="s">
        <v>1014</v>
      </c>
      <c r="J865" t="s">
        <v>976</v>
      </c>
      <c r="K865" t="s">
        <v>977</v>
      </c>
      <c r="L865" t="s">
        <v>978</v>
      </c>
      <c r="M865" t="s">
        <v>599</v>
      </c>
      <c r="N865" t="s">
        <v>600</v>
      </c>
    </row>
    <row r="866" spans="1:14" x14ac:dyDescent="0.25">
      <c r="A866" t="s">
        <v>971</v>
      </c>
      <c r="B866" t="s">
        <v>972</v>
      </c>
      <c r="C866" t="s">
        <v>973</v>
      </c>
      <c r="D866">
        <v>156</v>
      </c>
      <c r="E866" t="s">
        <v>249</v>
      </c>
      <c r="F866">
        <v>2000</v>
      </c>
      <c r="G866" t="str">
        <f t="shared" si="13"/>
        <v>1562000</v>
      </c>
      <c r="H866" t="s">
        <v>1305</v>
      </c>
      <c r="I866" t="s">
        <v>1086</v>
      </c>
      <c r="J866" t="s">
        <v>1571</v>
      </c>
      <c r="K866" t="s">
        <v>977</v>
      </c>
      <c r="L866" t="s">
        <v>978</v>
      </c>
      <c r="M866" t="s">
        <v>599</v>
      </c>
      <c r="N866" t="s">
        <v>600</v>
      </c>
    </row>
    <row r="867" spans="1:14" x14ac:dyDescent="0.25">
      <c r="A867" t="s">
        <v>971</v>
      </c>
      <c r="B867" t="s">
        <v>972</v>
      </c>
      <c r="C867" t="s">
        <v>973</v>
      </c>
      <c r="D867">
        <v>156</v>
      </c>
      <c r="E867" t="s">
        <v>249</v>
      </c>
      <c r="F867">
        <v>2001</v>
      </c>
      <c r="G867" t="str">
        <f t="shared" si="13"/>
        <v>1562001</v>
      </c>
      <c r="H867" t="s">
        <v>1305</v>
      </c>
      <c r="I867" t="s">
        <v>975</v>
      </c>
      <c r="J867" t="s">
        <v>1034</v>
      </c>
      <c r="K867" t="s">
        <v>977</v>
      </c>
      <c r="L867" t="s">
        <v>978</v>
      </c>
      <c r="M867" t="s">
        <v>599</v>
      </c>
      <c r="N867" t="s">
        <v>600</v>
      </c>
    </row>
    <row r="868" spans="1:14" x14ac:dyDescent="0.25">
      <c r="A868" t="s">
        <v>971</v>
      </c>
      <c r="B868" t="s">
        <v>972</v>
      </c>
      <c r="C868" t="s">
        <v>973</v>
      </c>
      <c r="D868">
        <v>156</v>
      </c>
      <c r="E868" t="s">
        <v>249</v>
      </c>
      <c r="F868">
        <v>2005</v>
      </c>
      <c r="G868" t="str">
        <f t="shared" si="13"/>
        <v>1562005</v>
      </c>
      <c r="H868" t="s">
        <v>1224</v>
      </c>
      <c r="I868" t="s">
        <v>986</v>
      </c>
      <c r="J868" t="s">
        <v>1571</v>
      </c>
      <c r="K868" t="s">
        <v>977</v>
      </c>
      <c r="L868" t="s">
        <v>978</v>
      </c>
      <c r="M868" t="s">
        <v>599</v>
      </c>
      <c r="N868" t="s">
        <v>600</v>
      </c>
    </row>
    <row r="869" spans="1:14" x14ac:dyDescent="0.25">
      <c r="A869" t="s">
        <v>971</v>
      </c>
      <c r="B869" t="s">
        <v>972</v>
      </c>
      <c r="C869" t="s">
        <v>973</v>
      </c>
      <c r="D869">
        <v>156</v>
      </c>
      <c r="E869" t="s">
        <v>249</v>
      </c>
      <c r="F869">
        <v>2006</v>
      </c>
      <c r="G869" t="str">
        <f t="shared" si="13"/>
        <v>1562006</v>
      </c>
      <c r="H869" t="s">
        <v>1224</v>
      </c>
      <c r="I869" t="s">
        <v>988</v>
      </c>
      <c r="J869" t="s">
        <v>1034</v>
      </c>
      <c r="K869" t="s">
        <v>977</v>
      </c>
      <c r="L869" t="s">
        <v>978</v>
      </c>
      <c r="M869" t="s">
        <v>599</v>
      </c>
      <c r="N869" t="s">
        <v>600</v>
      </c>
    </row>
    <row r="870" spans="1:14" x14ac:dyDescent="0.25">
      <c r="A870" t="s">
        <v>971</v>
      </c>
      <c r="B870" t="s">
        <v>972</v>
      </c>
      <c r="C870" t="s">
        <v>973</v>
      </c>
      <c r="D870">
        <v>156</v>
      </c>
      <c r="E870" t="s">
        <v>249</v>
      </c>
      <c r="F870">
        <v>2007</v>
      </c>
      <c r="G870" t="str">
        <f t="shared" si="13"/>
        <v>1562007</v>
      </c>
      <c r="H870" t="s">
        <v>1572</v>
      </c>
      <c r="I870" t="s">
        <v>990</v>
      </c>
      <c r="J870" t="s">
        <v>1573</v>
      </c>
      <c r="K870" t="s">
        <v>977</v>
      </c>
      <c r="L870" t="s">
        <v>1017</v>
      </c>
      <c r="M870" t="s">
        <v>599</v>
      </c>
      <c r="N870" t="s">
        <v>600</v>
      </c>
    </row>
    <row r="871" spans="1:14" x14ac:dyDescent="0.25">
      <c r="A871" t="s">
        <v>971</v>
      </c>
      <c r="B871" t="s">
        <v>972</v>
      </c>
      <c r="C871" t="s">
        <v>973</v>
      </c>
      <c r="D871">
        <v>156</v>
      </c>
      <c r="E871" t="s">
        <v>249</v>
      </c>
      <c r="F871">
        <v>2008</v>
      </c>
      <c r="G871" t="str">
        <f t="shared" si="13"/>
        <v>1562008</v>
      </c>
      <c r="H871" t="s">
        <v>1334</v>
      </c>
      <c r="I871" t="s">
        <v>992</v>
      </c>
      <c r="J871" t="s">
        <v>1573</v>
      </c>
      <c r="K871" t="s">
        <v>977</v>
      </c>
      <c r="L871" t="s">
        <v>1017</v>
      </c>
      <c r="M871" t="s">
        <v>599</v>
      </c>
      <c r="N871" t="s">
        <v>600</v>
      </c>
    </row>
    <row r="872" spans="1:14" x14ac:dyDescent="0.25">
      <c r="A872" t="s">
        <v>971</v>
      </c>
      <c r="B872" t="s">
        <v>972</v>
      </c>
      <c r="C872" t="s">
        <v>973</v>
      </c>
      <c r="D872">
        <v>156</v>
      </c>
      <c r="E872" t="s">
        <v>249</v>
      </c>
      <c r="F872">
        <v>2009</v>
      </c>
      <c r="G872" t="str">
        <f t="shared" si="13"/>
        <v>1562009</v>
      </c>
      <c r="H872" t="s">
        <v>1547</v>
      </c>
      <c r="I872" t="s">
        <v>994</v>
      </c>
      <c r="J872" t="s">
        <v>1573</v>
      </c>
      <c r="K872" t="s">
        <v>977</v>
      </c>
      <c r="L872" t="s">
        <v>1017</v>
      </c>
      <c r="M872" t="s">
        <v>599</v>
      </c>
      <c r="N872" t="s">
        <v>600</v>
      </c>
    </row>
    <row r="873" spans="1:14" x14ac:dyDescent="0.25">
      <c r="A873" t="s">
        <v>971</v>
      </c>
      <c r="B873" t="s">
        <v>972</v>
      </c>
      <c r="C873" t="s">
        <v>973</v>
      </c>
      <c r="D873">
        <v>156</v>
      </c>
      <c r="E873" t="s">
        <v>249</v>
      </c>
      <c r="F873">
        <v>2010</v>
      </c>
      <c r="G873" t="str">
        <f t="shared" si="13"/>
        <v>1562010</v>
      </c>
      <c r="H873" t="s">
        <v>1547</v>
      </c>
      <c r="I873" t="s">
        <v>996</v>
      </c>
      <c r="J873" t="s">
        <v>1034</v>
      </c>
      <c r="K873" t="s">
        <v>977</v>
      </c>
      <c r="L873" t="s">
        <v>978</v>
      </c>
      <c r="M873" t="s">
        <v>599</v>
      </c>
      <c r="N873" t="s">
        <v>600</v>
      </c>
    </row>
    <row r="874" spans="1:14" x14ac:dyDescent="0.25">
      <c r="A874" t="s">
        <v>971</v>
      </c>
      <c r="B874" t="s">
        <v>972</v>
      </c>
      <c r="C874" t="s">
        <v>973</v>
      </c>
      <c r="D874">
        <v>156</v>
      </c>
      <c r="E874" t="s">
        <v>249</v>
      </c>
      <c r="F874">
        <v>2011</v>
      </c>
      <c r="G874" t="str">
        <f t="shared" si="13"/>
        <v>1562011</v>
      </c>
      <c r="H874" t="s">
        <v>1547</v>
      </c>
      <c r="I874" t="s">
        <v>998</v>
      </c>
      <c r="J874" t="s">
        <v>1034</v>
      </c>
      <c r="K874" t="s">
        <v>977</v>
      </c>
      <c r="L874" t="s">
        <v>978</v>
      </c>
      <c r="M874" t="s">
        <v>599</v>
      </c>
      <c r="N874" t="s">
        <v>600</v>
      </c>
    </row>
    <row r="875" spans="1:14" x14ac:dyDescent="0.25">
      <c r="A875" t="s">
        <v>971</v>
      </c>
      <c r="B875" t="s">
        <v>972</v>
      </c>
      <c r="C875" t="s">
        <v>973</v>
      </c>
      <c r="D875">
        <v>156</v>
      </c>
      <c r="E875" t="s">
        <v>249</v>
      </c>
      <c r="F875">
        <v>2012</v>
      </c>
      <c r="G875" t="str">
        <f t="shared" si="13"/>
        <v>1562012</v>
      </c>
      <c r="H875" t="s">
        <v>1547</v>
      </c>
      <c r="I875" t="s">
        <v>1000</v>
      </c>
      <c r="J875" t="s">
        <v>1034</v>
      </c>
      <c r="K875" t="s">
        <v>977</v>
      </c>
      <c r="L875" t="s">
        <v>978</v>
      </c>
      <c r="M875" t="s">
        <v>599</v>
      </c>
      <c r="N875" t="s">
        <v>600</v>
      </c>
    </row>
    <row r="876" spans="1:14" x14ac:dyDescent="0.25">
      <c r="A876" t="s">
        <v>971</v>
      </c>
      <c r="B876" t="s">
        <v>972</v>
      </c>
      <c r="C876" t="s">
        <v>973</v>
      </c>
      <c r="D876">
        <v>156</v>
      </c>
      <c r="E876" t="s">
        <v>249</v>
      </c>
      <c r="F876">
        <v>2013</v>
      </c>
      <c r="G876" t="str">
        <f t="shared" si="13"/>
        <v>1562013</v>
      </c>
      <c r="H876" t="s">
        <v>1547</v>
      </c>
      <c r="I876" t="s">
        <v>1002</v>
      </c>
      <c r="J876" t="s">
        <v>1034</v>
      </c>
      <c r="K876" t="s">
        <v>977</v>
      </c>
      <c r="L876" t="s">
        <v>978</v>
      </c>
      <c r="M876" t="s">
        <v>599</v>
      </c>
      <c r="N876" t="s">
        <v>600</v>
      </c>
    </row>
    <row r="877" spans="1:14" x14ac:dyDescent="0.25">
      <c r="A877" t="s">
        <v>971</v>
      </c>
      <c r="B877" t="s">
        <v>972</v>
      </c>
      <c r="C877" t="s">
        <v>973</v>
      </c>
      <c r="D877">
        <v>156</v>
      </c>
      <c r="E877" t="s">
        <v>249</v>
      </c>
      <c r="F877">
        <v>2014</v>
      </c>
      <c r="G877" t="str">
        <f t="shared" si="13"/>
        <v>1562014</v>
      </c>
      <c r="H877" t="s">
        <v>1174</v>
      </c>
      <c r="I877" t="s">
        <v>1004</v>
      </c>
      <c r="J877" t="s">
        <v>1309</v>
      </c>
      <c r="K877" t="s">
        <v>1574</v>
      </c>
      <c r="L877" t="s">
        <v>978</v>
      </c>
      <c r="M877" t="s">
        <v>599</v>
      </c>
      <c r="N877" t="s">
        <v>600</v>
      </c>
    </row>
    <row r="878" spans="1:14" x14ac:dyDescent="0.25">
      <c r="A878" t="s">
        <v>971</v>
      </c>
      <c r="B878" t="s">
        <v>972</v>
      </c>
      <c r="C878" t="s">
        <v>973</v>
      </c>
      <c r="D878">
        <v>156</v>
      </c>
      <c r="E878" t="s">
        <v>249</v>
      </c>
      <c r="F878">
        <v>2015</v>
      </c>
      <c r="G878" t="str">
        <f t="shared" si="13"/>
        <v>1562015</v>
      </c>
      <c r="H878" t="s">
        <v>1174</v>
      </c>
      <c r="I878" t="s">
        <v>1006</v>
      </c>
      <c r="J878" t="s">
        <v>1309</v>
      </c>
      <c r="K878" t="s">
        <v>1574</v>
      </c>
      <c r="L878" t="s">
        <v>978</v>
      </c>
      <c r="M878" t="s">
        <v>599</v>
      </c>
      <c r="N878" t="s">
        <v>600</v>
      </c>
    </row>
    <row r="879" spans="1:14" x14ac:dyDescent="0.25">
      <c r="A879" t="s">
        <v>971</v>
      </c>
      <c r="B879" t="s">
        <v>972</v>
      </c>
      <c r="C879" t="s">
        <v>973</v>
      </c>
      <c r="D879">
        <v>156</v>
      </c>
      <c r="E879" t="s">
        <v>249</v>
      </c>
      <c r="F879">
        <v>2016</v>
      </c>
      <c r="G879" t="str">
        <f t="shared" si="13"/>
        <v>1562016</v>
      </c>
      <c r="H879" t="s">
        <v>1174</v>
      </c>
      <c r="I879" t="s">
        <v>1008</v>
      </c>
      <c r="J879" t="s">
        <v>1575</v>
      </c>
      <c r="K879" t="s">
        <v>977</v>
      </c>
      <c r="L879" t="s">
        <v>1017</v>
      </c>
      <c r="M879" t="s">
        <v>599</v>
      </c>
      <c r="N879" t="s">
        <v>600</v>
      </c>
    </row>
    <row r="880" spans="1:14" x14ac:dyDescent="0.25">
      <c r="A880" t="s">
        <v>971</v>
      </c>
      <c r="B880" t="s">
        <v>972</v>
      </c>
      <c r="C880" t="s">
        <v>973</v>
      </c>
      <c r="D880">
        <v>156</v>
      </c>
      <c r="E880" t="s">
        <v>249</v>
      </c>
      <c r="F880">
        <v>2017</v>
      </c>
      <c r="G880" t="str">
        <f t="shared" si="13"/>
        <v>1562017</v>
      </c>
      <c r="H880" t="s">
        <v>1174</v>
      </c>
      <c r="I880" t="s">
        <v>1010</v>
      </c>
      <c r="J880" t="s">
        <v>1575</v>
      </c>
      <c r="K880" t="s">
        <v>977</v>
      </c>
      <c r="L880" t="s">
        <v>1017</v>
      </c>
      <c r="M880" t="s">
        <v>599</v>
      </c>
      <c r="N880" t="s">
        <v>600</v>
      </c>
    </row>
    <row r="881" spans="1:14" x14ac:dyDescent="0.25">
      <c r="A881" t="s">
        <v>971</v>
      </c>
      <c r="B881" t="s">
        <v>972</v>
      </c>
      <c r="C881" t="s">
        <v>973</v>
      </c>
      <c r="D881">
        <v>156</v>
      </c>
      <c r="E881" t="s">
        <v>249</v>
      </c>
      <c r="F881">
        <v>2018</v>
      </c>
      <c r="G881" t="str">
        <f t="shared" si="13"/>
        <v>1562018</v>
      </c>
      <c r="H881" t="s">
        <v>1325</v>
      </c>
      <c r="I881" t="s">
        <v>1012</v>
      </c>
      <c r="J881" t="s">
        <v>1575</v>
      </c>
      <c r="K881" t="s">
        <v>977</v>
      </c>
      <c r="L881" t="s">
        <v>1017</v>
      </c>
      <c r="M881" t="s">
        <v>599</v>
      </c>
      <c r="N881" t="s">
        <v>600</v>
      </c>
    </row>
    <row r="882" spans="1:14" x14ac:dyDescent="0.25">
      <c r="A882" t="s">
        <v>971</v>
      </c>
      <c r="B882" t="s">
        <v>972</v>
      </c>
      <c r="C882" t="s">
        <v>973</v>
      </c>
      <c r="D882">
        <v>156</v>
      </c>
      <c r="E882" t="s">
        <v>249</v>
      </c>
      <c r="F882">
        <v>2019</v>
      </c>
      <c r="G882" t="str">
        <f t="shared" si="13"/>
        <v>1562019</v>
      </c>
      <c r="H882" t="s">
        <v>1325</v>
      </c>
      <c r="I882" t="s">
        <v>1014</v>
      </c>
      <c r="J882" t="s">
        <v>1575</v>
      </c>
      <c r="K882" t="s">
        <v>977</v>
      </c>
      <c r="L882" t="s">
        <v>1017</v>
      </c>
      <c r="M882" t="s">
        <v>599</v>
      </c>
      <c r="N882" t="s">
        <v>600</v>
      </c>
    </row>
    <row r="883" spans="1:14" x14ac:dyDescent="0.25">
      <c r="A883" t="s">
        <v>971</v>
      </c>
      <c r="B883" t="s">
        <v>972</v>
      </c>
      <c r="C883" t="s">
        <v>973</v>
      </c>
      <c r="D883">
        <v>158</v>
      </c>
      <c r="E883" t="s">
        <v>560</v>
      </c>
      <c r="F883">
        <v>2000</v>
      </c>
      <c r="G883" t="str">
        <f t="shared" si="13"/>
        <v>1582000</v>
      </c>
      <c r="H883" t="s">
        <v>1044</v>
      </c>
      <c r="I883" t="s">
        <v>1086</v>
      </c>
      <c r="J883" t="s">
        <v>1034</v>
      </c>
      <c r="K883" t="s">
        <v>977</v>
      </c>
      <c r="L883" t="s">
        <v>978</v>
      </c>
      <c r="M883" t="s">
        <v>599</v>
      </c>
      <c r="N883" t="s">
        <v>600</v>
      </c>
    </row>
    <row r="884" spans="1:14" x14ac:dyDescent="0.25">
      <c r="A884" t="s">
        <v>971</v>
      </c>
      <c r="B884" t="s">
        <v>972</v>
      </c>
      <c r="C884" t="s">
        <v>973</v>
      </c>
      <c r="D884">
        <v>158</v>
      </c>
      <c r="E884" t="s">
        <v>560</v>
      </c>
      <c r="F884">
        <v>2001</v>
      </c>
      <c r="G884" t="str">
        <f t="shared" si="13"/>
        <v>1582001</v>
      </c>
      <c r="H884" t="s">
        <v>1044</v>
      </c>
      <c r="I884" t="s">
        <v>975</v>
      </c>
      <c r="J884" t="s">
        <v>1034</v>
      </c>
      <c r="K884" t="s">
        <v>977</v>
      </c>
      <c r="L884" t="s">
        <v>978</v>
      </c>
      <c r="M884" t="s">
        <v>599</v>
      </c>
      <c r="N884" t="s">
        <v>600</v>
      </c>
    </row>
    <row r="885" spans="1:14" x14ac:dyDescent="0.25">
      <c r="A885" t="s">
        <v>971</v>
      </c>
      <c r="B885" t="s">
        <v>972</v>
      </c>
      <c r="C885" t="s">
        <v>973</v>
      </c>
      <c r="D885">
        <v>158</v>
      </c>
      <c r="E885" t="s">
        <v>560</v>
      </c>
      <c r="F885">
        <v>2002</v>
      </c>
      <c r="G885" t="str">
        <f t="shared" si="13"/>
        <v>1582002</v>
      </c>
      <c r="H885" t="s">
        <v>1044</v>
      </c>
      <c r="I885" t="s">
        <v>980</v>
      </c>
      <c r="J885" t="s">
        <v>1034</v>
      </c>
      <c r="K885" t="s">
        <v>977</v>
      </c>
      <c r="L885" t="s">
        <v>978</v>
      </c>
      <c r="M885" t="s">
        <v>599</v>
      </c>
      <c r="N885" t="s">
        <v>600</v>
      </c>
    </row>
    <row r="886" spans="1:14" x14ac:dyDescent="0.25">
      <c r="A886" t="s">
        <v>971</v>
      </c>
      <c r="B886" t="s">
        <v>972</v>
      </c>
      <c r="C886" t="s">
        <v>973</v>
      </c>
      <c r="D886">
        <v>158</v>
      </c>
      <c r="E886" t="s">
        <v>560</v>
      </c>
      <c r="F886">
        <v>2003</v>
      </c>
      <c r="G886" t="str">
        <f t="shared" si="13"/>
        <v>1582003</v>
      </c>
      <c r="H886" t="s">
        <v>1044</v>
      </c>
      <c r="I886" t="s">
        <v>982</v>
      </c>
      <c r="J886" t="s">
        <v>1034</v>
      </c>
      <c r="K886" t="s">
        <v>977</v>
      </c>
      <c r="L886" t="s">
        <v>978</v>
      </c>
      <c r="M886" t="s">
        <v>599</v>
      </c>
      <c r="N886" t="s">
        <v>600</v>
      </c>
    </row>
    <row r="887" spans="1:14" x14ac:dyDescent="0.25">
      <c r="A887" t="s">
        <v>971</v>
      </c>
      <c r="B887" t="s">
        <v>972</v>
      </c>
      <c r="C887" t="s">
        <v>973</v>
      </c>
      <c r="D887">
        <v>158</v>
      </c>
      <c r="E887" t="s">
        <v>560</v>
      </c>
      <c r="F887">
        <v>2004</v>
      </c>
      <c r="G887" t="str">
        <f t="shared" si="13"/>
        <v>1582004</v>
      </c>
      <c r="H887" t="s">
        <v>1044</v>
      </c>
      <c r="I887" t="s">
        <v>984</v>
      </c>
      <c r="J887" t="s">
        <v>1034</v>
      </c>
      <c r="K887" t="s">
        <v>977</v>
      </c>
      <c r="L887" t="s">
        <v>978</v>
      </c>
      <c r="M887" t="s">
        <v>599</v>
      </c>
      <c r="N887" t="s">
        <v>600</v>
      </c>
    </row>
    <row r="888" spans="1:14" x14ac:dyDescent="0.25">
      <c r="A888" t="s">
        <v>971</v>
      </c>
      <c r="B888" t="s">
        <v>972</v>
      </c>
      <c r="C888" t="s">
        <v>973</v>
      </c>
      <c r="D888">
        <v>158</v>
      </c>
      <c r="E888" t="s">
        <v>560</v>
      </c>
      <c r="F888">
        <v>2005</v>
      </c>
      <c r="G888" t="str">
        <f t="shared" si="13"/>
        <v>1582005</v>
      </c>
      <c r="H888" t="s">
        <v>1044</v>
      </c>
      <c r="I888" t="s">
        <v>986</v>
      </c>
      <c r="J888" t="s">
        <v>1034</v>
      </c>
      <c r="K888" t="s">
        <v>977</v>
      </c>
      <c r="L888" t="s">
        <v>978</v>
      </c>
      <c r="M888" t="s">
        <v>599</v>
      </c>
      <c r="N888" t="s">
        <v>600</v>
      </c>
    </row>
    <row r="889" spans="1:14" x14ac:dyDescent="0.25">
      <c r="A889" t="s">
        <v>971</v>
      </c>
      <c r="B889" t="s">
        <v>972</v>
      </c>
      <c r="C889" t="s">
        <v>973</v>
      </c>
      <c r="D889">
        <v>158</v>
      </c>
      <c r="E889" t="s">
        <v>560</v>
      </c>
      <c r="F889">
        <v>2006</v>
      </c>
      <c r="G889" t="str">
        <f t="shared" si="13"/>
        <v>1582006</v>
      </c>
      <c r="H889" t="s">
        <v>1044</v>
      </c>
      <c r="I889" t="s">
        <v>988</v>
      </c>
      <c r="J889" t="s">
        <v>1034</v>
      </c>
      <c r="K889" t="s">
        <v>977</v>
      </c>
      <c r="L889" t="s">
        <v>978</v>
      </c>
      <c r="M889" t="s">
        <v>599</v>
      </c>
      <c r="N889" t="s">
        <v>600</v>
      </c>
    </row>
    <row r="890" spans="1:14" x14ac:dyDescent="0.25">
      <c r="A890" t="s">
        <v>971</v>
      </c>
      <c r="B890" t="s">
        <v>972</v>
      </c>
      <c r="C890" t="s">
        <v>973</v>
      </c>
      <c r="D890">
        <v>158</v>
      </c>
      <c r="E890" t="s">
        <v>560</v>
      </c>
      <c r="F890">
        <v>2007</v>
      </c>
      <c r="G890" t="str">
        <f t="shared" si="13"/>
        <v>1582007</v>
      </c>
      <c r="H890" t="s">
        <v>1044</v>
      </c>
      <c r="I890" t="s">
        <v>990</v>
      </c>
      <c r="J890" t="s">
        <v>1576</v>
      </c>
      <c r="K890" t="s">
        <v>977</v>
      </c>
      <c r="L890" t="s">
        <v>1017</v>
      </c>
      <c r="M890" t="s">
        <v>599</v>
      </c>
      <c r="N890" t="s">
        <v>600</v>
      </c>
    </row>
    <row r="891" spans="1:14" x14ac:dyDescent="0.25">
      <c r="A891" t="s">
        <v>971</v>
      </c>
      <c r="B891" t="s">
        <v>972</v>
      </c>
      <c r="C891" t="s">
        <v>973</v>
      </c>
      <c r="D891">
        <v>158</v>
      </c>
      <c r="E891" t="s">
        <v>560</v>
      </c>
      <c r="F891">
        <v>2008</v>
      </c>
      <c r="G891" t="str">
        <f t="shared" si="13"/>
        <v>1582008</v>
      </c>
      <c r="H891" t="s">
        <v>1044</v>
      </c>
      <c r="I891" t="s">
        <v>992</v>
      </c>
      <c r="J891" t="s">
        <v>1576</v>
      </c>
      <c r="K891" t="s">
        <v>977</v>
      </c>
      <c r="L891" t="s">
        <v>1017</v>
      </c>
      <c r="M891" t="s">
        <v>599</v>
      </c>
      <c r="N891" t="s">
        <v>600</v>
      </c>
    </row>
    <row r="892" spans="1:14" x14ac:dyDescent="0.25">
      <c r="A892" t="s">
        <v>971</v>
      </c>
      <c r="B892" t="s">
        <v>972</v>
      </c>
      <c r="C892" t="s">
        <v>973</v>
      </c>
      <c r="D892">
        <v>158</v>
      </c>
      <c r="E892" t="s">
        <v>560</v>
      </c>
      <c r="F892">
        <v>2009</v>
      </c>
      <c r="G892" t="str">
        <f t="shared" si="13"/>
        <v>1582009</v>
      </c>
      <c r="H892" t="s">
        <v>1044</v>
      </c>
      <c r="I892" t="s">
        <v>994</v>
      </c>
      <c r="J892" t="s">
        <v>1576</v>
      </c>
      <c r="K892" t="s">
        <v>977</v>
      </c>
      <c r="L892" t="s">
        <v>1017</v>
      </c>
      <c r="M892" t="s">
        <v>599</v>
      </c>
      <c r="N892" t="s">
        <v>600</v>
      </c>
    </row>
    <row r="893" spans="1:14" x14ac:dyDescent="0.25">
      <c r="A893" t="s">
        <v>971</v>
      </c>
      <c r="B893" t="s">
        <v>972</v>
      </c>
      <c r="C893" t="s">
        <v>973</v>
      </c>
      <c r="D893">
        <v>158</v>
      </c>
      <c r="E893" t="s">
        <v>560</v>
      </c>
      <c r="F893">
        <v>2010</v>
      </c>
      <c r="G893" t="str">
        <f t="shared" si="13"/>
        <v>1582010</v>
      </c>
      <c r="H893" t="s">
        <v>1044</v>
      </c>
      <c r="I893" t="s">
        <v>996</v>
      </c>
      <c r="J893" t="s">
        <v>1576</v>
      </c>
      <c r="K893" t="s">
        <v>977</v>
      </c>
      <c r="L893" t="s">
        <v>1017</v>
      </c>
      <c r="M893" t="s">
        <v>599</v>
      </c>
      <c r="N893" t="s">
        <v>600</v>
      </c>
    </row>
    <row r="894" spans="1:14" x14ac:dyDescent="0.25">
      <c r="A894" t="s">
        <v>971</v>
      </c>
      <c r="B894" t="s">
        <v>972</v>
      </c>
      <c r="C894" t="s">
        <v>973</v>
      </c>
      <c r="D894">
        <v>158</v>
      </c>
      <c r="E894" t="s">
        <v>560</v>
      </c>
      <c r="F894">
        <v>2011</v>
      </c>
      <c r="G894" t="str">
        <f t="shared" si="13"/>
        <v>1582011</v>
      </c>
      <c r="H894" t="s">
        <v>1044</v>
      </c>
      <c r="I894" t="s">
        <v>998</v>
      </c>
      <c r="J894" t="s">
        <v>1576</v>
      </c>
      <c r="K894" t="s">
        <v>977</v>
      </c>
      <c r="L894" t="s">
        <v>1017</v>
      </c>
      <c r="M894" t="s">
        <v>599</v>
      </c>
      <c r="N894" t="s">
        <v>600</v>
      </c>
    </row>
    <row r="895" spans="1:14" x14ac:dyDescent="0.25">
      <c r="A895" t="s">
        <v>971</v>
      </c>
      <c r="B895" t="s">
        <v>972</v>
      </c>
      <c r="C895" t="s">
        <v>973</v>
      </c>
      <c r="D895">
        <v>158</v>
      </c>
      <c r="E895" t="s">
        <v>560</v>
      </c>
      <c r="F895">
        <v>2012</v>
      </c>
      <c r="G895" t="str">
        <f t="shared" si="13"/>
        <v>1582012</v>
      </c>
      <c r="H895" t="s">
        <v>1044</v>
      </c>
      <c r="I895" t="s">
        <v>1000</v>
      </c>
      <c r="J895" t="s">
        <v>1576</v>
      </c>
      <c r="K895" t="s">
        <v>977</v>
      </c>
      <c r="L895" t="s">
        <v>1017</v>
      </c>
      <c r="M895" t="s">
        <v>599</v>
      </c>
      <c r="N895" t="s">
        <v>600</v>
      </c>
    </row>
    <row r="896" spans="1:14" x14ac:dyDescent="0.25">
      <c r="A896" t="s">
        <v>971</v>
      </c>
      <c r="B896" t="s">
        <v>972</v>
      </c>
      <c r="C896" t="s">
        <v>973</v>
      </c>
      <c r="D896">
        <v>158</v>
      </c>
      <c r="E896" t="s">
        <v>560</v>
      </c>
      <c r="F896">
        <v>2013</v>
      </c>
      <c r="G896" t="str">
        <f t="shared" si="13"/>
        <v>1582013</v>
      </c>
      <c r="H896" t="s">
        <v>1044</v>
      </c>
      <c r="I896" t="s">
        <v>1002</v>
      </c>
      <c r="J896" t="s">
        <v>1576</v>
      </c>
      <c r="K896" t="s">
        <v>977</v>
      </c>
      <c r="L896" t="s">
        <v>1017</v>
      </c>
      <c r="M896" t="s">
        <v>599</v>
      </c>
      <c r="N896" t="s">
        <v>600</v>
      </c>
    </row>
    <row r="897" spans="1:14" x14ac:dyDescent="0.25">
      <c r="A897" t="s">
        <v>971</v>
      </c>
      <c r="B897" t="s">
        <v>972</v>
      </c>
      <c r="C897" t="s">
        <v>973</v>
      </c>
      <c r="D897">
        <v>158</v>
      </c>
      <c r="E897" t="s">
        <v>560</v>
      </c>
      <c r="F897">
        <v>2014</v>
      </c>
      <c r="G897" t="str">
        <f t="shared" si="13"/>
        <v>1582014</v>
      </c>
      <c r="H897" t="s">
        <v>1044</v>
      </c>
      <c r="I897" t="s">
        <v>1004</v>
      </c>
      <c r="J897" t="s">
        <v>1576</v>
      </c>
      <c r="K897" t="s">
        <v>977</v>
      </c>
      <c r="L897" t="s">
        <v>1017</v>
      </c>
      <c r="M897" t="s">
        <v>599</v>
      </c>
      <c r="N897" t="s">
        <v>600</v>
      </c>
    </row>
    <row r="898" spans="1:14" x14ac:dyDescent="0.25">
      <c r="A898" t="s">
        <v>971</v>
      </c>
      <c r="B898" t="s">
        <v>972</v>
      </c>
      <c r="C898" t="s">
        <v>973</v>
      </c>
      <c r="D898">
        <v>158</v>
      </c>
      <c r="E898" t="s">
        <v>560</v>
      </c>
      <c r="F898">
        <v>2015</v>
      </c>
      <c r="G898" t="str">
        <f t="shared" si="13"/>
        <v>1582015</v>
      </c>
      <c r="H898" t="s">
        <v>1044</v>
      </c>
      <c r="I898" t="s">
        <v>1006</v>
      </c>
      <c r="J898" t="s">
        <v>1576</v>
      </c>
      <c r="K898" t="s">
        <v>977</v>
      </c>
      <c r="L898" t="s">
        <v>1017</v>
      </c>
      <c r="M898" t="s">
        <v>599</v>
      </c>
      <c r="N898" t="s">
        <v>600</v>
      </c>
    </row>
    <row r="899" spans="1:14" x14ac:dyDescent="0.25">
      <c r="A899" t="s">
        <v>971</v>
      </c>
      <c r="B899" t="s">
        <v>972</v>
      </c>
      <c r="C899" t="s">
        <v>973</v>
      </c>
      <c r="D899">
        <v>158</v>
      </c>
      <c r="E899" t="s">
        <v>560</v>
      </c>
      <c r="F899">
        <v>2016</v>
      </c>
      <c r="G899" t="str">
        <f t="shared" ref="G899:G962" si="14">_xlfn.CONCAT(D899,F899)</f>
        <v>1582016</v>
      </c>
      <c r="H899" t="s">
        <v>1044</v>
      </c>
      <c r="I899" t="s">
        <v>1008</v>
      </c>
      <c r="J899" t="s">
        <v>1576</v>
      </c>
      <c r="K899" t="s">
        <v>977</v>
      </c>
      <c r="L899" t="s">
        <v>1017</v>
      </c>
      <c r="M899" t="s">
        <v>599</v>
      </c>
      <c r="N899" t="s">
        <v>600</v>
      </c>
    </row>
    <row r="900" spans="1:14" x14ac:dyDescent="0.25">
      <c r="A900" t="s">
        <v>971</v>
      </c>
      <c r="B900" t="s">
        <v>972</v>
      </c>
      <c r="C900" t="s">
        <v>973</v>
      </c>
      <c r="D900">
        <v>158</v>
      </c>
      <c r="E900" t="s">
        <v>560</v>
      </c>
      <c r="F900">
        <v>2017</v>
      </c>
      <c r="G900" t="str">
        <f t="shared" si="14"/>
        <v>1582017</v>
      </c>
      <c r="H900" t="s">
        <v>1044</v>
      </c>
      <c r="I900" t="s">
        <v>1010</v>
      </c>
      <c r="J900" t="s">
        <v>1576</v>
      </c>
      <c r="K900" t="s">
        <v>977</v>
      </c>
      <c r="L900" t="s">
        <v>1017</v>
      </c>
      <c r="M900" t="s">
        <v>599</v>
      </c>
      <c r="N900" t="s">
        <v>600</v>
      </c>
    </row>
    <row r="901" spans="1:14" x14ac:dyDescent="0.25">
      <c r="A901" t="s">
        <v>971</v>
      </c>
      <c r="B901" t="s">
        <v>972</v>
      </c>
      <c r="C901" t="s">
        <v>973</v>
      </c>
      <c r="D901">
        <v>158</v>
      </c>
      <c r="E901" t="s">
        <v>560</v>
      </c>
      <c r="F901">
        <v>2018</v>
      </c>
      <c r="G901" t="str">
        <f t="shared" si="14"/>
        <v>1582018</v>
      </c>
      <c r="H901" t="s">
        <v>1044</v>
      </c>
      <c r="I901" t="s">
        <v>1012</v>
      </c>
      <c r="J901" t="s">
        <v>1576</v>
      </c>
      <c r="K901" t="s">
        <v>977</v>
      </c>
      <c r="L901" t="s">
        <v>1017</v>
      </c>
      <c r="M901" t="s">
        <v>599</v>
      </c>
      <c r="N901" t="s">
        <v>600</v>
      </c>
    </row>
    <row r="902" spans="1:14" x14ac:dyDescent="0.25">
      <c r="A902" t="s">
        <v>971</v>
      </c>
      <c r="B902" t="s">
        <v>972</v>
      </c>
      <c r="C902" t="s">
        <v>973</v>
      </c>
      <c r="D902">
        <v>158</v>
      </c>
      <c r="E902" t="s">
        <v>560</v>
      </c>
      <c r="F902">
        <v>2019</v>
      </c>
      <c r="G902" t="str">
        <f t="shared" si="14"/>
        <v>1582019</v>
      </c>
      <c r="H902" t="s">
        <v>1044</v>
      </c>
      <c r="I902" t="s">
        <v>1014</v>
      </c>
      <c r="J902" t="s">
        <v>1576</v>
      </c>
      <c r="K902" t="s">
        <v>977</v>
      </c>
      <c r="L902" t="s">
        <v>1017</v>
      </c>
      <c r="M902" t="s">
        <v>599</v>
      </c>
      <c r="N902" t="s">
        <v>600</v>
      </c>
    </row>
    <row r="903" spans="1:14" x14ac:dyDescent="0.25">
      <c r="A903" t="s">
        <v>971</v>
      </c>
      <c r="B903" t="s">
        <v>972</v>
      </c>
      <c r="C903" t="s">
        <v>973</v>
      </c>
      <c r="D903">
        <v>170</v>
      </c>
      <c r="E903" t="s">
        <v>205</v>
      </c>
      <c r="F903">
        <v>2004</v>
      </c>
      <c r="G903" t="str">
        <f t="shared" si="14"/>
        <v>1702004</v>
      </c>
      <c r="H903" t="s">
        <v>1019</v>
      </c>
      <c r="I903" t="s">
        <v>984</v>
      </c>
      <c r="J903" t="s">
        <v>1034</v>
      </c>
      <c r="K903" t="s">
        <v>977</v>
      </c>
      <c r="L903" t="s">
        <v>978</v>
      </c>
      <c r="M903" t="s">
        <v>599</v>
      </c>
      <c r="N903" t="s">
        <v>600</v>
      </c>
    </row>
    <row r="904" spans="1:14" x14ac:dyDescent="0.25">
      <c r="A904" t="s">
        <v>971</v>
      </c>
      <c r="B904" t="s">
        <v>972</v>
      </c>
      <c r="C904" t="s">
        <v>973</v>
      </c>
      <c r="D904">
        <v>170</v>
      </c>
      <c r="E904" t="s">
        <v>205</v>
      </c>
      <c r="F904">
        <v>2005</v>
      </c>
      <c r="G904" t="str">
        <f t="shared" si="14"/>
        <v>1702005</v>
      </c>
      <c r="H904" t="s">
        <v>1425</v>
      </c>
      <c r="I904" t="s">
        <v>986</v>
      </c>
      <c r="J904" t="s">
        <v>1034</v>
      </c>
      <c r="K904" t="s">
        <v>977</v>
      </c>
      <c r="L904" t="s">
        <v>978</v>
      </c>
      <c r="M904" t="s">
        <v>599</v>
      </c>
      <c r="N904" t="s">
        <v>600</v>
      </c>
    </row>
    <row r="905" spans="1:14" x14ac:dyDescent="0.25">
      <c r="A905" t="s">
        <v>971</v>
      </c>
      <c r="B905" t="s">
        <v>972</v>
      </c>
      <c r="C905" t="s">
        <v>973</v>
      </c>
      <c r="D905">
        <v>170</v>
      </c>
      <c r="E905" t="s">
        <v>205</v>
      </c>
      <c r="F905">
        <v>2006</v>
      </c>
      <c r="G905" t="str">
        <f t="shared" si="14"/>
        <v>1702006</v>
      </c>
      <c r="H905" t="s">
        <v>1426</v>
      </c>
      <c r="I905" t="s">
        <v>988</v>
      </c>
      <c r="J905" t="s">
        <v>1034</v>
      </c>
      <c r="K905" t="s">
        <v>977</v>
      </c>
      <c r="L905" t="s">
        <v>978</v>
      </c>
      <c r="M905" t="s">
        <v>599</v>
      </c>
      <c r="N905" t="s">
        <v>600</v>
      </c>
    </row>
    <row r="906" spans="1:14" x14ac:dyDescent="0.25">
      <c r="A906" t="s">
        <v>971</v>
      </c>
      <c r="B906" t="s">
        <v>972</v>
      </c>
      <c r="C906" t="s">
        <v>973</v>
      </c>
      <c r="D906">
        <v>170</v>
      </c>
      <c r="E906" t="s">
        <v>205</v>
      </c>
      <c r="F906">
        <v>2012</v>
      </c>
      <c r="G906" t="str">
        <f t="shared" si="14"/>
        <v>1702012</v>
      </c>
      <c r="H906" t="s">
        <v>1044</v>
      </c>
      <c r="I906" t="s">
        <v>1000</v>
      </c>
      <c r="J906" t="s">
        <v>1577</v>
      </c>
      <c r="K906" t="s">
        <v>1578</v>
      </c>
      <c r="L906" t="s">
        <v>1017</v>
      </c>
      <c r="M906" t="s">
        <v>599</v>
      </c>
      <c r="N906" t="s">
        <v>600</v>
      </c>
    </row>
    <row r="907" spans="1:14" x14ac:dyDescent="0.25">
      <c r="A907" t="s">
        <v>971</v>
      </c>
      <c r="B907" t="s">
        <v>972</v>
      </c>
      <c r="C907" t="s">
        <v>973</v>
      </c>
      <c r="D907">
        <v>170</v>
      </c>
      <c r="E907" t="s">
        <v>205</v>
      </c>
      <c r="F907">
        <v>2013</v>
      </c>
      <c r="G907" t="str">
        <f t="shared" si="14"/>
        <v>1702013</v>
      </c>
      <c r="H907" t="s">
        <v>1044</v>
      </c>
      <c r="I907" t="s">
        <v>1002</v>
      </c>
      <c r="J907" t="s">
        <v>1577</v>
      </c>
      <c r="K907" t="s">
        <v>1579</v>
      </c>
      <c r="L907" t="s">
        <v>1017</v>
      </c>
      <c r="M907" t="s">
        <v>599</v>
      </c>
      <c r="N907" t="s">
        <v>600</v>
      </c>
    </row>
    <row r="908" spans="1:14" x14ac:dyDescent="0.25">
      <c r="A908" t="s">
        <v>971</v>
      </c>
      <c r="B908" t="s">
        <v>972</v>
      </c>
      <c r="C908" t="s">
        <v>973</v>
      </c>
      <c r="D908">
        <v>170</v>
      </c>
      <c r="E908" t="s">
        <v>205</v>
      </c>
      <c r="F908">
        <v>2014</v>
      </c>
      <c r="G908" t="str">
        <f t="shared" si="14"/>
        <v>1702014</v>
      </c>
      <c r="H908" t="s">
        <v>1044</v>
      </c>
      <c r="I908" t="s">
        <v>1004</v>
      </c>
      <c r="J908" t="s">
        <v>1577</v>
      </c>
      <c r="K908" t="s">
        <v>1580</v>
      </c>
      <c r="L908" t="s">
        <v>1017</v>
      </c>
      <c r="M908" t="s">
        <v>599</v>
      </c>
      <c r="N908" t="s">
        <v>600</v>
      </c>
    </row>
    <row r="909" spans="1:14" x14ac:dyDescent="0.25">
      <c r="A909" t="s">
        <v>971</v>
      </c>
      <c r="B909" t="s">
        <v>972</v>
      </c>
      <c r="C909" t="s">
        <v>973</v>
      </c>
      <c r="D909">
        <v>170</v>
      </c>
      <c r="E909" t="s">
        <v>205</v>
      </c>
      <c r="F909">
        <v>2015</v>
      </c>
      <c r="G909" t="str">
        <f t="shared" si="14"/>
        <v>1702015</v>
      </c>
      <c r="H909" t="s">
        <v>1044</v>
      </c>
      <c r="I909" t="s">
        <v>1006</v>
      </c>
      <c r="J909" t="s">
        <v>1577</v>
      </c>
      <c r="K909" t="s">
        <v>1581</v>
      </c>
      <c r="L909" t="s">
        <v>1017</v>
      </c>
      <c r="M909" t="s">
        <v>599</v>
      </c>
      <c r="N909" t="s">
        <v>600</v>
      </c>
    </row>
    <row r="910" spans="1:14" x14ac:dyDescent="0.25">
      <c r="A910" t="s">
        <v>971</v>
      </c>
      <c r="B910" t="s">
        <v>972</v>
      </c>
      <c r="C910" t="s">
        <v>973</v>
      </c>
      <c r="D910">
        <v>170</v>
      </c>
      <c r="E910" t="s">
        <v>205</v>
      </c>
      <c r="F910">
        <v>2016</v>
      </c>
      <c r="G910" t="str">
        <f t="shared" si="14"/>
        <v>1702016</v>
      </c>
      <c r="H910" t="s">
        <v>1044</v>
      </c>
      <c r="I910" t="s">
        <v>1008</v>
      </c>
      <c r="J910" t="s">
        <v>1577</v>
      </c>
      <c r="K910" t="s">
        <v>1582</v>
      </c>
      <c r="L910" t="s">
        <v>1017</v>
      </c>
      <c r="M910" t="s">
        <v>599</v>
      </c>
      <c r="N910" t="s">
        <v>600</v>
      </c>
    </row>
    <row r="911" spans="1:14" x14ac:dyDescent="0.25">
      <c r="A911" t="s">
        <v>971</v>
      </c>
      <c r="B911" t="s">
        <v>972</v>
      </c>
      <c r="C911" t="s">
        <v>973</v>
      </c>
      <c r="D911">
        <v>170</v>
      </c>
      <c r="E911" t="s">
        <v>205</v>
      </c>
      <c r="F911">
        <v>2017</v>
      </c>
      <c r="G911" t="str">
        <f t="shared" si="14"/>
        <v>1702017</v>
      </c>
      <c r="H911" t="s">
        <v>1044</v>
      </c>
      <c r="I911" t="s">
        <v>1010</v>
      </c>
      <c r="J911" t="s">
        <v>1583</v>
      </c>
      <c r="K911" t="s">
        <v>1584</v>
      </c>
      <c r="L911" t="s">
        <v>1017</v>
      </c>
      <c r="M911" t="s">
        <v>599</v>
      </c>
      <c r="N911" t="s">
        <v>600</v>
      </c>
    </row>
    <row r="912" spans="1:14" x14ac:dyDescent="0.25">
      <c r="A912" t="s">
        <v>971</v>
      </c>
      <c r="B912" t="s">
        <v>972</v>
      </c>
      <c r="C912" t="s">
        <v>973</v>
      </c>
      <c r="D912">
        <v>170</v>
      </c>
      <c r="E912" t="s">
        <v>205</v>
      </c>
      <c r="F912">
        <v>2018</v>
      </c>
      <c r="G912" t="str">
        <f t="shared" si="14"/>
        <v>1702018</v>
      </c>
      <c r="H912" t="s">
        <v>1044</v>
      </c>
      <c r="I912" t="s">
        <v>1012</v>
      </c>
      <c r="J912" t="s">
        <v>1583</v>
      </c>
      <c r="K912" t="s">
        <v>1584</v>
      </c>
      <c r="L912" t="s">
        <v>1017</v>
      </c>
      <c r="M912" t="s">
        <v>599</v>
      </c>
      <c r="N912" t="s">
        <v>600</v>
      </c>
    </row>
    <row r="913" spans="1:14" x14ac:dyDescent="0.25">
      <c r="A913" t="s">
        <v>971</v>
      </c>
      <c r="B913" t="s">
        <v>972</v>
      </c>
      <c r="C913" t="s">
        <v>973</v>
      </c>
      <c r="D913">
        <v>170</v>
      </c>
      <c r="E913" t="s">
        <v>205</v>
      </c>
      <c r="F913">
        <v>2019</v>
      </c>
      <c r="G913" t="str">
        <f t="shared" si="14"/>
        <v>1702019</v>
      </c>
      <c r="H913" t="s">
        <v>1044</v>
      </c>
      <c r="I913" t="s">
        <v>1014</v>
      </c>
      <c r="J913" t="s">
        <v>1583</v>
      </c>
      <c r="K913" t="s">
        <v>1584</v>
      </c>
      <c r="L913" t="s">
        <v>1017</v>
      </c>
      <c r="M913" t="s">
        <v>599</v>
      </c>
      <c r="N913" t="s">
        <v>600</v>
      </c>
    </row>
    <row r="914" spans="1:14" x14ac:dyDescent="0.25">
      <c r="A914" t="s">
        <v>971</v>
      </c>
      <c r="B914" t="s">
        <v>972</v>
      </c>
      <c r="C914" t="s">
        <v>973</v>
      </c>
      <c r="D914">
        <v>174</v>
      </c>
      <c r="E914" t="s">
        <v>21</v>
      </c>
      <c r="F914">
        <v>2006</v>
      </c>
      <c r="G914" t="str">
        <f t="shared" si="14"/>
        <v>1742006</v>
      </c>
      <c r="H914" t="s">
        <v>1085</v>
      </c>
      <c r="I914" t="s">
        <v>988</v>
      </c>
      <c r="J914" t="s">
        <v>1034</v>
      </c>
      <c r="K914" t="s">
        <v>977</v>
      </c>
      <c r="L914" t="s">
        <v>978</v>
      </c>
      <c r="M914" t="s">
        <v>599</v>
      </c>
      <c r="N914" t="s">
        <v>600</v>
      </c>
    </row>
    <row r="915" spans="1:14" x14ac:dyDescent="0.25">
      <c r="A915" t="s">
        <v>971</v>
      </c>
      <c r="B915" t="s">
        <v>972</v>
      </c>
      <c r="C915" t="s">
        <v>973</v>
      </c>
      <c r="D915">
        <v>174</v>
      </c>
      <c r="E915" t="s">
        <v>21</v>
      </c>
      <c r="F915">
        <v>2017</v>
      </c>
      <c r="G915" t="str">
        <f t="shared" si="14"/>
        <v>1742017</v>
      </c>
      <c r="H915" t="s">
        <v>1585</v>
      </c>
      <c r="I915" t="s">
        <v>1010</v>
      </c>
      <c r="J915" t="s">
        <v>1586</v>
      </c>
      <c r="K915" t="s">
        <v>1587</v>
      </c>
      <c r="L915" t="s">
        <v>1017</v>
      </c>
      <c r="M915" t="s">
        <v>599</v>
      </c>
      <c r="N915" t="s">
        <v>600</v>
      </c>
    </row>
    <row r="916" spans="1:14" x14ac:dyDescent="0.25">
      <c r="A916" t="s">
        <v>971</v>
      </c>
      <c r="B916" t="s">
        <v>972</v>
      </c>
      <c r="C916" t="s">
        <v>973</v>
      </c>
      <c r="D916">
        <v>174</v>
      </c>
      <c r="E916" t="s">
        <v>21</v>
      </c>
      <c r="F916">
        <v>2018</v>
      </c>
      <c r="G916" t="str">
        <f t="shared" si="14"/>
        <v>1742018</v>
      </c>
      <c r="H916" t="s">
        <v>1585</v>
      </c>
      <c r="I916" t="s">
        <v>1012</v>
      </c>
      <c r="J916" t="s">
        <v>1586</v>
      </c>
      <c r="K916" t="s">
        <v>977</v>
      </c>
      <c r="L916" t="s">
        <v>1017</v>
      </c>
      <c r="M916" t="s">
        <v>599</v>
      </c>
      <c r="N916" t="s">
        <v>600</v>
      </c>
    </row>
    <row r="917" spans="1:14" x14ac:dyDescent="0.25">
      <c r="A917" t="s">
        <v>971</v>
      </c>
      <c r="B917" t="s">
        <v>972</v>
      </c>
      <c r="C917" t="s">
        <v>973</v>
      </c>
      <c r="D917">
        <v>174</v>
      </c>
      <c r="E917" t="s">
        <v>21</v>
      </c>
      <c r="F917">
        <v>2019</v>
      </c>
      <c r="G917" t="str">
        <f t="shared" si="14"/>
        <v>1742019</v>
      </c>
      <c r="H917" t="s">
        <v>1588</v>
      </c>
      <c r="I917" t="s">
        <v>1014</v>
      </c>
      <c r="J917" t="s">
        <v>1586</v>
      </c>
      <c r="K917" t="s">
        <v>977</v>
      </c>
      <c r="L917" t="s">
        <v>1017</v>
      </c>
      <c r="M917" t="s">
        <v>599</v>
      </c>
      <c r="N917" t="s">
        <v>600</v>
      </c>
    </row>
    <row r="918" spans="1:14" x14ac:dyDescent="0.25">
      <c r="A918" t="s">
        <v>971</v>
      </c>
      <c r="B918" t="s">
        <v>972</v>
      </c>
      <c r="C918" t="s">
        <v>973</v>
      </c>
      <c r="D918">
        <v>178</v>
      </c>
      <c r="E918" t="s">
        <v>69</v>
      </c>
      <c r="F918">
        <v>2002</v>
      </c>
      <c r="G918" t="str">
        <f t="shared" si="14"/>
        <v>1782002</v>
      </c>
      <c r="H918" t="s">
        <v>1589</v>
      </c>
      <c r="I918" t="s">
        <v>980</v>
      </c>
      <c r="J918" t="s">
        <v>1034</v>
      </c>
      <c r="K918" t="s">
        <v>977</v>
      </c>
      <c r="L918" t="s">
        <v>978</v>
      </c>
      <c r="M918" t="s">
        <v>599</v>
      </c>
      <c r="N918" t="s">
        <v>600</v>
      </c>
    </row>
    <row r="919" spans="1:14" x14ac:dyDescent="0.25">
      <c r="A919" t="s">
        <v>971</v>
      </c>
      <c r="B919" t="s">
        <v>972</v>
      </c>
      <c r="C919" t="s">
        <v>973</v>
      </c>
      <c r="D919">
        <v>178</v>
      </c>
      <c r="E919" t="s">
        <v>69</v>
      </c>
      <c r="F919">
        <v>2003</v>
      </c>
      <c r="G919" t="str">
        <f t="shared" si="14"/>
        <v>1782003</v>
      </c>
      <c r="H919" t="s">
        <v>1590</v>
      </c>
      <c r="I919" t="s">
        <v>982</v>
      </c>
      <c r="J919" t="s">
        <v>1034</v>
      </c>
      <c r="K919" t="s">
        <v>977</v>
      </c>
      <c r="L919" t="s">
        <v>978</v>
      </c>
      <c r="M919" t="s">
        <v>599</v>
      </c>
      <c r="N919" t="s">
        <v>600</v>
      </c>
    </row>
    <row r="920" spans="1:14" x14ac:dyDescent="0.25">
      <c r="A920" t="s">
        <v>971</v>
      </c>
      <c r="B920" t="s">
        <v>972</v>
      </c>
      <c r="C920" t="s">
        <v>973</v>
      </c>
      <c r="D920">
        <v>178</v>
      </c>
      <c r="E920" t="s">
        <v>69</v>
      </c>
      <c r="F920">
        <v>2004</v>
      </c>
      <c r="G920" t="str">
        <f t="shared" si="14"/>
        <v>1782004</v>
      </c>
      <c r="H920" t="s">
        <v>1591</v>
      </c>
      <c r="I920" t="s">
        <v>984</v>
      </c>
      <c r="J920" t="s">
        <v>1034</v>
      </c>
      <c r="K920" t="s">
        <v>977</v>
      </c>
      <c r="L920" t="s">
        <v>978</v>
      </c>
      <c r="M920" t="s">
        <v>599</v>
      </c>
      <c r="N920" t="s">
        <v>600</v>
      </c>
    </row>
    <row r="921" spans="1:14" x14ac:dyDescent="0.25">
      <c r="A921" t="s">
        <v>971</v>
      </c>
      <c r="B921" t="s">
        <v>972</v>
      </c>
      <c r="C921" t="s">
        <v>973</v>
      </c>
      <c r="D921">
        <v>178</v>
      </c>
      <c r="E921" t="s">
        <v>69</v>
      </c>
      <c r="F921">
        <v>2005</v>
      </c>
      <c r="G921" t="str">
        <f t="shared" si="14"/>
        <v>1782005</v>
      </c>
      <c r="H921" t="s">
        <v>1592</v>
      </c>
      <c r="I921" t="s">
        <v>986</v>
      </c>
      <c r="J921" t="s">
        <v>1034</v>
      </c>
      <c r="K921" t="s">
        <v>977</v>
      </c>
      <c r="L921" t="s">
        <v>978</v>
      </c>
      <c r="M921" t="s">
        <v>599</v>
      </c>
      <c r="N921" t="s">
        <v>600</v>
      </c>
    </row>
    <row r="922" spans="1:14" x14ac:dyDescent="0.25">
      <c r="A922" t="s">
        <v>971</v>
      </c>
      <c r="B922" t="s">
        <v>972</v>
      </c>
      <c r="C922" t="s">
        <v>973</v>
      </c>
      <c r="D922">
        <v>178</v>
      </c>
      <c r="E922" t="s">
        <v>69</v>
      </c>
      <c r="F922">
        <v>2006</v>
      </c>
      <c r="G922" t="str">
        <f t="shared" si="14"/>
        <v>1782006</v>
      </c>
      <c r="H922" t="s">
        <v>1593</v>
      </c>
      <c r="I922" t="s">
        <v>988</v>
      </c>
      <c r="J922" t="s">
        <v>1034</v>
      </c>
      <c r="K922" t="s">
        <v>977</v>
      </c>
      <c r="L922" t="s">
        <v>978</v>
      </c>
      <c r="M922" t="s">
        <v>599</v>
      </c>
      <c r="N922" t="s">
        <v>600</v>
      </c>
    </row>
    <row r="923" spans="1:14" x14ac:dyDescent="0.25">
      <c r="A923" t="s">
        <v>971</v>
      </c>
      <c r="B923" t="s">
        <v>972</v>
      </c>
      <c r="C923" t="s">
        <v>973</v>
      </c>
      <c r="D923">
        <v>178</v>
      </c>
      <c r="E923" t="s">
        <v>69</v>
      </c>
      <c r="F923">
        <v>2009</v>
      </c>
      <c r="G923" t="str">
        <f t="shared" si="14"/>
        <v>1782009</v>
      </c>
      <c r="H923" t="s">
        <v>1594</v>
      </c>
      <c r="I923" t="s">
        <v>994</v>
      </c>
      <c r="J923" t="s">
        <v>1595</v>
      </c>
      <c r="K923" t="s">
        <v>977</v>
      </c>
      <c r="L923" t="s">
        <v>1017</v>
      </c>
      <c r="M923" t="s">
        <v>599</v>
      </c>
      <c r="N923" t="s">
        <v>600</v>
      </c>
    </row>
    <row r="924" spans="1:14" x14ac:dyDescent="0.25">
      <c r="A924" t="s">
        <v>971</v>
      </c>
      <c r="B924" t="s">
        <v>972</v>
      </c>
      <c r="C924" t="s">
        <v>973</v>
      </c>
      <c r="D924">
        <v>178</v>
      </c>
      <c r="E924" t="s">
        <v>69</v>
      </c>
      <c r="F924">
        <v>2010</v>
      </c>
      <c r="G924" t="str">
        <f t="shared" si="14"/>
        <v>1782010</v>
      </c>
      <c r="H924" t="s">
        <v>1307</v>
      </c>
      <c r="I924" t="s">
        <v>996</v>
      </c>
      <c r="J924" t="s">
        <v>1595</v>
      </c>
      <c r="K924" t="s">
        <v>977</v>
      </c>
      <c r="L924" t="s">
        <v>1017</v>
      </c>
      <c r="M924" t="s">
        <v>599</v>
      </c>
      <c r="N924" t="s">
        <v>600</v>
      </c>
    </row>
    <row r="925" spans="1:14" x14ac:dyDescent="0.25">
      <c r="A925" t="s">
        <v>971</v>
      </c>
      <c r="B925" t="s">
        <v>972</v>
      </c>
      <c r="C925" t="s">
        <v>973</v>
      </c>
      <c r="D925">
        <v>178</v>
      </c>
      <c r="E925" t="s">
        <v>69</v>
      </c>
      <c r="F925">
        <v>2011</v>
      </c>
      <c r="G925" t="str">
        <f t="shared" si="14"/>
        <v>1782011</v>
      </c>
      <c r="H925" t="s">
        <v>1224</v>
      </c>
      <c r="I925" t="s">
        <v>998</v>
      </c>
      <c r="J925" t="s">
        <v>1595</v>
      </c>
      <c r="K925" t="s">
        <v>977</v>
      </c>
      <c r="L925" t="s">
        <v>1017</v>
      </c>
      <c r="M925" t="s">
        <v>599</v>
      </c>
      <c r="N925" t="s">
        <v>600</v>
      </c>
    </row>
    <row r="926" spans="1:14" x14ac:dyDescent="0.25">
      <c r="A926" t="s">
        <v>971</v>
      </c>
      <c r="B926" t="s">
        <v>972</v>
      </c>
      <c r="C926" t="s">
        <v>973</v>
      </c>
      <c r="D926">
        <v>178</v>
      </c>
      <c r="E926" t="s">
        <v>69</v>
      </c>
      <c r="F926">
        <v>2015</v>
      </c>
      <c r="G926" t="str">
        <f t="shared" si="14"/>
        <v>1782015</v>
      </c>
      <c r="H926" t="s">
        <v>1018</v>
      </c>
      <c r="I926" t="s">
        <v>1006</v>
      </c>
      <c r="J926" t="s">
        <v>1020</v>
      </c>
      <c r="K926" t="s">
        <v>977</v>
      </c>
      <c r="L926" t="s">
        <v>978</v>
      </c>
      <c r="M926" t="s">
        <v>599</v>
      </c>
      <c r="N926" t="s">
        <v>600</v>
      </c>
    </row>
    <row r="927" spans="1:14" x14ac:dyDescent="0.25">
      <c r="A927" t="s">
        <v>971</v>
      </c>
      <c r="B927" t="s">
        <v>972</v>
      </c>
      <c r="C927" t="s">
        <v>973</v>
      </c>
      <c r="D927">
        <v>178</v>
      </c>
      <c r="E927" t="s">
        <v>69</v>
      </c>
      <c r="F927">
        <v>2016</v>
      </c>
      <c r="G927" t="str">
        <f t="shared" si="14"/>
        <v>1782016</v>
      </c>
      <c r="H927" t="s">
        <v>1018</v>
      </c>
      <c r="I927" t="s">
        <v>1008</v>
      </c>
      <c r="J927" t="s">
        <v>1596</v>
      </c>
      <c r="K927" t="s">
        <v>977</v>
      </c>
      <c r="L927" t="s">
        <v>1017</v>
      </c>
      <c r="M927" t="s">
        <v>599</v>
      </c>
      <c r="N927" t="s">
        <v>600</v>
      </c>
    </row>
    <row r="928" spans="1:14" x14ac:dyDescent="0.25">
      <c r="A928" t="s">
        <v>971</v>
      </c>
      <c r="B928" t="s">
        <v>972</v>
      </c>
      <c r="C928" t="s">
        <v>973</v>
      </c>
      <c r="D928">
        <v>178</v>
      </c>
      <c r="E928" t="s">
        <v>69</v>
      </c>
      <c r="F928">
        <v>2017</v>
      </c>
      <c r="G928" t="str">
        <f t="shared" si="14"/>
        <v>1782017</v>
      </c>
      <c r="H928" t="s">
        <v>1018</v>
      </c>
      <c r="I928" t="s">
        <v>1010</v>
      </c>
      <c r="J928" t="s">
        <v>1596</v>
      </c>
      <c r="K928" t="s">
        <v>977</v>
      </c>
      <c r="L928" t="s">
        <v>1017</v>
      </c>
      <c r="M928" t="s">
        <v>599</v>
      </c>
      <c r="N928" t="s">
        <v>600</v>
      </c>
    </row>
    <row r="929" spans="1:14" x14ac:dyDescent="0.25">
      <c r="A929" t="s">
        <v>971</v>
      </c>
      <c r="B929" t="s">
        <v>972</v>
      </c>
      <c r="C929" t="s">
        <v>973</v>
      </c>
      <c r="D929">
        <v>180</v>
      </c>
      <c r="E929" t="s">
        <v>71</v>
      </c>
      <c r="F929">
        <v>2004</v>
      </c>
      <c r="G929" t="str">
        <f t="shared" si="14"/>
        <v>1802004</v>
      </c>
      <c r="H929" t="s">
        <v>1085</v>
      </c>
      <c r="I929" t="s">
        <v>984</v>
      </c>
      <c r="J929" t="s">
        <v>1034</v>
      </c>
      <c r="K929" t="s">
        <v>977</v>
      </c>
      <c r="L929" t="s">
        <v>978</v>
      </c>
      <c r="M929" t="s">
        <v>599</v>
      </c>
      <c r="N929" t="s">
        <v>600</v>
      </c>
    </row>
    <row r="930" spans="1:14" x14ac:dyDescent="0.25">
      <c r="A930" t="s">
        <v>971</v>
      </c>
      <c r="B930" t="s">
        <v>972</v>
      </c>
      <c r="C930" t="s">
        <v>973</v>
      </c>
      <c r="D930">
        <v>180</v>
      </c>
      <c r="E930" t="s">
        <v>71</v>
      </c>
      <c r="F930">
        <v>2005</v>
      </c>
      <c r="G930" t="str">
        <f t="shared" si="14"/>
        <v>1802005</v>
      </c>
      <c r="H930" t="s">
        <v>1305</v>
      </c>
      <c r="I930" t="s">
        <v>986</v>
      </c>
      <c r="J930" t="s">
        <v>1034</v>
      </c>
      <c r="K930" t="s">
        <v>977</v>
      </c>
      <c r="L930" t="s">
        <v>978</v>
      </c>
      <c r="M930" t="s">
        <v>599</v>
      </c>
      <c r="N930" t="s">
        <v>600</v>
      </c>
    </row>
    <row r="931" spans="1:14" x14ac:dyDescent="0.25">
      <c r="A931" t="s">
        <v>971</v>
      </c>
      <c r="B931" t="s">
        <v>972</v>
      </c>
      <c r="C931" t="s">
        <v>973</v>
      </c>
      <c r="D931">
        <v>180</v>
      </c>
      <c r="E931" t="s">
        <v>71</v>
      </c>
      <c r="F931">
        <v>2006</v>
      </c>
      <c r="G931" t="str">
        <f t="shared" si="14"/>
        <v>1802006</v>
      </c>
      <c r="H931" t="s">
        <v>1305</v>
      </c>
      <c r="I931" t="s">
        <v>988</v>
      </c>
      <c r="J931" t="s">
        <v>1034</v>
      </c>
      <c r="K931" t="s">
        <v>977</v>
      </c>
      <c r="L931" t="s">
        <v>978</v>
      </c>
      <c r="M931" t="s">
        <v>599</v>
      </c>
      <c r="N931" t="s">
        <v>600</v>
      </c>
    </row>
    <row r="932" spans="1:14" x14ac:dyDescent="0.25">
      <c r="A932" t="s">
        <v>971</v>
      </c>
      <c r="B932" t="s">
        <v>972</v>
      </c>
      <c r="C932" t="s">
        <v>973</v>
      </c>
      <c r="D932">
        <v>180</v>
      </c>
      <c r="E932" t="s">
        <v>71</v>
      </c>
      <c r="F932">
        <v>2007</v>
      </c>
      <c r="G932" t="str">
        <f t="shared" si="14"/>
        <v>1802007</v>
      </c>
      <c r="H932" t="s">
        <v>1305</v>
      </c>
      <c r="I932" t="s">
        <v>990</v>
      </c>
      <c r="J932" t="s">
        <v>1597</v>
      </c>
      <c r="K932" t="s">
        <v>977</v>
      </c>
      <c r="L932" t="s">
        <v>1017</v>
      </c>
      <c r="M932" t="s">
        <v>599</v>
      </c>
      <c r="N932" t="s">
        <v>600</v>
      </c>
    </row>
    <row r="933" spans="1:14" x14ac:dyDescent="0.25">
      <c r="A933" t="s">
        <v>971</v>
      </c>
      <c r="B933" t="s">
        <v>972</v>
      </c>
      <c r="C933" t="s">
        <v>973</v>
      </c>
      <c r="D933">
        <v>180</v>
      </c>
      <c r="E933" t="s">
        <v>71</v>
      </c>
      <c r="F933">
        <v>2008</v>
      </c>
      <c r="G933" t="str">
        <f t="shared" si="14"/>
        <v>1802008</v>
      </c>
      <c r="H933" t="s">
        <v>1305</v>
      </c>
      <c r="I933" t="s">
        <v>992</v>
      </c>
      <c r="J933" t="s">
        <v>1597</v>
      </c>
      <c r="K933" t="s">
        <v>977</v>
      </c>
      <c r="L933" t="s">
        <v>1017</v>
      </c>
      <c r="M933" t="s">
        <v>599</v>
      </c>
      <c r="N933" t="s">
        <v>600</v>
      </c>
    </row>
    <row r="934" spans="1:14" x14ac:dyDescent="0.25">
      <c r="A934" t="s">
        <v>971</v>
      </c>
      <c r="B934" t="s">
        <v>972</v>
      </c>
      <c r="C934" t="s">
        <v>973</v>
      </c>
      <c r="D934">
        <v>180</v>
      </c>
      <c r="E934" t="s">
        <v>71</v>
      </c>
      <c r="F934">
        <v>2009</v>
      </c>
      <c r="G934" t="str">
        <f t="shared" si="14"/>
        <v>1802009</v>
      </c>
      <c r="H934" t="s">
        <v>1305</v>
      </c>
      <c r="I934" t="s">
        <v>994</v>
      </c>
      <c r="J934" t="s">
        <v>1597</v>
      </c>
      <c r="K934" t="s">
        <v>977</v>
      </c>
      <c r="L934" t="s">
        <v>1017</v>
      </c>
      <c r="M934" t="s">
        <v>599</v>
      </c>
      <c r="N934" t="s">
        <v>600</v>
      </c>
    </row>
    <row r="935" spans="1:14" x14ac:dyDescent="0.25">
      <c r="A935" t="s">
        <v>971</v>
      </c>
      <c r="B935" t="s">
        <v>972</v>
      </c>
      <c r="C935" t="s">
        <v>973</v>
      </c>
      <c r="D935">
        <v>180</v>
      </c>
      <c r="E935" t="s">
        <v>71</v>
      </c>
      <c r="F935">
        <v>2010</v>
      </c>
      <c r="G935" t="str">
        <f t="shared" si="14"/>
        <v>1802010</v>
      </c>
      <c r="H935" t="s">
        <v>1305</v>
      </c>
      <c r="I935" t="s">
        <v>996</v>
      </c>
      <c r="J935" t="s">
        <v>1598</v>
      </c>
      <c r="K935" t="s">
        <v>977</v>
      </c>
      <c r="L935" t="s">
        <v>1017</v>
      </c>
      <c r="M935" t="s">
        <v>599</v>
      </c>
      <c r="N935" t="s">
        <v>600</v>
      </c>
    </row>
    <row r="936" spans="1:14" x14ac:dyDescent="0.25">
      <c r="A936" t="s">
        <v>971</v>
      </c>
      <c r="B936" t="s">
        <v>972</v>
      </c>
      <c r="C936" t="s">
        <v>973</v>
      </c>
      <c r="D936">
        <v>180</v>
      </c>
      <c r="E936" t="s">
        <v>71</v>
      </c>
      <c r="F936">
        <v>2011</v>
      </c>
      <c r="G936" t="str">
        <f t="shared" si="14"/>
        <v>1802011</v>
      </c>
      <c r="H936" t="s">
        <v>1305</v>
      </c>
      <c r="I936" t="s">
        <v>998</v>
      </c>
      <c r="J936" t="s">
        <v>1598</v>
      </c>
      <c r="K936" t="s">
        <v>977</v>
      </c>
      <c r="L936" t="s">
        <v>1017</v>
      </c>
      <c r="M936" t="s">
        <v>599</v>
      </c>
      <c r="N936" t="s">
        <v>600</v>
      </c>
    </row>
    <row r="937" spans="1:14" x14ac:dyDescent="0.25">
      <c r="A937" t="s">
        <v>971</v>
      </c>
      <c r="B937" t="s">
        <v>972</v>
      </c>
      <c r="C937" t="s">
        <v>973</v>
      </c>
      <c r="D937">
        <v>180</v>
      </c>
      <c r="E937" t="s">
        <v>71</v>
      </c>
      <c r="F937">
        <v>2012</v>
      </c>
      <c r="G937" t="str">
        <f t="shared" si="14"/>
        <v>1802012</v>
      </c>
      <c r="H937" t="s">
        <v>1305</v>
      </c>
      <c r="I937" t="s">
        <v>1000</v>
      </c>
      <c r="J937" t="s">
        <v>1598</v>
      </c>
      <c r="K937" t="s">
        <v>977</v>
      </c>
      <c r="L937" t="s">
        <v>1017</v>
      </c>
      <c r="M937" t="s">
        <v>599</v>
      </c>
      <c r="N937" t="s">
        <v>600</v>
      </c>
    </row>
    <row r="938" spans="1:14" x14ac:dyDescent="0.25">
      <c r="A938" t="s">
        <v>971</v>
      </c>
      <c r="B938" t="s">
        <v>972</v>
      </c>
      <c r="C938" t="s">
        <v>973</v>
      </c>
      <c r="D938">
        <v>180</v>
      </c>
      <c r="E938" t="s">
        <v>71</v>
      </c>
      <c r="F938">
        <v>2013</v>
      </c>
      <c r="G938" t="str">
        <f t="shared" si="14"/>
        <v>1802013</v>
      </c>
      <c r="H938" t="s">
        <v>1305</v>
      </c>
      <c r="I938" t="s">
        <v>1002</v>
      </c>
      <c r="J938" t="s">
        <v>1598</v>
      </c>
      <c r="K938" t="s">
        <v>977</v>
      </c>
      <c r="L938" t="s">
        <v>1017</v>
      </c>
      <c r="M938" t="s">
        <v>599</v>
      </c>
      <c r="N938" t="s">
        <v>600</v>
      </c>
    </row>
    <row r="939" spans="1:14" x14ac:dyDescent="0.25">
      <c r="A939" t="s">
        <v>971</v>
      </c>
      <c r="B939" t="s">
        <v>972</v>
      </c>
      <c r="C939" t="s">
        <v>973</v>
      </c>
      <c r="D939">
        <v>180</v>
      </c>
      <c r="E939" t="s">
        <v>71</v>
      </c>
      <c r="F939">
        <v>2014</v>
      </c>
      <c r="G939" t="str">
        <f t="shared" si="14"/>
        <v>1802014</v>
      </c>
      <c r="H939" t="s">
        <v>1305</v>
      </c>
      <c r="I939" t="s">
        <v>1004</v>
      </c>
      <c r="J939" t="s">
        <v>1598</v>
      </c>
      <c r="K939" t="s">
        <v>977</v>
      </c>
      <c r="L939" t="s">
        <v>1017</v>
      </c>
      <c r="M939" t="s">
        <v>599</v>
      </c>
      <c r="N939" t="s">
        <v>600</v>
      </c>
    </row>
    <row r="940" spans="1:14" x14ac:dyDescent="0.25">
      <c r="A940" t="s">
        <v>971</v>
      </c>
      <c r="B940" t="s">
        <v>972</v>
      </c>
      <c r="C940" t="s">
        <v>973</v>
      </c>
      <c r="D940">
        <v>180</v>
      </c>
      <c r="E940" t="s">
        <v>71</v>
      </c>
      <c r="F940">
        <v>2015</v>
      </c>
      <c r="G940" t="str">
        <f t="shared" si="14"/>
        <v>1802015</v>
      </c>
      <c r="H940" t="s">
        <v>1305</v>
      </c>
      <c r="I940" t="s">
        <v>1006</v>
      </c>
      <c r="J940" t="s">
        <v>1598</v>
      </c>
      <c r="K940" t="s">
        <v>977</v>
      </c>
      <c r="L940" t="s">
        <v>1017</v>
      </c>
      <c r="M940" t="s">
        <v>599</v>
      </c>
      <c r="N940" t="s">
        <v>600</v>
      </c>
    </row>
    <row r="941" spans="1:14" x14ac:dyDescent="0.25">
      <c r="A941" t="s">
        <v>971</v>
      </c>
      <c r="B941" t="s">
        <v>972</v>
      </c>
      <c r="C941" t="s">
        <v>973</v>
      </c>
      <c r="D941">
        <v>180</v>
      </c>
      <c r="E941" t="s">
        <v>71</v>
      </c>
      <c r="F941">
        <v>2016</v>
      </c>
      <c r="G941" t="str">
        <f t="shared" si="14"/>
        <v>1802016</v>
      </c>
      <c r="H941" t="s">
        <v>1305</v>
      </c>
      <c r="I941" t="s">
        <v>1008</v>
      </c>
      <c r="J941" t="s">
        <v>1598</v>
      </c>
      <c r="K941" t="s">
        <v>977</v>
      </c>
      <c r="L941" t="s">
        <v>1017</v>
      </c>
      <c r="M941" t="s">
        <v>599</v>
      </c>
      <c r="N941" t="s">
        <v>600</v>
      </c>
    </row>
    <row r="942" spans="1:14" x14ac:dyDescent="0.25">
      <c r="A942" t="s">
        <v>971</v>
      </c>
      <c r="B942" t="s">
        <v>972</v>
      </c>
      <c r="C942" t="s">
        <v>973</v>
      </c>
      <c r="D942">
        <v>180</v>
      </c>
      <c r="E942" t="s">
        <v>71</v>
      </c>
      <c r="F942">
        <v>2017</v>
      </c>
      <c r="G942" t="str">
        <f t="shared" si="14"/>
        <v>1802017</v>
      </c>
      <c r="H942" t="s">
        <v>1305</v>
      </c>
      <c r="I942" t="s">
        <v>1010</v>
      </c>
      <c r="J942" t="s">
        <v>1599</v>
      </c>
      <c r="K942" t="s">
        <v>977</v>
      </c>
      <c r="L942" t="s">
        <v>1017</v>
      </c>
      <c r="M942" t="s">
        <v>599</v>
      </c>
      <c r="N942" t="s">
        <v>600</v>
      </c>
    </row>
    <row r="943" spans="1:14" x14ac:dyDescent="0.25">
      <c r="A943" t="s">
        <v>971</v>
      </c>
      <c r="B943" t="s">
        <v>972</v>
      </c>
      <c r="C943" t="s">
        <v>973</v>
      </c>
      <c r="D943">
        <v>180</v>
      </c>
      <c r="E943" t="s">
        <v>71</v>
      </c>
      <c r="F943">
        <v>2018</v>
      </c>
      <c r="G943" t="str">
        <f t="shared" si="14"/>
        <v>1802018</v>
      </c>
      <c r="H943" t="s">
        <v>1600</v>
      </c>
      <c r="I943" t="s">
        <v>1012</v>
      </c>
      <c r="J943" t="s">
        <v>1599</v>
      </c>
      <c r="K943" t="s">
        <v>977</v>
      </c>
      <c r="L943" t="s">
        <v>1017</v>
      </c>
      <c r="M943" t="s">
        <v>599</v>
      </c>
      <c r="N943" t="s">
        <v>600</v>
      </c>
    </row>
    <row r="944" spans="1:14" x14ac:dyDescent="0.25">
      <c r="A944" t="s">
        <v>971</v>
      </c>
      <c r="B944" t="s">
        <v>972</v>
      </c>
      <c r="C944" t="s">
        <v>973</v>
      </c>
      <c r="D944">
        <v>180</v>
      </c>
      <c r="E944" t="s">
        <v>71</v>
      </c>
      <c r="F944">
        <v>2019</v>
      </c>
      <c r="G944" t="str">
        <f t="shared" si="14"/>
        <v>1802019</v>
      </c>
      <c r="H944" t="s">
        <v>1447</v>
      </c>
      <c r="I944" t="s">
        <v>1014</v>
      </c>
      <c r="J944" t="s">
        <v>1599</v>
      </c>
      <c r="K944" t="s">
        <v>977</v>
      </c>
      <c r="L944" t="s">
        <v>1017</v>
      </c>
      <c r="M944" t="s">
        <v>599</v>
      </c>
      <c r="N944" t="s">
        <v>600</v>
      </c>
    </row>
    <row r="945" spans="1:14" x14ac:dyDescent="0.25">
      <c r="A945" t="s">
        <v>971</v>
      </c>
      <c r="B945" t="s">
        <v>972</v>
      </c>
      <c r="C945" t="s">
        <v>973</v>
      </c>
      <c r="D945">
        <v>184</v>
      </c>
      <c r="E945" t="s">
        <v>482</v>
      </c>
      <c r="F945">
        <v>2016</v>
      </c>
      <c r="G945" t="str">
        <f t="shared" si="14"/>
        <v>1842016</v>
      </c>
      <c r="H945" t="s">
        <v>1044</v>
      </c>
      <c r="I945" t="s">
        <v>1008</v>
      </c>
      <c r="J945" t="s">
        <v>1601</v>
      </c>
      <c r="K945" t="s">
        <v>977</v>
      </c>
      <c r="L945" t="s">
        <v>1017</v>
      </c>
      <c r="M945" t="s">
        <v>599</v>
      </c>
      <c r="N945" t="s">
        <v>600</v>
      </c>
    </row>
    <row r="946" spans="1:14" x14ac:dyDescent="0.25">
      <c r="A946" t="s">
        <v>971</v>
      </c>
      <c r="B946" t="s">
        <v>972</v>
      </c>
      <c r="C946" t="s">
        <v>973</v>
      </c>
      <c r="D946">
        <v>184</v>
      </c>
      <c r="E946" t="s">
        <v>482</v>
      </c>
      <c r="F946">
        <v>2017</v>
      </c>
      <c r="G946" t="str">
        <f t="shared" si="14"/>
        <v>1842017</v>
      </c>
      <c r="H946" t="s">
        <v>1044</v>
      </c>
      <c r="I946" t="s">
        <v>1010</v>
      </c>
      <c r="J946" t="s">
        <v>1601</v>
      </c>
      <c r="K946" t="s">
        <v>977</v>
      </c>
      <c r="L946" t="s">
        <v>1017</v>
      </c>
      <c r="M946" t="s">
        <v>599</v>
      </c>
      <c r="N946" t="s">
        <v>600</v>
      </c>
    </row>
    <row r="947" spans="1:14" x14ac:dyDescent="0.25">
      <c r="A947" t="s">
        <v>971</v>
      </c>
      <c r="B947" t="s">
        <v>972</v>
      </c>
      <c r="C947" t="s">
        <v>973</v>
      </c>
      <c r="D947">
        <v>188</v>
      </c>
      <c r="E947" t="s">
        <v>181</v>
      </c>
      <c r="F947">
        <v>2005</v>
      </c>
      <c r="G947" t="str">
        <f t="shared" si="14"/>
        <v>1882005</v>
      </c>
      <c r="H947" t="s">
        <v>1602</v>
      </c>
      <c r="I947" t="s">
        <v>986</v>
      </c>
      <c r="J947" t="s">
        <v>1034</v>
      </c>
      <c r="K947" t="s">
        <v>977</v>
      </c>
      <c r="L947" t="s">
        <v>978</v>
      </c>
      <c r="M947" t="s">
        <v>599</v>
      </c>
      <c r="N947" t="s">
        <v>600</v>
      </c>
    </row>
    <row r="948" spans="1:14" x14ac:dyDescent="0.25">
      <c r="A948" t="s">
        <v>971</v>
      </c>
      <c r="B948" t="s">
        <v>972</v>
      </c>
      <c r="C948" t="s">
        <v>973</v>
      </c>
      <c r="D948">
        <v>188</v>
      </c>
      <c r="E948" t="s">
        <v>181</v>
      </c>
      <c r="F948">
        <v>2006</v>
      </c>
      <c r="G948" t="str">
        <f t="shared" si="14"/>
        <v>1882006</v>
      </c>
      <c r="H948" t="s">
        <v>1435</v>
      </c>
      <c r="I948" t="s">
        <v>988</v>
      </c>
      <c r="J948" t="s">
        <v>1034</v>
      </c>
      <c r="K948" t="s">
        <v>977</v>
      </c>
      <c r="L948" t="s">
        <v>978</v>
      </c>
      <c r="M948" t="s">
        <v>599</v>
      </c>
      <c r="N948" t="s">
        <v>600</v>
      </c>
    </row>
    <row r="949" spans="1:14" x14ac:dyDescent="0.25">
      <c r="A949" t="s">
        <v>971</v>
      </c>
      <c r="B949" t="s">
        <v>972</v>
      </c>
      <c r="C949" t="s">
        <v>973</v>
      </c>
      <c r="D949">
        <v>188</v>
      </c>
      <c r="E949" t="s">
        <v>181</v>
      </c>
      <c r="F949">
        <v>2007</v>
      </c>
      <c r="G949" t="str">
        <f t="shared" si="14"/>
        <v>1882007</v>
      </c>
      <c r="H949" t="s">
        <v>1603</v>
      </c>
      <c r="I949" t="s">
        <v>990</v>
      </c>
      <c r="J949" t="s">
        <v>1604</v>
      </c>
      <c r="K949" t="s">
        <v>1605</v>
      </c>
      <c r="L949" t="s">
        <v>1017</v>
      </c>
      <c r="M949" t="s">
        <v>599</v>
      </c>
      <c r="N949" t="s">
        <v>600</v>
      </c>
    </row>
    <row r="950" spans="1:14" x14ac:dyDescent="0.25">
      <c r="A950" t="s">
        <v>971</v>
      </c>
      <c r="B950" t="s">
        <v>972</v>
      </c>
      <c r="C950" t="s">
        <v>973</v>
      </c>
      <c r="D950">
        <v>188</v>
      </c>
      <c r="E950" t="s">
        <v>181</v>
      </c>
      <c r="F950">
        <v>2008</v>
      </c>
      <c r="G950" t="str">
        <f t="shared" si="14"/>
        <v>1882008</v>
      </c>
      <c r="H950" t="s">
        <v>1606</v>
      </c>
      <c r="I950" t="s">
        <v>992</v>
      </c>
      <c r="J950" t="s">
        <v>1604</v>
      </c>
      <c r="K950" t="s">
        <v>977</v>
      </c>
      <c r="L950" t="s">
        <v>1017</v>
      </c>
      <c r="M950" t="s">
        <v>599</v>
      </c>
      <c r="N950" t="s">
        <v>600</v>
      </c>
    </row>
    <row r="951" spans="1:14" x14ac:dyDescent="0.25">
      <c r="A951" t="s">
        <v>971</v>
      </c>
      <c r="B951" t="s">
        <v>972</v>
      </c>
      <c r="C951" t="s">
        <v>973</v>
      </c>
      <c r="D951">
        <v>188</v>
      </c>
      <c r="E951" t="s">
        <v>181</v>
      </c>
      <c r="F951">
        <v>2009</v>
      </c>
      <c r="G951" t="str">
        <f t="shared" si="14"/>
        <v>1882009</v>
      </c>
      <c r="H951" t="s">
        <v>1607</v>
      </c>
      <c r="I951" t="s">
        <v>994</v>
      </c>
      <c r="J951" t="s">
        <v>1604</v>
      </c>
      <c r="K951" t="s">
        <v>977</v>
      </c>
      <c r="L951" t="s">
        <v>1017</v>
      </c>
      <c r="M951" t="s">
        <v>599</v>
      </c>
      <c r="N951" t="s">
        <v>600</v>
      </c>
    </row>
    <row r="952" spans="1:14" x14ac:dyDescent="0.25">
      <c r="A952" t="s">
        <v>971</v>
      </c>
      <c r="B952" t="s">
        <v>972</v>
      </c>
      <c r="C952" t="s">
        <v>973</v>
      </c>
      <c r="D952">
        <v>188</v>
      </c>
      <c r="E952" t="s">
        <v>181</v>
      </c>
      <c r="F952">
        <v>2015</v>
      </c>
      <c r="G952" t="str">
        <f t="shared" si="14"/>
        <v>1882015</v>
      </c>
      <c r="H952" t="s">
        <v>1608</v>
      </c>
      <c r="I952" t="s">
        <v>1006</v>
      </c>
      <c r="J952" t="s">
        <v>1609</v>
      </c>
      <c r="K952" t="s">
        <v>1610</v>
      </c>
      <c r="L952" t="s">
        <v>1017</v>
      </c>
      <c r="M952" t="s">
        <v>599</v>
      </c>
      <c r="N952" t="s">
        <v>600</v>
      </c>
    </row>
    <row r="953" spans="1:14" x14ac:dyDescent="0.25">
      <c r="A953" t="s">
        <v>971</v>
      </c>
      <c r="B953" t="s">
        <v>972</v>
      </c>
      <c r="C953" t="s">
        <v>973</v>
      </c>
      <c r="D953">
        <v>188</v>
      </c>
      <c r="E953" t="s">
        <v>181</v>
      </c>
      <c r="F953">
        <v>2016</v>
      </c>
      <c r="G953" t="str">
        <f t="shared" si="14"/>
        <v>1882016</v>
      </c>
      <c r="H953" t="s">
        <v>1131</v>
      </c>
      <c r="I953" t="s">
        <v>1008</v>
      </c>
      <c r="J953" t="s">
        <v>1609</v>
      </c>
      <c r="K953" t="s">
        <v>1611</v>
      </c>
      <c r="L953" t="s">
        <v>1017</v>
      </c>
      <c r="M953" t="s">
        <v>599</v>
      </c>
      <c r="N953" t="s">
        <v>600</v>
      </c>
    </row>
    <row r="954" spans="1:14" x14ac:dyDescent="0.25">
      <c r="A954" t="s">
        <v>971</v>
      </c>
      <c r="B954" t="s">
        <v>972</v>
      </c>
      <c r="C954" t="s">
        <v>973</v>
      </c>
      <c r="D954">
        <v>188</v>
      </c>
      <c r="E954" t="s">
        <v>181</v>
      </c>
      <c r="F954">
        <v>2017</v>
      </c>
      <c r="G954" t="str">
        <f t="shared" si="14"/>
        <v>1882017</v>
      </c>
      <c r="H954" t="s">
        <v>1612</v>
      </c>
      <c r="I954" t="s">
        <v>1010</v>
      </c>
      <c r="J954" t="s">
        <v>1609</v>
      </c>
      <c r="K954" t="s">
        <v>1613</v>
      </c>
      <c r="L954" t="s">
        <v>1017</v>
      </c>
      <c r="M954" t="s">
        <v>599</v>
      </c>
      <c r="N954" t="s">
        <v>600</v>
      </c>
    </row>
    <row r="955" spans="1:14" x14ac:dyDescent="0.25">
      <c r="A955" t="s">
        <v>971</v>
      </c>
      <c r="B955" t="s">
        <v>972</v>
      </c>
      <c r="C955" t="s">
        <v>973</v>
      </c>
      <c r="D955">
        <v>188</v>
      </c>
      <c r="E955" t="s">
        <v>181</v>
      </c>
      <c r="F955">
        <v>2018</v>
      </c>
      <c r="G955" t="str">
        <f t="shared" si="14"/>
        <v>1882018</v>
      </c>
      <c r="H955" t="s">
        <v>1614</v>
      </c>
      <c r="I955" t="s">
        <v>1012</v>
      </c>
      <c r="J955" t="s">
        <v>1609</v>
      </c>
      <c r="K955" t="s">
        <v>1613</v>
      </c>
      <c r="L955" t="s">
        <v>1017</v>
      </c>
      <c r="M955" t="s">
        <v>599</v>
      </c>
      <c r="N955" t="s">
        <v>600</v>
      </c>
    </row>
    <row r="956" spans="1:14" x14ac:dyDescent="0.25">
      <c r="A956" t="s">
        <v>971</v>
      </c>
      <c r="B956" t="s">
        <v>972</v>
      </c>
      <c r="C956" t="s">
        <v>973</v>
      </c>
      <c r="D956">
        <v>188</v>
      </c>
      <c r="E956" t="s">
        <v>181</v>
      </c>
      <c r="F956">
        <v>2019</v>
      </c>
      <c r="G956" t="str">
        <f t="shared" si="14"/>
        <v>1882019</v>
      </c>
      <c r="H956" t="s">
        <v>1615</v>
      </c>
      <c r="I956" t="s">
        <v>1014</v>
      </c>
      <c r="J956" t="s">
        <v>1609</v>
      </c>
      <c r="K956" t="s">
        <v>1613</v>
      </c>
      <c r="L956" t="s">
        <v>1017</v>
      </c>
      <c r="M956" t="s">
        <v>599</v>
      </c>
      <c r="N956" t="s">
        <v>600</v>
      </c>
    </row>
    <row r="957" spans="1:14" x14ac:dyDescent="0.25">
      <c r="A957" t="s">
        <v>971</v>
      </c>
      <c r="B957" t="s">
        <v>972</v>
      </c>
      <c r="C957" t="s">
        <v>973</v>
      </c>
      <c r="D957">
        <v>191</v>
      </c>
      <c r="E957" t="s">
        <v>398</v>
      </c>
      <c r="F957">
        <v>2000</v>
      </c>
      <c r="G957" t="str">
        <f t="shared" si="14"/>
        <v>1912000</v>
      </c>
      <c r="H957" t="s">
        <v>1090</v>
      </c>
      <c r="I957" t="s">
        <v>1086</v>
      </c>
      <c r="J957" t="s">
        <v>1034</v>
      </c>
      <c r="K957" t="s">
        <v>977</v>
      </c>
      <c r="L957" t="s">
        <v>978</v>
      </c>
      <c r="M957" t="s">
        <v>599</v>
      </c>
      <c r="N957" t="s">
        <v>600</v>
      </c>
    </row>
    <row r="958" spans="1:14" x14ac:dyDescent="0.25">
      <c r="A958" t="s">
        <v>971</v>
      </c>
      <c r="B958" t="s">
        <v>972</v>
      </c>
      <c r="C958" t="s">
        <v>973</v>
      </c>
      <c r="D958">
        <v>191</v>
      </c>
      <c r="E958" t="s">
        <v>398</v>
      </c>
      <c r="F958">
        <v>2001</v>
      </c>
      <c r="G958" t="str">
        <f t="shared" si="14"/>
        <v>1912001</v>
      </c>
      <c r="H958" t="s">
        <v>1090</v>
      </c>
      <c r="I958" t="s">
        <v>975</v>
      </c>
      <c r="J958" t="s">
        <v>1034</v>
      </c>
      <c r="K958" t="s">
        <v>977</v>
      </c>
      <c r="L958" t="s">
        <v>978</v>
      </c>
      <c r="M958" t="s">
        <v>599</v>
      </c>
      <c r="N958" t="s">
        <v>600</v>
      </c>
    </row>
    <row r="959" spans="1:14" x14ac:dyDescent="0.25">
      <c r="A959" t="s">
        <v>971</v>
      </c>
      <c r="B959" t="s">
        <v>972</v>
      </c>
      <c r="C959" t="s">
        <v>973</v>
      </c>
      <c r="D959">
        <v>191</v>
      </c>
      <c r="E959" t="s">
        <v>398</v>
      </c>
      <c r="F959">
        <v>2002</v>
      </c>
      <c r="G959" t="str">
        <f t="shared" si="14"/>
        <v>1912002</v>
      </c>
      <c r="H959" t="s">
        <v>1090</v>
      </c>
      <c r="I959" t="s">
        <v>980</v>
      </c>
      <c r="J959" t="s">
        <v>1034</v>
      </c>
      <c r="K959" t="s">
        <v>977</v>
      </c>
      <c r="L959" t="s">
        <v>978</v>
      </c>
      <c r="M959" t="s">
        <v>599</v>
      </c>
      <c r="N959" t="s">
        <v>600</v>
      </c>
    </row>
    <row r="960" spans="1:14" x14ac:dyDescent="0.25">
      <c r="A960" t="s">
        <v>971</v>
      </c>
      <c r="B960" t="s">
        <v>972</v>
      </c>
      <c r="C960" t="s">
        <v>973</v>
      </c>
      <c r="D960">
        <v>191</v>
      </c>
      <c r="E960" t="s">
        <v>398</v>
      </c>
      <c r="F960">
        <v>2003</v>
      </c>
      <c r="G960" t="str">
        <f t="shared" si="14"/>
        <v>1912003</v>
      </c>
      <c r="H960" t="s">
        <v>1090</v>
      </c>
      <c r="I960" t="s">
        <v>982</v>
      </c>
      <c r="J960" t="s">
        <v>1034</v>
      </c>
      <c r="K960" t="s">
        <v>977</v>
      </c>
      <c r="L960" t="s">
        <v>978</v>
      </c>
      <c r="M960" t="s">
        <v>599</v>
      </c>
      <c r="N960" t="s">
        <v>600</v>
      </c>
    </row>
    <row r="961" spans="1:14" x14ac:dyDescent="0.25">
      <c r="A961" t="s">
        <v>971</v>
      </c>
      <c r="B961" t="s">
        <v>972</v>
      </c>
      <c r="C961" t="s">
        <v>973</v>
      </c>
      <c r="D961">
        <v>191</v>
      </c>
      <c r="E961" t="s">
        <v>398</v>
      </c>
      <c r="F961">
        <v>2004</v>
      </c>
      <c r="G961" t="str">
        <f t="shared" si="14"/>
        <v>1912004</v>
      </c>
      <c r="H961" t="s">
        <v>1042</v>
      </c>
      <c r="I961" t="s">
        <v>984</v>
      </c>
      <c r="J961" t="s">
        <v>1034</v>
      </c>
      <c r="K961" t="s">
        <v>977</v>
      </c>
      <c r="L961" t="s">
        <v>978</v>
      </c>
      <c r="M961" t="s">
        <v>599</v>
      </c>
      <c r="N961" t="s">
        <v>600</v>
      </c>
    </row>
    <row r="962" spans="1:14" x14ac:dyDescent="0.25">
      <c r="A962" t="s">
        <v>971</v>
      </c>
      <c r="B962" t="s">
        <v>972</v>
      </c>
      <c r="C962" t="s">
        <v>973</v>
      </c>
      <c r="D962">
        <v>191</v>
      </c>
      <c r="E962" t="s">
        <v>398</v>
      </c>
      <c r="F962">
        <v>2005</v>
      </c>
      <c r="G962" t="str">
        <f t="shared" si="14"/>
        <v>1912005</v>
      </c>
      <c r="H962" t="s">
        <v>1044</v>
      </c>
      <c r="I962" t="s">
        <v>986</v>
      </c>
      <c r="J962" t="s">
        <v>1034</v>
      </c>
      <c r="K962" t="s">
        <v>977</v>
      </c>
      <c r="L962" t="s">
        <v>978</v>
      </c>
      <c r="M962" t="s">
        <v>599</v>
      </c>
      <c r="N962" t="s">
        <v>600</v>
      </c>
    </row>
    <row r="963" spans="1:14" x14ac:dyDescent="0.25">
      <c r="A963" t="s">
        <v>971</v>
      </c>
      <c r="B963" t="s">
        <v>972</v>
      </c>
      <c r="C963" t="s">
        <v>973</v>
      </c>
      <c r="D963">
        <v>191</v>
      </c>
      <c r="E963" t="s">
        <v>398</v>
      </c>
      <c r="F963">
        <v>2006</v>
      </c>
      <c r="G963" t="str">
        <f t="shared" ref="G963:G1026" si="15">_xlfn.CONCAT(D963,F963)</f>
        <v>1912006</v>
      </c>
      <c r="H963" t="s">
        <v>1044</v>
      </c>
      <c r="I963" t="s">
        <v>988</v>
      </c>
      <c r="J963" t="s">
        <v>1034</v>
      </c>
      <c r="K963" t="s">
        <v>977</v>
      </c>
      <c r="L963" t="s">
        <v>978</v>
      </c>
      <c r="M963" t="s">
        <v>599</v>
      </c>
      <c r="N963" t="s">
        <v>600</v>
      </c>
    </row>
    <row r="964" spans="1:14" x14ac:dyDescent="0.25">
      <c r="A964" t="s">
        <v>971</v>
      </c>
      <c r="B964" t="s">
        <v>972</v>
      </c>
      <c r="C964" t="s">
        <v>973</v>
      </c>
      <c r="D964">
        <v>191</v>
      </c>
      <c r="E964" t="s">
        <v>398</v>
      </c>
      <c r="F964">
        <v>2007</v>
      </c>
      <c r="G964" t="str">
        <f t="shared" si="15"/>
        <v>1912007</v>
      </c>
      <c r="H964" t="s">
        <v>1044</v>
      </c>
      <c r="I964" t="s">
        <v>990</v>
      </c>
      <c r="J964" t="s">
        <v>1616</v>
      </c>
      <c r="K964" t="s">
        <v>977</v>
      </c>
      <c r="L964" t="s">
        <v>1017</v>
      </c>
      <c r="M964" t="s">
        <v>599</v>
      </c>
      <c r="N964" t="s">
        <v>600</v>
      </c>
    </row>
    <row r="965" spans="1:14" x14ac:dyDescent="0.25">
      <c r="A965" t="s">
        <v>971</v>
      </c>
      <c r="B965" t="s">
        <v>972</v>
      </c>
      <c r="C965" t="s">
        <v>973</v>
      </c>
      <c r="D965">
        <v>191</v>
      </c>
      <c r="E965" t="s">
        <v>398</v>
      </c>
      <c r="F965">
        <v>2008</v>
      </c>
      <c r="G965" t="str">
        <f t="shared" si="15"/>
        <v>1912008</v>
      </c>
      <c r="H965" t="s">
        <v>1044</v>
      </c>
      <c r="I965" t="s">
        <v>992</v>
      </c>
      <c r="J965" t="s">
        <v>1616</v>
      </c>
      <c r="K965" t="s">
        <v>977</v>
      </c>
      <c r="L965" t="s">
        <v>1017</v>
      </c>
      <c r="M965" t="s">
        <v>599</v>
      </c>
      <c r="N965" t="s">
        <v>600</v>
      </c>
    </row>
    <row r="966" spans="1:14" x14ac:dyDescent="0.25">
      <c r="A966" t="s">
        <v>971</v>
      </c>
      <c r="B966" t="s">
        <v>972</v>
      </c>
      <c r="C966" t="s">
        <v>973</v>
      </c>
      <c r="D966">
        <v>191</v>
      </c>
      <c r="E966" t="s">
        <v>398</v>
      </c>
      <c r="F966">
        <v>2009</v>
      </c>
      <c r="G966" t="str">
        <f t="shared" si="15"/>
        <v>1912009</v>
      </c>
      <c r="H966" t="s">
        <v>1044</v>
      </c>
      <c r="I966" t="s">
        <v>994</v>
      </c>
      <c r="J966" t="s">
        <v>1616</v>
      </c>
      <c r="K966" t="s">
        <v>977</v>
      </c>
      <c r="L966" t="s">
        <v>1017</v>
      </c>
      <c r="M966" t="s">
        <v>599</v>
      </c>
      <c r="N966" t="s">
        <v>600</v>
      </c>
    </row>
    <row r="967" spans="1:14" x14ac:dyDescent="0.25">
      <c r="A967" t="s">
        <v>971</v>
      </c>
      <c r="B967" t="s">
        <v>972</v>
      </c>
      <c r="C967" t="s">
        <v>973</v>
      </c>
      <c r="D967">
        <v>191</v>
      </c>
      <c r="E967" t="s">
        <v>398</v>
      </c>
      <c r="F967">
        <v>2010</v>
      </c>
      <c r="G967" t="str">
        <f t="shared" si="15"/>
        <v>1912010</v>
      </c>
      <c r="H967" t="s">
        <v>1044</v>
      </c>
      <c r="I967" t="s">
        <v>996</v>
      </c>
      <c r="J967" t="s">
        <v>1617</v>
      </c>
      <c r="K967" t="s">
        <v>977</v>
      </c>
      <c r="L967" t="s">
        <v>1017</v>
      </c>
      <c r="M967" t="s">
        <v>599</v>
      </c>
      <c r="N967" t="s">
        <v>600</v>
      </c>
    </row>
    <row r="968" spans="1:14" x14ac:dyDescent="0.25">
      <c r="A968" t="s">
        <v>971</v>
      </c>
      <c r="B968" t="s">
        <v>972</v>
      </c>
      <c r="C968" t="s">
        <v>973</v>
      </c>
      <c r="D968">
        <v>191</v>
      </c>
      <c r="E968" t="s">
        <v>398</v>
      </c>
      <c r="F968">
        <v>2011</v>
      </c>
      <c r="G968" t="str">
        <f t="shared" si="15"/>
        <v>1912011</v>
      </c>
      <c r="H968" t="s">
        <v>1044</v>
      </c>
      <c r="I968" t="s">
        <v>998</v>
      </c>
      <c r="J968" t="s">
        <v>1617</v>
      </c>
      <c r="K968" t="s">
        <v>977</v>
      </c>
      <c r="L968" t="s">
        <v>1017</v>
      </c>
      <c r="M968" t="s">
        <v>599</v>
      </c>
      <c r="N968" t="s">
        <v>600</v>
      </c>
    </row>
    <row r="969" spans="1:14" x14ac:dyDescent="0.25">
      <c r="A969" t="s">
        <v>971</v>
      </c>
      <c r="B969" t="s">
        <v>972</v>
      </c>
      <c r="C969" t="s">
        <v>973</v>
      </c>
      <c r="D969">
        <v>191</v>
      </c>
      <c r="E969" t="s">
        <v>398</v>
      </c>
      <c r="F969">
        <v>2012</v>
      </c>
      <c r="G969" t="str">
        <f t="shared" si="15"/>
        <v>1912012</v>
      </c>
      <c r="H969" t="s">
        <v>1044</v>
      </c>
      <c r="I969" t="s">
        <v>1000</v>
      </c>
      <c r="J969" t="s">
        <v>1617</v>
      </c>
      <c r="K969" t="s">
        <v>977</v>
      </c>
      <c r="L969" t="s">
        <v>1017</v>
      </c>
      <c r="M969" t="s">
        <v>599</v>
      </c>
      <c r="N969" t="s">
        <v>600</v>
      </c>
    </row>
    <row r="970" spans="1:14" x14ac:dyDescent="0.25">
      <c r="A970" t="s">
        <v>971</v>
      </c>
      <c r="B970" t="s">
        <v>972</v>
      </c>
      <c r="C970" t="s">
        <v>973</v>
      </c>
      <c r="D970">
        <v>191</v>
      </c>
      <c r="E970" t="s">
        <v>398</v>
      </c>
      <c r="F970">
        <v>2013</v>
      </c>
      <c r="G970" t="str">
        <f t="shared" si="15"/>
        <v>1912013</v>
      </c>
      <c r="H970" t="s">
        <v>1044</v>
      </c>
      <c r="I970" t="s">
        <v>1002</v>
      </c>
      <c r="J970" t="s">
        <v>1618</v>
      </c>
      <c r="K970" t="s">
        <v>977</v>
      </c>
      <c r="L970" t="s">
        <v>1017</v>
      </c>
      <c r="M970" t="s">
        <v>599</v>
      </c>
      <c r="N970" t="s">
        <v>600</v>
      </c>
    </row>
    <row r="971" spans="1:14" x14ac:dyDescent="0.25">
      <c r="A971" t="s">
        <v>971</v>
      </c>
      <c r="B971" t="s">
        <v>972</v>
      </c>
      <c r="C971" t="s">
        <v>973</v>
      </c>
      <c r="D971">
        <v>191</v>
      </c>
      <c r="E971" t="s">
        <v>398</v>
      </c>
      <c r="F971">
        <v>2014</v>
      </c>
      <c r="G971" t="str">
        <f t="shared" si="15"/>
        <v>1912014</v>
      </c>
      <c r="H971" t="s">
        <v>1044</v>
      </c>
      <c r="I971" t="s">
        <v>1004</v>
      </c>
      <c r="J971" t="s">
        <v>1618</v>
      </c>
      <c r="K971" t="s">
        <v>977</v>
      </c>
      <c r="L971" t="s">
        <v>1017</v>
      </c>
      <c r="M971" t="s">
        <v>599</v>
      </c>
      <c r="N971" t="s">
        <v>600</v>
      </c>
    </row>
    <row r="972" spans="1:14" x14ac:dyDescent="0.25">
      <c r="A972" t="s">
        <v>971</v>
      </c>
      <c r="B972" t="s">
        <v>972</v>
      </c>
      <c r="C972" t="s">
        <v>973</v>
      </c>
      <c r="D972">
        <v>191</v>
      </c>
      <c r="E972" t="s">
        <v>398</v>
      </c>
      <c r="F972">
        <v>2015</v>
      </c>
      <c r="G972" t="str">
        <f t="shared" si="15"/>
        <v>1912015</v>
      </c>
      <c r="H972" t="s">
        <v>1044</v>
      </c>
      <c r="I972" t="s">
        <v>1006</v>
      </c>
      <c r="J972" t="s">
        <v>1618</v>
      </c>
      <c r="K972" t="s">
        <v>977</v>
      </c>
      <c r="L972" t="s">
        <v>1017</v>
      </c>
      <c r="M972" t="s">
        <v>599</v>
      </c>
      <c r="N972" t="s">
        <v>600</v>
      </c>
    </row>
    <row r="973" spans="1:14" x14ac:dyDescent="0.25">
      <c r="A973" t="s">
        <v>971</v>
      </c>
      <c r="B973" t="s">
        <v>972</v>
      </c>
      <c r="C973" t="s">
        <v>973</v>
      </c>
      <c r="D973">
        <v>191</v>
      </c>
      <c r="E973" t="s">
        <v>398</v>
      </c>
      <c r="F973">
        <v>2016</v>
      </c>
      <c r="G973" t="str">
        <f t="shared" si="15"/>
        <v>1912016</v>
      </c>
      <c r="H973" t="s">
        <v>1044</v>
      </c>
      <c r="I973" t="s">
        <v>1008</v>
      </c>
      <c r="J973" t="s">
        <v>1619</v>
      </c>
      <c r="K973" t="s">
        <v>977</v>
      </c>
      <c r="L973" t="s">
        <v>1017</v>
      </c>
      <c r="M973" t="s">
        <v>599</v>
      </c>
      <c r="N973" t="s">
        <v>600</v>
      </c>
    </row>
    <row r="974" spans="1:14" x14ac:dyDescent="0.25">
      <c r="A974" t="s">
        <v>971</v>
      </c>
      <c r="B974" t="s">
        <v>972</v>
      </c>
      <c r="C974" t="s">
        <v>973</v>
      </c>
      <c r="D974">
        <v>191</v>
      </c>
      <c r="E974" t="s">
        <v>398</v>
      </c>
      <c r="F974">
        <v>2017</v>
      </c>
      <c r="G974" t="str">
        <f t="shared" si="15"/>
        <v>1912017</v>
      </c>
      <c r="H974" t="s">
        <v>1044</v>
      </c>
      <c r="I974" t="s">
        <v>1010</v>
      </c>
      <c r="J974" t="s">
        <v>1619</v>
      </c>
      <c r="K974" t="s">
        <v>977</v>
      </c>
      <c r="L974" t="s">
        <v>1017</v>
      </c>
      <c r="M974" t="s">
        <v>599</v>
      </c>
      <c r="N974" t="s">
        <v>600</v>
      </c>
    </row>
    <row r="975" spans="1:14" x14ac:dyDescent="0.25">
      <c r="A975" t="s">
        <v>971</v>
      </c>
      <c r="B975" t="s">
        <v>972</v>
      </c>
      <c r="C975" t="s">
        <v>973</v>
      </c>
      <c r="D975">
        <v>191</v>
      </c>
      <c r="E975" t="s">
        <v>398</v>
      </c>
      <c r="F975">
        <v>2018</v>
      </c>
      <c r="G975" t="str">
        <f t="shared" si="15"/>
        <v>1912018</v>
      </c>
      <c r="H975" t="s">
        <v>1044</v>
      </c>
      <c r="I975" t="s">
        <v>1012</v>
      </c>
      <c r="J975" t="s">
        <v>1619</v>
      </c>
      <c r="K975" t="s">
        <v>977</v>
      </c>
      <c r="L975" t="s">
        <v>1017</v>
      </c>
      <c r="M975" t="s">
        <v>599</v>
      </c>
      <c r="N975" t="s">
        <v>600</v>
      </c>
    </row>
    <row r="976" spans="1:14" x14ac:dyDescent="0.25">
      <c r="A976" t="s">
        <v>971</v>
      </c>
      <c r="B976" t="s">
        <v>972</v>
      </c>
      <c r="C976" t="s">
        <v>973</v>
      </c>
      <c r="D976">
        <v>191</v>
      </c>
      <c r="E976" t="s">
        <v>398</v>
      </c>
      <c r="F976">
        <v>2019</v>
      </c>
      <c r="G976" t="str">
        <f t="shared" si="15"/>
        <v>1912019</v>
      </c>
      <c r="H976" t="s">
        <v>1044</v>
      </c>
      <c r="I976" t="s">
        <v>1014</v>
      </c>
      <c r="J976" t="s">
        <v>1619</v>
      </c>
      <c r="K976" t="s">
        <v>977</v>
      </c>
      <c r="L976" t="s">
        <v>1017</v>
      </c>
      <c r="M976" t="s">
        <v>599</v>
      </c>
      <c r="N976" t="s">
        <v>600</v>
      </c>
    </row>
    <row r="977" spans="1:14" x14ac:dyDescent="0.25">
      <c r="A977" t="s">
        <v>971</v>
      </c>
      <c r="B977" t="s">
        <v>972</v>
      </c>
      <c r="C977" t="s">
        <v>973</v>
      </c>
      <c r="D977">
        <v>192</v>
      </c>
      <c r="E977" t="s">
        <v>139</v>
      </c>
      <c r="F977">
        <v>2000</v>
      </c>
      <c r="G977" t="str">
        <f t="shared" si="15"/>
        <v>1922000</v>
      </c>
      <c r="H977" t="s">
        <v>1620</v>
      </c>
      <c r="I977" t="s">
        <v>1086</v>
      </c>
      <c r="J977" t="s">
        <v>1034</v>
      </c>
      <c r="K977" t="s">
        <v>977</v>
      </c>
      <c r="L977" t="s">
        <v>978</v>
      </c>
      <c r="M977" t="s">
        <v>599</v>
      </c>
      <c r="N977" t="s">
        <v>600</v>
      </c>
    </row>
    <row r="978" spans="1:14" x14ac:dyDescent="0.25">
      <c r="A978" t="s">
        <v>971</v>
      </c>
      <c r="B978" t="s">
        <v>972</v>
      </c>
      <c r="C978" t="s">
        <v>973</v>
      </c>
      <c r="D978">
        <v>192</v>
      </c>
      <c r="E978" t="s">
        <v>139</v>
      </c>
      <c r="F978">
        <v>2001</v>
      </c>
      <c r="G978" t="str">
        <f t="shared" si="15"/>
        <v>1922001</v>
      </c>
      <c r="H978" t="s">
        <v>1305</v>
      </c>
      <c r="I978" t="s">
        <v>975</v>
      </c>
      <c r="J978" t="s">
        <v>1034</v>
      </c>
      <c r="K978" t="s">
        <v>977</v>
      </c>
      <c r="L978" t="s">
        <v>978</v>
      </c>
      <c r="M978" t="s">
        <v>599</v>
      </c>
      <c r="N978" t="s">
        <v>600</v>
      </c>
    </row>
    <row r="979" spans="1:14" x14ac:dyDescent="0.25">
      <c r="A979" t="s">
        <v>971</v>
      </c>
      <c r="B979" t="s">
        <v>972</v>
      </c>
      <c r="C979" t="s">
        <v>973</v>
      </c>
      <c r="D979">
        <v>192</v>
      </c>
      <c r="E979" t="s">
        <v>139</v>
      </c>
      <c r="F979">
        <v>2002</v>
      </c>
      <c r="G979" t="str">
        <f t="shared" si="15"/>
        <v>1922002</v>
      </c>
      <c r="H979" t="s">
        <v>1305</v>
      </c>
      <c r="I979" t="s">
        <v>980</v>
      </c>
      <c r="J979" t="s">
        <v>1034</v>
      </c>
      <c r="K979" t="s">
        <v>977</v>
      </c>
      <c r="L979" t="s">
        <v>978</v>
      </c>
      <c r="M979" t="s">
        <v>599</v>
      </c>
      <c r="N979" t="s">
        <v>600</v>
      </c>
    </row>
    <row r="980" spans="1:14" x14ac:dyDescent="0.25">
      <c r="A980" t="s">
        <v>971</v>
      </c>
      <c r="B980" t="s">
        <v>972</v>
      </c>
      <c r="C980" t="s">
        <v>973</v>
      </c>
      <c r="D980">
        <v>192</v>
      </c>
      <c r="E980" t="s">
        <v>139</v>
      </c>
      <c r="F980">
        <v>2003</v>
      </c>
      <c r="G980" t="str">
        <f t="shared" si="15"/>
        <v>1922003</v>
      </c>
      <c r="H980" t="s">
        <v>1305</v>
      </c>
      <c r="I980" t="s">
        <v>982</v>
      </c>
      <c r="J980" t="s">
        <v>1034</v>
      </c>
      <c r="K980" t="s">
        <v>977</v>
      </c>
      <c r="L980" t="s">
        <v>978</v>
      </c>
      <c r="M980" t="s">
        <v>599</v>
      </c>
      <c r="N980" t="s">
        <v>600</v>
      </c>
    </row>
    <row r="981" spans="1:14" x14ac:dyDescent="0.25">
      <c r="A981" t="s">
        <v>971</v>
      </c>
      <c r="B981" t="s">
        <v>972</v>
      </c>
      <c r="C981" t="s">
        <v>973</v>
      </c>
      <c r="D981">
        <v>192</v>
      </c>
      <c r="E981" t="s">
        <v>139</v>
      </c>
      <c r="F981">
        <v>2004</v>
      </c>
      <c r="G981" t="str">
        <f t="shared" si="15"/>
        <v>1922004</v>
      </c>
      <c r="H981" t="s">
        <v>1621</v>
      </c>
      <c r="I981" t="s">
        <v>984</v>
      </c>
      <c r="J981" t="s">
        <v>1034</v>
      </c>
      <c r="K981" t="s">
        <v>977</v>
      </c>
      <c r="L981" t="s">
        <v>978</v>
      </c>
      <c r="M981" t="s">
        <v>599</v>
      </c>
      <c r="N981" t="s">
        <v>600</v>
      </c>
    </row>
    <row r="982" spans="1:14" x14ac:dyDescent="0.25">
      <c r="A982" t="s">
        <v>971</v>
      </c>
      <c r="B982" t="s">
        <v>972</v>
      </c>
      <c r="C982" t="s">
        <v>973</v>
      </c>
      <c r="D982">
        <v>192</v>
      </c>
      <c r="E982" t="s">
        <v>139</v>
      </c>
      <c r="F982">
        <v>2005</v>
      </c>
      <c r="G982" t="str">
        <f t="shared" si="15"/>
        <v>1922005</v>
      </c>
      <c r="H982" t="s">
        <v>1622</v>
      </c>
      <c r="I982" t="s">
        <v>986</v>
      </c>
      <c r="J982" t="s">
        <v>1034</v>
      </c>
      <c r="K982" t="s">
        <v>977</v>
      </c>
      <c r="L982" t="s">
        <v>978</v>
      </c>
      <c r="M982" t="s">
        <v>599</v>
      </c>
      <c r="N982" t="s">
        <v>600</v>
      </c>
    </row>
    <row r="983" spans="1:14" x14ac:dyDescent="0.25">
      <c r="A983" t="s">
        <v>971</v>
      </c>
      <c r="B983" t="s">
        <v>972</v>
      </c>
      <c r="C983" t="s">
        <v>973</v>
      </c>
      <c r="D983">
        <v>192</v>
      </c>
      <c r="E983" t="s">
        <v>139</v>
      </c>
      <c r="F983">
        <v>2006</v>
      </c>
      <c r="G983" t="str">
        <f t="shared" si="15"/>
        <v>1922006</v>
      </c>
      <c r="H983" t="s">
        <v>1622</v>
      </c>
      <c r="I983" t="s">
        <v>988</v>
      </c>
      <c r="J983" t="s">
        <v>1034</v>
      </c>
      <c r="K983" t="s">
        <v>977</v>
      </c>
      <c r="L983" t="s">
        <v>978</v>
      </c>
      <c r="M983" t="s">
        <v>599</v>
      </c>
      <c r="N983" t="s">
        <v>600</v>
      </c>
    </row>
    <row r="984" spans="1:14" x14ac:dyDescent="0.25">
      <c r="A984" t="s">
        <v>971</v>
      </c>
      <c r="B984" t="s">
        <v>972</v>
      </c>
      <c r="C984" t="s">
        <v>973</v>
      </c>
      <c r="D984">
        <v>192</v>
      </c>
      <c r="E984" t="s">
        <v>139</v>
      </c>
      <c r="F984">
        <v>2007</v>
      </c>
      <c r="G984" t="str">
        <f t="shared" si="15"/>
        <v>1922007</v>
      </c>
      <c r="H984" t="s">
        <v>1623</v>
      </c>
      <c r="I984" t="s">
        <v>990</v>
      </c>
      <c r="J984" t="s">
        <v>1624</v>
      </c>
      <c r="K984" t="s">
        <v>977</v>
      </c>
      <c r="L984" t="s">
        <v>1017</v>
      </c>
      <c r="M984" t="s">
        <v>599</v>
      </c>
      <c r="N984" t="s">
        <v>600</v>
      </c>
    </row>
    <row r="985" spans="1:14" x14ac:dyDescent="0.25">
      <c r="A985" t="s">
        <v>971</v>
      </c>
      <c r="B985" t="s">
        <v>972</v>
      </c>
      <c r="C985" t="s">
        <v>973</v>
      </c>
      <c r="D985">
        <v>192</v>
      </c>
      <c r="E985" t="s">
        <v>139</v>
      </c>
      <c r="F985">
        <v>2008</v>
      </c>
      <c r="G985" t="str">
        <f t="shared" si="15"/>
        <v>1922008</v>
      </c>
      <c r="H985" t="s">
        <v>1625</v>
      </c>
      <c r="I985" t="s">
        <v>992</v>
      </c>
      <c r="J985" t="s">
        <v>1624</v>
      </c>
      <c r="K985" t="s">
        <v>977</v>
      </c>
      <c r="L985" t="s">
        <v>1017</v>
      </c>
      <c r="M985" t="s">
        <v>599</v>
      </c>
      <c r="N985" t="s">
        <v>600</v>
      </c>
    </row>
    <row r="986" spans="1:14" x14ac:dyDescent="0.25">
      <c r="A986" t="s">
        <v>971</v>
      </c>
      <c r="B986" t="s">
        <v>972</v>
      </c>
      <c r="C986" t="s">
        <v>973</v>
      </c>
      <c r="D986">
        <v>192</v>
      </c>
      <c r="E986" t="s">
        <v>139</v>
      </c>
      <c r="F986">
        <v>2009</v>
      </c>
      <c r="G986" t="str">
        <f t="shared" si="15"/>
        <v>1922009</v>
      </c>
      <c r="H986" t="s">
        <v>1626</v>
      </c>
      <c r="I986" t="s">
        <v>994</v>
      </c>
      <c r="J986" t="s">
        <v>1624</v>
      </c>
      <c r="K986" t="s">
        <v>977</v>
      </c>
      <c r="L986" t="s">
        <v>1017</v>
      </c>
      <c r="M986" t="s">
        <v>599</v>
      </c>
      <c r="N986" t="s">
        <v>600</v>
      </c>
    </row>
    <row r="987" spans="1:14" x14ac:dyDescent="0.25">
      <c r="A987" t="s">
        <v>971</v>
      </c>
      <c r="B987" t="s">
        <v>972</v>
      </c>
      <c r="C987" t="s">
        <v>973</v>
      </c>
      <c r="D987">
        <v>192</v>
      </c>
      <c r="E987" t="s">
        <v>139</v>
      </c>
      <c r="F987">
        <v>2010</v>
      </c>
      <c r="G987" t="str">
        <f t="shared" si="15"/>
        <v>1922010</v>
      </c>
      <c r="H987" t="s">
        <v>1627</v>
      </c>
      <c r="I987" t="s">
        <v>996</v>
      </c>
      <c r="J987" t="s">
        <v>1624</v>
      </c>
      <c r="K987" t="s">
        <v>977</v>
      </c>
      <c r="L987" t="s">
        <v>1017</v>
      </c>
      <c r="M987" t="s">
        <v>599</v>
      </c>
      <c r="N987" t="s">
        <v>600</v>
      </c>
    </row>
    <row r="988" spans="1:14" x14ac:dyDescent="0.25">
      <c r="A988" t="s">
        <v>971</v>
      </c>
      <c r="B988" t="s">
        <v>972</v>
      </c>
      <c r="C988" t="s">
        <v>973</v>
      </c>
      <c r="D988">
        <v>192</v>
      </c>
      <c r="E988" t="s">
        <v>139</v>
      </c>
      <c r="F988">
        <v>2011</v>
      </c>
      <c r="G988" t="str">
        <f t="shared" si="15"/>
        <v>1922011</v>
      </c>
      <c r="H988" t="s">
        <v>1628</v>
      </c>
      <c r="I988" t="s">
        <v>998</v>
      </c>
      <c r="J988" t="s">
        <v>1624</v>
      </c>
      <c r="K988" t="s">
        <v>977</v>
      </c>
      <c r="L988" t="s">
        <v>1017</v>
      </c>
      <c r="M988" t="s">
        <v>599</v>
      </c>
      <c r="N988" t="s">
        <v>600</v>
      </c>
    </row>
    <row r="989" spans="1:14" x14ac:dyDescent="0.25">
      <c r="A989" t="s">
        <v>971</v>
      </c>
      <c r="B989" t="s">
        <v>972</v>
      </c>
      <c r="C989" t="s">
        <v>973</v>
      </c>
      <c r="D989">
        <v>192</v>
      </c>
      <c r="E989" t="s">
        <v>139</v>
      </c>
      <c r="F989">
        <v>2012</v>
      </c>
      <c r="G989" t="str">
        <f t="shared" si="15"/>
        <v>1922012</v>
      </c>
      <c r="H989" t="s">
        <v>1629</v>
      </c>
      <c r="I989" t="s">
        <v>1000</v>
      </c>
      <c r="J989" t="s">
        <v>1630</v>
      </c>
      <c r="K989" t="s">
        <v>977</v>
      </c>
      <c r="L989" t="s">
        <v>1017</v>
      </c>
      <c r="M989" t="s">
        <v>599</v>
      </c>
      <c r="N989" t="s">
        <v>600</v>
      </c>
    </row>
    <row r="990" spans="1:14" x14ac:dyDescent="0.25">
      <c r="A990" t="s">
        <v>971</v>
      </c>
      <c r="B990" t="s">
        <v>972</v>
      </c>
      <c r="C990" t="s">
        <v>973</v>
      </c>
      <c r="D990">
        <v>192</v>
      </c>
      <c r="E990" t="s">
        <v>139</v>
      </c>
      <c r="F990">
        <v>2013</v>
      </c>
      <c r="G990" t="str">
        <f t="shared" si="15"/>
        <v>1922013</v>
      </c>
      <c r="H990" t="s">
        <v>1629</v>
      </c>
      <c r="I990" t="s">
        <v>1002</v>
      </c>
      <c r="J990" t="s">
        <v>1630</v>
      </c>
      <c r="K990" t="s">
        <v>977</v>
      </c>
      <c r="L990" t="s">
        <v>1017</v>
      </c>
      <c r="M990" t="s">
        <v>599</v>
      </c>
      <c r="N990" t="s">
        <v>600</v>
      </c>
    </row>
    <row r="991" spans="1:14" x14ac:dyDescent="0.25">
      <c r="A991" t="s">
        <v>971</v>
      </c>
      <c r="B991" t="s">
        <v>972</v>
      </c>
      <c r="C991" t="s">
        <v>973</v>
      </c>
      <c r="D991">
        <v>192</v>
      </c>
      <c r="E991" t="s">
        <v>139</v>
      </c>
      <c r="F991">
        <v>2014</v>
      </c>
      <c r="G991" t="str">
        <f t="shared" si="15"/>
        <v>1922014</v>
      </c>
      <c r="H991" t="s">
        <v>1629</v>
      </c>
      <c r="I991" t="s">
        <v>1004</v>
      </c>
      <c r="J991" t="s">
        <v>1630</v>
      </c>
      <c r="K991" t="s">
        <v>977</v>
      </c>
      <c r="L991" t="s">
        <v>1017</v>
      </c>
      <c r="M991" t="s">
        <v>599</v>
      </c>
      <c r="N991" t="s">
        <v>600</v>
      </c>
    </row>
    <row r="992" spans="1:14" x14ac:dyDescent="0.25">
      <c r="A992" t="s">
        <v>971</v>
      </c>
      <c r="B992" t="s">
        <v>972</v>
      </c>
      <c r="C992" t="s">
        <v>973</v>
      </c>
      <c r="D992">
        <v>192</v>
      </c>
      <c r="E992" t="s">
        <v>139</v>
      </c>
      <c r="F992">
        <v>2015</v>
      </c>
      <c r="G992" t="str">
        <f t="shared" si="15"/>
        <v>1922015</v>
      </c>
      <c r="H992" t="s">
        <v>1629</v>
      </c>
      <c r="I992" t="s">
        <v>1006</v>
      </c>
      <c r="J992" t="s">
        <v>1630</v>
      </c>
      <c r="K992" t="s">
        <v>977</v>
      </c>
      <c r="L992" t="s">
        <v>1017</v>
      </c>
      <c r="M992" t="s">
        <v>599</v>
      </c>
      <c r="N992" t="s">
        <v>600</v>
      </c>
    </row>
    <row r="993" spans="1:14" x14ac:dyDescent="0.25">
      <c r="A993" t="s">
        <v>971</v>
      </c>
      <c r="B993" t="s">
        <v>972</v>
      </c>
      <c r="C993" t="s">
        <v>973</v>
      </c>
      <c r="D993">
        <v>192</v>
      </c>
      <c r="E993" t="s">
        <v>139</v>
      </c>
      <c r="F993">
        <v>2016</v>
      </c>
      <c r="G993" t="str">
        <f t="shared" si="15"/>
        <v>1922016</v>
      </c>
      <c r="H993" t="s">
        <v>1629</v>
      </c>
      <c r="I993" t="s">
        <v>1008</v>
      </c>
      <c r="J993" t="s">
        <v>1630</v>
      </c>
      <c r="K993" t="s">
        <v>977</v>
      </c>
      <c r="L993" t="s">
        <v>1017</v>
      </c>
      <c r="M993" t="s">
        <v>599</v>
      </c>
      <c r="N993" t="s">
        <v>600</v>
      </c>
    </row>
    <row r="994" spans="1:14" x14ac:dyDescent="0.25">
      <c r="A994" t="s">
        <v>971</v>
      </c>
      <c r="B994" t="s">
        <v>972</v>
      </c>
      <c r="C994" t="s">
        <v>973</v>
      </c>
      <c r="D994">
        <v>192</v>
      </c>
      <c r="E994" t="s">
        <v>139</v>
      </c>
      <c r="F994">
        <v>2017</v>
      </c>
      <c r="G994" t="str">
        <f t="shared" si="15"/>
        <v>1922017</v>
      </c>
      <c r="H994" t="s">
        <v>1629</v>
      </c>
      <c r="I994" t="s">
        <v>1010</v>
      </c>
      <c r="J994" t="s">
        <v>1630</v>
      </c>
      <c r="K994" t="s">
        <v>977</v>
      </c>
      <c r="L994" t="s">
        <v>1017</v>
      </c>
      <c r="M994" t="s">
        <v>599</v>
      </c>
      <c r="N994" t="s">
        <v>600</v>
      </c>
    </row>
    <row r="995" spans="1:14" x14ac:dyDescent="0.25">
      <c r="A995" t="s">
        <v>971</v>
      </c>
      <c r="B995" t="s">
        <v>972</v>
      </c>
      <c r="C995" t="s">
        <v>973</v>
      </c>
      <c r="D995">
        <v>192</v>
      </c>
      <c r="E995" t="s">
        <v>139</v>
      </c>
      <c r="F995">
        <v>2018</v>
      </c>
      <c r="G995" t="str">
        <f t="shared" si="15"/>
        <v>1922018</v>
      </c>
      <c r="H995" t="s">
        <v>1629</v>
      </c>
      <c r="I995" t="s">
        <v>1012</v>
      </c>
      <c r="J995" t="s">
        <v>1630</v>
      </c>
      <c r="K995" t="s">
        <v>977</v>
      </c>
      <c r="L995" t="s">
        <v>1017</v>
      </c>
      <c r="M995" t="s">
        <v>599</v>
      </c>
      <c r="N995" t="s">
        <v>600</v>
      </c>
    </row>
    <row r="996" spans="1:14" x14ac:dyDescent="0.25">
      <c r="A996" t="s">
        <v>971</v>
      </c>
      <c r="B996" t="s">
        <v>972</v>
      </c>
      <c r="C996" t="s">
        <v>973</v>
      </c>
      <c r="D996">
        <v>192</v>
      </c>
      <c r="E996" t="s">
        <v>139</v>
      </c>
      <c r="F996">
        <v>2019</v>
      </c>
      <c r="G996" t="str">
        <f t="shared" si="15"/>
        <v>1922019</v>
      </c>
      <c r="H996" t="s">
        <v>1631</v>
      </c>
      <c r="I996" t="s">
        <v>1014</v>
      </c>
      <c r="J996" t="s">
        <v>1630</v>
      </c>
      <c r="K996" t="s">
        <v>977</v>
      </c>
      <c r="L996" t="s">
        <v>1017</v>
      </c>
      <c r="M996" t="s">
        <v>599</v>
      </c>
      <c r="N996" t="s">
        <v>600</v>
      </c>
    </row>
    <row r="997" spans="1:14" x14ac:dyDescent="0.25">
      <c r="A997" t="s">
        <v>971</v>
      </c>
      <c r="B997" t="s">
        <v>972</v>
      </c>
      <c r="C997" t="s">
        <v>973</v>
      </c>
      <c r="D997">
        <v>196</v>
      </c>
      <c r="E997" t="s">
        <v>309</v>
      </c>
      <c r="F997">
        <v>2000</v>
      </c>
      <c r="G997" t="str">
        <f t="shared" si="15"/>
        <v>1962000</v>
      </c>
      <c r="H997" t="s">
        <v>1042</v>
      </c>
      <c r="I997" t="s">
        <v>1086</v>
      </c>
      <c r="J997" t="s">
        <v>1034</v>
      </c>
      <c r="K997" t="s">
        <v>977</v>
      </c>
      <c r="L997" t="s">
        <v>978</v>
      </c>
      <c r="M997" t="s">
        <v>599</v>
      </c>
      <c r="N997" t="s">
        <v>600</v>
      </c>
    </row>
    <row r="998" spans="1:14" x14ac:dyDescent="0.25">
      <c r="A998" t="s">
        <v>971</v>
      </c>
      <c r="B998" t="s">
        <v>972</v>
      </c>
      <c r="C998" t="s">
        <v>973</v>
      </c>
      <c r="D998">
        <v>196</v>
      </c>
      <c r="E998" t="s">
        <v>309</v>
      </c>
      <c r="F998">
        <v>2001</v>
      </c>
      <c r="G998" t="str">
        <f t="shared" si="15"/>
        <v>1962001</v>
      </c>
      <c r="H998" t="s">
        <v>1042</v>
      </c>
      <c r="I998" t="s">
        <v>975</v>
      </c>
      <c r="J998" t="s">
        <v>1034</v>
      </c>
      <c r="K998" t="s">
        <v>977</v>
      </c>
      <c r="L998" t="s">
        <v>978</v>
      </c>
      <c r="M998" t="s">
        <v>599</v>
      </c>
      <c r="N998" t="s">
        <v>600</v>
      </c>
    </row>
    <row r="999" spans="1:14" x14ac:dyDescent="0.25">
      <c r="A999" t="s">
        <v>971</v>
      </c>
      <c r="B999" t="s">
        <v>972</v>
      </c>
      <c r="C999" t="s">
        <v>973</v>
      </c>
      <c r="D999">
        <v>196</v>
      </c>
      <c r="E999" t="s">
        <v>309</v>
      </c>
      <c r="F999">
        <v>2002</v>
      </c>
      <c r="G999" t="str">
        <f t="shared" si="15"/>
        <v>1962002</v>
      </c>
      <c r="H999" t="s">
        <v>1416</v>
      </c>
      <c r="I999" t="s">
        <v>980</v>
      </c>
      <c r="J999" t="s">
        <v>1034</v>
      </c>
      <c r="K999" t="s">
        <v>977</v>
      </c>
      <c r="L999" t="s">
        <v>978</v>
      </c>
      <c r="M999" t="s">
        <v>599</v>
      </c>
      <c r="N999" t="s">
        <v>600</v>
      </c>
    </row>
    <row r="1000" spans="1:14" x14ac:dyDescent="0.25">
      <c r="A1000" t="s">
        <v>971</v>
      </c>
      <c r="B1000" t="s">
        <v>972</v>
      </c>
      <c r="C1000" t="s">
        <v>973</v>
      </c>
      <c r="D1000">
        <v>196</v>
      </c>
      <c r="E1000" t="s">
        <v>309</v>
      </c>
      <c r="F1000">
        <v>2003</v>
      </c>
      <c r="G1000" t="str">
        <f t="shared" si="15"/>
        <v>1962003</v>
      </c>
      <c r="H1000" t="s">
        <v>1391</v>
      </c>
      <c r="I1000" t="s">
        <v>982</v>
      </c>
      <c r="J1000" t="s">
        <v>1034</v>
      </c>
      <c r="K1000" t="s">
        <v>977</v>
      </c>
      <c r="L1000" t="s">
        <v>978</v>
      </c>
      <c r="M1000" t="s">
        <v>599</v>
      </c>
      <c r="N1000" t="s">
        <v>600</v>
      </c>
    </row>
    <row r="1001" spans="1:14" x14ac:dyDescent="0.25">
      <c r="A1001" t="s">
        <v>971</v>
      </c>
      <c r="B1001" t="s">
        <v>972</v>
      </c>
      <c r="C1001" t="s">
        <v>973</v>
      </c>
      <c r="D1001">
        <v>196</v>
      </c>
      <c r="E1001" t="s">
        <v>309</v>
      </c>
      <c r="F1001">
        <v>2004</v>
      </c>
      <c r="G1001" t="str">
        <f t="shared" si="15"/>
        <v>1962004</v>
      </c>
      <c r="H1001" t="s">
        <v>1391</v>
      </c>
      <c r="I1001" t="s">
        <v>984</v>
      </c>
      <c r="J1001" t="s">
        <v>1034</v>
      </c>
      <c r="K1001" t="s">
        <v>977</v>
      </c>
      <c r="L1001" t="s">
        <v>978</v>
      </c>
      <c r="M1001" t="s">
        <v>599</v>
      </c>
      <c r="N1001" t="s">
        <v>600</v>
      </c>
    </row>
    <row r="1002" spans="1:14" x14ac:dyDescent="0.25">
      <c r="A1002" t="s">
        <v>971</v>
      </c>
      <c r="B1002" t="s">
        <v>972</v>
      </c>
      <c r="C1002" t="s">
        <v>973</v>
      </c>
      <c r="D1002">
        <v>196</v>
      </c>
      <c r="E1002" t="s">
        <v>309</v>
      </c>
      <c r="F1002">
        <v>2005</v>
      </c>
      <c r="G1002" t="str">
        <f t="shared" si="15"/>
        <v>1962005</v>
      </c>
      <c r="H1002" t="s">
        <v>1391</v>
      </c>
      <c r="I1002" t="s">
        <v>986</v>
      </c>
      <c r="J1002" t="s">
        <v>1034</v>
      </c>
      <c r="K1002" t="s">
        <v>977</v>
      </c>
      <c r="L1002" t="s">
        <v>978</v>
      </c>
      <c r="M1002" t="s">
        <v>599</v>
      </c>
      <c r="N1002" t="s">
        <v>600</v>
      </c>
    </row>
    <row r="1003" spans="1:14" x14ac:dyDescent="0.25">
      <c r="A1003" t="s">
        <v>971</v>
      </c>
      <c r="B1003" t="s">
        <v>972</v>
      </c>
      <c r="C1003" t="s">
        <v>973</v>
      </c>
      <c r="D1003">
        <v>196</v>
      </c>
      <c r="E1003" t="s">
        <v>309</v>
      </c>
      <c r="F1003">
        <v>2006</v>
      </c>
      <c r="G1003" t="str">
        <f t="shared" si="15"/>
        <v>1962006</v>
      </c>
      <c r="H1003" t="s">
        <v>1391</v>
      </c>
      <c r="I1003" t="s">
        <v>988</v>
      </c>
      <c r="J1003" t="s">
        <v>1034</v>
      </c>
      <c r="K1003" t="s">
        <v>977</v>
      </c>
      <c r="L1003" t="s">
        <v>978</v>
      </c>
      <c r="M1003" t="s">
        <v>599</v>
      </c>
      <c r="N1003" t="s">
        <v>600</v>
      </c>
    </row>
    <row r="1004" spans="1:14" x14ac:dyDescent="0.25">
      <c r="A1004" t="s">
        <v>971</v>
      </c>
      <c r="B1004" t="s">
        <v>972</v>
      </c>
      <c r="C1004" t="s">
        <v>973</v>
      </c>
      <c r="D1004">
        <v>196</v>
      </c>
      <c r="E1004" t="s">
        <v>309</v>
      </c>
      <c r="F1004">
        <v>2007</v>
      </c>
      <c r="G1004" t="str">
        <f t="shared" si="15"/>
        <v>1962007</v>
      </c>
      <c r="H1004" t="s">
        <v>1391</v>
      </c>
      <c r="I1004" t="s">
        <v>990</v>
      </c>
      <c r="J1004" t="s">
        <v>1632</v>
      </c>
      <c r="K1004" t="s">
        <v>977</v>
      </c>
      <c r="L1004" t="s">
        <v>1017</v>
      </c>
      <c r="M1004" t="s">
        <v>599</v>
      </c>
      <c r="N1004" t="s">
        <v>600</v>
      </c>
    </row>
    <row r="1005" spans="1:14" x14ac:dyDescent="0.25">
      <c r="A1005" t="s">
        <v>971</v>
      </c>
      <c r="B1005" t="s">
        <v>972</v>
      </c>
      <c r="C1005" t="s">
        <v>973</v>
      </c>
      <c r="D1005">
        <v>196</v>
      </c>
      <c r="E1005" t="s">
        <v>309</v>
      </c>
      <c r="F1005">
        <v>2008</v>
      </c>
      <c r="G1005" t="str">
        <f t="shared" si="15"/>
        <v>1962008</v>
      </c>
      <c r="H1005" t="s">
        <v>1391</v>
      </c>
      <c r="I1005" t="s">
        <v>992</v>
      </c>
      <c r="J1005" t="s">
        <v>1633</v>
      </c>
      <c r="K1005" t="s">
        <v>977</v>
      </c>
      <c r="L1005" t="s">
        <v>1017</v>
      </c>
      <c r="M1005" t="s">
        <v>599</v>
      </c>
      <c r="N1005" t="s">
        <v>600</v>
      </c>
    </row>
    <row r="1006" spans="1:14" x14ac:dyDescent="0.25">
      <c r="A1006" t="s">
        <v>971</v>
      </c>
      <c r="B1006" t="s">
        <v>972</v>
      </c>
      <c r="C1006" t="s">
        <v>973</v>
      </c>
      <c r="D1006">
        <v>196</v>
      </c>
      <c r="E1006" t="s">
        <v>309</v>
      </c>
      <c r="F1006">
        <v>2009</v>
      </c>
      <c r="G1006" t="str">
        <f t="shared" si="15"/>
        <v>1962009</v>
      </c>
      <c r="H1006" t="s">
        <v>1391</v>
      </c>
      <c r="I1006" t="s">
        <v>994</v>
      </c>
      <c r="J1006" t="s">
        <v>1633</v>
      </c>
      <c r="K1006" t="s">
        <v>977</v>
      </c>
      <c r="L1006" t="s">
        <v>1017</v>
      </c>
      <c r="M1006" t="s">
        <v>599</v>
      </c>
      <c r="N1006" t="s">
        <v>600</v>
      </c>
    </row>
    <row r="1007" spans="1:14" x14ac:dyDescent="0.25">
      <c r="A1007" t="s">
        <v>971</v>
      </c>
      <c r="B1007" t="s">
        <v>972</v>
      </c>
      <c r="C1007" t="s">
        <v>973</v>
      </c>
      <c r="D1007">
        <v>196</v>
      </c>
      <c r="E1007" t="s">
        <v>309</v>
      </c>
      <c r="F1007">
        <v>2010</v>
      </c>
      <c r="G1007" t="str">
        <f t="shared" si="15"/>
        <v>1962010</v>
      </c>
      <c r="H1007" t="s">
        <v>1391</v>
      </c>
      <c r="I1007" t="s">
        <v>996</v>
      </c>
      <c r="J1007" t="s">
        <v>1633</v>
      </c>
      <c r="K1007" t="s">
        <v>977</v>
      </c>
      <c r="L1007" t="s">
        <v>1017</v>
      </c>
      <c r="M1007" t="s">
        <v>599</v>
      </c>
      <c r="N1007" t="s">
        <v>600</v>
      </c>
    </row>
    <row r="1008" spans="1:14" x14ac:dyDescent="0.25">
      <c r="A1008" t="s">
        <v>971</v>
      </c>
      <c r="B1008" t="s">
        <v>972</v>
      </c>
      <c r="C1008" t="s">
        <v>973</v>
      </c>
      <c r="D1008">
        <v>196</v>
      </c>
      <c r="E1008" t="s">
        <v>309</v>
      </c>
      <c r="F1008">
        <v>2011</v>
      </c>
      <c r="G1008" t="str">
        <f t="shared" si="15"/>
        <v>1962011</v>
      </c>
      <c r="H1008" t="s">
        <v>1391</v>
      </c>
      <c r="I1008" t="s">
        <v>998</v>
      </c>
      <c r="J1008" t="s">
        <v>1633</v>
      </c>
      <c r="K1008" t="s">
        <v>977</v>
      </c>
      <c r="L1008" t="s">
        <v>1017</v>
      </c>
      <c r="M1008" t="s">
        <v>599</v>
      </c>
      <c r="N1008" t="s">
        <v>600</v>
      </c>
    </row>
    <row r="1009" spans="1:14" x14ac:dyDescent="0.25">
      <c r="A1009" t="s">
        <v>971</v>
      </c>
      <c r="B1009" t="s">
        <v>972</v>
      </c>
      <c r="C1009" t="s">
        <v>973</v>
      </c>
      <c r="D1009">
        <v>196</v>
      </c>
      <c r="E1009" t="s">
        <v>309</v>
      </c>
      <c r="F1009">
        <v>2012</v>
      </c>
      <c r="G1009" t="str">
        <f t="shared" si="15"/>
        <v>1962012</v>
      </c>
      <c r="H1009" t="s">
        <v>1391</v>
      </c>
      <c r="I1009" t="s">
        <v>1000</v>
      </c>
      <c r="J1009" t="s">
        <v>1633</v>
      </c>
      <c r="K1009" t="s">
        <v>977</v>
      </c>
      <c r="L1009" t="s">
        <v>1017</v>
      </c>
      <c r="M1009" t="s">
        <v>599</v>
      </c>
      <c r="N1009" t="s">
        <v>600</v>
      </c>
    </row>
    <row r="1010" spans="1:14" x14ac:dyDescent="0.25">
      <c r="A1010" t="s">
        <v>971</v>
      </c>
      <c r="B1010" t="s">
        <v>972</v>
      </c>
      <c r="C1010" t="s">
        <v>973</v>
      </c>
      <c r="D1010">
        <v>196</v>
      </c>
      <c r="E1010" t="s">
        <v>309</v>
      </c>
      <c r="F1010">
        <v>2013</v>
      </c>
      <c r="G1010" t="str">
        <f t="shared" si="15"/>
        <v>1962013</v>
      </c>
      <c r="H1010" t="s">
        <v>1391</v>
      </c>
      <c r="I1010" t="s">
        <v>1002</v>
      </c>
      <c r="J1010" t="s">
        <v>1633</v>
      </c>
      <c r="K1010" t="s">
        <v>977</v>
      </c>
      <c r="L1010" t="s">
        <v>1017</v>
      </c>
      <c r="M1010" t="s">
        <v>599</v>
      </c>
      <c r="N1010" t="s">
        <v>600</v>
      </c>
    </row>
    <row r="1011" spans="1:14" x14ac:dyDescent="0.25">
      <c r="A1011" t="s">
        <v>971</v>
      </c>
      <c r="B1011" t="s">
        <v>972</v>
      </c>
      <c r="C1011" t="s">
        <v>973</v>
      </c>
      <c r="D1011">
        <v>196</v>
      </c>
      <c r="E1011" t="s">
        <v>309</v>
      </c>
      <c r="F1011">
        <v>2014</v>
      </c>
      <c r="G1011" t="str">
        <f t="shared" si="15"/>
        <v>1962014</v>
      </c>
      <c r="H1011" t="s">
        <v>1391</v>
      </c>
      <c r="I1011" t="s">
        <v>1004</v>
      </c>
      <c r="J1011" t="s">
        <v>1633</v>
      </c>
      <c r="K1011" t="s">
        <v>977</v>
      </c>
      <c r="L1011" t="s">
        <v>1017</v>
      </c>
      <c r="M1011" t="s">
        <v>599</v>
      </c>
      <c r="N1011" t="s">
        <v>600</v>
      </c>
    </row>
    <row r="1012" spans="1:14" x14ac:dyDescent="0.25">
      <c r="A1012" t="s">
        <v>971</v>
      </c>
      <c r="B1012" t="s">
        <v>972</v>
      </c>
      <c r="C1012" t="s">
        <v>973</v>
      </c>
      <c r="D1012">
        <v>196</v>
      </c>
      <c r="E1012" t="s">
        <v>309</v>
      </c>
      <c r="F1012">
        <v>2015</v>
      </c>
      <c r="G1012" t="str">
        <f t="shared" si="15"/>
        <v>1962015</v>
      </c>
      <c r="H1012" t="s">
        <v>1391</v>
      </c>
      <c r="I1012" t="s">
        <v>1006</v>
      </c>
      <c r="J1012" t="s">
        <v>1633</v>
      </c>
      <c r="K1012" t="s">
        <v>977</v>
      </c>
      <c r="L1012" t="s">
        <v>1017</v>
      </c>
      <c r="M1012" t="s">
        <v>599</v>
      </c>
      <c r="N1012" t="s">
        <v>600</v>
      </c>
    </row>
    <row r="1013" spans="1:14" x14ac:dyDescent="0.25">
      <c r="A1013" t="s">
        <v>971</v>
      </c>
      <c r="B1013" t="s">
        <v>972</v>
      </c>
      <c r="C1013" t="s">
        <v>973</v>
      </c>
      <c r="D1013">
        <v>196</v>
      </c>
      <c r="E1013" t="s">
        <v>309</v>
      </c>
      <c r="F1013">
        <v>2016</v>
      </c>
      <c r="G1013" t="str">
        <f t="shared" si="15"/>
        <v>1962016</v>
      </c>
      <c r="H1013" t="s">
        <v>1391</v>
      </c>
      <c r="I1013" t="s">
        <v>1008</v>
      </c>
      <c r="J1013" t="s">
        <v>1634</v>
      </c>
      <c r="K1013" t="s">
        <v>977</v>
      </c>
      <c r="L1013" t="s">
        <v>1017</v>
      </c>
      <c r="M1013" t="s">
        <v>599</v>
      </c>
      <c r="N1013" t="s">
        <v>600</v>
      </c>
    </row>
    <row r="1014" spans="1:14" x14ac:dyDescent="0.25">
      <c r="A1014" t="s">
        <v>971</v>
      </c>
      <c r="B1014" t="s">
        <v>972</v>
      </c>
      <c r="C1014" t="s">
        <v>973</v>
      </c>
      <c r="D1014">
        <v>196</v>
      </c>
      <c r="E1014" t="s">
        <v>309</v>
      </c>
      <c r="F1014">
        <v>2017</v>
      </c>
      <c r="G1014" t="str">
        <f t="shared" si="15"/>
        <v>1962017</v>
      </c>
      <c r="H1014" t="s">
        <v>1391</v>
      </c>
      <c r="I1014" t="s">
        <v>1010</v>
      </c>
      <c r="J1014" t="s">
        <v>1634</v>
      </c>
      <c r="K1014" t="s">
        <v>977</v>
      </c>
      <c r="L1014" t="s">
        <v>1017</v>
      </c>
      <c r="M1014" t="s">
        <v>599</v>
      </c>
      <c r="N1014" t="s">
        <v>600</v>
      </c>
    </row>
    <row r="1015" spans="1:14" x14ac:dyDescent="0.25">
      <c r="A1015" t="s">
        <v>971</v>
      </c>
      <c r="B1015" t="s">
        <v>972</v>
      </c>
      <c r="C1015" t="s">
        <v>973</v>
      </c>
      <c r="D1015">
        <v>196</v>
      </c>
      <c r="E1015" t="s">
        <v>309</v>
      </c>
      <c r="F1015">
        <v>2018</v>
      </c>
      <c r="G1015" t="str">
        <f t="shared" si="15"/>
        <v>1962018</v>
      </c>
      <c r="H1015" t="s">
        <v>1391</v>
      </c>
      <c r="I1015" t="s">
        <v>1012</v>
      </c>
      <c r="J1015" t="s">
        <v>1634</v>
      </c>
      <c r="K1015" t="s">
        <v>977</v>
      </c>
      <c r="L1015" t="s">
        <v>1017</v>
      </c>
      <c r="M1015" t="s">
        <v>599</v>
      </c>
      <c r="N1015" t="s">
        <v>600</v>
      </c>
    </row>
    <row r="1016" spans="1:14" x14ac:dyDescent="0.25">
      <c r="A1016" t="s">
        <v>971</v>
      </c>
      <c r="B1016" t="s">
        <v>972</v>
      </c>
      <c r="C1016" t="s">
        <v>973</v>
      </c>
      <c r="D1016">
        <v>196</v>
      </c>
      <c r="E1016" t="s">
        <v>309</v>
      </c>
      <c r="F1016">
        <v>2019</v>
      </c>
      <c r="G1016" t="str">
        <f t="shared" si="15"/>
        <v>1962019</v>
      </c>
      <c r="H1016" t="s">
        <v>1391</v>
      </c>
      <c r="I1016" t="s">
        <v>1014</v>
      </c>
      <c r="J1016" t="s">
        <v>1634</v>
      </c>
      <c r="K1016" t="s">
        <v>977</v>
      </c>
      <c r="L1016" t="s">
        <v>1017</v>
      </c>
      <c r="M1016" t="s">
        <v>599</v>
      </c>
      <c r="N1016" t="s">
        <v>600</v>
      </c>
    </row>
    <row r="1017" spans="1:14" x14ac:dyDescent="0.25">
      <c r="A1017" t="s">
        <v>971</v>
      </c>
      <c r="B1017" t="s">
        <v>972</v>
      </c>
      <c r="C1017" t="s">
        <v>973</v>
      </c>
      <c r="D1017">
        <v>199</v>
      </c>
      <c r="E1017" t="s">
        <v>549</v>
      </c>
      <c r="F1017">
        <v>2001</v>
      </c>
      <c r="G1017" t="str">
        <f t="shared" si="15"/>
        <v>1992001</v>
      </c>
      <c r="H1017" t="s">
        <v>1635</v>
      </c>
      <c r="I1017" t="s">
        <v>975</v>
      </c>
      <c r="J1017" t="s">
        <v>976</v>
      </c>
      <c r="K1017" t="s">
        <v>977</v>
      </c>
      <c r="L1017" t="s">
        <v>978</v>
      </c>
      <c r="M1017" t="s">
        <v>599</v>
      </c>
      <c r="N1017" t="s">
        <v>600</v>
      </c>
    </row>
    <row r="1018" spans="1:14" x14ac:dyDescent="0.25">
      <c r="A1018" t="s">
        <v>971</v>
      </c>
      <c r="B1018" t="s">
        <v>972</v>
      </c>
      <c r="C1018" t="s">
        <v>973</v>
      </c>
      <c r="D1018">
        <v>199</v>
      </c>
      <c r="E1018" t="s">
        <v>549</v>
      </c>
      <c r="F1018">
        <v>2002</v>
      </c>
      <c r="G1018" t="str">
        <f t="shared" si="15"/>
        <v>1992002</v>
      </c>
      <c r="H1018" t="s">
        <v>1636</v>
      </c>
      <c r="I1018" t="s">
        <v>980</v>
      </c>
      <c r="J1018" t="s">
        <v>976</v>
      </c>
      <c r="K1018" t="s">
        <v>977</v>
      </c>
      <c r="L1018" t="s">
        <v>978</v>
      </c>
      <c r="M1018" t="s">
        <v>599</v>
      </c>
      <c r="N1018" t="s">
        <v>600</v>
      </c>
    </row>
    <row r="1019" spans="1:14" x14ac:dyDescent="0.25">
      <c r="A1019" t="s">
        <v>971</v>
      </c>
      <c r="B1019" t="s">
        <v>972</v>
      </c>
      <c r="C1019" t="s">
        <v>973</v>
      </c>
      <c r="D1019">
        <v>199</v>
      </c>
      <c r="E1019" t="s">
        <v>549</v>
      </c>
      <c r="F1019">
        <v>2003</v>
      </c>
      <c r="G1019" t="str">
        <f t="shared" si="15"/>
        <v>1992003</v>
      </c>
      <c r="H1019" t="s">
        <v>1637</v>
      </c>
      <c r="I1019" t="s">
        <v>982</v>
      </c>
      <c r="J1019" t="s">
        <v>976</v>
      </c>
      <c r="K1019" t="s">
        <v>977</v>
      </c>
      <c r="L1019" t="s">
        <v>978</v>
      </c>
      <c r="M1019" t="s">
        <v>599</v>
      </c>
      <c r="N1019" t="s">
        <v>600</v>
      </c>
    </row>
    <row r="1020" spans="1:14" x14ac:dyDescent="0.25">
      <c r="A1020" t="s">
        <v>971</v>
      </c>
      <c r="B1020" t="s">
        <v>972</v>
      </c>
      <c r="C1020" t="s">
        <v>973</v>
      </c>
      <c r="D1020">
        <v>199</v>
      </c>
      <c r="E1020" t="s">
        <v>549</v>
      </c>
      <c r="F1020">
        <v>2004</v>
      </c>
      <c r="G1020" t="str">
        <f t="shared" si="15"/>
        <v>1992004</v>
      </c>
      <c r="H1020" t="s">
        <v>1638</v>
      </c>
      <c r="I1020" t="s">
        <v>984</v>
      </c>
      <c r="J1020" t="s">
        <v>976</v>
      </c>
      <c r="K1020" t="s">
        <v>977</v>
      </c>
      <c r="L1020" t="s">
        <v>978</v>
      </c>
      <c r="M1020" t="s">
        <v>599</v>
      </c>
      <c r="N1020" t="s">
        <v>600</v>
      </c>
    </row>
    <row r="1021" spans="1:14" x14ac:dyDescent="0.25">
      <c r="A1021" t="s">
        <v>971</v>
      </c>
      <c r="B1021" t="s">
        <v>972</v>
      </c>
      <c r="C1021" t="s">
        <v>973</v>
      </c>
      <c r="D1021">
        <v>199</v>
      </c>
      <c r="E1021" t="s">
        <v>549</v>
      </c>
      <c r="F1021">
        <v>2005</v>
      </c>
      <c r="G1021" t="str">
        <f t="shared" si="15"/>
        <v>1992005</v>
      </c>
      <c r="H1021" t="s">
        <v>1639</v>
      </c>
      <c r="I1021" t="s">
        <v>986</v>
      </c>
      <c r="J1021" t="s">
        <v>976</v>
      </c>
      <c r="K1021" t="s">
        <v>977</v>
      </c>
      <c r="L1021" t="s">
        <v>978</v>
      </c>
      <c r="M1021" t="s">
        <v>599</v>
      </c>
      <c r="N1021" t="s">
        <v>600</v>
      </c>
    </row>
    <row r="1022" spans="1:14" x14ac:dyDescent="0.25">
      <c r="A1022" t="s">
        <v>971</v>
      </c>
      <c r="B1022" t="s">
        <v>972</v>
      </c>
      <c r="C1022" t="s">
        <v>973</v>
      </c>
      <c r="D1022">
        <v>199</v>
      </c>
      <c r="E1022" t="s">
        <v>549</v>
      </c>
      <c r="F1022">
        <v>2006</v>
      </c>
      <c r="G1022" t="str">
        <f t="shared" si="15"/>
        <v>1992006</v>
      </c>
      <c r="H1022" t="s">
        <v>1640</v>
      </c>
      <c r="I1022" t="s">
        <v>988</v>
      </c>
      <c r="J1022" t="s">
        <v>976</v>
      </c>
      <c r="K1022" t="s">
        <v>977</v>
      </c>
      <c r="L1022" t="s">
        <v>978</v>
      </c>
      <c r="M1022" t="s">
        <v>599</v>
      </c>
      <c r="N1022" t="s">
        <v>600</v>
      </c>
    </row>
    <row r="1023" spans="1:14" x14ac:dyDescent="0.25">
      <c r="A1023" t="s">
        <v>971</v>
      </c>
      <c r="B1023" t="s">
        <v>972</v>
      </c>
      <c r="C1023" t="s">
        <v>973</v>
      </c>
      <c r="D1023">
        <v>199</v>
      </c>
      <c r="E1023" t="s">
        <v>549</v>
      </c>
      <c r="F1023">
        <v>2007</v>
      </c>
      <c r="G1023" t="str">
        <f t="shared" si="15"/>
        <v>1992007</v>
      </c>
      <c r="H1023" t="s">
        <v>1641</v>
      </c>
      <c r="I1023" t="s">
        <v>990</v>
      </c>
      <c r="J1023" t="s">
        <v>976</v>
      </c>
      <c r="K1023" t="s">
        <v>977</v>
      </c>
      <c r="L1023" t="s">
        <v>978</v>
      </c>
      <c r="M1023" t="s">
        <v>599</v>
      </c>
      <c r="N1023" t="s">
        <v>600</v>
      </c>
    </row>
    <row r="1024" spans="1:14" x14ac:dyDescent="0.25">
      <c r="A1024" t="s">
        <v>971</v>
      </c>
      <c r="B1024" t="s">
        <v>972</v>
      </c>
      <c r="C1024" t="s">
        <v>973</v>
      </c>
      <c r="D1024">
        <v>199</v>
      </c>
      <c r="E1024" t="s">
        <v>549</v>
      </c>
      <c r="F1024">
        <v>2008</v>
      </c>
      <c r="G1024" t="str">
        <f t="shared" si="15"/>
        <v>1992008</v>
      </c>
      <c r="H1024" t="s">
        <v>1642</v>
      </c>
      <c r="I1024" t="s">
        <v>992</v>
      </c>
      <c r="J1024" t="s">
        <v>976</v>
      </c>
      <c r="K1024" t="s">
        <v>977</v>
      </c>
      <c r="L1024" t="s">
        <v>978</v>
      </c>
      <c r="M1024" t="s">
        <v>599</v>
      </c>
      <c r="N1024" t="s">
        <v>600</v>
      </c>
    </row>
    <row r="1025" spans="1:14" x14ac:dyDescent="0.25">
      <c r="A1025" t="s">
        <v>971</v>
      </c>
      <c r="B1025" t="s">
        <v>972</v>
      </c>
      <c r="C1025" t="s">
        <v>973</v>
      </c>
      <c r="D1025">
        <v>199</v>
      </c>
      <c r="E1025" t="s">
        <v>549</v>
      </c>
      <c r="F1025">
        <v>2009</v>
      </c>
      <c r="G1025" t="str">
        <f t="shared" si="15"/>
        <v>1992009</v>
      </c>
      <c r="H1025" t="s">
        <v>1241</v>
      </c>
      <c r="I1025" t="s">
        <v>994</v>
      </c>
      <c r="J1025" t="s">
        <v>976</v>
      </c>
      <c r="K1025" t="s">
        <v>977</v>
      </c>
      <c r="L1025" t="s">
        <v>978</v>
      </c>
      <c r="M1025" t="s">
        <v>599</v>
      </c>
      <c r="N1025" t="s">
        <v>600</v>
      </c>
    </row>
    <row r="1026" spans="1:14" x14ac:dyDescent="0.25">
      <c r="A1026" t="s">
        <v>971</v>
      </c>
      <c r="B1026" t="s">
        <v>972</v>
      </c>
      <c r="C1026" t="s">
        <v>973</v>
      </c>
      <c r="D1026">
        <v>199</v>
      </c>
      <c r="E1026" t="s">
        <v>549</v>
      </c>
      <c r="F1026">
        <v>2010</v>
      </c>
      <c r="G1026" t="str">
        <f t="shared" si="15"/>
        <v>1992010</v>
      </c>
      <c r="H1026" t="s">
        <v>1643</v>
      </c>
      <c r="I1026" t="s">
        <v>996</v>
      </c>
      <c r="J1026" t="s">
        <v>976</v>
      </c>
      <c r="K1026" t="s">
        <v>977</v>
      </c>
      <c r="L1026" t="s">
        <v>978</v>
      </c>
      <c r="M1026" t="s">
        <v>599</v>
      </c>
      <c r="N1026" t="s">
        <v>600</v>
      </c>
    </row>
    <row r="1027" spans="1:14" x14ac:dyDescent="0.25">
      <c r="A1027" t="s">
        <v>971</v>
      </c>
      <c r="B1027" t="s">
        <v>972</v>
      </c>
      <c r="C1027" t="s">
        <v>973</v>
      </c>
      <c r="D1027">
        <v>199</v>
      </c>
      <c r="E1027" t="s">
        <v>549</v>
      </c>
      <c r="F1027">
        <v>2011</v>
      </c>
      <c r="G1027" t="str">
        <f t="shared" ref="G1027:G1090" si="16">_xlfn.CONCAT(D1027,F1027)</f>
        <v>1992011</v>
      </c>
      <c r="H1027" t="s">
        <v>1644</v>
      </c>
      <c r="I1027" t="s">
        <v>998</v>
      </c>
      <c r="J1027" t="s">
        <v>976</v>
      </c>
      <c r="K1027" t="s">
        <v>977</v>
      </c>
      <c r="L1027" t="s">
        <v>978</v>
      </c>
      <c r="M1027" t="s">
        <v>599</v>
      </c>
      <c r="N1027" t="s">
        <v>600</v>
      </c>
    </row>
    <row r="1028" spans="1:14" x14ac:dyDescent="0.25">
      <c r="A1028" t="s">
        <v>971</v>
      </c>
      <c r="B1028" t="s">
        <v>972</v>
      </c>
      <c r="C1028" t="s">
        <v>973</v>
      </c>
      <c r="D1028">
        <v>199</v>
      </c>
      <c r="E1028" t="s">
        <v>549</v>
      </c>
      <c r="F1028">
        <v>2012</v>
      </c>
      <c r="G1028" t="str">
        <f t="shared" si="16"/>
        <v>1992012</v>
      </c>
      <c r="H1028" t="s">
        <v>1645</v>
      </c>
      <c r="I1028" t="s">
        <v>1000</v>
      </c>
      <c r="J1028" t="s">
        <v>976</v>
      </c>
      <c r="K1028" t="s">
        <v>977</v>
      </c>
      <c r="L1028" t="s">
        <v>978</v>
      </c>
      <c r="M1028" t="s">
        <v>599</v>
      </c>
      <c r="N1028" t="s">
        <v>600</v>
      </c>
    </row>
    <row r="1029" spans="1:14" x14ac:dyDescent="0.25">
      <c r="A1029" t="s">
        <v>971</v>
      </c>
      <c r="B1029" t="s">
        <v>972</v>
      </c>
      <c r="C1029" t="s">
        <v>973</v>
      </c>
      <c r="D1029">
        <v>199</v>
      </c>
      <c r="E1029" t="s">
        <v>549</v>
      </c>
      <c r="F1029">
        <v>2013</v>
      </c>
      <c r="G1029" t="str">
        <f t="shared" si="16"/>
        <v>1992013</v>
      </c>
      <c r="H1029" t="s">
        <v>1646</v>
      </c>
      <c r="I1029" t="s">
        <v>1002</v>
      </c>
      <c r="J1029" t="s">
        <v>976</v>
      </c>
      <c r="K1029" t="s">
        <v>977</v>
      </c>
      <c r="L1029" t="s">
        <v>978</v>
      </c>
      <c r="M1029" t="s">
        <v>599</v>
      </c>
      <c r="N1029" t="s">
        <v>600</v>
      </c>
    </row>
    <row r="1030" spans="1:14" x14ac:dyDescent="0.25">
      <c r="A1030" t="s">
        <v>971</v>
      </c>
      <c r="B1030" t="s">
        <v>972</v>
      </c>
      <c r="C1030" t="s">
        <v>973</v>
      </c>
      <c r="D1030">
        <v>199</v>
      </c>
      <c r="E1030" t="s">
        <v>549</v>
      </c>
      <c r="F1030">
        <v>2014</v>
      </c>
      <c r="G1030" t="str">
        <f t="shared" si="16"/>
        <v>1992014</v>
      </c>
      <c r="H1030" t="s">
        <v>1647</v>
      </c>
      <c r="I1030" t="s">
        <v>1004</v>
      </c>
      <c r="J1030" t="s">
        <v>976</v>
      </c>
      <c r="K1030" t="s">
        <v>977</v>
      </c>
      <c r="L1030" t="s">
        <v>978</v>
      </c>
      <c r="M1030" t="s">
        <v>599</v>
      </c>
      <c r="N1030" t="s">
        <v>600</v>
      </c>
    </row>
    <row r="1031" spans="1:14" x14ac:dyDescent="0.25">
      <c r="A1031" t="s">
        <v>971</v>
      </c>
      <c r="B1031" t="s">
        <v>972</v>
      </c>
      <c r="C1031" t="s">
        <v>973</v>
      </c>
      <c r="D1031">
        <v>199</v>
      </c>
      <c r="E1031" t="s">
        <v>549</v>
      </c>
      <c r="F1031">
        <v>2015</v>
      </c>
      <c r="G1031" t="str">
        <f t="shared" si="16"/>
        <v>1992015</v>
      </c>
      <c r="H1031" t="s">
        <v>1539</v>
      </c>
      <c r="I1031" t="s">
        <v>1006</v>
      </c>
      <c r="J1031" t="s">
        <v>976</v>
      </c>
      <c r="K1031" t="s">
        <v>977</v>
      </c>
      <c r="L1031" t="s">
        <v>978</v>
      </c>
      <c r="M1031" t="s">
        <v>599</v>
      </c>
      <c r="N1031" t="s">
        <v>600</v>
      </c>
    </row>
    <row r="1032" spans="1:14" x14ac:dyDescent="0.25">
      <c r="A1032" t="s">
        <v>971</v>
      </c>
      <c r="B1032" t="s">
        <v>972</v>
      </c>
      <c r="C1032" t="s">
        <v>973</v>
      </c>
      <c r="D1032">
        <v>199</v>
      </c>
      <c r="E1032" t="s">
        <v>549</v>
      </c>
      <c r="F1032">
        <v>2016</v>
      </c>
      <c r="G1032" t="str">
        <f t="shared" si="16"/>
        <v>1992016</v>
      </c>
      <c r="H1032" t="s">
        <v>1648</v>
      </c>
      <c r="I1032" t="s">
        <v>1008</v>
      </c>
      <c r="J1032" t="s">
        <v>976</v>
      </c>
      <c r="K1032" t="s">
        <v>977</v>
      </c>
      <c r="L1032" t="s">
        <v>978</v>
      </c>
      <c r="M1032" t="s">
        <v>599</v>
      </c>
      <c r="N1032" t="s">
        <v>600</v>
      </c>
    </row>
    <row r="1033" spans="1:14" x14ac:dyDescent="0.25">
      <c r="A1033" t="s">
        <v>971</v>
      </c>
      <c r="B1033" t="s">
        <v>972</v>
      </c>
      <c r="C1033" t="s">
        <v>973</v>
      </c>
      <c r="D1033">
        <v>199</v>
      </c>
      <c r="E1033" t="s">
        <v>549</v>
      </c>
      <c r="F1033">
        <v>2017</v>
      </c>
      <c r="G1033" t="str">
        <f t="shared" si="16"/>
        <v>1992017</v>
      </c>
      <c r="H1033" t="s">
        <v>1648</v>
      </c>
      <c r="I1033" t="s">
        <v>1010</v>
      </c>
      <c r="J1033" t="s">
        <v>976</v>
      </c>
      <c r="K1033" t="s">
        <v>977</v>
      </c>
      <c r="L1033" t="s">
        <v>978</v>
      </c>
      <c r="M1033" t="s">
        <v>599</v>
      </c>
      <c r="N1033" t="s">
        <v>600</v>
      </c>
    </row>
    <row r="1034" spans="1:14" x14ac:dyDescent="0.25">
      <c r="A1034" t="s">
        <v>971</v>
      </c>
      <c r="B1034" t="s">
        <v>972</v>
      </c>
      <c r="C1034" t="s">
        <v>973</v>
      </c>
      <c r="D1034">
        <v>199</v>
      </c>
      <c r="E1034" t="s">
        <v>549</v>
      </c>
      <c r="F1034">
        <v>2018</v>
      </c>
      <c r="G1034" t="str">
        <f t="shared" si="16"/>
        <v>1992018</v>
      </c>
      <c r="H1034" t="s">
        <v>1649</v>
      </c>
      <c r="I1034" t="s">
        <v>1012</v>
      </c>
      <c r="J1034" t="s">
        <v>976</v>
      </c>
      <c r="K1034" t="s">
        <v>977</v>
      </c>
      <c r="L1034" t="s">
        <v>978</v>
      </c>
      <c r="M1034" t="s">
        <v>599</v>
      </c>
      <c r="N1034" t="s">
        <v>600</v>
      </c>
    </row>
    <row r="1035" spans="1:14" x14ac:dyDescent="0.25">
      <c r="A1035" t="s">
        <v>971</v>
      </c>
      <c r="B1035" t="s">
        <v>972</v>
      </c>
      <c r="C1035" t="s">
        <v>973</v>
      </c>
      <c r="D1035">
        <v>199</v>
      </c>
      <c r="E1035" t="s">
        <v>549</v>
      </c>
      <c r="F1035">
        <v>2019</v>
      </c>
      <c r="G1035" t="str">
        <f t="shared" si="16"/>
        <v>1992019</v>
      </c>
      <c r="H1035" t="s">
        <v>1650</v>
      </c>
      <c r="I1035" t="s">
        <v>1014</v>
      </c>
      <c r="J1035" t="s">
        <v>976</v>
      </c>
      <c r="K1035" t="s">
        <v>977</v>
      </c>
      <c r="L1035" t="s">
        <v>978</v>
      </c>
      <c r="M1035" t="s">
        <v>599</v>
      </c>
      <c r="N1035" t="s">
        <v>600</v>
      </c>
    </row>
    <row r="1036" spans="1:14" x14ac:dyDescent="0.25">
      <c r="A1036" t="s">
        <v>971</v>
      </c>
      <c r="B1036" t="s">
        <v>972</v>
      </c>
      <c r="C1036" t="s">
        <v>973</v>
      </c>
      <c r="D1036">
        <v>202</v>
      </c>
      <c r="E1036" t="s">
        <v>569</v>
      </c>
      <c r="F1036">
        <v>2001</v>
      </c>
      <c r="G1036" t="str">
        <f t="shared" si="16"/>
        <v>2022001</v>
      </c>
      <c r="H1036" t="s">
        <v>1651</v>
      </c>
      <c r="I1036" t="s">
        <v>975</v>
      </c>
      <c r="J1036" t="s">
        <v>976</v>
      </c>
      <c r="K1036" t="s">
        <v>977</v>
      </c>
      <c r="L1036" t="s">
        <v>978</v>
      </c>
      <c r="M1036" t="s">
        <v>599</v>
      </c>
      <c r="N1036" t="s">
        <v>600</v>
      </c>
    </row>
    <row r="1037" spans="1:14" x14ac:dyDescent="0.25">
      <c r="A1037" t="s">
        <v>971</v>
      </c>
      <c r="B1037" t="s">
        <v>972</v>
      </c>
      <c r="C1037" t="s">
        <v>973</v>
      </c>
      <c r="D1037">
        <v>202</v>
      </c>
      <c r="E1037" t="s">
        <v>569</v>
      </c>
      <c r="F1037">
        <v>2002</v>
      </c>
      <c r="G1037" t="str">
        <f t="shared" si="16"/>
        <v>2022002</v>
      </c>
      <c r="H1037" t="s">
        <v>1652</v>
      </c>
      <c r="I1037" t="s">
        <v>980</v>
      </c>
      <c r="J1037" t="s">
        <v>976</v>
      </c>
      <c r="K1037" t="s">
        <v>977</v>
      </c>
      <c r="L1037" t="s">
        <v>978</v>
      </c>
      <c r="M1037" t="s">
        <v>599</v>
      </c>
      <c r="N1037" t="s">
        <v>600</v>
      </c>
    </row>
    <row r="1038" spans="1:14" x14ac:dyDescent="0.25">
      <c r="A1038" t="s">
        <v>971</v>
      </c>
      <c r="B1038" t="s">
        <v>972</v>
      </c>
      <c r="C1038" t="s">
        <v>973</v>
      </c>
      <c r="D1038">
        <v>202</v>
      </c>
      <c r="E1038" t="s">
        <v>569</v>
      </c>
      <c r="F1038">
        <v>2003</v>
      </c>
      <c r="G1038" t="str">
        <f t="shared" si="16"/>
        <v>2022003</v>
      </c>
      <c r="H1038" t="s">
        <v>1653</v>
      </c>
      <c r="I1038" t="s">
        <v>982</v>
      </c>
      <c r="J1038" t="s">
        <v>976</v>
      </c>
      <c r="K1038" t="s">
        <v>977</v>
      </c>
      <c r="L1038" t="s">
        <v>978</v>
      </c>
      <c r="M1038" t="s">
        <v>599</v>
      </c>
      <c r="N1038" t="s">
        <v>600</v>
      </c>
    </row>
    <row r="1039" spans="1:14" x14ac:dyDescent="0.25">
      <c r="A1039" t="s">
        <v>971</v>
      </c>
      <c r="B1039" t="s">
        <v>972</v>
      </c>
      <c r="C1039" t="s">
        <v>973</v>
      </c>
      <c r="D1039">
        <v>202</v>
      </c>
      <c r="E1039" t="s">
        <v>569</v>
      </c>
      <c r="F1039">
        <v>2004</v>
      </c>
      <c r="G1039" t="str">
        <f t="shared" si="16"/>
        <v>2022004</v>
      </c>
      <c r="H1039" t="s">
        <v>1654</v>
      </c>
      <c r="I1039" t="s">
        <v>984</v>
      </c>
      <c r="J1039" t="s">
        <v>976</v>
      </c>
      <c r="K1039" t="s">
        <v>977</v>
      </c>
      <c r="L1039" t="s">
        <v>978</v>
      </c>
      <c r="M1039" t="s">
        <v>599</v>
      </c>
      <c r="N1039" t="s">
        <v>600</v>
      </c>
    </row>
    <row r="1040" spans="1:14" x14ac:dyDescent="0.25">
      <c r="A1040" t="s">
        <v>971</v>
      </c>
      <c r="B1040" t="s">
        <v>972</v>
      </c>
      <c r="C1040" t="s">
        <v>973</v>
      </c>
      <c r="D1040">
        <v>202</v>
      </c>
      <c r="E1040" t="s">
        <v>569</v>
      </c>
      <c r="F1040">
        <v>2005</v>
      </c>
      <c r="G1040" t="str">
        <f t="shared" si="16"/>
        <v>2022005</v>
      </c>
      <c r="H1040" t="s">
        <v>1655</v>
      </c>
      <c r="I1040" t="s">
        <v>986</v>
      </c>
      <c r="J1040" t="s">
        <v>976</v>
      </c>
      <c r="K1040" t="s">
        <v>977</v>
      </c>
      <c r="L1040" t="s">
        <v>978</v>
      </c>
      <c r="M1040" t="s">
        <v>599</v>
      </c>
      <c r="N1040" t="s">
        <v>600</v>
      </c>
    </row>
    <row r="1041" spans="1:14" x14ac:dyDescent="0.25">
      <c r="A1041" t="s">
        <v>971</v>
      </c>
      <c r="B1041" t="s">
        <v>972</v>
      </c>
      <c r="C1041" t="s">
        <v>973</v>
      </c>
      <c r="D1041">
        <v>202</v>
      </c>
      <c r="E1041" t="s">
        <v>569</v>
      </c>
      <c r="F1041">
        <v>2006</v>
      </c>
      <c r="G1041" t="str">
        <f t="shared" si="16"/>
        <v>2022006</v>
      </c>
      <c r="H1041" t="s">
        <v>1211</v>
      </c>
      <c r="I1041" t="s">
        <v>988</v>
      </c>
      <c r="J1041" t="s">
        <v>976</v>
      </c>
      <c r="K1041" t="s">
        <v>977</v>
      </c>
      <c r="L1041" t="s">
        <v>978</v>
      </c>
      <c r="M1041" t="s">
        <v>599</v>
      </c>
      <c r="N1041" t="s">
        <v>600</v>
      </c>
    </row>
    <row r="1042" spans="1:14" x14ac:dyDescent="0.25">
      <c r="A1042" t="s">
        <v>971</v>
      </c>
      <c r="B1042" t="s">
        <v>972</v>
      </c>
      <c r="C1042" t="s">
        <v>973</v>
      </c>
      <c r="D1042">
        <v>202</v>
      </c>
      <c r="E1042" t="s">
        <v>569</v>
      </c>
      <c r="F1042">
        <v>2007</v>
      </c>
      <c r="G1042" t="str">
        <f t="shared" si="16"/>
        <v>2022007</v>
      </c>
      <c r="H1042" t="s">
        <v>1656</v>
      </c>
      <c r="I1042" t="s">
        <v>990</v>
      </c>
      <c r="J1042" t="s">
        <v>976</v>
      </c>
      <c r="K1042" t="s">
        <v>977</v>
      </c>
      <c r="L1042" t="s">
        <v>978</v>
      </c>
      <c r="M1042" t="s">
        <v>599</v>
      </c>
      <c r="N1042" t="s">
        <v>600</v>
      </c>
    </row>
    <row r="1043" spans="1:14" x14ac:dyDescent="0.25">
      <c r="A1043" t="s">
        <v>971</v>
      </c>
      <c r="B1043" t="s">
        <v>972</v>
      </c>
      <c r="C1043" t="s">
        <v>973</v>
      </c>
      <c r="D1043">
        <v>202</v>
      </c>
      <c r="E1043" t="s">
        <v>569</v>
      </c>
      <c r="F1043">
        <v>2008</v>
      </c>
      <c r="G1043" t="str">
        <f t="shared" si="16"/>
        <v>2022008</v>
      </c>
      <c r="H1043" t="s">
        <v>1657</v>
      </c>
      <c r="I1043" t="s">
        <v>992</v>
      </c>
      <c r="J1043" t="s">
        <v>976</v>
      </c>
      <c r="K1043" t="s">
        <v>977</v>
      </c>
      <c r="L1043" t="s">
        <v>978</v>
      </c>
      <c r="M1043" t="s">
        <v>599</v>
      </c>
      <c r="N1043" t="s">
        <v>600</v>
      </c>
    </row>
    <row r="1044" spans="1:14" x14ac:dyDescent="0.25">
      <c r="A1044" t="s">
        <v>971</v>
      </c>
      <c r="B1044" t="s">
        <v>972</v>
      </c>
      <c r="C1044" t="s">
        <v>973</v>
      </c>
      <c r="D1044">
        <v>202</v>
      </c>
      <c r="E1044" t="s">
        <v>569</v>
      </c>
      <c r="F1044">
        <v>2009</v>
      </c>
      <c r="G1044" t="str">
        <f t="shared" si="16"/>
        <v>2022009</v>
      </c>
      <c r="H1044" t="s">
        <v>1243</v>
      </c>
      <c r="I1044" t="s">
        <v>994</v>
      </c>
      <c r="J1044" t="s">
        <v>976</v>
      </c>
      <c r="K1044" t="s">
        <v>977</v>
      </c>
      <c r="L1044" t="s">
        <v>978</v>
      </c>
      <c r="M1044" t="s">
        <v>599</v>
      </c>
      <c r="N1044" t="s">
        <v>600</v>
      </c>
    </row>
    <row r="1045" spans="1:14" x14ac:dyDescent="0.25">
      <c r="A1045" t="s">
        <v>971</v>
      </c>
      <c r="B1045" t="s">
        <v>972</v>
      </c>
      <c r="C1045" t="s">
        <v>973</v>
      </c>
      <c r="D1045">
        <v>202</v>
      </c>
      <c r="E1045" t="s">
        <v>569</v>
      </c>
      <c r="F1045">
        <v>2010</v>
      </c>
      <c r="G1045" t="str">
        <f t="shared" si="16"/>
        <v>2022010</v>
      </c>
      <c r="H1045" t="s">
        <v>1658</v>
      </c>
      <c r="I1045" t="s">
        <v>996</v>
      </c>
      <c r="J1045" t="s">
        <v>976</v>
      </c>
      <c r="K1045" t="s">
        <v>977</v>
      </c>
      <c r="L1045" t="s">
        <v>978</v>
      </c>
      <c r="M1045" t="s">
        <v>599</v>
      </c>
      <c r="N1045" t="s">
        <v>600</v>
      </c>
    </row>
    <row r="1046" spans="1:14" x14ac:dyDescent="0.25">
      <c r="A1046" t="s">
        <v>971</v>
      </c>
      <c r="B1046" t="s">
        <v>972</v>
      </c>
      <c r="C1046" t="s">
        <v>973</v>
      </c>
      <c r="D1046">
        <v>202</v>
      </c>
      <c r="E1046" t="s">
        <v>569</v>
      </c>
      <c r="F1046">
        <v>2011</v>
      </c>
      <c r="G1046" t="str">
        <f t="shared" si="16"/>
        <v>2022011</v>
      </c>
      <c r="H1046" t="s">
        <v>1659</v>
      </c>
      <c r="I1046" t="s">
        <v>998</v>
      </c>
      <c r="J1046" t="s">
        <v>976</v>
      </c>
      <c r="K1046" t="s">
        <v>977</v>
      </c>
      <c r="L1046" t="s">
        <v>978</v>
      </c>
      <c r="M1046" t="s">
        <v>599</v>
      </c>
      <c r="N1046" t="s">
        <v>600</v>
      </c>
    </row>
    <row r="1047" spans="1:14" x14ac:dyDescent="0.25">
      <c r="A1047" t="s">
        <v>971</v>
      </c>
      <c r="B1047" t="s">
        <v>972</v>
      </c>
      <c r="C1047" t="s">
        <v>973</v>
      </c>
      <c r="D1047">
        <v>202</v>
      </c>
      <c r="E1047" t="s">
        <v>569</v>
      </c>
      <c r="F1047">
        <v>2012</v>
      </c>
      <c r="G1047" t="str">
        <f t="shared" si="16"/>
        <v>2022012</v>
      </c>
      <c r="H1047" t="s">
        <v>1660</v>
      </c>
      <c r="I1047" t="s">
        <v>1000</v>
      </c>
      <c r="J1047" t="s">
        <v>976</v>
      </c>
      <c r="K1047" t="s">
        <v>977</v>
      </c>
      <c r="L1047" t="s">
        <v>978</v>
      </c>
      <c r="M1047" t="s">
        <v>599</v>
      </c>
      <c r="N1047" t="s">
        <v>600</v>
      </c>
    </row>
    <row r="1048" spans="1:14" x14ac:dyDescent="0.25">
      <c r="A1048" t="s">
        <v>971</v>
      </c>
      <c r="B1048" t="s">
        <v>972</v>
      </c>
      <c r="C1048" t="s">
        <v>973</v>
      </c>
      <c r="D1048">
        <v>202</v>
      </c>
      <c r="E1048" t="s">
        <v>569</v>
      </c>
      <c r="F1048">
        <v>2013</v>
      </c>
      <c r="G1048" t="str">
        <f t="shared" si="16"/>
        <v>2022013</v>
      </c>
      <c r="H1048" t="s">
        <v>1661</v>
      </c>
      <c r="I1048" t="s">
        <v>1002</v>
      </c>
      <c r="J1048" t="s">
        <v>976</v>
      </c>
      <c r="K1048" t="s">
        <v>977</v>
      </c>
      <c r="L1048" t="s">
        <v>978</v>
      </c>
      <c r="M1048" t="s">
        <v>599</v>
      </c>
      <c r="N1048" t="s">
        <v>600</v>
      </c>
    </row>
    <row r="1049" spans="1:14" x14ac:dyDescent="0.25">
      <c r="A1049" t="s">
        <v>971</v>
      </c>
      <c r="B1049" t="s">
        <v>972</v>
      </c>
      <c r="C1049" t="s">
        <v>973</v>
      </c>
      <c r="D1049">
        <v>202</v>
      </c>
      <c r="E1049" t="s">
        <v>569</v>
      </c>
      <c r="F1049">
        <v>2014</v>
      </c>
      <c r="G1049" t="str">
        <f t="shared" si="16"/>
        <v>2022014</v>
      </c>
      <c r="H1049" t="s">
        <v>1662</v>
      </c>
      <c r="I1049" t="s">
        <v>1004</v>
      </c>
      <c r="J1049" t="s">
        <v>976</v>
      </c>
      <c r="K1049" t="s">
        <v>977</v>
      </c>
      <c r="L1049" t="s">
        <v>978</v>
      </c>
      <c r="M1049" t="s">
        <v>599</v>
      </c>
      <c r="N1049" t="s">
        <v>600</v>
      </c>
    </row>
    <row r="1050" spans="1:14" x14ac:dyDescent="0.25">
      <c r="A1050" t="s">
        <v>971</v>
      </c>
      <c r="B1050" t="s">
        <v>972</v>
      </c>
      <c r="C1050" t="s">
        <v>973</v>
      </c>
      <c r="D1050">
        <v>202</v>
      </c>
      <c r="E1050" t="s">
        <v>569</v>
      </c>
      <c r="F1050">
        <v>2015</v>
      </c>
      <c r="G1050" t="str">
        <f t="shared" si="16"/>
        <v>2022015</v>
      </c>
      <c r="H1050" t="s">
        <v>1663</v>
      </c>
      <c r="I1050" t="s">
        <v>1006</v>
      </c>
      <c r="J1050" t="s">
        <v>976</v>
      </c>
      <c r="K1050" t="s">
        <v>977</v>
      </c>
      <c r="L1050" t="s">
        <v>978</v>
      </c>
      <c r="M1050" t="s">
        <v>599</v>
      </c>
      <c r="N1050" t="s">
        <v>600</v>
      </c>
    </row>
    <row r="1051" spans="1:14" x14ac:dyDescent="0.25">
      <c r="A1051" t="s">
        <v>971</v>
      </c>
      <c r="B1051" t="s">
        <v>972</v>
      </c>
      <c r="C1051" t="s">
        <v>973</v>
      </c>
      <c r="D1051">
        <v>202</v>
      </c>
      <c r="E1051" t="s">
        <v>569</v>
      </c>
      <c r="F1051">
        <v>2016</v>
      </c>
      <c r="G1051" t="str">
        <f t="shared" si="16"/>
        <v>2022016</v>
      </c>
      <c r="H1051" t="s">
        <v>1664</v>
      </c>
      <c r="I1051" t="s">
        <v>1008</v>
      </c>
      <c r="J1051" t="s">
        <v>976</v>
      </c>
      <c r="K1051" t="s">
        <v>977</v>
      </c>
      <c r="L1051" t="s">
        <v>978</v>
      </c>
      <c r="M1051" t="s">
        <v>599</v>
      </c>
      <c r="N1051" t="s">
        <v>600</v>
      </c>
    </row>
    <row r="1052" spans="1:14" x14ac:dyDescent="0.25">
      <c r="A1052" t="s">
        <v>971</v>
      </c>
      <c r="B1052" t="s">
        <v>972</v>
      </c>
      <c r="C1052" t="s">
        <v>973</v>
      </c>
      <c r="D1052">
        <v>202</v>
      </c>
      <c r="E1052" t="s">
        <v>569</v>
      </c>
      <c r="F1052">
        <v>2017</v>
      </c>
      <c r="G1052" t="str">
        <f t="shared" si="16"/>
        <v>2022017</v>
      </c>
      <c r="H1052" t="s">
        <v>1665</v>
      </c>
      <c r="I1052" t="s">
        <v>1010</v>
      </c>
      <c r="J1052" t="s">
        <v>976</v>
      </c>
      <c r="K1052" t="s">
        <v>977</v>
      </c>
      <c r="L1052" t="s">
        <v>978</v>
      </c>
      <c r="M1052" t="s">
        <v>599</v>
      </c>
      <c r="N1052" t="s">
        <v>600</v>
      </c>
    </row>
    <row r="1053" spans="1:14" x14ac:dyDescent="0.25">
      <c r="A1053" t="s">
        <v>971</v>
      </c>
      <c r="B1053" t="s">
        <v>972</v>
      </c>
      <c r="C1053" t="s">
        <v>973</v>
      </c>
      <c r="D1053">
        <v>202</v>
      </c>
      <c r="E1053" t="s">
        <v>569</v>
      </c>
      <c r="F1053">
        <v>2018</v>
      </c>
      <c r="G1053" t="str">
        <f t="shared" si="16"/>
        <v>2022018</v>
      </c>
      <c r="H1053" t="s">
        <v>1666</v>
      </c>
      <c r="I1053" t="s">
        <v>1012</v>
      </c>
      <c r="J1053" t="s">
        <v>976</v>
      </c>
      <c r="K1053" t="s">
        <v>977</v>
      </c>
      <c r="L1053" t="s">
        <v>978</v>
      </c>
      <c r="M1053" t="s">
        <v>599</v>
      </c>
      <c r="N1053" t="s">
        <v>600</v>
      </c>
    </row>
    <row r="1054" spans="1:14" x14ac:dyDescent="0.25">
      <c r="A1054" t="s">
        <v>971</v>
      </c>
      <c r="B1054" t="s">
        <v>972</v>
      </c>
      <c r="C1054" t="s">
        <v>973</v>
      </c>
      <c r="D1054">
        <v>202</v>
      </c>
      <c r="E1054" t="s">
        <v>569</v>
      </c>
      <c r="F1054">
        <v>2019</v>
      </c>
      <c r="G1054" t="str">
        <f t="shared" si="16"/>
        <v>2022019</v>
      </c>
      <c r="H1054" t="s">
        <v>1667</v>
      </c>
      <c r="I1054" t="s">
        <v>1014</v>
      </c>
      <c r="J1054" t="s">
        <v>976</v>
      </c>
      <c r="K1054" t="s">
        <v>977</v>
      </c>
      <c r="L1054" t="s">
        <v>978</v>
      </c>
      <c r="M1054" t="s">
        <v>599</v>
      </c>
      <c r="N1054" t="s">
        <v>600</v>
      </c>
    </row>
    <row r="1055" spans="1:14" x14ac:dyDescent="0.25">
      <c r="A1055" t="s">
        <v>971</v>
      </c>
      <c r="B1055" t="s">
        <v>972</v>
      </c>
      <c r="C1055" t="s">
        <v>973</v>
      </c>
      <c r="D1055">
        <v>203</v>
      </c>
      <c r="E1055" t="s">
        <v>343</v>
      </c>
      <c r="F1055">
        <v>2000</v>
      </c>
      <c r="G1055" t="str">
        <f t="shared" si="16"/>
        <v>2032000</v>
      </c>
      <c r="H1055" t="s">
        <v>1042</v>
      </c>
      <c r="I1055" t="s">
        <v>1086</v>
      </c>
      <c r="J1055" t="s">
        <v>1034</v>
      </c>
      <c r="K1055" t="s">
        <v>977</v>
      </c>
      <c r="L1055" t="s">
        <v>978</v>
      </c>
      <c r="M1055" t="s">
        <v>599</v>
      </c>
      <c r="N1055" t="s">
        <v>600</v>
      </c>
    </row>
    <row r="1056" spans="1:14" x14ac:dyDescent="0.25">
      <c r="A1056" t="s">
        <v>971</v>
      </c>
      <c r="B1056" t="s">
        <v>972</v>
      </c>
      <c r="C1056" t="s">
        <v>973</v>
      </c>
      <c r="D1056">
        <v>203</v>
      </c>
      <c r="E1056" t="s">
        <v>343</v>
      </c>
      <c r="F1056">
        <v>2001</v>
      </c>
      <c r="G1056" t="str">
        <f t="shared" si="16"/>
        <v>2032001</v>
      </c>
      <c r="H1056" t="s">
        <v>1042</v>
      </c>
      <c r="I1056" t="s">
        <v>975</v>
      </c>
      <c r="J1056" t="s">
        <v>1034</v>
      </c>
      <c r="K1056" t="s">
        <v>977</v>
      </c>
      <c r="L1056" t="s">
        <v>978</v>
      </c>
      <c r="M1056" t="s">
        <v>599</v>
      </c>
      <c r="N1056" t="s">
        <v>600</v>
      </c>
    </row>
    <row r="1057" spans="1:14" x14ac:dyDescent="0.25">
      <c r="A1057" t="s">
        <v>971</v>
      </c>
      <c r="B1057" t="s">
        <v>972</v>
      </c>
      <c r="C1057" t="s">
        <v>973</v>
      </c>
      <c r="D1057">
        <v>203</v>
      </c>
      <c r="E1057" t="s">
        <v>343</v>
      </c>
      <c r="F1057">
        <v>2002</v>
      </c>
      <c r="G1057" t="str">
        <f t="shared" si="16"/>
        <v>2032002</v>
      </c>
      <c r="H1057" t="s">
        <v>1042</v>
      </c>
      <c r="I1057" t="s">
        <v>980</v>
      </c>
      <c r="J1057" t="s">
        <v>1034</v>
      </c>
      <c r="K1057" t="s">
        <v>977</v>
      </c>
      <c r="L1057" t="s">
        <v>978</v>
      </c>
      <c r="M1057" t="s">
        <v>599</v>
      </c>
      <c r="N1057" t="s">
        <v>600</v>
      </c>
    </row>
    <row r="1058" spans="1:14" x14ac:dyDescent="0.25">
      <c r="A1058" t="s">
        <v>971</v>
      </c>
      <c r="B1058" t="s">
        <v>972</v>
      </c>
      <c r="C1058" t="s">
        <v>973</v>
      </c>
      <c r="D1058">
        <v>203</v>
      </c>
      <c r="E1058" t="s">
        <v>343</v>
      </c>
      <c r="F1058">
        <v>2003</v>
      </c>
      <c r="G1058" t="str">
        <f t="shared" si="16"/>
        <v>2032003</v>
      </c>
      <c r="H1058" t="s">
        <v>1042</v>
      </c>
      <c r="I1058" t="s">
        <v>982</v>
      </c>
      <c r="J1058" t="s">
        <v>1034</v>
      </c>
      <c r="K1058" t="s">
        <v>977</v>
      </c>
      <c r="L1058" t="s">
        <v>978</v>
      </c>
      <c r="M1058" t="s">
        <v>599</v>
      </c>
      <c r="N1058" t="s">
        <v>600</v>
      </c>
    </row>
    <row r="1059" spans="1:14" x14ac:dyDescent="0.25">
      <c r="A1059" t="s">
        <v>971</v>
      </c>
      <c r="B1059" t="s">
        <v>972</v>
      </c>
      <c r="C1059" t="s">
        <v>973</v>
      </c>
      <c r="D1059">
        <v>203</v>
      </c>
      <c r="E1059" t="s">
        <v>343</v>
      </c>
      <c r="F1059">
        <v>2004</v>
      </c>
      <c r="G1059" t="str">
        <f t="shared" si="16"/>
        <v>2032004</v>
      </c>
      <c r="H1059" t="s">
        <v>1227</v>
      </c>
      <c r="I1059" t="s">
        <v>984</v>
      </c>
      <c r="J1059" t="s">
        <v>1034</v>
      </c>
      <c r="K1059" t="s">
        <v>977</v>
      </c>
      <c r="L1059" t="s">
        <v>978</v>
      </c>
      <c r="M1059" t="s">
        <v>599</v>
      </c>
      <c r="N1059" t="s">
        <v>600</v>
      </c>
    </row>
    <row r="1060" spans="1:14" x14ac:dyDescent="0.25">
      <c r="A1060" t="s">
        <v>971</v>
      </c>
      <c r="B1060" t="s">
        <v>972</v>
      </c>
      <c r="C1060" t="s">
        <v>973</v>
      </c>
      <c r="D1060">
        <v>203</v>
      </c>
      <c r="E1060" t="s">
        <v>343</v>
      </c>
      <c r="F1060">
        <v>2005</v>
      </c>
      <c r="G1060" t="str">
        <f t="shared" si="16"/>
        <v>2032005</v>
      </c>
      <c r="H1060" t="s">
        <v>1227</v>
      </c>
      <c r="I1060" t="s">
        <v>986</v>
      </c>
      <c r="J1060" t="s">
        <v>1034</v>
      </c>
      <c r="K1060" t="s">
        <v>977</v>
      </c>
      <c r="L1060" t="s">
        <v>978</v>
      </c>
      <c r="M1060" t="s">
        <v>599</v>
      </c>
      <c r="N1060" t="s">
        <v>600</v>
      </c>
    </row>
    <row r="1061" spans="1:14" x14ac:dyDescent="0.25">
      <c r="A1061" t="s">
        <v>971</v>
      </c>
      <c r="B1061" t="s">
        <v>972</v>
      </c>
      <c r="C1061" t="s">
        <v>973</v>
      </c>
      <c r="D1061">
        <v>203</v>
      </c>
      <c r="E1061" t="s">
        <v>343</v>
      </c>
      <c r="F1061">
        <v>2006</v>
      </c>
      <c r="G1061" t="str">
        <f t="shared" si="16"/>
        <v>2032006</v>
      </c>
      <c r="H1061" t="s">
        <v>1343</v>
      </c>
      <c r="I1061" t="s">
        <v>988</v>
      </c>
      <c r="J1061" t="s">
        <v>1034</v>
      </c>
      <c r="K1061" t="s">
        <v>977</v>
      </c>
      <c r="L1061" t="s">
        <v>978</v>
      </c>
      <c r="M1061" t="s">
        <v>599</v>
      </c>
      <c r="N1061" t="s">
        <v>600</v>
      </c>
    </row>
    <row r="1062" spans="1:14" x14ac:dyDescent="0.25">
      <c r="A1062" t="s">
        <v>971</v>
      </c>
      <c r="B1062" t="s">
        <v>972</v>
      </c>
      <c r="C1062" t="s">
        <v>973</v>
      </c>
      <c r="D1062">
        <v>203</v>
      </c>
      <c r="E1062" t="s">
        <v>343</v>
      </c>
      <c r="F1062">
        <v>2007</v>
      </c>
      <c r="G1062" t="str">
        <f t="shared" si="16"/>
        <v>2032007</v>
      </c>
      <c r="H1062" t="s">
        <v>1343</v>
      </c>
      <c r="I1062" t="s">
        <v>990</v>
      </c>
      <c r="J1062" t="s">
        <v>1034</v>
      </c>
      <c r="K1062" t="s">
        <v>977</v>
      </c>
      <c r="L1062" t="s">
        <v>978</v>
      </c>
      <c r="M1062" t="s">
        <v>599</v>
      </c>
      <c r="N1062" t="s">
        <v>600</v>
      </c>
    </row>
    <row r="1063" spans="1:14" x14ac:dyDescent="0.25">
      <c r="A1063" t="s">
        <v>971</v>
      </c>
      <c r="B1063" t="s">
        <v>972</v>
      </c>
      <c r="C1063" t="s">
        <v>973</v>
      </c>
      <c r="D1063">
        <v>203</v>
      </c>
      <c r="E1063" t="s">
        <v>343</v>
      </c>
      <c r="F1063">
        <v>2008</v>
      </c>
      <c r="G1063" t="str">
        <f t="shared" si="16"/>
        <v>2032008</v>
      </c>
      <c r="H1063" t="s">
        <v>1343</v>
      </c>
      <c r="I1063" t="s">
        <v>992</v>
      </c>
      <c r="J1063" t="s">
        <v>1668</v>
      </c>
      <c r="K1063" t="s">
        <v>977</v>
      </c>
      <c r="L1063" t="s">
        <v>1017</v>
      </c>
      <c r="M1063" t="s">
        <v>599</v>
      </c>
      <c r="N1063" t="s">
        <v>600</v>
      </c>
    </row>
    <row r="1064" spans="1:14" x14ac:dyDescent="0.25">
      <c r="A1064" t="s">
        <v>971</v>
      </c>
      <c r="B1064" t="s">
        <v>972</v>
      </c>
      <c r="C1064" t="s">
        <v>973</v>
      </c>
      <c r="D1064">
        <v>203</v>
      </c>
      <c r="E1064" t="s">
        <v>343</v>
      </c>
      <c r="F1064">
        <v>2009</v>
      </c>
      <c r="G1064" t="str">
        <f t="shared" si="16"/>
        <v>2032009</v>
      </c>
      <c r="H1064" t="s">
        <v>1045</v>
      </c>
      <c r="I1064" t="s">
        <v>994</v>
      </c>
      <c r="J1064" t="s">
        <v>1668</v>
      </c>
      <c r="K1064" t="s">
        <v>1669</v>
      </c>
      <c r="L1064" t="s">
        <v>1017</v>
      </c>
      <c r="M1064" t="s">
        <v>599</v>
      </c>
      <c r="N1064" t="s">
        <v>600</v>
      </c>
    </row>
    <row r="1065" spans="1:14" x14ac:dyDescent="0.25">
      <c r="A1065" t="s">
        <v>971</v>
      </c>
      <c r="B1065" t="s">
        <v>972</v>
      </c>
      <c r="C1065" t="s">
        <v>973</v>
      </c>
      <c r="D1065">
        <v>203</v>
      </c>
      <c r="E1065" t="s">
        <v>343</v>
      </c>
      <c r="F1065">
        <v>2010</v>
      </c>
      <c r="G1065" t="str">
        <f t="shared" si="16"/>
        <v>2032010</v>
      </c>
      <c r="H1065" t="s">
        <v>1045</v>
      </c>
      <c r="I1065" t="s">
        <v>996</v>
      </c>
      <c r="J1065" t="s">
        <v>1670</v>
      </c>
      <c r="K1065" t="s">
        <v>977</v>
      </c>
      <c r="L1065" t="s">
        <v>1017</v>
      </c>
      <c r="M1065" t="s">
        <v>599</v>
      </c>
      <c r="N1065" t="s">
        <v>600</v>
      </c>
    </row>
    <row r="1066" spans="1:14" x14ac:dyDescent="0.25">
      <c r="A1066" t="s">
        <v>971</v>
      </c>
      <c r="B1066" t="s">
        <v>972</v>
      </c>
      <c r="C1066" t="s">
        <v>973</v>
      </c>
      <c r="D1066">
        <v>203</v>
      </c>
      <c r="E1066" t="s">
        <v>343</v>
      </c>
      <c r="F1066">
        <v>2011</v>
      </c>
      <c r="G1066" t="str">
        <f t="shared" si="16"/>
        <v>2032011</v>
      </c>
      <c r="H1066" t="s">
        <v>1227</v>
      </c>
      <c r="I1066" t="s">
        <v>998</v>
      </c>
      <c r="J1066" t="s">
        <v>1668</v>
      </c>
      <c r="K1066" t="s">
        <v>977</v>
      </c>
      <c r="L1066" t="s">
        <v>1017</v>
      </c>
      <c r="M1066" t="s">
        <v>599</v>
      </c>
      <c r="N1066" t="s">
        <v>600</v>
      </c>
    </row>
    <row r="1067" spans="1:14" x14ac:dyDescent="0.25">
      <c r="A1067" t="s">
        <v>971</v>
      </c>
      <c r="B1067" t="s">
        <v>972</v>
      </c>
      <c r="C1067" t="s">
        <v>973</v>
      </c>
      <c r="D1067">
        <v>203</v>
      </c>
      <c r="E1067" t="s">
        <v>343</v>
      </c>
      <c r="F1067">
        <v>2012</v>
      </c>
      <c r="G1067" t="str">
        <f t="shared" si="16"/>
        <v>2032012</v>
      </c>
      <c r="H1067" t="s">
        <v>1045</v>
      </c>
      <c r="I1067" t="s">
        <v>1000</v>
      </c>
      <c r="J1067" t="s">
        <v>1668</v>
      </c>
      <c r="K1067" t="s">
        <v>977</v>
      </c>
      <c r="L1067" t="s">
        <v>1017</v>
      </c>
      <c r="M1067" t="s">
        <v>599</v>
      </c>
      <c r="N1067" t="s">
        <v>600</v>
      </c>
    </row>
    <row r="1068" spans="1:14" x14ac:dyDescent="0.25">
      <c r="A1068" t="s">
        <v>971</v>
      </c>
      <c r="B1068" t="s">
        <v>972</v>
      </c>
      <c r="C1068" t="s">
        <v>973</v>
      </c>
      <c r="D1068">
        <v>203</v>
      </c>
      <c r="E1068" t="s">
        <v>343</v>
      </c>
      <c r="F1068">
        <v>2013</v>
      </c>
      <c r="G1068" t="str">
        <f t="shared" si="16"/>
        <v>2032013</v>
      </c>
      <c r="H1068" t="s">
        <v>1045</v>
      </c>
      <c r="I1068" t="s">
        <v>1002</v>
      </c>
      <c r="J1068" t="s">
        <v>1668</v>
      </c>
      <c r="K1068" t="s">
        <v>977</v>
      </c>
      <c r="L1068" t="s">
        <v>1017</v>
      </c>
      <c r="M1068" t="s">
        <v>599</v>
      </c>
      <c r="N1068" t="s">
        <v>600</v>
      </c>
    </row>
    <row r="1069" spans="1:14" x14ac:dyDescent="0.25">
      <c r="A1069" t="s">
        <v>971</v>
      </c>
      <c r="B1069" t="s">
        <v>972</v>
      </c>
      <c r="C1069" t="s">
        <v>973</v>
      </c>
      <c r="D1069">
        <v>203</v>
      </c>
      <c r="E1069" t="s">
        <v>343</v>
      </c>
      <c r="F1069">
        <v>2014</v>
      </c>
      <c r="G1069" t="str">
        <f t="shared" si="16"/>
        <v>2032014</v>
      </c>
      <c r="H1069" t="s">
        <v>1045</v>
      </c>
      <c r="I1069" t="s">
        <v>1004</v>
      </c>
      <c r="J1069" t="s">
        <v>1668</v>
      </c>
      <c r="K1069" t="s">
        <v>977</v>
      </c>
      <c r="L1069" t="s">
        <v>1017</v>
      </c>
      <c r="M1069" t="s">
        <v>599</v>
      </c>
      <c r="N1069" t="s">
        <v>600</v>
      </c>
    </row>
    <row r="1070" spans="1:14" x14ac:dyDescent="0.25">
      <c r="A1070" t="s">
        <v>971</v>
      </c>
      <c r="B1070" t="s">
        <v>972</v>
      </c>
      <c r="C1070" t="s">
        <v>973</v>
      </c>
      <c r="D1070">
        <v>203</v>
      </c>
      <c r="E1070" t="s">
        <v>343</v>
      </c>
      <c r="F1070">
        <v>2015</v>
      </c>
      <c r="G1070" t="str">
        <f t="shared" si="16"/>
        <v>2032015</v>
      </c>
      <c r="H1070" t="s">
        <v>1412</v>
      </c>
      <c r="I1070" t="s">
        <v>1006</v>
      </c>
      <c r="J1070" t="s">
        <v>1668</v>
      </c>
      <c r="K1070" t="s">
        <v>977</v>
      </c>
      <c r="L1070" t="s">
        <v>1017</v>
      </c>
      <c r="M1070" t="s">
        <v>599</v>
      </c>
      <c r="N1070" t="s">
        <v>600</v>
      </c>
    </row>
    <row r="1071" spans="1:14" x14ac:dyDescent="0.25">
      <c r="A1071" t="s">
        <v>971</v>
      </c>
      <c r="B1071" t="s">
        <v>972</v>
      </c>
      <c r="C1071" t="s">
        <v>973</v>
      </c>
      <c r="D1071">
        <v>203</v>
      </c>
      <c r="E1071" t="s">
        <v>343</v>
      </c>
      <c r="F1071">
        <v>2016</v>
      </c>
      <c r="G1071" t="str">
        <f t="shared" si="16"/>
        <v>2032016</v>
      </c>
      <c r="H1071" t="s">
        <v>1045</v>
      </c>
      <c r="I1071" t="s">
        <v>1008</v>
      </c>
      <c r="J1071" t="s">
        <v>1668</v>
      </c>
      <c r="K1071" t="s">
        <v>977</v>
      </c>
      <c r="L1071" t="s">
        <v>1017</v>
      </c>
      <c r="M1071" t="s">
        <v>599</v>
      </c>
      <c r="N1071" t="s">
        <v>600</v>
      </c>
    </row>
    <row r="1072" spans="1:14" x14ac:dyDescent="0.25">
      <c r="A1072" t="s">
        <v>971</v>
      </c>
      <c r="B1072" t="s">
        <v>972</v>
      </c>
      <c r="C1072" t="s">
        <v>973</v>
      </c>
      <c r="D1072">
        <v>203</v>
      </c>
      <c r="E1072" t="s">
        <v>343</v>
      </c>
      <c r="F1072">
        <v>2017</v>
      </c>
      <c r="G1072" t="str">
        <f t="shared" si="16"/>
        <v>2032017</v>
      </c>
      <c r="H1072" t="s">
        <v>1045</v>
      </c>
      <c r="I1072" t="s">
        <v>1010</v>
      </c>
      <c r="J1072" t="s">
        <v>1668</v>
      </c>
      <c r="K1072" t="s">
        <v>1671</v>
      </c>
      <c r="L1072" t="s">
        <v>1017</v>
      </c>
      <c r="M1072" t="s">
        <v>599</v>
      </c>
      <c r="N1072" t="s">
        <v>600</v>
      </c>
    </row>
    <row r="1073" spans="1:14" x14ac:dyDescent="0.25">
      <c r="A1073" t="s">
        <v>971</v>
      </c>
      <c r="B1073" t="s">
        <v>972</v>
      </c>
      <c r="C1073" t="s">
        <v>973</v>
      </c>
      <c r="D1073">
        <v>203</v>
      </c>
      <c r="E1073" t="s">
        <v>343</v>
      </c>
      <c r="F1073">
        <v>2018</v>
      </c>
      <c r="G1073" t="str">
        <f t="shared" si="16"/>
        <v>2032018</v>
      </c>
      <c r="H1073" t="s">
        <v>1045</v>
      </c>
      <c r="I1073" t="s">
        <v>1012</v>
      </c>
      <c r="J1073" t="s">
        <v>1668</v>
      </c>
      <c r="K1073" t="s">
        <v>1672</v>
      </c>
      <c r="L1073" t="s">
        <v>1017</v>
      </c>
      <c r="M1073" t="s">
        <v>599</v>
      </c>
      <c r="N1073" t="s">
        <v>600</v>
      </c>
    </row>
    <row r="1074" spans="1:14" x14ac:dyDescent="0.25">
      <c r="A1074" t="s">
        <v>971</v>
      </c>
      <c r="B1074" t="s">
        <v>972</v>
      </c>
      <c r="C1074" t="s">
        <v>973</v>
      </c>
      <c r="D1074">
        <v>203</v>
      </c>
      <c r="E1074" t="s">
        <v>343</v>
      </c>
      <c r="F1074">
        <v>2019</v>
      </c>
      <c r="G1074" t="str">
        <f t="shared" si="16"/>
        <v>2032019</v>
      </c>
      <c r="H1074" t="s">
        <v>1045</v>
      </c>
      <c r="I1074" t="s">
        <v>1014</v>
      </c>
      <c r="J1074" t="s">
        <v>1668</v>
      </c>
      <c r="K1074" t="s">
        <v>1672</v>
      </c>
      <c r="L1074" t="s">
        <v>1017</v>
      </c>
      <c r="M1074" t="s">
        <v>599</v>
      </c>
      <c r="N1074" t="s">
        <v>600</v>
      </c>
    </row>
    <row r="1075" spans="1:14" x14ac:dyDescent="0.25">
      <c r="A1075" t="s">
        <v>971</v>
      </c>
      <c r="B1075" t="s">
        <v>972</v>
      </c>
      <c r="C1075" t="s">
        <v>973</v>
      </c>
      <c r="D1075">
        <v>204</v>
      </c>
      <c r="E1075" t="s">
        <v>89</v>
      </c>
      <c r="F1075">
        <v>2001</v>
      </c>
      <c r="G1075" t="str">
        <f t="shared" si="16"/>
        <v>2042001</v>
      </c>
      <c r="H1075" t="s">
        <v>1673</v>
      </c>
      <c r="I1075" t="s">
        <v>975</v>
      </c>
      <c r="J1075" t="s">
        <v>1034</v>
      </c>
      <c r="K1075" t="s">
        <v>977</v>
      </c>
      <c r="L1075" t="s">
        <v>978</v>
      </c>
      <c r="M1075" t="s">
        <v>599</v>
      </c>
      <c r="N1075" t="s">
        <v>600</v>
      </c>
    </row>
    <row r="1076" spans="1:14" x14ac:dyDescent="0.25">
      <c r="A1076" t="s">
        <v>971</v>
      </c>
      <c r="B1076" t="s">
        <v>972</v>
      </c>
      <c r="C1076" t="s">
        <v>973</v>
      </c>
      <c r="D1076">
        <v>204</v>
      </c>
      <c r="E1076" t="s">
        <v>89</v>
      </c>
      <c r="F1076">
        <v>2002</v>
      </c>
      <c r="G1076" t="str">
        <f t="shared" si="16"/>
        <v>2042002</v>
      </c>
      <c r="H1076" t="s">
        <v>1674</v>
      </c>
      <c r="I1076" t="s">
        <v>980</v>
      </c>
      <c r="J1076" t="s">
        <v>1034</v>
      </c>
      <c r="K1076" t="s">
        <v>977</v>
      </c>
      <c r="L1076" t="s">
        <v>978</v>
      </c>
      <c r="M1076" t="s">
        <v>599</v>
      </c>
      <c r="N1076" t="s">
        <v>600</v>
      </c>
    </row>
    <row r="1077" spans="1:14" x14ac:dyDescent="0.25">
      <c r="A1077" t="s">
        <v>971</v>
      </c>
      <c r="B1077" t="s">
        <v>972</v>
      </c>
      <c r="C1077" t="s">
        <v>973</v>
      </c>
      <c r="D1077">
        <v>204</v>
      </c>
      <c r="E1077" t="s">
        <v>89</v>
      </c>
      <c r="F1077">
        <v>2003</v>
      </c>
      <c r="G1077" t="str">
        <f t="shared" si="16"/>
        <v>2042003</v>
      </c>
      <c r="H1077" t="s">
        <v>1675</v>
      </c>
      <c r="I1077" t="s">
        <v>982</v>
      </c>
      <c r="J1077" t="s">
        <v>1034</v>
      </c>
      <c r="K1077" t="s">
        <v>977</v>
      </c>
      <c r="L1077" t="s">
        <v>978</v>
      </c>
      <c r="M1077" t="s">
        <v>599</v>
      </c>
      <c r="N1077" t="s">
        <v>600</v>
      </c>
    </row>
    <row r="1078" spans="1:14" x14ac:dyDescent="0.25">
      <c r="A1078" t="s">
        <v>971</v>
      </c>
      <c r="B1078" t="s">
        <v>972</v>
      </c>
      <c r="C1078" t="s">
        <v>973</v>
      </c>
      <c r="D1078">
        <v>204</v>
      </c>
      <c r="E1078" t="s">
        <v>89</v>
      </c>
      <c r="F1078">
        <v>2004</v>
      </c>
      <c r="G1078" t="str">
        <f t="shared" si="16"/>
        <v>2042004</v>
      </c>
      <c r="H1078" t="s">
        <v>1085</v>
      </c>
      <c r="I1078" t="s">
        <v>984</v>
      </c>
      <c r="J1078" t="s">
        <v>1034</v>
      </c>
      <c r="K1078" t="s">
        <v>977</v>
      </c>
      <c r="L1078" t="s">
        <v>978</v>
      </c>
      <c r="M1078" t="s">
        <v>599</v>
      </c>
      <c r="N1078" t="s">
        <v>600</v>
      </c>
    </row>
    <row r="1079" spans="1:14" x14ac:dyDescent="0.25">
      <c r="A1079" t="s">
        <v>971</v>
      </c>
      <c r="B1079" t="s">
        <v>972</v>
      </c>
      <c r="C1079" t="s">
        <v>973</v>
      </c>
      <c r="D1079">
        <v>204</v>
      </c>
      <c r="E1079" t="s">
        <v>89</v>
      </c>
      <c r="F1079">
        <v>2005</v>
      </c>
      <c r="G1079" t="str">
        <f t="shared" si="16"/>
        <v>2042005</v>
      </c>
      <c r="H1079" t="s">
        <v>1366</v>
      </c>
      <c r="I1079" t="s">
        <v>986</v>
      </c>
      <c r="J1079" t="s">
        <v>1034</v>
      </c>
      <c r="K1079" t="s">
        <v>977</v>
      </c>
      <c r="L1079" t="s">
        <v>978</v>
      </c>
      <c r="M1079" t="s">
        <v>599</v>
      </c>
      <c r="N1079" t="s">
        <v>600</v>
      </c>
    </row>
    <row r="1080" spans="1:14" x14ac:dyDescent="0.25">
      <c r="A1080" t="s">
        <v>971</v>
      </c>
      <c r="B1080" t="s">
        <v>972</v>
      </c>
      <c r="C1080" t="s">
        <v>973</v>
      </c>
      <c r="D1080">
        <v>204</v>
      </c>
      <c r="E1080" t="s">
        <v>89</v>
      </c>
      <c r="F1080">
        <v>2006</v>
      </c>
      <c r="G1080" t="str">
        <f t="shared" si="16"/>
        <v>2042006</v>
      </c>
      <c r="H1080" t="s">
        <v>1306</v>
      </c>
      <c r="I1080" t="s">
        <v>988</v>
      </c>
      <c r="J1080" t="s">
        <v>1034</v>
      </c>
      <c r="K1080" t="s">
        <v>977</v>
      </c>
      <c r="L1080" t="s">
        <v>978</v>
      </c>
      <c r="M1080" t="s">
        <v>599</v>
      </c>
      <c r="N1080" t="s">
        <v>600</v>
      </c>
    </row>
    <row r="1081" spans="1:14" x14ac:dyDescent="0.25">
      <c r="A1081" t="s">
        <v>971</v>
      </c>
      <c r="B1081" t="s">
        <v>972</v>
      </c>
      <c r="C1081" t="s">
        <v>973</v>
      </c>
      <c r="D1081">
        <v>204</v>
      </c>
      <c r="E1081" t="s">
        <v>89</v>
      </c>
      <c r="F1081">
        <v>2007</v>
      </c>
      <c r="G1081" t="str">
        <f t="shared" si="16"/>
        <v>2042007</v>
      </c>
      <c r="H1081" t="s">
        <v>1018</v>
      </c>
      <c r="I1081" t="s">
        <v>990</v>
      </c>
      <c r="J1081" t="s">
        <v>1676</v>
      </c>
      <c r="K1081" t="s">
        <v>977</v>
      </c>
      <c r="L1081" t="s">
        <v>1017</v>
      </c>
      <c r="M1081" t="s">
        <v>599</v>
      </c>
      <c r="N1081" t="s">
        <v>600</v>
      </c>
    </row>
    <row r="1082" spans="1:14" x14ac:dyDescent="0.25">
      <c r="A1082" t="s">
        <v>971</v>
      </c>
      <c r="B1082" t="s">
        <v>972</v>
      </c>
      <c r="C1082" t="s">
        <v>973</v>
      </c>
      <c r="D1082">
        <v>204</v>
      </c>
      <c r="E1082" t="s">
        <v>89</v>
      </c>
      <c r="F1082">
        <v>2008</v>
      </c>
      <c r="G1082" t="str">
        <f t="shared" si="16"/>
        <v>2042008</v>
      </c>
      <c r="H1082" t="s">
        <v>1677</v>
      </c>
      <c r="I1082" t="s">
        <v>992</v>
      </c>
      <c r="J1082" t="s">
        <v>1676</v>
      </c>
      <c r="K1082" t="s">
        <v>977</v>
      </c>
      <c r="L1082" t="s">
        <v>1017</v>
      </c>
      <c r="M1082" t="s">
        <v>599</v>
      </c>
      <c r="N1082" t="s">
        <v>600</v>
      </c>
    </row>
    <row r="1083" spans="1:14" x14ac:dyDescent="0.25">
      <c r="A1083" t="s">
        <v>971</v>
      </c>
      <c r="B1083" t="s">
        <v>972</v>
      </c>
      <c r="C1083" t="s">
        <v>973</v>
      </c>
      <c r="D1083">
        <v>204</v>
      </c>
      <c r="E1083" t="s">
        <v>89</v>
      </c>
      <c r="F1083">
        <v>2009</v>
      </c>
      <c r="G1083" t="str">
        <f t="shared" si="16"/>
        <v>2042009</v>
      </c>
      <c r="H1083" t="s">
        <v>1425</v>
      </c>
      <c r="I1083" t="s">
        <v>994</v>
      </c>
      <c r="J1083" t="s">
        <v>1678</v>
      </c>
      <c r="K1083" t="s">
        <v>977</v>
      </c>
      <c r="L1083" t="s">
        <v>1017</v>
      </c>
      <c r="M1083" t="s">
        <v>599</v>
      </c>
      <c r="N1083" t="s">
        <v>600</v>
      </c>
    </row>
    <row r="1084" spans="1:14" x14ac:dyDescent="0.25">
      <c r="A1084" t="s">
        <v>971</v>
      </c>
      <c r="B1084" t="s">
        <v>972</v>
      </c>
      <c r="C1084" t="s">
        <v>973</v>
      </c>
      <c r="D1084">
        <v>204</v>
      </c>
      <c r="E1084" t="s">
        <v>89</v>
      </c>
      <c r="F1084">
        <v>2010</v>
      </c>
      <c r="G1084" t="str">
        <f t="shared" si="16"/>
        <v>2042010</v>
      </c>
      <c r="H1084" t="s">
        <v>1032</v>
      </c>
      <c r="I1084" t="s">
        <v>996</v>
      </c>
      <c r="J1084" t="s">
        <v>1678</v>
      </c>
      <c r="K1084" t="s">
        <v>977</v>
      </c>
      <c r="L1084" t="s">
        <v>1017</v>
      </c>
      <c r="M1084" t="s">
        <v>599</v>
      </c>
      <c r="N1084" t="s">
        <v>600</v>
      </c>
    </row>
    <row r="1085" spans="1:14" x14ac:dyDescent="0.25">
      <c r="A1085" t="s">
        <v>971</v>
      </c>
      <c r="B1085" t="s">
        <v>972</v>
      </c>
      <c r="C1085" t="s">
        <v>973</v>
      </c>
      <c r="D1085">
        <v>204</v>
      </c>
      <c r="E1085" t="s">
        <v>89</v>
      </c>
      <c r="F1085">
        <v>2011</v>
      </c>
      <c r="G1085" t="str">
        <f t="shared" si="16"/>
        <v>2042011</v>
      </c>
      <c r="H1085" t="s">
        <v>1042</v>
      </c>
      <c r="I1085" t="s">
        <v>998</v>
      </c>
      <c r="J1085" t="s">
        <v>1678</v>
      </c>
      <c r="K1085" t="s">
        <v>977</v>
      </c>
      <c r="L1085" t="s">
        <v>1017</v>
      </c>
      <c r="M1085" t="s">
        <v>599</v>
      </c>
      <c r="N1085" t="s">
        <v>600</v>
      </c>
    </row>
    <row r="1086" spans="1:14" x14ac:dyDescent="0.25">
      <c r="A1086" t="s">
        <v>971</v>
      </c>
      <c r="B1086" t="s">
        <v>972</v>
      </c>
      <c r="C1086" t="s">
        <v>973</v>
      </c>
      <c r="D1086">
        <v>204</v>
      </c>
      <c r="E1086" t="s">
        <v>89</v>
      </c>
      <c r="F1086">
        <v>2012</v>
      </c>
      <c r="G1086" t="str">
        <f t="shared" si="16"/>
        <v>2042012</v>
      </c>
      <c r="H1086" t="s">
        <v>1042</v>
      </c>
      <c r="I1086" t="s">
        <v>1000</v>
      </c>
      <c r="J1086" t="s">
        <v>1678</v>
      </c>
      <c r="K1086" t="s">
        <v>977</v>
      </c>
      <c r="L1086" t="s">
        <v>1017</v>
      </c>
      <c r="M1086" t="s">
        <v>599</v>
      </c>
      <c r="N1086" t="s">
        <v>600</v>
      </c>
    </row>
    <row r="1087" spans="1:14" x14ac:dyDescent="0.25">
      <c r="A1087" t="s">
        <v>971</v>
      </c>
      <c r="B1087" t="s">
        <v>972</v>
      </c>
      <c r="C1087" t="s">
        <v>973</v>
      </c>
      <c r="D1087">
        <v>204</v>
      </c>
      <c r="E1087" t="s">
        <v>89</v>
      </c>
      <c r="F1087">
        <v>2014</v>
      </c>
      <c r="G1087" t="str">
        <f t="shared" si="16"/>
        <v>2042014</v>
      </c>
      <c r="H1087" t="s">
        <v>1042</v>
      </c>
      <c r="I1087" t="s">
        <v>1004</v>
      </c>
      <c r="J1087" t="s">
        <v>1679</v>
      </c>
      <c r="K1087" t="s">
        <v>977</v>
      </c>
      <c r="L1087" t="s">
        <v>1017</v>
      </c>
      <c r="M1087" t="s">
        <v>599</v>
      </c>
      <c r="N1087" t="s">
        <v>600</v>
      </c>
    </row>
    <row r="1088" spans="1:14" x14ac:dyDescent="0.25">
      <c r="A1088" t="s">
        <v>971</v>
      </c>
      <c r="B1088" t="s">
        <v>972</v>
      </c>
      <c r="C1088" t="s">
        <v>973</v>
      </c>
      <c r="D1088">
        <v>204</v>
      </c>
      <c r="E1088" t="s">
        <v>89</v>
      </c>
      <c r="F1088">
        <v>2015</v>
      </c>
      <c r="G1088" t="str">
        <f t="shared" si="16"/>
        <v>2042015</v>
      </c>
      <c r="H1088" t="s">
        <v>1090</v>
      </c>
      <c r="I1088" t="s">
        <v>1006</v>
      </c>
      <c r="J1088" t="s">
        <v>1020</v>
      </c>
      <c r="K1088" t="s">
        <v>977</v>
      </c>
      <c r="L1088" t="s">
        <v>978</v>
      </c>
      <c r="M1088" t="s">
        <v>599</v>
      </c>
      <c r="N1088" t="s">
        <v>600</v>
      </c>
    </row>
    <row r="1089" spans="1:14" x14ac:dyDescent="0.25">
      <c r="A1089" t="s">
        <v>971</v>
      </c>
      <c r="B1089" t="s">
        <v>972</v>
      </c>
      <c r="C1089" t="s">
        <v>973</v>
      </c>
      <c r="D1089">
        <v>204</v>
      </c>
      <c r="E1089" t="s">
        <v>89</v>
      </c>
      <c r="F1089">
        <v>2016</v>
      </c>
      <c r="G1089" t="str">
        <f t="shared" si="16"/>
        <v>2042016</v>
      </c>
      <c r="H1089" t="s">
        <v>1090</v>
      </c>
      <c r="I1089" t="s">
        <v>1008</v>
      </c>
      <c r="J1089" t="s">
        <v>1680</v>
      </c>
      <c r="K1089" t="s">
        <v>977</v>
      </c>
      <c r="L1089" t="s">
        <v>1017</v>
      </c>
      <c r="M1089" t="s">
        <v>599</v>
      </c>
      <c r="N1089" t="s">
        <v>600</v>
      </c>
    </row>
    <row r="1090" spans="1:14" x14ac:dyDescent="0.25">
      <c r="A1090" t="s">
        <v>971</v>
      </c>
      <c r="B1090" t="s">
        <v>972</v>
      </c>
      <c r="C1090" t="s">
        <v>973</v>
      </c>
      <c r="D1090">
        <v>204</v>
      </c>
      <c r="E1090" t="s">
        <v>89</v>
      </c>
      <c r="F1090">
        <v>2017</v>
      </c>
      <c r="G1090" t="str">
        <f t="shared" si="16"/>
        <v>2042017</v>
      </c>
      <c r="H1090" t="s">
        <v>1090</v>
      </c>
      <c r="I1090" t="s">
        <v>1010</v>
      </c>
      <c r="J1090" t="s">
        <v>1680</v>
      </c>
      <c r="K1090" t="s">
        <v>977</v>
      </c>
      <c r="L1090" t="s">
        <v>1017</v>
      </c>
      <c r="M1090" t="s">
        <v>599</v>
      </c>
      <c r="N1090" t="s">
        <v>600</v>
      </c>
    </row>
    <row r="1091" spans="1:14" x14ac:dyDescent="0.25">
      <c r="A1091" t="s">
        <v>971</v>
      </c>
      <c r="B1091" t="s">
        <v>972</v>
      </c>
      <c r="C1091" t="s">
        <v>973</v>
      </c>
      <c r="D1091">
        <v>204</v>
      </c>
      <c r="E1091" t="s">
        <v>89</v>
      </c>
      <c r="F1091">
        <v>2018</v>
      </c>
      <c r="G1091" t="str">
        <f t="shared" ref="G1091:G1154" si="17">_xlfn.CONCAT(D1091,F1091)</f>
        <v>2042018</v>
      </c>
      <c r="H1091" t="s">
        <v>1090</v>
      </c>
      <c r="I1091" t="s">
        <v>1012</v>
      </c>
      <c r="J1091" t="s">
        <v>1680</v>
      </c>
      <c r="K1091" t="s">
        <v>977</v>
      </c>
      <c r="L1091" t="s">
        <v>1017</v>
      </c>
      <c r="M1091" t="s">
        <v>599</v>
      </c>
      <c r="N1091" t="s">
        <v>600</v>
      </c>
    </row>
    <row r="1092" spans="1:14" x14ac:dyDescent="0.25">
      <c r="A1092" t="s">
        <v>971</v>
      </c>
      <c r="B1092" t="s">
        <v>972</v>
      </c>
      <c r="C1092" t="s">
        <v>973</v>
      </c>
      <c r="D1092">
        <v>204</v>
      </c>
      <c r="E1092" t="s">
        <v>89</v>
      </c>
      <c r="F1092">
        <v>2019</v>
      </c>
      <c r="G1092" t="str">
        <f t="shared" si="17"/>
        <v>2042019</v>
      </c>
      <c r="H1092" t="s">
        <v>1090</v>
      </c>
      <c r="I1092" t="s">
        <v>1014</v>
      </c>
      <c r="J1092" t="s">
        <v>1680</v>
      </c>
      <c r="K1092" t="s">
        <v>977</v>
      </c>
      <c r="L1092" t="s">
        <v>1017</v>
      </c>
      <c r="M1092" t="s">
        <v>599</v>
      </c>
      <c r="N1092" t="s">
        <v>600</v>
      </c>
    </row>
    <row r="1093" spans="1:14" x14ac:dyDescent="0.25">
      <c r="A1093" t="s">
        <v>971</v>
      </c>
      <c r="B1093" t="s">
        <v>972</v>
      </c>
      <c r="C1093" t="s">
        <v>973</v>
      </c>
      <c r="D1093">
        <v>208</v>
      </c>
      <c r="E1093" t="s">
        <v>366</v>
      </c>
      <c r="F1093">
        <v>2012</v>
      </c>
      <c r="G1093" t="str">
        <f t="shared" si="17"/>
        <v>2082012</v>
      </c>
      <c r="H1093" t="s">
        <v>1174</v>
      </c>
      <c r="I1093" t="s">
        <v>1000</v>
      </c>
      <c r="J1093" t="s">
        <v>1681</v>
      </c>
      <c r="K1093" t="s">
        <v>977</v>
      </c>
      <c r="L1093" t="s">
        <v>1017</v>
      </c>
      <c r="M1093" t="s">
        <v>599</v>
      </c>
      <c r="N1093" t="s">
        <v>600</v>
      </c>
    </row>
    <row r="1094" spans="1:14" x14ac:dyDescent="0.25">
      <c r="A1094" t="s">
        <v>971</v>
      </c>
      <c r="B1094" t="s">
        <v>972</v>
      </c>
      <c r="C1094" t="s">
        <v>973</v>
      </c>
      <c r="D1094">
        <v>208</v>
      </c>
      <c r="E1094" t="s">
        <v>366</v>
      </c>
      <c r="F1094">
        <v>2013</v>
      </c>
      <c r="G1094" t="str">
        <f t="shared" si="17"/>
        <v>2082013</v>
      </c>
      <c r="H1094" t="s">
        <v>1174</v>
      </c>
      <c r="I1094" t="s">
        <v>1002</v>
      </c>
      <c r="J1094" t="s">
        <v>1681</v>
      </c>
      <c r="K1094" t="s">
        <v>977</v>
      </c>
      <c r="L1094" t="s">
        <v>1017</v>
      </c>
      <c r="M1094" t="s">
        <v>599</v>
      </c>
      <c r="N1094" t="s">
        <v>600</v>
      </c>
    </row>
    <row r="1095" spans="1:14" x14ac:dyDescent="0.25">
      <c r="A1095" t="s">
        <v>971</v>
      </c>
      <c r="B1095" t="s">
        <v>972</v>
      </c>
      <c r="C1095" t="s">
        <v>973</v>
      </c>
      <c r="D1095">
        <v>208</v>
      </c>
      <c r="E1095" t="s">
        <v>366</v>
      </c>
      <c r="F1095">
        <v>2014</v>
      </c>
      <c r="G1095" t="str">
        <f t="shared" si="17"/>
        <v>2082014</v>
      </c>
      <c r="H1095" t="s">
        <v>1174</v>
      </c>
      <c r="I1095" t="s">
        <v>1004</v>
      </c>
      <c r="J1095" t="s">
        <v>1681</v>
      </c>
      <c r="K1095" t="s">
        <v>977</v>
      </c>
      <c r="L1095" t="s">
        <v>1017</v>
      </c>
      <c r="M1095" t="s">
        <v>599</v>
      </c>
      <c r="N1095" t="s">
        <v>600</v>
      </c>
    </row>
    <row r="1096" spans="1:14" x14ac:dyDescent="0.25">
      <c r="A1096" t="s">
        <v>971</v>
      </c>
      <c r="B1096" t="s">
        <v>972</v>
      </c>
      <c r="C1096" t="s">
        <v>973</v>
      </c>
      <c r="D1096">
        <v>208</v>
      </c>
      <c r="E1096" t="s">
        <v>366</v>
      </c>
      <c r="F1096">
        <v>2015</v>
      </c>
      <c r="G1096" t="str">
        <f t="shared" si="17"/>
        <v>2082015</v>
      </c>
      <c r="H1096" t="s">
        <v>1390</v>
      </c>
      <c r="I1096" t="s">
        <v>1006</v>
      </c>
      <c r="J1096" t="s">
        <v>1682</v>
      </c>
      <c r="K1096" t="s">
        <v>977</v>
      </c>
      <c r="L1096" t="s">
        <v>1017</v>
      </c>
      <c r="M1096" t="s">
        <v>599</v>
      </c>
      <c r="N1096" t="s">
        <v>600</v>
      </c>
    </row>
    <row r="1097" spans="1:14" x14ac:dyDescent="0.25">
      <c r="A1097" t="s">
        <v>971</v>
      </c>
      <c r="B1097" t="s">
        <v>972</v>
      </c>
      <c r="C1097" t="s">
        <v>973</v>
      </c>
      <c r="D1097">
        <v>208</v>
      </c>
      <c r="E1097" t="s">
        <v>366</v>
      </c>
      <c r="F1097">
        <v>2016</v>
      </c>
      <c r="G1097" t="str">
        <f t="shared" si="17"/>
        <v>2082016</v>
      </c>
      <c r="H1097" t="s">
        <v>1044</v>
      </c>
      <c r="I1097" t="s">
        <v>1008</v>
      </c>
      <c r="J1097" t="s">
        <v>1683</v>
      </c>
      <c r="K1097" t="s">
        <v>977</v>
      </c>
      <c r="L1097" t="s">
        <v>1017</v>
      </c>
      <c r="M1097" t="s">
        <v>599</v>
      </c>
      <c r="N1097" t="s">
        <v>600</v>
      </c>
    </row>
    <row r="1098" spans="1:14" x14ac:dyDescent="0.25">
      <c r="A1098" t="s">
        <v>971</v>
      </c>
      <c r="B1098" t="s">
        <v>972</v>
      </c>
      <c r="C1098" t="s">
        <v>973</v>
      </c>
      <c r="D1098">
        <v>208</v>
      </c>
      <c r="E1098" t="s">
        <v>366</v>
      </c>
      <c r="F1098">
        <v>2017</v>
      </c>
      <c r="G1098" t="str">
        <f t="shared" si="17"/>
        <v>2082017</v>
      </c>
      <c r="H1098" t="s">
        <v>1044</v>
      </c>
      <c r="I1098" t="s">
        <v>1010</v>
      </c>
      <c r="J1098" t="s">
        <v>1682</v>
      </c>
      <c r="K1098" t="s">
        <v>977</v>
      </c>
      <c r="L1098" t="s">
        <v>1017</v>
      </c>
      <c r="M1098" t="s">
        <v>599</v>
      </c>
      <c r="N1098" t="s">
        <v>600</v>
      </c>
    </row>
    <row r="1099" spans="1:14" x14ac:dyDescent="0.25">
      <c r="A1099" t="s">
        <v>971</v>
      </c>
      <c r="B1099" t="s">
        <v>972</v>
      </c>
      <c r="C1099" t="s">
        <v>973</v>
      </c>
      <c r="D1099">
        <v>208</v>
      </c>
      <c r="E1099" t="s">
        <v>366</v>
      </c>
      <c r="F1099">
        <v>2018</v>
      </c>
      <c r="G1099" t="str">
        <f t="shared" si="17"/>
        <v>2082018</v>
      </c>
      <c r="H1099" t="s">
        <v>1044</v>
      </c>
      <c r="I1099" t="s">
        <v>1012</v>
      </c>
      <c r="J1099" t="s">
        <v>1682</v>
      </c>
      <c r="K1099" t="s">
        <v>977</v>
      </c>
      <c r="L1099" t="s">
        <v>1017</v>
      </c>
      <c r="M1099" t="s">
        <v>599</v>
      </c>
      <c r="N1099" t="s">
        <v>600</v>
      </c>
    </row>
    <row r="1100" spans="1:14" x14ac:dyDescent="0.25">
      <c r="A1100" t="s">
        <v>971</v>
      </c>
      <c r="B1100" t="s">
        <v>972</v>
      </c>
      <c r="C1100" t="s">
        <v>973</v>
      </c>
      <c r="D1100">
        <v>208</v>
      </c>
      <c r="E1100" t="s">
        <v>366</v>
      </c>
      <c r="F1100">
        <v>2019</v>
      </c>
      <c r="G1100" t="str">
        <f t="shared" si="17"/>
        <v>2082019</v>
      </c>
      <c r="H1100" t="s">
        <v>1044</v>
      </c>
      <c r="I1100" t="s">
        <v>1014</v>
      </c>
      <c r="J1100" t="s">
        <v>1682</v>
      </c>
      <c r="K1100" t="s">
        <v>977</v>
      </c>
      <c r="L1100" t="s">
        <v>1017</v>
      </c>
      <c r="M1100" t="s">
        <v>599</v>
      </c>
      <c r="N1100" t="s">
        <v>600</v>
      </c>
    </row>
    <row r="1101" spans="1:14" x14ac:dyDescent="0.25">
      <c r="A1101" t="s">
        <v>971</v>
      </c>
      <c r="B1101" t="s">
        <v>972</v>
      </c>
      <c r="C1101" t="s">
        <v>973</v>
      </c>
      <c r="D1101">
        <v>212</v>
      </c>
      <c r="E1101" t="s">
        <v>143</v>
      </c>
      <c r="F1101">
        <v>2010</v>
      </c>
      <c r="G1101" t="str">
        <f t="shared" si="17"/>
        <v>2122010</v>
      </c>
      <c r="H1101" t="s">
        <v>1032</v>
      </c>
      <c r="I1101" t="s">
        <v>996</v>
      </c>
      <c r="J1101" t="s">
        <v>1684</v>
      </c>
      <c r="K1101" t="s">
        <v>1685</v>
      </c>
      <c r="L1101" t="s">
        <v>1017</v>
      </c>
      <c r="M1101" t="s">
        <v>599</v>
      </c>
      <c r="N1101" t="s">
        <v>600</v>
      </c>
    </row>
    <row r="1102" spans="1:14" x14ac:dyDescent="0.25">
      <c r="A1102" t="s">
        <v>971</v>
      </c>
      <c r="B1102" t="s">
        <v>972</v>
      </c>
      <c r="C1102" t="s">
        <v>973</v>
      </c>
      <c r="D1102">
        <v>212</v>
      </c>
      <c r="E1102" t="s">
        <v>143</v>
      </c>
      <c r="F1102">
        <v>2015</v>
      </c>
      <c r="G1102" t="str">
        <f t="shared" si="17"/>
        <v>2122015</v>
      </c>
      <c r="H1102" t="s">
        <v>1083</v>
      </c>
      <c r="I1102" t="s">
        <v>1006</v>
      </c>
      <c r="J1102" t="s">
        <v>1020</v>
      </c>
      <c r="K1102" t="s">
        <v>977</v>
      </c>
      <c r="L1102" t="s">
        <v>978</v>
      </c>
      <c r="M1102" t="s">
        <v>599</v>
      </c>
      <c r="N1102" t="s">
        <v>600</v>
      </c>
    </row>
    <row r="1103" spans="1:14" x14ac:dyDescent="0.25">
      <c r="A1103" t="s">
        <v>971</v>
      </c>
      <c r="B1103" t="s">
        <v>972</v>
      </c>
      <c r="C1103" t="s">
        <v>973</v>
      </c>
      <c r="D1103">
        <v>212</v>
      </c>
      <c r="E1103" t="s">
        <v>143</v>
      </c>
      <c r="F1103">
        <v>2016</v>
      </c>
      <c r="G1103" t="str">
        <f t="shared" si="17"/>
        <v>2122016</v>
      </c>
      <c r="H1103" t="s">
        <v>1224</v>
      </c>
      <c r="I1103" t="s">
        <v>1008</v>
      </c>
      <c r="J1103" t="s">
        <v>1684</v>
      </c>
      <c r="K1103" t="s">
        <v>977</v>
      </c>
      <c r="L1103" t="s">
        <v>1017</v>
      </c>
      <c r="M1103" t="s">
        <v>599</v>
      </c>
      <c r="N1103" t="s">
        <v>600</v>
      </c>
    </row>
    <row r="1104" spans="1:14" x14ac:dyDescent="0.25">
      <c r="A1104" t="s">
        <v>971</v>
      </c>
      <c r="B1104" t="s">
        <v>972</v>
      </c>
      <c r="C1104" t="s">
        <v>973</v>
      </c>
      <c r="D1104">
        <v>212</v>
      </c>
      <c r="E1104" t="s">
        <v>143</v>
      </c>
      <c r="F1104">
        <v>2017</v>
      </c>
      <c r="G1104" t="str">
        <f t="shared" si="17"/>
        <v>2122017</v>
      </c>
      <c r="H1104" t="s">
        <v>1224</v>
      </c>
      <c r="I1104" t="s">
        <v>1010</v>
      </c>
      <c r="J1104" t="s">
        <v>1684</v>
      </c>
      <c r="K1104" t="s">
        <v>977</v>
      </c>
      <c r="L1104" t="s">
        <v>1017</v>
      </c>
      <c r="M1104" t="s">
        <v>599</v>
      </c>
      <c r="N1104" t="s">
        <v>600</v>
      </c>
    </row>
    <row r="1105" spans="1:14" x14ac:dyDescent="0.25">
      <c r="A1105" t="s">
        <v>971</v>
      </c>
      <c r="B1105" t="s">
        <v>972</v>
      </c>
      <c r="C1105" t="s">
        <v>973</v>
      </c>
      <c r="D1105">
        <v>212</v>
      </c>
      <c r="E1105" t="s">
        <v>143</v>
      </c>
      <c r="F1105">
        <v>2018</v>
      </c>
      <c r="G1105" t="str">
        <f t="shared" si="17"/>
        <v>2122018</v>
      </c>
      <c r="H1105" t="s">
        <v>1044</v>
      </c>
      <c r="I1105" t="s">
        <v>1012</v>
      </c>
      <c r="J1105" t="s">
        <v>1684</v>
      </c>
      <c r="K1105" t="s">
        <v>977</v>
      </c>
      <c r="L1105" t="s">
        <v>1017</v>
      </c>
      <c r="M1105" t="s">
        <v>599</v>
      </c>
      <c r="N1105" t="s">
        <v>600</v>
      </c>
    </row>
    <row r="1106" spans="1:14" x14ac:dyDescent="0.25">
      <c r="A1106" t="s">
        <v>971</v>
      </c>
      <c r="B1106" t="s">
        <v>972</v>
      </c>
      <c r="C1106" t="s">
        <v>973</v>
      </c>
      <c r="D1106">
        <v>214</v>
      </c>
      <c r="E1106" t="s">
        <v>145</v>
      </c>
      <c r="F1106">
        <v>2009</v>
      </c>
      <c r="G1106" t="str">
        <f t="shared" si="17"/>
        <v>2142009</v>
      </c>
      <c r="H1106" t="s">
        <v>1025</v>
      </c>
      <c r="I1106" t="s">
        <v>994</v>
      </c>
      <c r="J1106" t="s">
        <v>1686</v>
      </c>
      <c r="K1106" t="s">
        <v>977</v>
      </c>
      <c r="L1106" t="s">
        <v>1017</v>
      </c>
      <c r="M1106" t="s">
        <v>599</v>
      </c>
      <c r="N1106" t="s">
        <v>600</v>
      </c>
    </row>
    <row r="1107" spans="1:14" x14ac:dyDescent="0.25">
      <c r="A1107" t="s">
        <v>971</v>
      </c>
      <c r="B1107" t="s">
        <v>972</v>
      </c>
      <c r="C1107" t="s">
        <v>973</v>
      </c>
      <c r="D1107">
        <v>214</v>
      </c>
      <c r="E1107" t="s">
        <v>145</v>
      </c>
      <c r="F1107">
        <v>2010</v>
      </c>
      <c r="G1107" t="str">
        <f t="shared" si="17"/>
        <v>2142010</v>
      </c>
      <c r="H1107" t="s">
        <v>1687</v>
      </c>
      <c r="I1107" t="s">
        <v>996</v>
      </c>
      <c r="J1107" t="s">
        <v>1686</v>
      </c>
      <c r="K1107" t="s">
        <v>977</v>
      </c>
      <c r="L1107" t="s">
        <v>1017</v>
      </c>
      <c r="M1107" t="s">
        <v>599</v>
      </c>
      <c r="N1107" t="s">
        <v>600</v>
      </c>
    </row>
    <row r="1108" spans="1:14" x14ac:dyDescent="0.25">
      <c r="A1108" t="s">
        <v>971</v>
      </c>
      <c r="B1108" t="s">
        <v>972</v>
      </c>
      <c r="C1108" t="s">
        <v>973</v>
      </c>
      <c r="D1108">
        <v>214</v>
      </c>
      <c r="E1108" t="s">
        <v>145</v>
      </c>
      <c r="F1108">
        <v>2011</v>
      </c>
      <c r="G1108" t="str">
        <f t="shared" si="17"/>
        <v>2142011</v>
      </c>
      <c r="H1108" t="s">
        <v>1688</v>
      </c>
      <c r="I1108" t="s">
        <v>998</v>
      </c>
      <c r="J1108" t="s">
        <v>1686</v>
      </c>
      <c r="K1108" t="s">
        <v>1689</v>
      </c>
      <c r="L1108" t="s">
        <v>1017</v>
      </c>
      <c r="M1108" t="s">
        <v>599</v>
      </c>
      <c r="N1108" t="s">
        <v>600</v>
      </c>
    </row>
    <row r="1109" spans="1:14" x14ac:dyDescent="0.25">
      <c r="A1109" t="s">
        <v>971</v>
      </c>
      <c r="B1109" t="s">
        <v>972</v>
      </c>
      <c r="C1109" t="s">
        <v>973</v>
      </c>
      <c r="D1109">
        <v>214</v>
      </c>
      <c r="E1109" t="s">
        <v>145</v>
      </c>
      <c r="F1109">
        <v>2012</v>
      </c>
      <c r="G1109" t="str">
        <f t="shared" si="17"/>
        <v>2142012</v>
      </c>
      <c r="H1109" t="s">
        <v>1690</v>
      </c>
      <c r="I1109" t="s">
        <v>1000</v>
      </c>
      <c r="J1109" t="s">
        <v>1686</v>
      </c>
      <c r="K1109" t="s">
        <v>977</v>
      </c>
      <c r="L1109" t="s">
        <v>1017</v>
      </c>
      <c r="M1109" t="s">
        <v>599</v>
      </c>
      <c r="N1109" t="s">
        <v>600</v>
      </c>
    </row>
    <row r="1110" spans="1:14" x14ac:dyDescent="0.25">
      <c r="A1110" t="s">
        <v>971</v>
      </c>
      <c r="B1110" t="s">
        <v>972</v>
      </c>
      <c r="C1110" t="s">
        <v>973</v>
      </c>
      <c r="D1110">
        <v>214</v>
      </c>
      <c r="E1110" t="s">
        <v>145</v>
      </c>
      <c r="F1110">
        <v>2013</v>
      </c>
      <c r="G1110" t="str">
        <f t="shared" si="17"/>
        <v>2142013</v>
      </c>
      <c r="H1110" t="s">
        <v>1691</v>
      </c>
      <c r="I1110" t="s">
        <v>1002</v>
      </c>
      <c r="J1110" t="s">
        <v>1686</v>
      </c>
      <c r="K1110" t="s">
        <v>977</v>
      </c>
      <c r="L1110" t="s">
        <v>1017</v>
      </c>
      <c r="M1110" t="s">
        <v>599</v>
      </c>
      <c r="N1110" t="s">
        <v>600</v>
      </c>
    </row>
    <row r="1111" spans="1:14" x14ac:dyDescent="0.25">
      <c r="A1111" t="s">
        <v>971</v>
      </c>
      <c r="B1111" t="s">
        <v>972</v>
      </c>
      <c r="C1111" t="s">
        <v>973</v>
      </c>
      <c r="D1111">
        <v>214</v>
      </c>
      <c r="E1111" t="s">
        <v>145</v>
      </c>
      <c r="F1111">
        <v>2014</v>
      </c>
      <c r="G1111" t="str">
        <f t="shared" si="17"/>
        <v>2142014</v>
      </c>
      <c r="H1111" t="s">
        <v>1288</v>
      </c>
      <c r="I1111" t="s">
        <v>1004</v>
      </c>
      <c r="J1111" t="s">
        <v>1686</v>
      </c>
      <c r="K1111" t="s">
        <v>977</v>
      </c>
      <c r="L1111" t="s">
        <v>1017</v>
      </c>
      <c r="M1111" t="s">
        <v>599</v>
      </c>
      <c r="N1111" t="s">
        <v>600</v>
      </c>
    </row>
    <row r="1112" spans="1:14" x14ac:dyDescent="0.25">
      <c r="A1112" t="s">
        <v>971</v>
      </c>
      <c r="B1112" t="s">
        <v>972</v>
      </c>
      <c r="C1112" t="s">
        <v>973</v>
      </c>
      <c r="D1112">
        <v>214</v>
      </c>
      <c r="E1112" t="s">
        <v>145</v>
      </c>
      <c r="F1112">
        <v>2015</v>
      </c>
      <c r="G1112" t="str">
        <f t="shared" si="17"/>
        <v>2142015</v>
      </c>
      <c r="H1112" t="s">
        <v>1271</v>
      </c>
      <c r="I1112" t="s">
        <v>1006</v>
      </c>
      <c r="J1112" t="s">
        <v>1686</v>
      </c>
      <c r="K1112" t="s">
        <v>1692</v>
      </c>
      <c r="L1112" t="s">
        <v>1017</v>
      </c>
      <c r="M1112" t="s">
        <v>599</v>
      </c>
      <c r="N1112" t="s">
        <v>600</v>
      </c>
    </row>
    <row r="1113" spans="1:14" x14ac:dyDescent="0.25">
      <c r="A1113" t="s">
        <v>971</v>
      </c>
      <c r="B1113" t="s">
        <v>972</v>
      </c>
      <c r="C1113" t="s">
        <v>973</v>
      </c>
      <c r="D1113">
        <v>214</v>
      </c>
      <c r="E1113" t="s">
        <v>145</v>
      </c>
      <c r="F1113">
        <v>2016</v>
      </c>
      <c r="G1113" t="str">
        <f t="shared" si="17"/>
        <v>2142016</v>
      </c>
      <c r="H1113" t="s">
        <v>1693</v>
      </c>
      <c r="I1113" t="s">
        <v>1008</v>
      </c>
      <c r="J1113" t="s">
        <v>1694</v>
      </c>
      <c r="K1113" t="s">
        <v>1692</v>
      </c>
      <c r="L1113" t="s">
        <v>1017</v>
      </c>
      <c r="M1113" t="s">
        <v>599</v>
      </c>
      <c r="N1113" t="s">
        <v>600</v>
      </c>
    </row>
    <row r="1114" spans="1:14" x14ac:dyDescent="0.25">
      <c r="A1114" t="s">
        <v>971</v>
      </c>
      <c r="B1114" t="s">
        <v>972</v>
      </c>
      <c r="C1114" t="s">
        <v>973</v>
      </c>
      <c r="D1114">
        <v>214</v>
      </c>
      <c r="E1114" t="s">
        <v>145</v>
      </c>
      <c r="F1114">
        <v>2017</v>
      </c>
      <c r="G1114" t="str">
        <f t="shared" si="17"/>
        <v>2142017</v>
      </c>
      <c r="H1114" t="s">
        <v>1695</v>
      </c>
      <c r="I1114" t="s">
        <v>1010</v>
      </c>
      <c r="J1114" t="s">
        <v>1694</v>
      </c>
      <c r="K1114" t="s">
        <v>1692</v>
      </c>
      <c r="L1114" t="s">
        <v>1017</v>
      </c>
      <c r="M1114" t="s">
        <v>599</v>
      </c>
      <c r="N1114" t="s">
        <v>600</v>
      </c>
    </row>
    <row r="1115" spans="1:14" x14ac:dyDescent="0.25">
      <c r="A1115" t="s">
        <v>971</v>
      </c>
      <c r="B1115" t="s">
        <v>972</v>
      </c>
      <c r="C1115" t="s">
        <v>973</v>
      </c>
      <c r="D1115">
        <v>214</v>
      </c>
      <c r="E1115" t="s">
        <v>145</v>
      </c>
      <c r="F1115">
        <v>2018</v>
      </c>
      <c r="G1115" t="str">
        <f t="shared" si="17"/>
        <v>2142018</v>
      </c>
      <c r="H1115" t="s">
        <v>1696</v>
      </c>
      <c r="I1115" t="s">
        <v>1012</v>
      </c>
      <c r="J1115" t="s">
        <v>1694</v>
      </c>
      <c r="K1115" t="s">
        <v>977</v>
      </c>
      <c r="L1115" t="s">
        <v>1017</v>
      </c>
      <c r="M1115" t="s">
        <v>599</v>
      </c>
      <c r="N1115" t="s">
        <v>600</v>
      </c>
    </row>
    <row r="1116" spans="1:14" x14ac:dyDescent="0.25">
      <c r="A1116" t="s">
        <v>971</v>
      </c>
      <c r="B1116" t="s">
        <v>972</v>
      </c>
      <c r="C1116" t="s">
        <v>973</v>
      </c>
      <c r="D1116">
        <v>214</v>
      </c>
      <c r="E1116" t="s">
        <v>145</v>
      </c>
      <c r="F1116">
        <v>2019</v>
      </c>
      <c r="G1116" t="str">
        <f t="shared" si="17"/>
        <v>2142019</v>
      </c>
      <c r="H1116" t="s">
        <v>1174</v>
      </c>
      <c r="I1116" t="s">
        <v>1014</v>
      </c>
      <c r="J1116" t="s">
        <v>1694</v>
      </c>
      <c r="K1116" t="s">
        <v>977</v>
      </c>
      <c r="L1116" t="s">
        <v>1017</v>
      </c>
      <c r="M1116" t="s">
        <v>599</v>
      </c>
      <c r="N1116" t="s">
        <v>600</v>
      </c>
    </row>
    <row r="1117" spans="1:14" x14ac:dyDescent="0.25">
      <c r="A1117" t="s">
        <v>971</v>
      </c>
      <c r="B1117" t="s">
        <v>972</v>
      </c>
      <c r="C1117" t="s">
        <v>973</v>
      </c>
      <c r="D1117">
        <v>218</v>
      </c>
      <c r="E1117" t="s">
        <v>207</v>
      </c>
      <c r="F1117">
        <v>2001</v>
      </c>
      <c r="G1117" t="str">
        <f t="shared" si="17"/>
        <v>2182001</v>
      </c>
      <c r="H1117" t="s">
        <v>1019</v>
      </c>
      <c r="I1117" t="s">
        <v>975</v>
      </c>
      <c r="J1117" t="s">
        <v>1034</v>
      </c>
      <c r="K1117" t="s">
        <v>977</v>
      </c>
      <c r="L1117" t="s">
        <v>978</v>
      </c>
      <c r="M1117" t="s">
        <v>599</v>
      </c>
      <c r="N1117" t="s">
        <v>600</v>
      </c>
    </row>
    <row r="1118" spans="1:14" x14ac:dyDescent="0.25">
      <c r="A1118" t="s">
        <v>971</v>
      </c>
      <c r="B1118" t="s">
        <v>972</v>
      </c>
      <c r="C1118" t="s">
        <v>973</v>
      </c>
      <c r="D1118">
        <v>218</v>
      </c>
      <c r="E1118" t="s">
        <v>207</v>
      </c>
      <c r="F1118">
        <v>2002</v>
      </c>
      <c r="G1118" t="str">
        <f t="shared" si="17"/>
        <v>2182002</v>
      </c>
      <c r="H1118" t="s">
        <v>1019</v>
      </c>
      <c r="I1118" t="s">
        <v>980</v>
      </c>
      <c r="J1118" t="s">
        <v>1034</v>
      </c>
      <c r="K1118" t="s">
        <v>977</v>
      </c>
      <c r="L1118" t="s">
        <v>978</v>
      </c>
      <c r="M1118" t="s">
        <v>599</v>
      </c>
      <c r="N1118" t="s">
        <v>600</v>
      </c>
    </row>
    <row r="1119" spans="1:14" x14ac:dyDescent="0.25">
      <c r="A1119" t="s">
        <v>971</v>
      </c>
      <c r="B1119" t="s">
        <v>972</v>
      </c>
      <c r="C1119" t="s">
        <v>973</v>
      </c>
      <c r="D1119">
        <v>218</v>
      </c>
      <c r="E1119" t="s">
        <v>207</v>
      </c>
      <c r="F1119">
        <v>2003</v>
      </c>
      <c r="G1119" t="str">
        <f t="shared" si="17"/>
        <v>2182003</v>
      </c>
      <c r="H1119" t="s">
        <v>1019</v>
      </c>
      <c r="I1119" t="s">
        <v>982</v>
      </c>
      <c r="J1119" t="s">
        <v>1034</v>
      </c>
      <c r="K1119" t="s">
        <v>977</v>
      </c>
      <c r="L1119" t="s">
        <v>978</v>
      </c>
      <c r="M1119" t="s">
        <v>599</v>
      </c>
      <c r="N1119" t="s">
        <v>600</v>
      </c>
    </row>
    <row r="1120" spans="1:14" x14ac:dyDescent="0.25">
      <c r="A1120" t="s">
        <v>971</v>
      </c>
      <c r="B1120" t="s">
        <v>972</v>
      </c>
      <c r="C1120" t="s">
        <v>973</v>
      </c>
      <c r="D1120">
        <v>218</v>
      </c>
      <c r="E1120" t="s">
        <v>207</v>
      </c>
      <c r="F1120">
        <v>2004</v>
      </c>
      <c r="G1120" t="str">
        <f t="shared" si="17"/>
        <v>2182004</v>
      </c>
      <c r="H1120" t="s">
        <v>1019</v>
      </c>
      <c r="I1120" t="s">
        <v>984</v>
      </c>
      <c r="J1120" t="s">
        <v>1034</v>
      </c>
      <c r="K1120" t="s">
        <v>977</v>
      </c>
      <c r="L1120" t="s">
        <v>978</v>
      </c>
      <c r="M1120" t="s">
        <v>599</v>
      </c>
      <c r="N1120" t="s">
        <v>600</v>
      </c>
    </row>
    <row r="1121" spans="1:14" x14ac:dyDescent="0.25">
      <c r="A1121" t="s">
        <v>971</v>
      </c>
      <c r="B1121" t="s">
        <v>972</v>
      </c>
      <c r="C1121" t="s">
        <v>973</v>
      </c>
      <c r="D1121">
        <v>218</v>
      </c>
      <c r="E1121" t="s">
        <v>207</v>
      </c>
      <c r="F1121">
        <v>2005</v>
      </c>
      <c r="G1121" t="str">
        <f t="shared" si="17"/>
        <v>2182005</v>
      </c>
      <c r="H1121" t="s">
        <v>1019</v>
      </c>
      <c r="I1121" t="s">
        <v>986</v>
      </c>
      <c r="J1121" t="s">
        <v>1034</v>
      </c>
      <c r="K1121" t="s">
        <v>977</v>
      </c>
      <c r="L1121" t="s">
        <v>978</v>
      </c>
      <c r="M1121" t="s">
        <v>599</v>
      </c>
      <c r="N1121" t="s">
        <v>600</v>
      </c>
    </row>
    <row r="1122" spans="1:14" x14ac:dyDescent="0.25">
      <c r="A1122" t="s">
        <v>971</v>
      </c>
      <c r="B1122" t="s">
        <v>972</v>
      </c>
      <c r="C1122" t="s">
        <v>973</v>
      </c>
      <c r="D1122">
        <v>218</v>
      </c>
      <c r="E1122" t="s">
        <v>207</v>
      </c>
      <c r="F1122">
        <v>2006</v>
      </c>
      <c r="G1122" t="str">
        <f t="shared" si="17"/>
        <v>2182006</v>
      </c>
      <c r="H1122" t="s">
        <v>1033</v>
      </c>
      <c r="I1122" t="s">
        <v>988</v>
      </c>
      <c r="J1122" t="s">
        <v>1034</v>
      </c>
      <c r="K1122" t="s">
        <v>977</v>
      </c>
      <c r="L1122" t="s">
        <v>978</v>
      </c>
      <c r="M1122" t="s">
        <v>599</v>
      </c>
      <c r="N1122" t="s">
        <v>600</v>
      </c>
    </row>
    <row r="1123" spans="1:14" x14ac:dyDescent="0.25">
      <c r="A1123" t="s">
        <v>971</v>
      </c>
      <c r="B1123" t="s">
        <v>972</v>
      </c>
      <c r="C1123" t="s">
        <v>973</v>
      </c>
      <c r="D1123">
        <v>218</v>
      </c>
      <c r="E1123" t="s">
        <v>207</v>
      </c>
      <c r="F1123">
        <v>2008</v>
      </c>
      <c r="G1123" t="str">
        <f t="shared" si="17"/>
        <v>2182008</v>
      </c>
      <c r="H1123" t="s">
        <v>1697</v>
      </c>
      <c r="I1123" t="s">
        <v>992</v>
      </c>
      <c r="J1123" t="s">
        <v>1698</v>
      </c>
      <c r="K1123" t="s">
        <v>977</v>
      </c>
      <c r="L1123" t="s">
        <v>1017</v>
      </c>
      <c r="M1123" t="s">
        <v>599</v>
      </c>
      <c r="N1123" t="s">
        <v>600</v>
      </c>
    </row>
    <row r="1124" spans="1:14" x14ac:dyDescent="0.25">
      <c r="A1124" t="s">
        <v>971</v>
      </c>
      <c r="B1124" t="s">
        <v>972</v>
      </c>
      <c r="C1124" t="s">
        <v>973</v>
      </c>
      <c r="D1124">
        <v>218</v>
      </c>
      <c r="E1124" t="s">
        <v>207</v>
      </c>
      <c r="F1124">
        <v>2009</v>
      </c>
      <c r="G1124" t="str">
        <f t="shared" si="17"/>
        <v>2182009</v>
      </c>
      <c r="H1124" t="s">
        <v>1169</v>
      </c>
      <c r="I1124" t="s">
        <v>994</v>
      </c>
      <c r="J1124" t="s">
        <v>1698</v>
      </c>
      <c r="K1124" t="s">
        <v>977</v>
      </c>
      <c r="L1124" t="s">
        <v>1017</v>
      </c>
      <c r="M1124" t="s">
        <v>599</v>
      </c>
      <c r="N1124" t="s">
        <v>600</v>
      </c>
    </row>
    <row r="1125" spans="1:14" x14ac:dyDescent="0.25">
      <c r="A1125" t="s">
        <v>971</v>
      </c>
      <c r="B1125" t="s">
        <v>972</v>
      </c>
      <c r="C1125" t="s">
        <v>973</v>
      </c>
      <c r="D1125">
        <v>218</v>
      </c>
      <c r="E1125" t="s">
        <v>207</v>
      </c>
      <c r="F1125">
        <v>2010</v>
      </c>
      <c r="G1125" t="str">
        <f t="shared" si="17"/>
        <v>2182010</v>
      </c>
      <c r="H1125" t="s">
        <v>1699</v>
      </c>
      <c r="I1125" t="s">
        <v>996</v>
      </c>
      <c r="J1125" t="s">
        <v>1698</v>
      </c>
      <c r="K1125" t="s">
        <v>977</v>
      </c>
      <c r="L1125" t="s">
        <v>1017</v>
      </c>
      <c r="M1125" t="s">
        <v>599</v>
      </c>
      <c r="N1125" t="s">
        <v>600</v>
      </c>
    </row>
    <row r="1126" spans="1:14" x14ac:dyDescent="0.25">
      <c r="A1126" t="s">
        <v>971</v>
      </c>
      <c r="B1126" t="s">
        <v>972</v>
      </c>
      <c r="C1126" t="s">
        <v>973</v>
      </c>
      <c r="D1126">
        <v>218</v>
      </c>
      <c r="E1126" t="s">
        <v>207</v>
      </c>
      <c r="F1126">
        <v>2011</v>
      </c>
      <c r="G1126" t="str">
        <f t="shared" si="17"/>
        <v>2182011</v>
      </c>
      <c r="H1126" t="s">
        <v>1700</v>
      </c>
      <c r="I1126" t="s">
        <v>998</v>
      </c>
      <c r="J1126" t="s">
        <v>1698</v>
      </c>
      <c r="K1126" t="s">
        <v>977</v>
      </c>
      <c r="L1126" t="s">
        <v>1017</v>
      </c>
      <c r="M1126" t="s">
        <v>599</v>
      </c>
      <c r="N1126" t="s">
        <v>600</v>
      </c>
    </row>
    <row r="1127" spans="1:14" x14ac:dyDescent="0.25">
      <c r="A1127" t="s">
        <v>971</v>
      </c>
      <c r="B1127" t="s">
        <v>972</v>
      </c>
      <c r="C1127" t="s">
        <v>973</v>
      </c>
      <c r="D1127">
        <v>218</v>
      </c>
      <c r="E1127" t="s">
        <v>207</v>
      </c>
      <c r="F1127">
        <v>2012</v>
      </c>
      <c r="G1127" t="str">
        <f t="shared" si="17"/>
        <v>2182012</v>
      </c>
      <c r="H1127" t="s">
        <v>1701</v>
      </c>
      <c r="I1127" t="s">
        <v>1000</v>
      </c>
      <c r="J1127" t="s">
        <v>1698</v>
      </c>
      <c r="K1127" t="s">
        <v>977</v>
      </c>
      <c r="L1127" t="s">
        <v>1017</v>
      </c>
      <c r="M1127" t="s">
        <v>599</v>
      </c>
      <c r="N1127" t="s">
        <v>600</v>
      </c>
    </row>
    <row r="1128" spans="1:14" x14ac:dyDescent="0.25">
      <c r="A1128" t="s">
        <v>971</v>
      </c>
      <c r="B1128" t="s">
        <v>972</v>
      </c>
      <c r="C1128" t="s">
        <v>973</v>
      </c>
      <c r="D1128">
        <v>218</v>
      </c>
      <c r="E1128" t="s">
        <v>207</v>
      </c>
      <c r="F1128">
        <v>2013</v>
      </c>
      <c r="G1128" t="str">
        <f t="shared" si="17"/>
        <v>2182013</v>
      </c>
      <c r="H1128" t="s">
        <v>1062</v>
      </c>
      <c r="I1128" t="s">
        <v>1002</v>
      </c>
      <c r="J1128" t="s">
        <v>1698</v>
      </c>
      <c r="K1128" t="s">
        <v>977</v>
      </c>
      <c r="L1128" t="s">
        <v>1017</v>
      </c>
      <c r="M1128" t="s">
        <v>599</v>
      </c>
      <c r="N1128" t="s">
        <v>600</v>
      </c>
    </row>
    <row r="1129" spans="1:14" x14ac:dyDescent="0.25">
      <c r="A1129" t="s">
        <v>971</v>
      </c>
      <c r="B1129" t="s">
        <v>972</v>
      </c>
      <c r="C1129" t="s">
        <v>973</v>
      </c>
      <c r="D1129">
        <v>218</v>
      </c>
      <c r="E1129" t="s">
        <v>207</v>
      </c>
      <c r="F1129">
        <v>2014</v>
      </c>
      <c r="G1129" t="str">
        <f t="shared" si="17"/>
        <v>2182014</v>
      </c>
      <c r="H1129" t="s">
        <v>1702</v>
      </c>
      <c r="I1129" t="s">
        <v>1004</v>
      </c>
      <c r="J1129" t="s">
        <v>1703</v>
      </c>
      <c r="K1129" t="s">
        <v>977</v>
      </c>
      <c r="L1129" t="s">
        <v>1017</v>
      </c>
      <c r="M1129" t="s">
        <v>599</v>
      </c>
      <c r="N1129" t="s">
        <v>600</v>
      </c>
    </row>
    <row r="1130" spans="1:14" x14ac:dyDescent="0.25">
      <c r="A1130" t="s">
        <v>971</v>
      </c>
      <c r="B1130" t="s">
        <v>972</v>
      </c>
      <c r="C1130" t="s">
        <v>973</v>
      </c>
      <c r="D1130">
        <v>218</v>
      </c>
      <c r="E1130" t="s">
        <v>207</v>
      </c>
      <c r="F1130">
        <v>2015</v>
      </c>
      <c r="G1130" t="str">
        <f t="shared" si="17"/>
        <v>2182015</v>
      </c>
      <c r="H1130" t="s">
        <v>1704</v>
      </c>
      <c r="I1130" t="s">
        <v>1006</v>
      </c>
      <c r="J1130" t="s">
        <v>1703</v>
      </c>
      <c r="K1130" t="s">
        <v>1705</v>
      </c>
      <c r="L1130" t="s">
        <v>1017</v>
      </c>
      <c r="M1130" t="s">
        <v>599</v>
      </c>
      <c r="N1130" t="s">
        <v>600</v>
      </c>
    </row>
    <row r="1131" spans="1:14" x14ac:dyDescent="0.25">
      <c r="A1131" t="s">
        <v>971</v>
      </c>
      <c r="B1131" t="s">
        <v>972</v>
      </c>
      <c r="C1131" t="s">
        <v>973</v>
      </c>
      <c r="D1131">
        <v>218</v>
      </c>
      <c r="E1131" t="s">
        <v>207</v>
      </c>
      <c r="F1131">
        <v>2016</v>
      </c>
      <c r="G1131" t="str">
        <f t="shared" si="17"/>
        <v>2182016</v>
      </c>
      <c r="H1131" t="s">
        <v>1064</v>
      </c>
      <c r="I1131" t="s">
        <v>1008</v>
      </c>
      <c r="J1131" t="s">
        <v>1703</v>
      </c>
      <c r="K1131" t="s">
        <v>977</v>
      </c>
      <c r="L1131" t="s">
        <v>1017</v>
      </c>
      <c r="M1131" t="s">
        <v>599</v>
      </c>
      <c r="N1131" t="s">
        <v>600</v>
      </c>
    </row>
    <row r="1132" spans="1:14" x14ac:dyDescent="0.25">
      <c r="A1132" t="s">
        <v>971</v>
      </c>
      <c r="B1132" t="s">
        <v>972</v>
      </c>
      <c r="C1132" t="s">
        <v>973</v>
      </c>
      <c r="D1132">
        <v>218</v>
      </c>
      <c r="E1132" t="s">
        <v>207</v>
      </c>
      <c r="F1132">
        <v>2017</v>
      </c>
      <c r="G1132" t="str">
        <f t="shared" si="17"/>
        <v>2182017</v>
      </c>
      <c r="H1132" t="s">
        <v>1706</v>
      </c>
      <c r="I1132" t="s">
        <v>1010</v>
      </c>
      <c r="J1132" t="s">
        <v>1703</v>
      </c>
      <c r="K1132" t="s">
        <v>977</v>
      </c>
      <c r="L1132" t="s">
        <v>1017</v>
      </c>
      <c r="M1132" t="s">
        <v>599</v>
      </c>
      <c r="N1132" t="s">
        <v>600</v>
      </c>
    </row>
    <row r="1133" spans="1:14" x14ac:dyDescent="0.25">
      <c r="A1133" t="s">
        <v>971</v>
      </c>
      <c r="B1133" t="s">
        <v>972</v>
      </c>
      <c r="C1133" t="s">
        <v>973</v>
      </c>
      <c r="D1133">
        <v>218</v>
      </c>
      <c r="E1133" t="s">
        <v>207</v>
      </c>
      <c r="F1133">
        <v>2018</v>
      </c>
      <c r="G1133" t="str">
        <f t="shared" si="17"/>
        <v>2182018</v>
      </c>
      <c r="H1133" t="s">
        <v>1707</v>
      </c>
      <c r="I1133" t="s">
        <v>1012</v>
      </c>
      <c r="J1133" t="s">
        <v>1703</v>
      </c>
      <c r="K1133" t="s">
        <v>1708</v>
      </c>
      <c r="L1133" t="s">
        <v>1017</v>
      </c>
      <c r="M1133" t="s">
        <v>599</v>
      </c>
      <c r="N1133" t="s">
        <v>600</v>
      </c>
    </row>
    <row r="1134" spans="1:14" x14ac:dyDescent="0.25">
      <c r="A1134" t="s">
        <v>971</v>
      </c>
      <c r="B1134" t="s">
        <v>972</v>
      </c>
      <c r="C1134" t="s">
        <v>973</v>
      </c>
      <c r="D1134">
        <v>218</v>
      </c>
      <c r="E1134" t="s">
        <v>207</v>
      </c>
      <c r="F1134">
        <v>2019</v>
      </c>
      <c r="G1134" t="str">
        <f t="shared" si="17"/>
        <v>2182019</v>
      </c>
      <c r="H1134" t="s">
        <v>1709</v>
      </c>
      <c r="I1134" t="s">
        <v>1014</v>
      </c>
      <c r="J1134" t="s">
        <v>1703</v>
      </c>
      <c r="K1134" t="s">
        <v>977</v>
      </c>
      <c r="L1134" t="s">
        <v>1017</v>
      </c>
      <c r="M1134" t="s">
        <v>599</v>
      </c>
      <c r="N1134" t="s">
        <v>600</v>
      </c>
    </row>
    <row r="1135" spans="1:14" x14ac:dyDescent="0.25">
      <c r="A1135" t="s">
        <v>971</v>
      </c>
      <c r="B1135" t="s">
        <v>972</v>
      </c>
      <c r="C1135" t="s">
        <v>973</v>
      </c>
      <c r="D1135">
        <v>222</v>
      </c>
      <c r="E1135" t="s">
        <v>183</v>
      </c>
      <c r="F1135">
        <v>2001</v>
      </c>
      <c r="G1135" t="str">
        <f t="shared" si="17"/>
        <v>2222001</v>
      </c>
      <c r="H1135" t="s">
        <v>1021</v>
      </c>
      <c r="I1135" t="s">
        <v>975</v>
      </c>
      <c r="J1135" t="s">
        <v>1710</v>
      </c>
      <c r="K1135" t="s">
        <v>977</v>
      </c>
      <c r="L1135" t="s">
        <v>1017</v>
      </c>
      <c r="M1135" t="s">
        <v>599</v>
      </c>
      <c r="N1135" t="s">
        <v>600</v>
      </c>
    </row>
    <row r="1136" spans="1:14" x14ac:dyDescent="0.25">
      <c r="A1136" t="s">
        <v>971</v>
      </c>
      <c r="B1136" t="s">
        <v>972</v>
      </c>
      <c r="C1136" t="s">
        <v>973</v>
      </c>
      <c r="D1136">
        <v>222</v>
      </c>
      <c r="E1136" t="s">
        <v>183</v>
      </c>
      <c r="F1136">
        <v>2002</v>
      </c>
      <c r="G1136" t="str">
        <f t="shared" si="17"/>
        <v>2222002</v>
      </c>
      <c r="H1136" t="s">
        <v>1032</v>
      </c>
      <c r="I1136" t="s">
        <v>980</v>
      </c>
      <c r="J1136" t="s">
        <v>1020</v>
      </c>
      <c r="K1136" t="s">
        <v>977</v>
      </c>
      <c r="L1136" t="s">
        <v>978</v>
      </c>
      <c r="M1136" t="s">
        <v>599</v>
      </c>
      <c r="N1136" t="s">
        <v>600</v>
      </c>
    </row>
    <row r="1137" spans="1:14" x14ac:dyDescent="0.25">
      <c r="A1137" t="s">
        <v>971</v>
      </c>
      <c r="B1137" t="s">
        <v>972</v>
      </c>
      <c r="C1137" t="s">
        <v>973</v>
      </c>
      <c r="D1137">
        <v>222</v>
      </c>
      <c r="E1137" t="s">
        <v>183</v>
      </c>
      <c r="F1137">
        <v>2003</v>
      </c>
      <c r="G1137" t="str">
        <f t="shared" si="17"/>
        <v>2222003</v>
      </c>
      <c r="H1137" t="s">
        <v>1032</v>
      </c>
      <c r="I1137" t="s">
        <v>982</v>
      </c>
      <c r="J1137" t="s">
        <v>1020</v>
      </c>
      <c r="K1137" t="s">
        <v>977</v>
      </c>
      <c r="L1137" t="s">
        <v>978</v>
      </c>
      <c r="M1137" t="s">
        <v>599</v>
      </c>
      <c r="N1137" t="s">
        <v>600</v>
      </c>
    </row>
    <row r="1138" spans="1:14" x14ac:dyDescent="0.25">
      <c r="A1138" t="s">
        <v>971</v>
      </c>
      <c r="B1138" t="s">
        <v>972</v>
      </c>
      <c r="C1138" t="s">
        <v>973</v>
      </c>
      <c r="D1138">
        <v>222</v>
      </c>
      <c r="E1138" t="s">
        <v>183</v>
      </c>
      <c r="F1138">
        <v>2004</v>
      </c>
      <c r="G1138" t="str">
        <f t="shared" si="17"/>
        <v>2222004</v>
      </c>
      <c r="H1138" t="s">
        <v>1224</v>
      </c>
      <c r="I1138" t="s">
        <v>984</v>
      </c>
      <c r="J1138" t="s">
        <v>1711</v>
      </c>
      <c r="K1138" t="s">
        <v>977</v>
      </c>
      <c r="L1138" t="s">
        <v>1017</v>
      </c>
      <c r="M1138" t="s">
        <v>599</v>
      </c>
      <c r="N1138" t="s">
        <v>600</v>
      </c>
    </row>
    <row r="1139" spans="1:14" x14ac:dyDescent="0.25">
      <c r="A1139" t="s">
        <v>971</v>
      </c>
      <c r="B1139" t="s">
        <v>972</v>
      </c>
      <c r="C1139" t="s">
        <v>973</v>
      </c>
      <c r="D1139">
        <v>222</v>
      </c>
      <c r="E1139" t="s">
        <v>183</v>
      </c>
      <c r="F1139">
        <v>2005</v>
      </c>
      <c r="G1139" t="str">
        <f t="shared" si="17"/>
        <v>2222005</v>
      </c>
      <c r="H1139" t="s">
        <v>1224</v>
      </c>
      <c r="I1139" t="s">
        <v>986</v>
      </c>
      <c r="J1139" t="s">
        <v>1711</v>
      </c>
      <c r="K1139" t="s">
        <v>977</v>
      </c>
      <c r="L1139" t="s">
        <v>1017</v>
      </c>
      <c r="M1139" t="s">
        <v>599</v>
      </c>
      <c r="N1139" t="s">
        <v>600</v>
      </c>
    </row>
    <row r="1140" spans="1:14" x14ac:dyDescent="0.25">
      <c r="A1140" t="s">
        <v>971</v>
      </c>
      <c r="B1140" t="s">
        <v>972</v>
      </c>
      <c r="C1140" t="s">
        <v>973</v>
      </c>
      <c r="D1140">
        <v>222</v>
      </c>
      <c r="E1140" t="s">
        <v>183</v>
      </c>
      <c r="F1140">
        <v>2006</v>
      </c>
      <c r="G1140" t="str">
        <f t="shared" si="17"/>
        <v>2222006</v>
      </c>
      <c r="H1140" t="s">
        <v>1224</v>
      </c>
      <c r="I1140" t="s">
        <v>988</v>
      </c>
      <c r="J1140" t="s">
        <v>1711</v>
      </c>
      <c r="K1140" t="s">
        <v>977</v>
      </c>
      <c r="L1140" t="s">
        <v>1017</v>
      </c>
      <c r="M1140" t="s">
        <v>599</v>
      </c>
      <c r="N1140" t="s">
        <v>600</v>
      </c>
    </row>
    <row r="1141" spans="1:14" x14ac:dyDescent="0.25">
      <c r="A1141" t="s">
        <v>971</v>
      </c>
      <c r="B1141" t="s">
        <v>972</v>
      </c>
      <c r="C1141" t="s">
        <v>973</v>
      </c>
      <c r="D1141">
        <v>222</v>
      </c>
      <c r="E1141" t="s">
        <v>183</v>
      </c>
      <c r="F1141">
        <v>2007</v>
      </c>
      <c r="G1141" t="str">
        <f t="shared" si="17"/>
        <v>2222007</v>
      </c>
      <c r="H1141" t="s">
        <v>1224</v>
      </c>
      <c r="I1141" t="s">
        <v>990</v>
      </c>
      <c r="J1141" t="s">
        <v>1711</v>
      </c>
      <c r="K1141" t="s">
        <v>977</v>
      </c>
      <c r="L1141" t="s">
        <v>1017</v>
      </c>
      <c r="M1141" t="s">
        <v>599</v>
      </c>
      <c r="N1141" t="s">
        <v>600</v>
      </c>
    </row>
    <row r="1142" spans="1:14" x14ac:dyDescent="0.25">
      <c r="A1142" t="s">
        <v>971</v>
      </c>
      <c r="B1142" t="s">
        <v>972</v>
      </c>
      <c r="C1142" t="s">
        <v>973</v>
      </c>
      <c r="D1142">
        <v>222</v>
      </c>
      <c r="E1142" t="s">
        <v>183</v>
      </c>
      <c r="F1142">
        <v>2014</v>
      </c>
      <c r="G1142" t="str">
        <f t="shared" si="17"/>
        <v>2222014</v>
      </c>
      <c r="H1142" t="s">
        <v>1712</v>
      </c>
      <c r="I1142" t="s">
        <v>1004</v>
      </c>
      <c r="J1142" t="s">
        <v>1713</v>
      </c>
      <c r="K1142" t="s">
        <v>977</v>
      </c>
      <c r="L1142" t="s">
        <v>1017</v>
      </c>
      <c r="M1142" t="s">
        <v>599</v>
      </c>
      <c r="N1142" t="s">
        <v>600</v>
      </c>
    </row>
    <row r="1143" spans="1:14" x14ac:dyDescent="0.25">
      <c r="A1143" t="s">
        <v>971</v>
      </c>
      <c r="B1143" t="s">
        <v>972</v>
      </c>
      <c r="C1143" t="s">
        <v>973</v>
      </c>
      <c r="D1143">
        <v>222</v>
      </c>
      <c r="E1143" t="s">
        <v>183</v>
      </c>
      <c r="F1143">
        <v>2015</v>
      </c>
      <c r="G1143" t="str">
        <f t="shared" si="17"/>
        <v>2222015</v>
      </c>
      <c r="H1143" t="s">
        <v>1714</v>
      </c>
      <c r="I1143" t="s">
        <v>1006</v>
      </c>
      <c r="J1143" t="s">
        <v>1020</v>
      </c>
      <c r="K1143" t="s">
        <v>977</v>
      </c>
      <c r="L1143" t="s">
        <v>978</v>
      </c>
      <c r="M1143" t="s">
        <v>599</v>
      </c>
      <c r="N1143" t="s">
        <v>600</v>
      </c>
    </row>
    <row r="1144" spans="1:14" x14ac:dyDescent="0.25">
      <c r="A1144" t="s">
        <v>971</v>
      </c>
      <c r="B1144" t="s">
        <v>972</v>
      </c>
      <c r="C1144" t="s">
        <v>973</v>
      </c>
      <c r="D1144">
        <v>222</v>
      </c>
      <c r="E1144" t="s">
        <v>183</v>
      </c>
      <c r="F1144">
        <v>2016</v>
      </c>
      <c r="G1144" t="str">
        <f t="shared" si="17"/>
        <v>2222016</v>
      </c>
      <c r="H1144" t="s">
        <v>1714</v>
      </c>
      <c r="I1144" t="s">
        <v>1008</v>
      </c>
      <c r="J1144" t="s">
        <v>1713</v>
      </c>
      <c r="K1144" t="s">
        <v>977</v>
      </c>
      <c r="L1144" t="s">
        <v>1017</v>
      </c>
      <c r="M1144" t="s">
        <v>599</v>
      </c>
      <c r="N1144" t="s">
        <v>600</v>
      </c>
    </row>
    <row r="1145" spans="1:14" x14ac:dyDescent="0.25">
      <c r="A1145" t="s">
        <v>971</v>
      </c>
      <c r="B1145" t="s">
        <v>972</v>
      </c>
      <c r="C1145" t="s">
        <v>973</v>
      </c>
      <c r="D1145">
        <v>222</v>
      </c>
      <c r="E1145" t="s">
        <v>183</v>
      </c>
      <c r="F1145">
        <v>2017</v>
      </c>
      <c r="G1145" t="str">
        <f t="shared" si="17"/>
        <v>2222017</v>
      </c>
      <c r="H1145" t="s">
        <v>1225</v>
      </c>
      <c r="I1145" t="s">
        <v>1010</v>
      </c>
      <c r="J1145" t="s">
        <v>1713</v>
      </c>
      <c r="K1145" t="s">
        <v>1715</v>
      </c>
      <c r="L1145" t="s">
        <v>1017</v>
      </c>
      <c r="M1145" t="s">
        <v>599</v>
      </c>
      <c r="N1145" t="s">
        <v>600</v>
      </c>
    </row>
    <row r="1146" spans="1:14" x14ac:dyDescent="0.25">
      <c r="A1146" t="s">
        <v>971</v>
      </c>
      <c r="B1146" t="s">
        <v>972</v>
      </c>
      <c r="C1146" t="s">
        <v>973</v>
      </c>
      <c r="D1146">
        <v>222</v>
      </c>
      <c r="E1146" t="s">
        <v>183</v>
      </c>
      <c r="F1146">
        <v>2018</v>
      </c>
      <c r="G1146" t="str">
        <f t="shared" si="17"/>
        <v>2222018</v>
      </c>
      <c r="H1146" t="s">
        <v>1225</v>
      </c>
      <c r="I1146" t="s">
        <v>1012</v>
      </c>
      <c r="J1146" t="s">
        <v>1713</v>
      </c>
      <c r="K1146" t="s">
        <v>1715</v>
      </c>
      <c r="L1146" t="s">
        <v>1017</v>
      </c>
      <c r="M1146" t="s">
        <v>599</v>
      </c>
      <c r="N1146" t="s">
        <v>600</v>
      </c>
    </row>
    <row r="1147" spans="1:14" x14ac:dyDescent="0.25">
      <c r="A1147" t="s">
        <v>971</v>
      </c>
      <c r="B1147" t="s">
        <v>972</v>
      </c>
      <c r="C1147" t="s">
        <v>973</v>
      </c>
      <c r="D1147">
        <v>226</v>
      </c>
      <c r="E1147" t="s">
        <v>73</v>
      </c>
      <c r="F1147">
        <v>2015</v>
      </c>
      <c r="G1147" t="str">
        <f t="shared" si="17"/>
        <v>2262015</v>
      </c>
      <c r="H1147" t="s">
        <v>1306</v>
      </c>
      <c r="I1147" t="s">
        <v>1006</v>
      </c>
      <c r="J1147" t="s">
        <v>1020</v>
      </c>
      <c r="K1147" t="s">
        <v>977</v>
      </c>
      <c r="L1147" t="s">
        <v>978</v>
      </c>
      <c r="M1147" t="s">
        <v>599</v>
      </c>
      <c r="N1147" t="s">
        <v>600</v>
      </c>
    </row>
    <row r="1148" spans="1:14" x14ac:dyDescent="0.25">
      <c r="A1148" t="s">
        <v>971</v>
      </c>
      <c r="B1148" t="s">
        <v>972</v>
      </c>
      <c r="C1148" t="s">
        <v>973</v>
      </c>
      <c r="D1148">
        <v>226</v>
      </c>
      <c r="E1148" t="s">
        <v>73</v>
      </c>
      <c r="F1148">
        <v>2016</v>
      </c>
      <c r="G1148" t="str">
        <f t="shared" si="17"/>
        <v>2262016</v>
      </c>
      <c r="H1148" t="s">
        <v>1306</v>
      </c>
      <c r="I1148" t="s">
        <v>1008</v>
      </c>
      <c r="J1148" t="s">
        <v>1020</v>
      </c>
      <c r="K1148" t="s">
        <v>977</v>
      </c>
      <c r="L1148" t="s">
        <v>978</v>
      </c>
      <c r="M1148" t="s">
        <v>599</v>
      </c>
      <c r="N1148" t="s">
        <v>600</v>
      </c>
    </row>
    <row r="1149" spans="1:14" x14ac:dyDescent="0.25">
      <c r="A1149" t="s">
        <v>971</v>
      </c>
      <c r="B1149" t="s">
        <v>972</v>
      </c>
      <c r="C1149" t="s">
        <v>973</v>
      </c>
      <c r="D1149">
        <v>226</v>
      </c>
      <c r="E1149" t="s">
        <v>73</v>
      </c>
      <c r="F1149">
        <v>2017</v>
      </c>
      <c r="G1149" t="str">
        <f t="shared" si="17"/>
        <v>2262017</v>
      </c>
      <c r="H1149" t="s">
        <v>1306</v>
      </c>
      <c r="I1149" t="s">
        <v>1010</v>
      </c>
      <c r="J1149" t="s">
        <v>1716</v>
      </c>
      <c r="K1149" t="s">
        <v>977</v>
      </c>
      <c r="L1149" t="s">
        <v>1017</v>
      </c>
      <c r="M1149" t="s">
        <v>599</v>
      </c>
      <c r="N1149" t="s">
        <v>600</v>
      </c>
    </row>
    <row r="1150" spans="1:14" x14ac:dyDescent="0.25">
      <c r="A1150" t="s">
        <v>971</v>
      </c>
      <c r="B1150" t="s">
        <v>972</v>
      </c>
      <c r="C1150" t="s">
        <v>973</v>
      </c>
      <c r="D1150">
        <v>226</v>
      </c>
      <c r="E1150" t="s">
        <v>73</v>
      </c>
      <c r="F1150">
        <v>2018</v>
      </c>
      <c r="G1150" t="str">
        <f t="shared" si="17"/>
        <v>2262018</v>
      </c>
      <c r="H1150" t="s">
        <v>1306</v>
      </c>
      <c r="I1150" t="s">
        <v>1012</v>
      </c>
      <c r="J1150" t="s">
        <v>1716</v>
      </c>
      <c r="K1150" t="s">
        <v>977</v>
      </c>
      <c r="L1150" t="s">
        <v>1017</v>
      </c>
      <c r="M1150" t="s">
        <v>599</v>
      </c>
      <c r="N1150" t="s">
        <v>600</v>
      </c>
    </row>
    <row r="1151" spans="1:14" x14ac:dyDescent="0.25">
      <c r="A1151" t="s">
        <v>971</v>
      </c>
      <c r="B1151" t="s">
        <v>972</v>
      </c>
      <c r="C1151" t="s">
        <v>973</v>
      </c>
      <c r="D1151">
        <v>231</v>
      </c>
      <c r="E1151" t="s">
        <v>27</v>
      </c>
      <c r="F1151">
        <v>2004</v>
      </c>
      <c r="G1151" t="str">
        <f t="shared" si="17"/>
        <v>2312004</v>
      </c>
      <c r="H1151" t="s">
        <v>1717</v>
      </c>
      <c r="I1151" t="s">
        <v>984</v>
      </c>
      <c r="J1151" t="s">
        <v>1034</v>
      </c>
      <c r="K1151" t="s">
        <v>977</v>
      </c>
      <c r="L1151" t="s">
        <v>978</v>
      </c>
      <c r="M1151" t="s">
        <v>599</v>
      </c>
      <c r="N1151" t="s">
        <v>600</v>
      </c>
    </row>
    <row r="1152" spans="1:14" x14ac:dyDescent="0.25">
      <c r="A1152" t="s">
        <v>971</v>
      </c>
      <c r="B1152" t="s">
        <v>972</v>
      </c>
      <c r="C1152" t="s">
        <v>973</v>
      </c>
      <c r="D1152">
        <v>231</v>
      </c>
      <c r="E1152" t="s">
        <v>27</v>
      </c>
      <c r="F1152">
        <v>2005</v>
      </c>
      <c r="G1152" t="str">
        <f t="shared" si="17"/>
        <v>2312005</v>
      </c>
      <c r="H1152" t="s">
        <v>1417</v>
      </c>
      <c r="I1152" t="s">
        <v>986</v>
      </c>
      <c r="J1152" t="s">
        <v>1034</v>
      </c>
      <c r="K1152" t="s">
        <v>977</v>
      </c>
      <c r="L1152" t="s">
        <v>978</v>
      </c>
      <c r="M1152" t="s">
        <v>599</v>
      </c>
      <c r="N1152" t="s">
        <v>600</v>
      </c>
    </row>
    <row r="1153" spans="1:14" x14ac:dyDescent="0.25">
      <c r="A1153" t="s">
        <v>971</v>
      </c>
      <c r="B1153" t="s">
        <v>972</v>
      </c>
      <c r="C1153" t="s">
        <v>973</v>
      </c>
      <c r="D1153">
        <v>231</v>
      </c>
      <c r="E1153" t="s">
        <v>27</v>
      </c>
      <c r="F1153">
        <v>2006</v>
      </c>
      <c r="G1153" t="str">
        <f t="shared" si="17"/>
        <v>2312006</v>
      </c>
      <c r="H1153" t="s">
        <v>1417</v>
      </c>
      <c r="I1153" t="s">
        <v>988</v>
      </c>
      <c r="J1153" t="s">
        <v>1034</v>
      </c>
      <c r="K1153" t="s">
        <v>977</v>
      </c>
      <c r="L1153" t="s">
        <v>978</v>
      </c>
      <c r="M1153" t="s">
        <v>599</v>
      </c>
      <c r="N1153" t="s">
        <v>600</v>
      </c>
    </row>
    <row r="1154" spans="1:14" x14ac:dyDescent="0.25">
      <c r="A1154" t="s">
        <v>971</v>
      </c>
      <c r="B1154" t="s">
        <v>972</v>
      </c>
      <c r="C1154" t="s">
        <v>973</v>
      </c>
      <c r="D1154">
        <v>231</v>
      </c>
      <c r="E1154" t="s">
        <v>27</v>
      </c>
      <c r="F1154">
        <v>2012</v>
      </c>
      <c r="G1154" t="str">
        <f t="shared" si="17"/>
        <v>2312012</v>
      </c>
      <c r="H1154" t="s">
        <v>1418</v>
      </c>
      <c r="I1154" t="s">
        <v>1000</v>
      </c>
      <c r="J1154" t="s">
        <v>1718</v>
      </c>
      <c r="K1154" t="s">
        <v>977</v>
      </c>
      <c r="L1154" t="s">
        <v>1017</v>
      </c>
      <c r="M1154" t="s">
        <v>599</v>
      </c>
      <c r="N1154" t="s">
        <v>600</v>
      </c>
    </row>
    <row r="1155" spans="1:14" x14ac:dyDescent="0.25">
      <c r="A1155" t="s">
        <v>971</v>
      </c>
      <c r="B1155" t="s">
        <v>972</v>
      </c>
      <c r="C1155" t="s">
        <v>973</v>
      </c>
      <c r="D1155">
        <v>231</v>
      </c>
      <c r="E1155" t="s">
        <v>27</v>
      </c>
      <c r="F1155">
        <v>2014</v>
      </c>
      <c r="G1155" t="str">
        <f t="shared" ref="G1155:G1218" si="18">_xlfn.CONCAT(D1155,F1155)</f>
        <v>2312014</v>
      </c>
      <c r="H1155" t="s">
        <v>1032</v>
      </c>
      <c r="I1155" t="s">
        <v>1004</v>
      </c>
      <c r="J1155" t="s">
        <v>1719</v>
      </c>
      <c r="K1155" t="s">
        <v>977</v>
      </c>
      <c r="L1155" t="s">
        <v>1017</v>
      </c>
      <c r="M1155" t="s">
        <v>599</v>
      </c>
      <c r="N1155" t="s">
        <v>600</v>
      </c>
    </row>
    <row r="1156" spans="1:14" x14ac:dyDescent="0.25">
      <c r="A1156" t="s">
        <v>971</v>
      </c>
      <c r="B1156" t="s">
        <v>972</v>
      </c>
      <c r="C1156" t="s">
        <v>973</v>
      </c>
      <c r="D1156">
        <v>231</v>
      </c>
      <c r="E1156" t="s">
        <v>27</v>
      </c>
      <c r="F1156">
        <v>2015</v>
      </c>
      <c r="G1156" t="str">
        <f t="shared" si="18"/>
        <v>2312015</v>
      </c>
      <c r="H1156" t="s">
        <v>1224</v>
      </c>
      <c r="I1156" t="s">
        <v>1006</v>
      </c>
      <c r="J1156" t="s">
        <v>1719</v>
      </c>
      <c r="K1156" t="s">
        <v>977</v>
      </c>
      <c r="L1156" t="s">
        <v>1017</v>
      </c>
      <c r="M1156" t="s">
        <v>599</v>
      </c>
      <c r="N1156" t="s">
        <v>600</v>
      </c>
    </row>
    <row r="1157" spans="1:14" x14ac:dyDescent="0.25">
      <c r="A1157" t="s">
        <v>971</v>
      </c>
      <c r="B1157" t="s">
        <v>972</v>
      </c>
      <c r="C1157" t="s">
        <v>973</v>
      </c>
      <c r="D1157">
        <v>231</v>
      </c>
      <c r="E1157" t="s">
        <v>27</v>
      </c>
      <c r="F1157">
        <v>2016</v>
      </c>
      <c r="G1157" t="str">
        <f t="shared" si="18"/>
        <v>2312016</v>
      </c>
      <c r="H1157" t="s">
        <v>1225</v>
      </c>
      <c r="I1157" t="s">
        <v>1008</v>
      </c>
      <c r="J1157" t="s">
        <v>1719</v>
      </c>
      <c r="K1157" t="s">
        <v>977</v>
      </c>
      <c r="L1157" t="s">
        <v>1017</v>
      </c>
      <c r="M1157" t="s">
        <v>599</v>
      </c>
      <c r="N1157" t="s">
        <v>600</v>
      </c>
    </row>
    <row r="1158" spans="1:14" x14ac:dyDescent="0.25">
      <c r="A1158" t="s">
        <v>971</v>
      </c>
      <c r="B1158" t="s">
        <v>972</v>
      </c>
      <c r="C1158" t="s">
        <v>973</v>
      </c>
      <c r="D1158">
        <v>231</v>
      </c>
      <c r="E1158" t="s">
        <v>27</v>
      </c>
      <c r="F1158">
        <v>2017</v>
      </c>
      <c r="G1158" t="str">
        <f t="shared" si="18"/>
        <v>2312017</v>
      </c>
      <c r="H1158" t="s">
        <v>1225</v>
      </c>
      <c r="I1158" t="s">
        <v>1010</v>
      </c>
      <c r="J1158" t="s">
        <v>1719</v>
      </c>
      <c r="K1158" t="s">
        <v>977</v>
      </c>
      <c r="L1158" t="s">
        <v>1017</v>
      </c>
      <c r="M1158" t="s">
        <v>599</v>
      </c>
      <c r="N1158" t="s">
        <v>600</v>
      </c>
    </row>
    <row r="1159" spans="1:14" x14ac:dyDescent="0.25">
      <c r="A1159" t="s">
        <v>971</v>
      </c>
      <c r="B1159" t="s">
        <v>972</v>
      </c>
      <c r="C1159" t="s">
        <v>973</v>
      </c>
      <c r="D1159">
        <v>232</v>
      </c>
      <c r="E1159" t="s">
        <v>25</v>
      </c>
      <c r="F1159">
        <v>2000</v>
      </c>
      <c r="G1159" t="str">
        <f t="shared" si="18"/>
        <v>2322000</v>
      </c>
      <c r="H1159" t="s">
        <v>1720</v>
      </c>
      <c r="I1159" t="s">
        <v>1086</v>
      </c>
      <c r="J1159" t="s">
        <v>1034</v>
      </c>
      <c r="K1159" t="s">
        <v>977</v>
      </c>
      <c r="L1159" t="s">
        <v>978</v>
      </c>
      <c r="M1159" t="s">
        <v>599</v>
      </c>
      <c r="N1159" t="s">
        <v>600</v>
      </c>
    </row>
    <row r="1160" spans="1:14" x14ac:dyDescent="0.25">
      <c r="A1160" t="s">
        <v>971</v>
      </c>
      <c r="B1160" t="s">
        <v>972</v>
      </c>
      <c r="C1160" t="s">
        <v>973</v>
      </c>
      <c r="D1160">
        <v>232</v>
      </c>
      <c r="E1160" t="s">
        <v>25</v>
      </c>
      <c r="F1160">
        <v>2001</v>
      </c>
      <c r="G1160" t="str">
        <f t="shared" si="18"/>
        <v>2322001</v>
      </c>
      <c r="H1160" t="s">
        <v>1720</v>
      </c>
      <c r="I1160" t="s">
        <v>975</v>
      </c>
      <c r="J1160" t="s">
        <v>1034</v>
      </c>
      <c r="K1160" t="s">
        <v>977</v>
      </c>
      <c r="L1160" t="s">
        <v>978</v>
      </c>
      <c r="M1160" t="s">
        <v>599</v>
      </c>
      <c r="N1160" t="s">
        <v>600</v>
      </c>
    </row>
    <row r="1161" spans="1:14" x14ac:dyDescent="0.25">
      <c r="A1161" t="s">
        <v>971</v>
      </c>
      <c r="B1161" t="s">
        <v>972</v>
      </c>
      <c r="C1161" t="s">
        <v>973</v>
      </c>
      <c r="D1161">
        <v>232</v>
      </c>
      <c r="E1161" t="s">
        <v>25</v>
      </c>
      <c r="F1161">
        <v>2002</v>
      </c>
      <c r="G1161" t="str">
        <f t="shared" si="18"/>
        <v>2322002</v>
      </c>
      <c r="H1161" t="s">
        <v>1720</v>
      </c>
      <c r="I1161" t="s">
        <v>980</v>
      </c>
      <c r="J1161" t="s">
        <v>1034</v>
      </c>
      <c r="K1161" t="s">
        <v>977</v>
      </c>
      <c r="L1161" t="s">
        <v>978</v>
      </c>
      <c r="M1161" t="s">
        <v>599</v>
      </c>
      <c r="N1161" t="s">
        <v>600</v>
      </c>
    </row>
    <row r="1162" spans="1:14" x14ac:dyDescent="0.25">
      <c r="A1162" t="s">
        <v>971</v>
      </c>
      <c r="B1162" t="s">
        <v>972</v>
      </c>
      <c r="C1162" t="s">
        <v>973</v>
      </c>
      <c r="D1162">
        <v>232</v>
      </c>
      <c r="E1162" t="s">
        <v>25</v>
      </c>
      <c r="F1162">
        <v>2003</v>
      </c>
      <c r="G1162" t="str">
        <f t="shared" si="18"/>
        <v>2322003</v>
      </c>
      <c r="H1162" t="s">
        <v>1720</v>
      </c>
      <c r="I1162" t="s">
        <v>982</v>
      </c>
      <c r="J1162" t="s">
        <v>1034</v>
      </c>
      <c r="K1162" t="s">
        <v>977</v>
      </c>
      <c r="L1162" t="s">
        <v>978</v>
      </c>
      <c r="M1162" t="s">
        <v>599</v>
      </c>
      <c r="N1162" t="s">
        <v>600</v>
      </c>
    </row>
    <row r="1163" spans="1:14" x14ac:dyDescent="0.25">
      <c r="A1163" t="s">
        <v>971</v>
      </c>
      <c r="B1163" t="s">
        <v>972</v>
      </c>
      <c r="C1163" t="s">
        <v>973</v>
      </c>
      <c r="D1163">
        <v>232</v>
      </c>
      <c r="E1163" t="s">
        <v>25</v>
      </c>
      <c r="F1163">
        <v>2006</v>
      </c>
      <c r="G1163" t="str">
        <f t="shared" si="18"/>
        <v>2322006</v>
      </c>
      <c r="H1163" t="s">
        <v>1721</v>
      </c>
      <c r="I1163" t="s">
        <v>988</v>
      </c>
      <c r="J1163" t="s">
        <v>1034</v>
      </c>
      <c r="K1163" t="s">
        <v>977</v>
      </c>
      <c r="L1163" t="s">
        <v>978</v>
      </c>
      <c r="M1163" t="s">
        <v>599</v>
      </c>
      <c r="N1163" t="s">
        <v>600</v>
      </c>
    </row>
    <row r="1164" spans="1:14" x14ac:dyDescent="0.25">
      <c r="A1164" t="s">
        <v>971</v>
      </c>
      <c r="B1164" t="s">
        <v>972</v>
      </c>
      <c r="C1164" t="s">
        <v>973</v>
      </c>
      <c r="D1164">
        <v>232</v>
      </c>
      <c r="E1164" t="s">
        <v>25</v>
      </c>
      <c r="F1164">
        <v>2007</v>
      </c>
      <c r="G1164" t="str">
        <f t="shared" si="18"/>
        <v>2322007</v>
      </c>
      <c r="H1164" t="s">
        <v>1722</v>
      </c>
      <c r="I1164" t="s">
        <v>990</v>
      </c>
      <c r="J1164" t="s">
        <v>1034</v>
      </c>
      <c r="K1164" t="s">
        <v>977</v>
      </c>
      <c r="L1164" t="s">
        <v>978</v>
      </c>
      <c r="M1164" t="s">
        <v>599</v>
      </c>
      <c r="N1164" t="s">
        <v>600</v>
      </c>
    </row>
    <row r="1165" spans="1:14" x14ac:dyDescent="0.25">
      <c r="A1165" t="s">
        <v>971</v>
      </c>
      <c r="B1165" t="s">
        <v>972</v>
      </c>
      <c r="C1165" t="s">
        <v>973</v>
      </c>
      <c r="D1165">
        <v>232</v>
      </c>
      <c r="E1165" t="s">
        <v>25</v>
      </c>
      <c r="F1165">
        <v>2008</v>
      </c>
      <c r="G1165" t="str">
        <f t="shared" si="18"/>
        <v>2322008</v>
      </c>
      <c r="H1165" t="s">
        <v>1723</v>
      </c>
      <c r="I1165" t="s">
        <v>992</v>
      </c>
      <c r="J1165" t="s">
        <v>1724</v>
      </c>
      <c r="K1165" t="s">
        <v>977</v>
      </c>
      <c r="L1165" t="s">
        <v>1017</v>
      </c>
      <c r="M1165" t="s">
        <v>599</v>
      </c>
      <c r="N1165" t="s">
        <v>600</v>
      </c>
    </row>
    <row r="1166" spans="1:14" x14ac:dyDescent="0.25">
      <c r="A1166" t="s">
        <v>971</v>
      </c>
      <c r="B1166" t="s">
        <v>972</v>
      </c>
      <c r="C1166" t="s">
        <v>973</v>
      </c>
      <c r="D1166">
        <v>232</v>
      </c>
      <c r="E1166" t="s">
        <v>25</v>
      </c>
      <c r="F1166">
        <v>2009</v>
      </c>
      <c r="G1166" t="str">
        <f t="shared" si="18"/>
        <v>2322009</v>
      </c>
      <c r="H1166" t="s">
        <v>1019</v>
      </c>
      <c r="I1166" t="s">
        <v>994</v>
      </c>
      <c r="J1166" t="s">
        <v>1725</v>
      </c>
      <c r="K1166" t="s">
        <v>977</v>
      </c>
      <c r="L1166" t="s">
        <v>1017</v>
      </c>
      <c r="M1166" t="s">
        <v>599</v>
      </c>
      <c r="N1166" t="s">
        <v>600</v>
      </c>
    </row>
    <row r="1167" spans="1:14" x14ac:dyDescent="0.25">
      <c r="A1167" t="s">
        <v>971</v>
      </c>
      <c r="B1167" t="s">
        <v>972</v>
      </c>
      <c r="C1167" t="s">
        <v>973</v>
      </c>
      <c r="D1167">
        <v>232</v>
      </c>
      <c r="E1167" t="s">
        <v>25</v>
      </c>
      <c r="F1167">
        <v>2010</v>
      </c>
      <c r="G1167" t="str">
        <f t="shared" si="18"/>
        <v>2322010</v>
      </c>
      <c r="H1167" t="s">
        <v>1426</v>
      </c>
      <c r="I1167" t="s">
        <v>996</v>
      </c>
      <c r="J1167" t="s">
        <v>1724</v>
      </c>
      <c r="K1167" t="s">
        <v>977</v>
      </c>
      <c r="L1167" t="s">
        <v>1017</v>
      </c>
      <c r="M1167" t="s">
        <v>599</v>
      </c>
      <c r="N1167" t="s">
        <v>600</v>
      </c>
    </row>
    <row r="1168" spans="1:14" x14ac:dyDescent="0.25">
      <c r="A1168" t="s">
        <v>971</v>
      </c>
      <c r="B1168" t="s">
        <v>972</v>
      </c>
      <c r="C1168" t="s">
        <v>973</v>
      </c>
      <c r="D1168">
        <v>232</v>
      </c>
      <c r="E1168" t="s">
        <v>25</v>
      </c>
      <c r="F1168">
        <v>2011</v>
      </c>
      <c r="G1168" t="str">
        <f t="shared" si="18"/>
        <v>2322011</v>
      </c>
      <c r="H1168" t="s">
        <v>1021</v>
      </c>
      <c r="I1168" t="s">
        <v>998</v>
      </c>
      <c r="J1168" t="s">
        <v>1724</v>
      </c>
      <c r="K1168" t="s">
        <v>977</v>
      </c>
      <c r="L1168" t="s">
        <v>1017</v>
      </c>
      <c r="M1168" t="s">
        <v>599</v>
      </c>
      <c r="N1168" t="s">
        <v>600</v>
      </c>
    </row>
    <row r="1169" spans="1:14" x14ac:dyDescent="0.25">
      <c r="A1169" t="s">
        <v>971</v>
      </c>
      <c r="B1169" t="s">
        <v>972</v>
      </c>
      <c r="C1169" t="s">
        <v>973</v>
      </c>
      <c r="D1169">
        <v>232</v>
      </c>
      <c r="E1169" t="s">
        <v>25</v>
      </c>
      <c r="F1169">
        <v>2012</v>
      </c>
      <c r="G1169" t="str">
        <f t="shared" si="18"/>
        <v>2322012</v>
      </c>
      <c r="H1169" t="s">
        <v>1021</v>
      </c>
      <c r="I1169" t="s">
        <v>1000</v>
      </c>
      <c r="J1169" t="s">
        <v>1034</v>
      </c>
      <c r="K1169" t="s">
        <v>977</v>
      </c>
      <c r="L1169" t="s">
        <v>978</v>
      </c>
      <c r="M1169" t="s">
        <v>599</v>
      </c>
      <c r="N1169" t="s">
        <v>600</v>
      </c>
    </row>
    <row r="1170" spans="1:14" x14ac:dyDescent="0.25">
      <c r="A1170" t="s">
        <v>971</v>
      </c>
      <c r="B1170" t="s">
        <v>972</v>
      </c>
      <c r="C1170" t="s">
        <v>973</v>
      </c>
      <c r="D1170">
        <v>232</v>
      </c>
      <c r="E1170" t="s">
        <v>25</v>
      </c>
      <c r="F1170">
        <v>2013</v>
      </c>
      <c r="G1170" t="str">
        <f t="shared" si="18"/>
        <v>2322013</v>
      </c>
      <c r="H1170" t="s">
        <v>1189</v>
      </c>
      <c r="I1170" t="s">
        <v>1002</v>
      </c>
      <c r="J1170" t="s">
        <v>1724</v>
      </c>
      <c r="K1170" t="s">
        <v>977</v>
      </c>
      <c r="L1170" t="s">
        <v>1017</v>
      </c>
      <c r="M1170" t="s">
        <v>599</v>
      </c>
      <c r="N1170" t="s">
        <v>600</v>
      </c>
    </row>
    <row r="1171" spans="1:14" x14ac:dyDescent="0.25">
      <c r="A1171" t="s">
        <v>971</v>
      </c>
      <c r="B1171" t="s">
        <v>972</v>
      </c>
      <c r="C1171" t="s">
        <v>973</v>
      </c>
      <c r="D1171">
        <v>232</v>
      </c>
      <c r="E1171" t="s">
        <v>25</v>
      </c>
      <c r="F1171">
        <v>2015</v>
      </c>
      <c r="G1171" t="str">
        <f t="shared" si="18"/>
        <v>2322015</v>
      </c>
      <c r="H1171" t="s">
        <v>1021</v>
      </c>
      <c r="I1171" t="s">
        <v>1006</v>
      </c>
      <c r="J1171" t="s">
        <v>1309</v>
      </c>
      <c r="K1171" t="s">
        <v>977</v>
      </c>
      <c r="L1171" t="s">
        <v>978</v>
      </c>
      <c r="M1171" t="s">
        <v>599</v>
      </c>
      <c r="N1171" t="s">
        <v>600</v>
      </c>
    </row>
    <row r="1172" spans="1:14" x14ac:dyDescent="0.25">
      <c r="A1172" t="s">
        <v>971</v>
      </c>
      <c r="B1172" t="s">
        <v>972</v>
      </c>
      <c r="C1172" t="s">
        <v>973</v>
      </c>
      <c r="D1172">
        <v>232</v>
      </c>
      <c r="E1172" t="s">
        <v>25</v>
      </c>
      <c r="F1172">
        <v>2016</v>
      </c>
      <c r="G1172" t="str">
        <f t="shared" si="18"/>
        <v>2322016</v>
      </c>
      <c r="H1172" t="s">
        <v>1021</v>
      </c>
      <c r="I1172" t="s">
        <v>1008</v>
      </c>
      <c r="J1172" t="s">
        <v>1020</v>
      </c>
      <c r="K1172" t="s">
        <v>977</v>
      </c>
      <c r="L1172" t="s">
        <v>978</v>
      </c>
      <c r="M1172" t="s">
        <v>599</v>
      </c>
      <c r="N1172" t="s">
        <v>600</v>
      </c>
    </row>
    <row r="1173" spans="1:14" x14ac:dyDescent="0.25">
      <c r="A1173" t="s">
        <v>971</v>
      </c>
      <c r="B1173" t="s">
        <v>972</v>
      </c>
      <c r="C1173" t="s">
        <v>973</v>
      </c>
      <c r="D1173">
        <v>232</v>
      </c>
      <c r="E1173" t="s">
        <v>25</v>
      </c>
      <c r="F1173">
        <v>2017</v>
      </c>
      <c r="G1173" t="str">
        <f t="shared" si="18"/>
        <v>2322017</v>
      </c>
      <c r="H1173" t="s">
        <v>1021</v>
      </c>
      <c r="I1173" t="s">
        <v>1010</v>
      </c>
      <c r="J1173" t="s">
        <v>1020</v>
      </c>
      <c r="K1173" t="s">
        <v>977</v>
      </c>
      <c r="L1173" t="s">
        <v>978</v>
      </c>
      <c r="M1173" t="s">
        <v>599</v>
      </c>
      <c r="N1173" t="s">
        <v>600</v>
      </c>
    </row>
    <row r="1174" spans="1:14" x14ac:dyDescent="0.25">
      <c r="A1174" t="s">
        <v>971</v>
      </c>
      <c r="B1174" t="s">
        <v>972</v>
      </c>
      <c r="C1174" t="s">
        <v>973</v>
      </c>
      <c r="D1174">
        <v>233</v>
      </c>
      <c r="E1174" t="s">
        <v>368</v>
      </c>
      <c r="F1174">
        <v>2000</v>
      </c>
      <c r="G1174" t="str">
        <f t="shared" si="18"/>
        <v>2332000</v>
      </c>
      <c r="H1174" t="s">
        <v>1042</v>
      </c>
      <c r="I1174" t="s">
        <v>1086</v>
      </c>
      <c r="J1174" t="s">
        <v>1034</v>
      </c>
      <c r="K1174" t="s">
        <v>977</v>
      </c>
      <c r="L1174" t="s">
        <v>978</v>
      </c>
      <c r="M1174" t="s">
        <v>599</v>
      </c>
      <c r="N1174" t="s">
        <v>600</v>
      </c>
    </row>
    <row r="1175" spans="1:14" x14ac:dyDescent="0.25">
      <c r="A1175" t="s">
        <v>971</v>
      </c>
      <c r="B1175" t="s">
        <v>972</v>
      </c>
      <c r="C1175" t="s">
        <v>973</v>
      </c>
      <c r="D1175">
        <v>233</v>
      </c>
      <c r="E1175" t="s">
        <v>368</v>
      </c>
      <c r="F1175">
        <v>2001</v>
      </c>
      <c r="G1175" t="str">
        <f t="shared" si="18"/>
        <v>2332001</v>
      </c>
      <c r="H1175" t="s">
        <v>1042</v>
      </c>
      <c r="I1175" t="s">
        <v>975</v>
      </c>
      <c r="J1175" t="s">
        <v>1034</v>
      </c>
      <c r="K1175" t="s">
        <v>977</v>
      </c>
      <c r="L1175" t="s">
        <v>978</v>
      </c>
      <c r="M1175" t="s">
        <v>599</v>
      </c>
      <c r="N1175" t="s">
        <v>600</v>
      </c>
    </row>
    <row r="1176" spans="1:14" x14ac:dyDescent="0.25">
      <c r="A1176" t="s">
        <v>971</v>
      </c>
      <c r="B1176" t="s">
        <v>972</v>
      </c>
      <c r="C1176" t="s">
        <v>973</v>
      </c>
      <c r="D1176">
        <v>233</v>
      </c>
      <c r="E1176" t="s">
        <v>368</v>
      </c>
      <c r="F1176">
        <v>2002</v>
      </c>
      <c r="G1176" t="str">
        <f t="shared" si="18"/>
        <v>2332002</v>
      </c>
      <c r="H1176" t="s">
        <v>1042</v>
      </c>
      <c r="I1176" t="s">
        <v>980</v>
      </c>
      <c r="J1176" t="s">
        <v>1034</v>
      </c>
      <c r="K1176" t="s">
        <v>977</v>
      </c>
      <c r="L1176" t="s">
        <v>978</v>
      </c>
      <c r="M1176" t="s">
        <v>599</v>
      </c>
      <c r="N1176" t="s">
        <v>600</v>
      </c>
    </row>
    <row r="1177" spans="1:14" x14ac:dyDescent="0.25">
      <c r="A1177" t="s">
        <v>971</v>
      </c>
      <c r="B1177" t="s">
        <v>972</v>
      </c>
      <c r="C1177" t="s">
        <v>973</v>
      </c>
      <c r="D1177">
        <v>233</v>
      </c>
      <c r="E1177" t="s">
        <v>368</v>
      </c>
      <c r="F1177">
        <v>2003</v>
      </c>
      <c r="G1177" t="str">
        <f t="shared" si="18"/>
        <v>2332003</v>
      </c>
      <c r="H1177" t="s">
        <v>1042</v>
      </c>
      <c r="I1177" t="s">
        <v>982</v>
      </c>
      <c r="J1177" t="s">
        <v>1034</v>
      </c>
      <c r="K1177" t="s">
        <v>977</v>
      </c>
      <c r="L1177" t="s">
        <v>978</v>
      </c>
      <c r="M1177" t="s">
        <v>599</v>
      </c>
      <c r="N1177" t="s">
        <v>600</v>
      </c>
    </row>
    <row r="1178" spans="1:14" x14ac:dyDescent="0.25">
      <c r="A1178" t="s">
        <v>971</v>
      </c>
      <c r="B1178" t="s">
        <v>972</v>
      </c>
      <c r="C1178" t="s">
        <v>973</v>
      </c>
      <c r="D1178">
        <v>233</v>
      </c>
      <c r="E1178" t="s">
        <v>368</v>
      </c>
      <c r="F1178">
        <v>2004</v>
      </c>
      <c r="G1178" t="str">
        <f t="shared" si="18"/>
        <v>2332004</v>
      </c>
      <c r="H1178" t="s">
        <v>1042</v>
      </c>
      <c r="I1178" t="s">
        <v>984</v>
      </c>
      <c r="J1178" t="s">
        <v>1034</v>
      </c>
      <c r="K1178" t="s">
        <v>977</v>
      </c>
      <c r="L1178" t="s">
        <v>978</v>
      </c>
      <c r="M1178" t="s">
        <v>599</v>
      </c>
      <c r="N1178" t="s">
        <v>600</v>
      </c>
    </row>
    <row r="1179" spans="1:14" x14ac:dyDescent="0.25">
      <c r="A1179" t="s">
        <v>971</v>
      </c>
      <c r="B1179" t="s">
        <v>972</v>
      </c>
      <c r="C1179" t="s">
        <v>973</v>
      </c>
      <c r="D1179">
        <v>233</v>
      </c>
      <c r="E1179" t="s">
        <v>368</v>
      </c>
      <c r="F1179">
        <v>2005</v>
      </c>
      <c r="G1179" t="str">
        <f t="shared" si="18"/>
        <v>2332005</v>
      </c>
      <c r="H1179" t="s">
        <v>1039</v>
      </c>
      <c r="I1179" t="s">
        <v>986</v>
      </c>
      <c r="J1179" t="s">
        <v>1034</v>
      </c>
      <c r="K1179" t="s">
        <v>977</v>
      </c>
      <c r="L1179" t="s">
        <v>978</v>
      </c>
      <c r="M1179" t="s">
        <v>599</v>
      </c>
      <c r="N1179" t="s">
        <v>600</v>
      </c>
    </row>
    <row r="1180" spans="1:14" x14ac:dyDescent="0.25">
      <c r="A1180" t="s">
        <v>971</v>
      </c>
      <c r="B1180" t="s">
        <v>972</v>
      </c>
      <c r="C1180" t="s">
        <v>973</v>
      </c>
      <c r="D1180">
        <v>233</v>
      </c>
      <c r="E1180" t="s">
        <v>368</v>
      </c>
      <c r="F1180">
        <v>2006</v>
      </c>
      <c r="G1180" t="str">
        <f t="shared" si="18"/>
        <v>2332006</v>
      </c>
      <c r="H1180" t="s">
        <v>1390</v>
      </c>
      <c r="I1180" t="s">
        <v>988</v>
      </c>
      <c r="J1180" t="s">
        <v>1034</v>
      </c>
      <c r="K1180" t="s">
        <v>977</v>
      </c>
      <c r="L1180" t="s">
        <v>978</v>
      </c>
      <c r="M1180" t="s">
        <v>599</v>
      </c>
      <c r="N1180" t="s">
        <v>600</v>
      </c>
    </row>
    <row r="1181" spans="1:14" x14ac:dyDescent="0.25">
      <c r="A1181" t="s">
        <v>971</v>
      </c>
      <c r="B1181" t="s">
        <v>972</v>
      </c>
      <c r="C1181" t="s">
        <v>973</v>
      </c>
      <c r="D1181">
        <v>233</v>
      </c>
      <c r="E1181" t="s">
        <v>368</v>
      </c>
      <c r="F1181">
        <v>2007</v>
      </c>
      <c r="G1181" t="str">
        <f t="shared" si="18"/>
        <v>2332007</v>
      </c>
      <c r="H1181" t="s">
        <v>1390</v>
      </c>
      <c r="I1181" t="s">
        <v>990</v>
      </c>
      <c r="J1181" t="s">
        <v>1034</v>
      </c>
      <c r="K1181" t="s">
        <v>977</v>
      </c>
      <c r="L1181" t="s">
        <v>978</v>
      </c>
      <c r="M1181" t="s">
        <v>599</v>
      </c>
      <c r="N1181" t="s">
        <v>600</v>
      </c>
    </row>
    <row r="1182" spans="1:14" x14ac:dyDescent="0.25">
      <c r="A1182" t="s">
        <v>971</v>
      </c>
      <c r="B1182" t="s">
        <v>972</v>
      </c>
      <c r="C1182" t="s">
        <v>973</v>
      </c>
      <c r="D1182">
        <v>233</v>
      </c>
      <c r="E1182" t="s">
        <v>368</v>
      </c>
      <c r="F1182">
        <v>2008</v>
      </c>
      <c r="G1182" t="str">
        <f t="shared" si="18"/>
        <v>2332008</v>
      </c>
      <c r="H1182" t="s">
        <v>1390</v>
      </c>
      <c r="I1182" t="s">
        <v>992</v>
      </c>
      <c r="J1182" t="s">
        <v>1726</v>
      </c>
      <c r="K1182" t="s">
        <v>977</v>
      </c>
      <c r="L1182" t="s">
        <v>1017</v>
      </c>
      <c r="M1182" t="s">
        <v>599</v>
      </c>
      <c r="N1182" t="s">
        <v>600</v>
      </c>
    </row>
    <row r="1183" spans="1:14" x14ac:dyDescent="0.25">
      <c r="A1183" t="s">
        <v>971</v>
      </c>
      <c r="B1183" t="s">
        <v>972</v>
      </c>
      <c r="C1183" t="s">
        <v>973</v>
      </c>
      <c r="D1183">
        <v>233</v>
      </c>
      <c r="E1183" t="s">
        <v>368</v>
      </c>
      <c r="F1183">
        <v>2009</v>
      </c>
      <c r="G1183" t="str">
        <f t="shared" si="18"/>
        <v>2332009</v>
      </c>
      <c r="H1183" t="s">
        <v>1390</v>
      </c>
      <c r="I1183" t="s">
        <v>994</v>
      </c>
      <c r="J1183" t="s">
        <v>1727</v>
      </c>
      <c r="K1183" t="s">
        <v>977</v>
      </c>
      <c r="L1183" t="s">
        <v>1017</v>
      </c>
      <c r="M1183" t="s">
        <v>599</v>
      </c>
      <c r="N1183" t="s">
        <v>600</v>
      </c>
    </row>
    <row r="1184" spans="1:14" x14ac:dyDescent="0.25">
      <c r="A1184" t="s">
        <v>971</v>
      </c>
      <c r="B1184" t="s">
        <v>972</v>
      </c>
      <c r="C1184" t="s">
        <v>973</v>
      </c>
      <c r="D1184">
        <v>233</v>
      </c>
      <c r="E1184" t="s">
        <v>368</v>
      </c>
      <c r="F1184">
        <v>2010</v>
      </c>
      <c r="G1184" t="str">
        <f t="shared" si="18"/>
        <v>2332010</v>
      </c>
      <c r="H1184" t="s">
        <v>1390</v>
      </c>
      <c r="I1184" t="s">
        <v>996</v>
      </c>
      <c r="J1184" t="s">
        <v>1726</v>
      </c>
      <c r="K1184" t="s">
        <v>977</v>
      </c>
      <c r="L1184" t="s">
        <v>1017</v>
      </c>
      <c r="M1184" t="s">
        <v>599</v>
      </c>
      <c r="N1184" t="s">
        <v>600</v>
      </c>
    </row>
    <row r="1185" spans="1:14" x14ac:dyDescent="0.25">
      <c r="A1185" t="s">
        <v>971</v>
      </c>
      <c r="B1185" t="s">
        <v>972</v>
      </c>
      <c r="C1185" t="s">
        <v>973</v>
      </c>
      <c r="D1185">
        <v>233</v>
      </c>
      <c r="E1185" t="s">
        <v>368</v>
      </c>
      <c r="F1185">
        <v>2011</v>
      </c>
      <c r="G1185" t="str">
        <f t="shared" si="18"/>
        <v>2332011</v>
      </c>
      <c r="H1185" t="s">
        <v>1390</v>
      </c>
      <c r="I1185" t="s">
        <v>998</v>
      </c>
      <c r="J1185" t="s">
        <v>1726</v>
      </c>
      <c r="K1185" t="s">
        <v>977</v>
      </c>
      <c r="L1185" t="s">
        <v>1017</v>
      </c>
      <c r="M1185" t="s">
        <v>599</v>
      </c>
      <c r="N1185" t="s">
        <v>600</v>
      </c>
    </row>
    <row r="1186" spans="1:14" x14ac:dyDescent="0.25">
      <c r="A1186" t="s">
        <v>971</v>
      </c>
      <c r="B1186" t="s">
        <v>972</v>
      </c>
      <c r="C1186" t="s">
        <v>973</v>
      </c>
      <c r="D1186">
        <v>233</v>
      </c>
      <c r="E1186" t="s">
        <v>368</v>
      </c>
      <c r="F1186">
        <v>2012</v>
      </c>
      <c r="G1186" t="str">
        <f t="shared" si="18"/>
        <v>2332012</v>
      </c>
      <c r="H1186" t="s">
        <v>1390</v>
      </c>
      <c r="I1186" t="s">
        <v>1000</v>
      </c>
      <c r="J1186" t="s">
        <v>1726</v>
      </c>
      <c r="K1186" t="s">
        <v>977</v>
      </c>
      <c r="L1186" t="s">
        <v>1017</v>
      </c>
      <c r="M1186" t="s">
        <v>599</v>
      </c>
      <c r="N1186" t="s">
        <v>600</v>
      </c>
    </row>
    <row r="1187" spans="1:14" x14ac:dyDescent="0.25">
      <c r="A1187" t="s">
        <v>971</v>
      </c>
      <c r="B1187" t="s">
        <v>972</v>
      </c>
      <c r="C1187" t="s">
        <v>973</v>
      </c>
      <c r="D1187">
        <v>233</v>
      </c>
      <c r="E1187" t="s">
        <v>368</v>
      </c>
      <c r="F1187">
        <v>2013</v>
      </c>
      <c r="G1187" t="str">
        <f t="shared" si="18"/>
        <v>2332013</v>
      </c>
      <c r="H1187" t="s">
        <v>1390</v>
      </c>
      <c r="I1187" t="s">
        <v>1002</v>
      </c>
      <c r="J1187" t="s">
        <v>1728</v>
      </c>
      <c r="K1187" t="s">
        <v>977</v>
      </c>
      <c r="L1187" t="s">
        <v>1017</v>
      </c>
      <c r="M1187" t="s">
        <v>599</v>
      </c>
      <c r="N1187" t="s">
        <v>600</v>
      </c>
    </row>
    <row r="1188" spans="1:14" x14ac:dyDescent="0.25">
      <c r="A1188" t="s">
        <v>971</v>
      </c>
      <c r="B1188" t="s">
        <v>972</v>
      </c>
      <c r="C1188" t="s">
        <v>973</v>
      </c>
      <c r="D1188">
        <v>233</v>
      </c>
      <c r="E1188" t="s">
        <v>368</v>
      </c>
      <c r="F1188">
        <v>2014</v>
      </c>
      <c r="G1188" t="str">
        <f t="shared" si="18"/>
        <v>2332014</v>
      </c>
      <c r="H1188" t="s">
        <v>1044</v>
      </c>
      <c r="I1188" t="s">
        <v>1004</v>
      </c>
      <c r="J1188" t="s">
        <v>1728</v>
      </c>
      <c r="K1188" t="s">
        <v>977</v>
      </c>
      <c r="L1188" t="s">
        <v>1017</v>
      </c>
      <c r="M1188" t="s">
        <v>599</v>
      </c>
      <c r="N1188" t="s">
        <v>600</v>
      </c>
    </row>
    <row r="1189" spans="1:14" x14ac:dyDescent="0.25">
      <c r="A1189" t="s">
        <v>971</v>
      </c>
      <c r="B1189" t="s">
        <v>972</v>
      </c>
      <c r="C1189" t="s">
        <v>973</v>
      </c>
      <c r="D1189">
        <v>233</v>
      </c>
      <c r="E1189" t="s">
        <v>368</v>
      </c>
      <c r="F1189">
        <v>2015</v>
      </c>
      <c r="G1189" t="str">
        <f t="shared" si="18"/>
        <v>2332015</v>
      </c>
      <c r="H1189" t="s">
        <v>1044</v>
      </c>
      <c r="I1189" t="s">
        <v>1006</v>
      </c>
      <c r="J1189" t="s">
        <v>1729</v>
      </c>
      <c r="K1189" t="s">
        <v>977</v>
      </c>
      <c r="L1189" t="s">
        <v>1017</v>
      </c>
      <c r="M1189" t="s">
        <v>599</v>
      </c>
      <c r="N1189" t="s">
        <v>600</v>
      </c>
    </row>
    <row r="1190" spans="1:14" x14ac:dyDescent="0.25">
      <c r="A1190" t="s">
        <v>971</v>
      </c>
      <c r="B1190" t="s">
        <v>972</v>
      </c>
      <c r="C1190" t="s">
        <v>973</v>
      </c>
      <c r="D1190">
        <v>233</v>
      </c>
      <c r="E1190" t="s">
        <v>368</v>
      </c>
      <c r="F1190">
        <v>2016</v>
      </c>
      <c r="G1190" t="str">
        <f t="shared" si="18"/>
        <v>2332016</v>
      </c>
      <c r="H1190" t="s">
        <v>1042</v>
      </c>
      <c r="I1190" t="s">
        <v>1008</v>
      </c>
      <c r="J1190" t="s">
        <v>1730</v>
      </c>
      <c r="K1190" t="s">
        <v>977</v>
      </c>
      <c r="L1190" t="s">
        <v>1017</v>
      </c>
      <c r="M1190" t="s">
        <v>599</v>
      </c>
      <c r="N1190" t="s">
        <v>600</v>
      </c>
    </row>
    <row r="1191" spans="1:14" x14ac:dyDescent="0.25">
      <c r="A1191" t="s">
        <v>971</v>
      </c>
      <c r="B1191" t="s">
        <v>972</v>
      </c>
      <c r="C1191" t="s">
        <v>973</v>
      </c>
      <c r="D1191">
        <v>233</v>
      </c>
      <c r="E1191" t="s">
        <v>368</v>
      </c>
      <c r="F1191">
        <v>2017</v>
      </c>
      <c r="G1191" t="str">
        <f t="shared" si="18"/>
        <v>2332017</v>
      </c>
      <c r="H1191" t="s">
        <v>1044</v>
      </c>
      <c r="I1191" t="s">
        <v>1010</v>
      </c>
      <c r="J1191" t="s">
        <v>1730</v>
      </c>
      <c r="K1191" t="s">
        <v>977</v>
      </c>
      <c r="L1191" t="s">
        <v>1017</v>
      </c>
      <c r="M1191" t="s">
        <v>599</v>
      </c>
      <c r="N1191" t="s">
        <v>600</v>
      </c>
    </row>
    <row r="1192" spans="1:14" x14ac:dyDescent="0.25">
      <c r="A1192" t="s">
        <v>971</v>
      </c>
      <c r="B1192" t="s">
        <v>972</v>
      </c>
      <c r="C1192" t="s">
        <v>973</v>
      </c>
      <c r="D1192">
        <v>233</v>
      </c>
      <c r="E1192" t="s">
        <v>368</v>
      </c>
      <c r="F1192">
        <v>2018</v>
      </c>
      <c r="G1192" t="str">
        <f t="shared" si="18"/>
        <v>2332018</v>
      </c>
      <c r="H1192" t="s">
        <v>1044</v>
      </c>
      <c r="I1192" t="s">
        <v>1012</v>
      </c>
      <c r="J1192" t="s">
        <v>1730</v>
      </c>
      <c r="K1192" t="s">
        <v>977</v>
      </c>
      <c r="L1192" t="s">
        <v>1017</v>
      </c>
      <c r="M1192" t="s">
        <v>599</v>
      </c>
      <c r="N1192" t="s">
        <v>600</v>
      </c>
    </row>
    <row r="1193" spans="1:14" x14ac:dyDescent="0.25">
      <c r="A1193" t="s">
        <v>971</v>
      </c>
      <c r="B1193" t="s">
        <v>972</v>
      </c>
      <c r="C1193" t="s">
        <v>973</v>
      </c>
      <c r="D1193">
        <v>233</v>
      </c>
      <c r="E1193" t="s">
        <v>368</v>
      </c>
      <c r="F1193">
        <v>2019</v>
      </c>
      <c r="G1193" t="str">
        <f t="shared" si="18"/>
        <v>2332019</v>
      </c>
      <c r="H1193" t="s">
        <v>1044</v>
      </c>
      <c r="I1193" t="s">
        <v>1014</v>
      </c>
      <c r="J1193" t="s">
        <v>1730</v>
      </c>
      <c r="K1193" t="s">
        <v>977</v>
      </c>
      <c r="L1193" t="s">
        <v>1017</v>
      </c>
      <c r="M1193" t="s">
        <v>599</v>
      </c>
      <c r="N1193" t="s">
        <v>600</v>
      </c>
    </row>
    <row r="1194" spans="1:14" x14ac:dyDescent="0.25">
      <c r="A1194" t="s">
        <v>971</v>
      </c>
      <c r="B1194" t="s">
        <v>972</v>
      </c>
      <c r="C1194" t="s">
        <v>973</v>
      </c>
      <c r="D1194">
        <v>234</v>
      </c>
      <c r="E1194" t="s">
        <v>370</v>
      </c>
      <c r="F1194">
        <v>2002</v>
      </c>
      <c r="G1194" t="str">
        <f t="shared" si="18"/>
        <v>2342002</v>
      </c>
      <c r="H1194" t="s">
        <v>1090</v>
      </c>
      <c r="I1194" t="s">
        <v>980</v>
      </c>
      <c r="J1194" t="s">
        <v>1034</v>
      </c>
      <c r="K1194" t="s">
        <v>977</v>
      </c>
      <c r="L1194" t="s">
        <v>978</v>
      </c>
      <c r="M1194" t="s">
        <v>599</v>
      </c>
      <c r="N1194" t="s">
        <v>600</v>
      </c>
    </row>
    <row r="1195" spans="1:14" x14ac:dyDescent="0.25">
      <c r="A1195" t="s">
        <v>971</v>
      </c>
      <c r="B1195" t="s">
        <v>972</v>
      </c>
      <c r="C1195" t="s">
        <v>973</v>
      </c>
      <c r="D1195">
        <v>234</v>
      </c>
      <c r="E1195" t="s">
        <v>370</v>
      </c>
      <c r="F1195">
        <v>2003</v>
      </c>
      <c r="G1195" t="str">
        <f t="shared" si="18"/>
        <v>2342003</v>
      </c>
      <c r="H1195" t="s">
        <v>1042</v>
      </c>
      <c r="I1195" t="s">
        <v>982</v>
      </c>
      <c r="J1195" t="s">
        <v>1034</v>
      </c>
      <c r="K1195" t="s">
        <v>977</v>
      </c>
      <c r="L1195" t="s">
        <v>978</v>
      </c>
      <c r="M1195" t="s">
        <v>599</v>
      </c>
      <c r="N1195" t="s">
        <v>600</v>
      </c>
    </row>
    <row r="1196" spans="1:14" x14ac:dyDescent="0.25">
      <c r="A1196" t="s">
        <v>971</v>
      </c>
      <c r="B1196" t="s">
        <v>972</v>
      </c>
      <c r="C1196" t="s">
        <v>973</v>
      </c>
      <c r="D1196">
        <v>234</v>
      </c>
      <c r="E1196" t="s">
        <v>370</v>
      </c>
      <c r="F1196">
        <v>2004</v>
      </c>
      <c r="G1196" t="str">
        <f t="shared" si="18"/>
        <v>2342004</v>
      </c>
      <c r="H1196" t="s">
        <v>1044</v>
      </c>
      <c r="I1196" t="s">
        <v>984</v>
      </c>
      <c r="J1196" t="s">
        <v>1034</v>
      </c>
      <c r="K1196" t="s">
        <v>977</v>
      </c>
      <c r="L1196" t="s">
        <v>978</v>
      </c>
      <c r="M1196" t="s">
        <v>599</v>
      </c>
      <c r="N1196" t="s">
        <v>600</v>
      </c>
    </row>
    <row r="1197" spans="1:14" x14ac:dyDescent="0.25">
      <c r="A1197" t="s">
        <v>971</v>
      </c>
      <c r="B1197" t="s">
        <v>972</v>
      </c>
      <c r="C1197" t="s">
        <v>973</v>
      </c>
      <c r="D1197">
        <v>234</v>
      </c>
      <c r="E1197" t="s">
        <v>370</v>
      </c>
      <c r="F1197">
        <v>2005</v>
      </c>
      <c r="G1197" t="str">
        <f t="shared" si="18"/>
        <v>2342005</v>
      </c>
      <c r="H1197" t="s">
        <v>1044</v>
      </c>
      <c r="I1197" t="s">
        <v>986</v>
      </c>
      <c r="J1197" t="s">
        <v>1034</v>
      </c>
      <c r="K1197" t="s">
        <v>977</v>
      </c>
      <c r="L1197" t="s">
        <v>978</v>
      </c>
      <c r="M1197" t="s">
        <v>599</v>
      </c>
      <c r="N1197" t="s">
        <v>600</v>
      </c>
    </row>
    <row r="1198" spans="1:14" x14ac:dyDescent="0.25">
      <c r="A1198" t="s">
        <v>971</v>
      </c>
      <c r="B1198" t="s">
        <v>972</v>
      </c>
      <c r="C1198" t="s">
        <v>973</v>
      </c>
      <c r="D1198">
        <v>234</v>
      </c>
      <c r="E1198" t="s">
        <v>370</v>
      </c>
      <c r="F1198">
        <v>2006</v>
      </c>
      <c r="G1198" t="str">
        <f t="shared" si="18"/>
        <v>2342006</v>
      </c>
      <c r="H1198" t="s">
        <v>1044</v>
      </c>
      <c r="I1198" t="s">
        <v>988</v>
      </c>
      <c r="J1198" t="s">
        <v>1034</v>
      </c>
      <c r="K1198" t="s">
        <v>977</v>
      </c>
      <c r="L1198" t="s">
        <v>978</v>
      </c>
      <c r="M1198" t="s">
        <v>599</v>
      </c>
      <c r="N1198" t="s">
        <v>600</v>
      </c>
    </row>
    <row r="1199" spans="1:14" x14ac:dyDescent="0.25">
      <c r="A1199" t="s">
        <v>971</v>
      </c>
      <c r="B1199" t="s">
        <v>972</v>
      </c>
      <c r="C1199" t="s">
        <v>973</v>
      </c>
      <c r="D1199">
        <v>234</v>
      </c>
      <c r="E1199" t="s">
        <v>370</v>
      </c>
      <c r="F1199">
        <v>2007</v>
      </c>
      <c r="G1199" t="str">
        <f t="shared" si="18"/>
        <v>2342007</v>
      </c>
      <c r="H1199" t="s">
        <v>1044</v>
      </c>
      <c r="I1199" t="s">
        <v>990</v>
      </c>
      <c r="J1199" t="s">
        <v>1731</v>
      </c>
      <c r="K1199" t="s">
        <v>977</v>
      </c>
      <c r="L1199" t="s">
        <v>1017</v>
      </c>
      <c r="M1199" t="s">
        <v>599</v>
      </c>
      <c r="N1199" t="s">
        <v>600</v>
      </c>
    </row>
    <row r="1200" spans="1:14" x14ac:dyDescent="0.25">
      <c r="A1200" t="s">
        <v>971</v>
      </c>
      <c r="B1200" t="s">
        <v>972</v>
      </c>
      <c r="C1200" t="s">
        <v>973</v>
      </c>
      <c r="D1200">
        <v>234</v>
      </c>
      <c r="E1200" t="s">
        <v>370</v>
      </c>
      <c r="F1200">
        <v>2008</v>
      </c>
      <c r="G1200" t="str">
        <f t="shared" si="18"/>
        <v>2342008</v>
      </c>
      <c r="H1200" t="s">
        <v>1044</v>
      </c>
      <c r="I1200" t="s">
        <v>992</v>
      </c>
      <c r="J1200" t="s">
        <v>1731</v>
      </c>
      <c r="K1200" t="s">
        <v>977</v>
      </c>
      <c r="L1200" t="s">
        <v>1017</v>
      </c>
      <c r="M1200" t="s">
        <v>599</v>
      </c>
      <c r="N1200" t="s">
        <v>600</v>
      </c>
    </row>
    <row r="1201" spans="1:14" x14ac:dyDescent="0.25">
      <c r="A1201" t="s">
        <v>971</v>
      </c>
      <c r="B1201" t="s">
        <v>972</v>
      </c>
      <c r="C1201" t="s">
        <v>973</v>
      </c>
      <c r="D1201">
        <v>234</v>
      </c>
      <c r="E1201" t="s">
        <v>370</v>
      </c>
      <c r="F1201">
        <v>2009</v>
      </c>
      <c r="G1201" t="str">
        <f t="shared" si="18"/>
        <v>2342009</v>
      </c>
      <c r="H1201" t="s">
        <v>1044</v>
      </c>
      <c r="I1201" t="s">
        <v>994</v>
      </c>
      <c r="J1201" t="s">
        <v>1731</v>
      </c>
      <c r="K1201" t="s">
        <v>977</v>
      </c>
      <c r="L1201" t="s">
        <v>1017</v>
      </c>
      <c r="M1201" t="s">
        <v>599</v>
      </c>
      <c r="N1201" t="s">
        <v>600</v>
      </c>
    </row>
    <row r="1202" spans="1:14" x14ac:dyDescent="0.25">
      <c r="A1202" t="s">
        <v>971</v>
      </c>
      <c r="B1202" t="s">
        <v>972</v>
      </c>
      <c r="C1202" t="s">
        <v>973</v>
      </c>
      <c r="D1202">
        <v>234</v>
      </c>
      <c r="E1202" t="s">
        <v>370</v>
      </c>
      <c r="F1202">
        <v>2010</v>
      </c>
      <c r="G1202" t="str">
        <f t="shared" si="18"/>
        <v>2342010</v>
      </c>
      <c r="H1202" t="s">
        <v>1044</v>
      </c>
      <c r="I1202" t="s">
        <v>996</v>
      </c>
      <c r="J1202" t="s">
        <v>1731</v>
      </c>
      <c r="K1202" t="s">
        <v>977</v>
      </c>
      <c r="L1202" t="s">
        <v>1017</v>
      </c>
      <c r="M1202" t="s">
        <v>599</v>
      </c>
      <c r="N1202" t="s">
        <v>600</v>
      </c>
    </row>
    <row r="1203" spans="1:14" x14ac:dyDescent="0.25">
      <c r="A1203" t="s">
        <v>971</v>
      </c>
      <c r="B1203" t="s">
        <v>972</v>
      </c>
      <c r="C1203" t="s">
        <v>973</v>
      </c>
      <c r="D1203">
        <v>234</v>
      </c>
      <c r="E1203" t="s">
        <v>370</v>
      </c>
      <c r="F1203">
        <v>2011</v>
      </c>
      <c r="G1203" t="str">
        <f t="shared" si="18"/>
        <v>2342011</v>
      </c>
      <c r="H1203" t="s">
        <v>1044</v>
      </c>
      <c r="I1203" t="s">
        <v>998</v>
      </c>
      <c r="J1203" t="s">
        <v>1034</v>
      </c>
      <c r="K1203" t="s">
        <v>977</v>
      </c>
      <c r="L1203" t="s">
        <v>978</v>
      </c>
      <c r="M1203" t="s">
        <v>599</v>
      </c>
      <c r="N1203" t="s">
        <v>600</v>
      </c>
    </row>
    <row r="1204" spans="1:14" x14ac:dyDescent="0.25">
      <c r="A1204" t="s">
        <v>971</v>
      </c>
      <c r="B1204" t="s">
        <v>972</v>
      </c>
      <c r="C1204" t="s">
        <v>973</v>
      </c>
      <c r="D1204">
        <v>234</v>
      </c>
      <c r="E1204" t="s">
        <v>370</v>
      </c>
      <c r="F1204">
        <v>2012</v>
      </c>
      <c r="G1204" t="str">
        <f t="shared" si="18"/>
        <v>2342012</v>
      </c>
      <c r="H1204" t="s">
        <v>1044</v>
      </c>
      <c r="I1204" t="s">
        <v>1000</v>
      </c>
      <c r="J1204" t="s">
        <v>1731</v>
      </c>
      <c r="K1204" t="s">
        <v>977</v>
      </c>
      <c r="L1204" t="s">
        <v>1017</v>
      </c>
      <c r="M1204" t="s">
        <v>599</v>
      </c>
      <c r="N1204" t="s">
        <v>600</v>
      </c>
    </row>
    <row r="1205" spans="1:14" x14ac:dyDescent="0.25">
      <c r="A1205" t="s">
        <v>971</v>
      </c>
      <c r="B1205" t="s">
        <v>972</v>
      </c>
      <c r="C1205" t="s">
        <v>973</v>
      </c>
      <c r="D1205">
        <v>234</v>
      </c>
      <c r="E1205" t="s">
        <v>370</v>
      </c>
      <c r="F1205">
        <v>2015</v>
      </c>
      <c r="G1205" t="str">
        <f t="shared" si="18"/>
        <v>2342015</v>
      </c>
      <c r="H1205" t="s">
        <v>1268</v>
      </c>
      <c r="I1205" t="s">
        <v>1006</v>
      </c>
      <c r="J1205" t="s">
        <v>1732</v>
      </c>
      <c r="K1205" t="s">
        <v>1733</v>
      </c>
      <c r="L1205" t="s">
        <v>1017</v>
      </c>
      <c r="M1205" t="s">
        <v>599</v>
      </c>
      <c r="N1205" t="s">
        <v>600</v>
      </c>
    </row>
    <row r="1206" spans="1:14" x14ac:dyDescent="0.25">
      <c r="A1206" t="s">
        <v>971</v>
      </c>
      <c r="B1206" t="s">
        <v>972</v>
      </c>
      <c r="C1206" t="s">
        <v>973</v>
      </c>
      <c r="D1206">
        <v>234</v>
      </c>
      <c r="E1206" t="s">
        <v>370</v>
      </c>
      <c r="F1206">
        <v>2016</v>
      </c>
      <c r="G1206" t="str">
        <f t="shared" si="18"/>
        <v>2342016</v>
      </c>
      <c r="H1206" t="s">
        <v>1325</v>
      </c>
      <c r="I1206" t="s">
        <v>1008</v>
      </c>
      <c r="J1206" t="s">
        <v>1734</v>
      </c>
      <c r="K1206" t="s">
        <v>1735</v>
      </c>
      <c r="L1206" t="s">
        <v>1017</v>
      </c>
      <c r="M1206" t="s">
        <v>599</v>
      </c>
      <c r="N1206" t="s">
        <v>600</v>
      </c>
    </row>
    <row r="1207" spans="1:14" x14ac:dyDescent="0.25">
      <c r="A1207" t="s">
        <v>971</v>
      </c>
      <c r="B1207" t="s">
        <v>972</v>
      </c>
      <c r="C1207" t="s">
        <v>973</v>
      </c>
      <c r="D1207">
        <v>234</v>
      </c>
      <c r="E1207" t="s">
        <v>370</v>
      </c>
      <c r="F1207">
        <v>2017</v>
      </c>
      <c r="G1207" t="str">
        <f t="shared" si="18"/>
        <v>2342017</v>
      </c>
      <c r="H1207" t="s">
        <v>1044</v>
      </c>
      <c r="I1207" t="s">
        <v>1010</v>
      </c>
      <c r="J1207" t="s">
        <v>1734</v>
      </c>
      <c r="K1207" t="s">
        <v>1735</v>
      </c>
      <c r="L1207" t="s">
        <v>1017</v>
      </c>
      <c r="M1207" t="s">
        <v>599</v>
      </c>
      <c r="N1207" t="s">
        <v>600</v>
      </c>
    </row>
    <row r="1208" spans="1:14" x14ac:dyDescent="0.25">
      <c r="A1208" t="s">
        <v>971</v>
      </c>
      <c r="B1208" t="s">
        <v>972</v>
      </c>
      <c r="C1208" t="s">
        <v>973</v>
      </c>
      <c r="D1208">
        <v>234</v>
      </c>
      <c r="E1208" t="s">
        <v>370</v>
      </c>
      <c r="F1208">
        <v>2018</v>
      </c>
      <c r="G1208" t="str">
        <f t="shared" si="18"/>
        <v>2342018</v>
      </c>
      <c r="H1208" t="s">
        <v>1044</v>
      </c>
      <c r="I1208" t="s">
        <v>1012</v>
      </c>
      <c r="J1208" t="s">
        <v>1734</v>
      </c>
      <c r="K1208" t="s">
        <v>977</v>
      </c>
      <c r="L1208" t="s">
        <v>1017</v>
      </c>
      <c r="M1208" t="s">
        <v>599</v>
      </c>
      <c r="N1208" t="s">
        <v>600</v>
      </c>
    </row>
    <row r="1209" spans="1:14" x14ac:dyDescent="0.25">
      <c r="A1209" t="s">
        <v>971</v>
      </c>
      <c r="B1209" t="s">
        <v>972</v>
      </c>
      <c r="C1209" t="s">
        <v>973</v>
      </c>
      <c r="D1209">
        <v>238</v>
      </c>
      <c r="E1209" t="s">
        <v>209</v>
      </c>
      <c r="F1209">
        <v>2000</v>
      </c>
      <c r="G1209" t="str">
        <f t="shared" si="18"/>
        <v>2382000</v>
      </c>
      <c r="H1209" t="s">
        <v>1720</v>
      </c>
      <c r="I1209" t="s">
        <v>1086</v>
      </c>
      <c r="J1209" t="s">
        <v>1034</v>
      </c>
      <c r="K1209" t="s">
        <v>977</v>
      </c>
      <c r="L1209" t="s">
        <v>978</v>
      </c>
      <c r="M1209" t="s">
        <v>599</v>
      </c>
      <c r="N1209" t="s">
        <v>600</v>
      </c>
    </row>
    <row r="1210" spans="1:14" x14ac:dyDescent="0.25">
      <c r="A1210" t="s">
        <v>971</v>
      </c>
      <c r="B1210" t="s">
        <v>972</v>
      </c>
      <c r="C1210" t="s">
        <v>973</v>
      </c>
      <c r="D1210">
        <v>238</v>
      </c>
      <c r="E1210" t="s">
        <v>209</v>
      </c>
      <c r="F1210">
        <v>2001</v>
      </c>
      <c r="G1210" t="str">
        <f t="shared" si="18"/>
        <v>2382001</v>
      </c>
      <c r="H1210" t="s">
        <v>1720</v>
      </c>
      <c r="I1210" t="s">
        <v>975</v>
      </c>
      <c r="J1210" t="s">
        <v>1034</v>
      </c>
      <c r="K1210" t="s">
        <v>977</v>
      </c>
      <c r="L1210" t="s">
        <v>978</v>
      </c>
      <c r="M1210" t="s">
        <v>599</v>
      </c>
      <c r="N1210" t="s">
        <v>600</v>
      </c>
    </row>
    <row r="1211" spans="1:14" x14ac:dyDescent="0.25">
      <c r="A1211" t="s">
        <v>971</v>
      </c>
      <c r="B1211" t="s">
        <v>972</v>
      </c>
      <c r="C1211" t="s">
        <v>973</v>
      </c>
      <c r="D1211">
        <v>238</v>
      </c>
      <c r="E1211" t="s">
        <v>209</v>
      </c>
      <c r="F1211">
        <v>2002</v>
      </c>
      <c r="G1211" t="str">
        <f t="shared" si="18"/>
        <v>2382002</v>
      </c>
      <c r="H1211" t="s">
        <v>1720</v>
      </c>
      <c r="I1211" t="s">
        <v>980</v>
      </c>
      <c r="J1211" t="s">
        <v>1034</v>
      </c>
      <c r="K1211" t="s">
        <v>977</v>
      </c>
      <c r="L1211" t="s">
        <v>978</v>
      </c>
      <c r="M1211" t="s">
        <v>599</v>
      </c>
      <c r="N1211" t="s">
        <v>600</v>
      </c>
    </row>
    <row r="1212" spans="1:14" x14ac:dyDescent="0.25">
      <c r="A1212" t="s">
        <v>971</v>
      </c>
      <c r="B1212" t="s">
        <v>972</v>
      </c>
      <c r="C1212" t="s">
        <v>973</v>
      </c>
      <c r="D1212">
        <v>238</v>
      </c>
      <c r="E1212" t="s">
        <v>209</v>
      </c>
      <c r="F1212">
        <v>2003</v>
      </c>
      <c r="G1212" t="str">
        <f t="shared" si="18"/>
        <v>2382003</v>
      </c>
      <c r="H1212" t="s">
        <v>1720</v>
      </c>
      <c r="I1212" t="s">
        <v>982</v>
      </c>
      <c r="J1212" t="s">
        <v>1034</v>
      </c>
      <c r="K1212" t="s">
        <v>977</v>
      </c>
      <c r="L1212" t="s">
        <v>978</v>
      </c>
      <c r="M1212" t="s">
        <v>599</v>
      </c>
      <c r="N1212" t="s">
        <v>600</v>
      </c>
    </row>
    <row r="1213" spans="1:14" x14ac:dyDescent="0.25">
      <c r="A1213" t="s">
        <v>971</v>
      </c>
      <c r="B1213" t="s">
        <v>972</v>
      </c>
      <c r="C1213" t="s">
        <v>973</v>
      </c>
      <c r="D1213">
        <v>238</v>
      </c>
      <c r="E1213" t="s">
        <v>209</v>
      </c>
      <c r="F1213">
        <v>2005</v>
      </c>
      <c r="G1213" t="str">
        <f t="shared" si="18"/>
        <v>2382005</v>
      </c>
      <c r="H1213" t="s">
        <v>1736</v>
      </c>
      <c r="I1213" t="s">
        <v>986</v>
      </c>
      <c r="J1213" t="s">
        <v>1034</v>
      </c>
      <c r="K1213" t="s">
        <v>977</v>
      </c>
      <c r="L1213" t="s">
        <v>978</v>
      </c>
      <c r="M1213" t="s">
        <v>599</v>
      </c>
      <c r="N1213" t="s">
        <v>600</v>
      </c>
    </row>
    <row r="1214" spans="1:14" x14ac:dyDescent="0.25">
      <c r="A1214" t="s">
        <v>971</v>
      </c>
      <c r="B1214" t="s">
        <v>972</v>
      </c>
      <c r="C1214" t="s">
        <v>973</v>
      </c>
      <c r="D1214">
        <v>238</v>
      </c>
      <c r="E1214" t="s">
        <v>209</v>
      </c>
      <c r="F1214">
        <v>2007</v>
      </c>
      <c r="G1214" t="str">
        <f t="shared" si="18"/>
        <v>2382007</v>
      </c>
      <c r="H1214" t="s">
        <v>1737</v>
      </c>
      <c r="I1214" t="s">
        <v>990</v>
      </c>
      <c r="J1214" t="s">
        <v>1738</v>
      </c>
      <c r="K1214" t="s">
        <v>977</v>
      </c>
      <c r="L1214" t="s">
        <v>1017</v>
      </c>
      <c r="M1214" t="s">
        <v>599</v>
      </c>
      <c r="N1214" t="s">
        <v>600</v>
      </c>
    </row>
    <row r="1215" spans="1:14" x14ac:dyDescent="0.25">
      <c r="A1215" t="s">
        <v>971</v>
      </c>
      <c r="B1215" t="s">
        <v>972</v>
      </c>
      <c r="C1215" t="s">
        <v>973</v>
      </c>
      <c r="D1215">
        <v>238</v>
      </c>
      <c r="E1215" t="s">
        <v>209</v>
      </c>
      <c r="F1215">
        <v>2008</v>
      </c>
      <c r="G1215" t="str">
        <f t="shared" si="18"/>
        <v>2382008</v>
      </c>
      <c r="H1215" t="s">
        <v>1083</v>
      </c>
      <c r="I1215" t="s">
        <v>992</v>
      </c>
      <c r="J1215" t="s">
        <v>1739</v>
      </c>
      <c r="K1215" t="s">
        <v>977</v>
      </c>
      <c r="L1215" t="s">
        <v>1017</v>
      </c>
      <c r="M1215" t="s">
        <v>599</v>
      </c>
      <c r="N1215" t="s">
        <v>600</v>
      </c>
    </row>
    <row r="1216" spans="1:14" x14ac:dyDescent="0.25">
      <c r="A1216" t="s">
        <v>971</v>
      </c>
      <c r="B1216" t="s">
        <v>972</v>
      </c>
      <c r="C1216" t="s">
        <v>973</v>
      </c>
      <c r="D1216">
        <v>238</v>
      </c>
      <c r="E1216" t="s">
        <v>209</v>
      </c>
      <c r="F1216">
        <v>2009</v>
      </c>
      <c r="G1216" t="str">
        <f t="shared" si="18"/>
        <v>2382009</v>
      </c>
      <c r="H1216" t="s">
        <v>1083</v>
      </c>
      <c r="I1216" t="s">
        <v>994</v>
      </c>
      <c r="J1216" t="s">
        <v>1739</v>
      </c>
      <c r="K1216" t="s">
        <v>977</v>
      </c>
      <c r="L1216" t="s">
        <v>1017</v>
      </c>
      <c r="M1216" t="s">
        <v>599</v>
      </c>
      <c r="N1216" t="s">
        <v>600</v>
      </c>
    </row>
    <row r="1217" spans="1:14" x14ac:dyDescent="0.25">
      <c r="A1217" t="s">
        <v>971</v>
      </c>
      <c r="B1217" t="s">
        <v>972</v>
      </c>
      <c r="C1217" t="s">
        <v>973</v>
      </c>
      <c r="D1217">
        <v>238</v>
      </c>
      <c r="E1217" t="s">
        <v>209</v>
      </c>
      <c r="F1217">
        <v>2010</v>
      </c>
      <c r="G1217" t="str">
        <f t="shared" si="18"/>
        <v>2382010</v>
      </c>
      <c r="H1217" t="s">
        <v>1083</v>
      </c>
      <c r="I1217" t="s">
        <v>996</v>
      </c>
      <c r="J1217" t="s">
        <v>1739</v>
      </c>
      <c r="K1217" t="s">
        <v>977</v>
      </c>
      <c r="L1217" t="s">
        <v>1017</v>
      </c>
      <c r="M1217" t="s">
        <v>599</v>
      </c>
      <c r="N1217" t="s">
        <v>600</v>
      </c>
    </row>
    <row r="1218" spans="1:14" x14ac:dyDescent="0.25">
      <c r="A1218" t="s">
        <v>971</v>
      </c>
      <c r="B1218" t="s">
        <v>972</v>
      </c>
      <c r="C1218" t="s">
        <v>973</v>
      </c>
      <c r="D1218">
        <v>238</v>
      </c>
      <c r="E1218" t="s">
        <v>209</v>
      </c>
      <c r="F1218">
        <v>2011</v>
      </c>
      <c r="G1218" t="str">
        <f t="shared" si="18"/>
        <v>2382011</v>
      </c>
      <c r="H1218" t="s">
        <v>1268</v>
      </c>
      <c r="I1218" t="s">
        <v>998</v>
      </c>
      <c r="J1218" t="s">
        <v>1739</v>
      </c>
      <c r="K1218" t="s">
        <v>977</v>
      </c>
      <c r="L1218" t="s">
        <v>1017</v>
      </c>
      <c r="M1218" t="s">
        <v>599</v>
      </c>
      <c r="N1218" t="s">
        <v>600</v>
      </c>
    </row>
    <row r="1219" spans="1:14" x14ac:dyDescent="0.25">
      <c r="A1219" t="s">
        <v>971</v>
      </c>
      <c r="B1219" t="s">
        <v>972</v>
      </c>
      <c r="C1219" t="s">
        <v>973</v>
      </c>
      <c r="D1219">
        <v>238</v>
      </c>
      <c r="E1219" t="s">
        <v>209</v>
      </c>
      <c r="F1219">
        <v>2012</v>
      </c>
      <c r="G1219" t="str">
        <f t="shared" ref="G1219:G1282" si="19">_xlfn.CONCAT(D1219,F1219)</f>
        <v>2382012</v>
      </c>
      <c r="H1219" t="s">
        <v>1268</v>
      </c>
      <c r="I1219" t="s">
        <v>1000</v>
      </c>
      <c r="J1219" t="s">
        <v>1740</v>
      </c>
      <c r="K1219" t="s">
        <v>977</v>
      </c>
      <c r="L1219" t="s">
        <v>1017</v>
      </c>
      <c r="M1219" t="s">
        <v>599</v>
      </c>
      <c r="N1219" t="s">
        <v>600</v>
      </c>
    </row>
    <row r="1220" spans="1:14" x14ac:dyDescent="0.25">
      <c r="A1220" t="s">
        <v>971</v>
      </c>
      <c r="B1220" t="s">
        <v>972</v>
      </c>
      <c r="C1220" t="s">
        <v>973</v>
      </c>
      <c r="D1220">
        <v>238</v>
      </c>
      <c r="E1220" t="s">
        <v>209</v>
      </c>
      <c r="F1220">
        <v>2013</v>
      </c>
      <c r="G1220" t="str">
        <f t="shared" si="19"/>
        <v>2382013</v>
      </c>
      <c r="H1220" t="s">
        <v>1268</v>
      </c>
      <c r="I1220" t="s">
        <v>1002</v>
      </c>
      <c r="J1220" t="s">
        <v>1740</v>
      </c>
      <c r="K1220" t="s">
        <v>977</v>
      </c>
      <c r="L1220" t="s">
        <v>1017</v>
      </c>
      <c r="M1220" t="s">
        <v>599</v>
      </c>
      <c r="N1220" t="s">
        <v>600</v>
      </c>
    </row>
    <row r="1221" spans="1:14" x14ac:dyDescent="0.25">
      <c r="A1221" t="s">
        <v>971</v>
      </c>
      <c r="B1221" t="s">
        <v>972</v>
      </c>
      <c r="C1221" t="s">
        <v>973</v>
      </c>
      <c r="D1221">
        <v>238</v>
      </c>
      <c r="E1221" t="s">
        <v>209</v>
      </c>
      <c r="F1221">
        <v>2014</v>
      </c>
      <c r="G1221" t="str">
        <f t="shared" si="19"/>
        <v>2382014</v>
      </c>
      <c r="H1221" t="s">
        <v>1268</v>
      </c>
      <c r="I1221" t="s">
        <v>1004</v>
      </c>
      <c r="J1221" t="s">
        <v>1740</v>
      </c>
      <c r="K1221" t="s">
        <v>977</v>
      </c>
      <c r="L1221" t="s">
        <v>1017</v>
      </c>
      <c r="M1221" t="s">
        <v>599</v>
      </c>
      <c r="N1221" t="s">
        <v>600</v>
      </c>
    </row>
    <row r="1222" spans="1:14" x14ac:dyDescent="0.25">
      <c r="A1222" t="s">
        <v>971</v>
      </c>
      <c r="B1222" t="s">
        <v>972</v>
      </c>
      <c r="C1222" t="s">
        <v>973</v>
      </c>
      <c r="D1222">
        <v>242</v>
      </c>
      <c r="E1222" t="s">
        <v>454</v>
      </c>
      <c r="F1222">
        <v>2000</v>
      </c>
      <c r="G1222" t="str">
        <f t="shared" si="19"/>
        <v>2422000</v>
      </c>
      <c r="H1222" t="s">
        <v>1085</v>
      </c>
      <c r="I1222" t="s">
        <v>1086</v>
      </c>
      <c r="J1222" t="s">
        <v>1741</v>
      </c>
      <c r="K1222" t="s">
        <v>1742</v>
      </c>
      <c r="L1222" t="s">
        <v>1017</v>
      </c>
      <c r="M1222" t="s">
        <v>599</v>
      </c>
      <c r="N1222" t="s">
        <v>600</v>
      </c>
    </row>
    <row r="1223" spans="1:14" x14ac:dyDescent="0.25">
      <c r="A1223" t="s">
        <v>971</v>
      </c>
      <c r="B1223" t="s">
        <v>972</v>
      </c>
      <c r="C1223" t="s">
        <v>973</v>
      </c>
      <c r="D1223">
        <v>242</v>
      </c>
      <c r="E1223" t="s">
        <v>454</v>
      </c>
      <c r="F1223">
        <v>2001</v>
      </c>
      <c r="G1223" t="str">
        <f t="shared" si="19"/>
        <v>2422001</v>
      </c>
      <c r="H1223" t="s">
        <v>1743</v>
      </c>
      <c r="I1223" t="s">
        <v>975</v>
      </c>
      <c r="J1223" t="s">
        <v>1741</v>
      </c>
      <c r="K1223" t="s">
        <v>1742</v>
      </c>
      <c r="L1223" t="s">
        <v>1017</v>
      </c>
      <c r="M1223" t="s">
        <v>599</v>
      </c>
      <c r="N1223" t="s">
        <v>600</v>
      </c>
    </row>
    <row r="1224" spans="1:14" x14ac:dyDescent="0.25">
      <c r="A1224" t="s">
        <v>971</v>
      </c>
      <c r="B1224" t="s">
        <v>972</v>
      </c>
      <c r="C1224" t="s">
        <v>973</v>
      </c>
      <c r="D1224">
        <v>242</v>
      </c>
      <c r="E1224" t="s">
        <v>454</v>
      </c>
      <c r="F1224">
        <v>2002</v>
      </c>
      <c r="G1224" t="str">
        <f t="shared" si="19"/>
        <v>2422002</v>
      </c>
      <c r="H1224" t="s">
        <v>1480</v>
      </c>
      <c r="I1224" t="s">
        <v>980</v>
      </c>
      <c r="J1224" t="s">
        <v>1741</v>
      </c>
      <c r="K1224" t="s">
        <v>1742</v>
      </c>
      <c r="L1224" t="s">
        <v>1017</v>
      </c>
      <c r="M1224" t="s">
        <v>599</v>
      </c>
      <c r="N1224" t="s">
        <v>600</v>
      </c>
    </row>
    <row r="1225" spans="1:14" x14ac:dyDescent="0.25">
      <c r="A1225" t="s">
        <v>971</v>
      </c>
      <c r="B1225" t="s">
        <v>972</v>
      </c>
      <c r="C1225" t="s">
        <v>973</v>
      </c>
      <c r="D1225">
        <v>242</v>
      </c>
      <c r="E1225" t="s">
        <v>454</v>
      </c>
      <c r="F1225">
        <v>2003</v>
      </c>
      <c r="G1225" t="str">
        <f t="shared" si="19"/>
        <v>2422003</v>
      </c>
      <c r="H1225" t="s">
        <v>1480</v>
      </c>
      <c r="I1225" t="s">
        <v>982</v>
      </c>
      <c r="J1225" t="s">
        <v>1744</v>
      </c>
      <c r="K1225" t="s">
        <v>1742</v>
      </c>
      <c r="L1225" t="s">
        <v>1017</v>
      </c>
      <c r="M1225" t="s">
        <v>599</v>
      </c>
      <c r="N1225" t="s">
        <v>600</v>
      </c>
    </row>
    <row r="1226" spans="1:14" x14ac:dyDescent="0.25">
      <c r="A1226" t="s">
        <v>971</v>
      </c>
      <c r="B1226" t="s">
        <v>972</v>
      </c>
      <c r="C1226" t="s">
        <v>973</v>
      </c>
      <c r="D1226">
        <v>242</v>
      </c>
      <c r="E1226" t="s">
        <v>454</v>
      </c>
      <c r="F1226">
        <v>2004</v>
      </c>
      <c r="G1226" t="str">
        <f t="shared" si="19"/>
        <v>2422004</v>
      </c>
      <c r="H1226" t="s">
        <v>1480</v>
      </c>
      <c r="I1226" t="s">
        <v>984</v>
      </c>
      <c r="J1226" t="s">
        <v>1744</v>
      </c>
      <c r="K1226" t="s">
        <v>1742</v>
      </c>
      <c r="L1226" t="s">
        <v>1017</v>
      </c>
      <c r="M1226" t="s">
        <v>599</v>
      </c>
      <c r="N1226" t="s">
        <v>600</v>
      </c>
    </row>
    <row r="1227" spans="1:14" x14ac:dyDescent="0.25">
      <c r="A1227" t="s">
        <v>971</v>
      </c>
      <c r="B1227" t="s">
        <v>972</v>
      </c>
      <c r="C1227" t="s">
        <v>973</v>
      </c>
      <c r="D1227">
        <v>242</v>
      </c>
      <c r="E1227" t="s">
        <v>454</v>
      </c>
      <c r="F1227">
        <v>2005</v>
      </c>
      <c r="G1227" t="str">
        <f t="shared" si="19"/>
        <v>2422005</v>
      </c>
      <c r="H1227" t="s">
        <v>1372</v>
      </c>
      <c r="I1227" t="s">
        <v>986</v>
      </c>
      <c r="J1227" t="s">
        <v>1744</v>
      </c>
      <c r="K1227" t="s">
        <v>1742</v>
      </c>
      <c r="L1227" t="s">
        <v>1017</v>
      </c>
      <c r="M1227" t="s">
        <v>599</v>
      </c>
      <c r="N1227" t="s">
        <v>600</v>
      </c>
    </row>
    <row r="1228" spans="1:14" x14ac:dyDescent="0.25">
      <c r="A1228" t="s">
        <v>971</v>
      </c>
      <c r="B1228" t="s">
        <v>972</v>
      </c>
      <c r="C1228" t="s">
        <v>973</v>
      </c>
      <c r="D1228">
        <v>242</v>
      </c>
      <c r="E1228" t="s">
        <v>454</v>
      </c>
      <c r="F1228">
        <v>2006</v>
      </c>
      <c r="G1228" t="str">
        <f t="shared" si="19"/>
        <v>2422006</v>
      </c>
      <c r="H1228" t="s">
        <v>1745</v>
      </c>
      <c r="I1228" t="s">
        <v>988</v>
      </c>
      <c r="J1228" t="s">
        <v>1744</v>
      </c>
      <c r="K1228" t="s">
        <v>1742</v>
      </c>
      <c r="L1228" t="s">
        <v>1017</v>
      </c>
      <c r="M1228" t="s">
        <v>599</v>
      </c>
      <c r="N1228" t="s">
        <v>600</v>
      </c>
    </row>
    <row r="1229" spans="1:14" x14ac:dyDescent="0.25">
      <c r="A1229" t="s">
        <v>971</v>
      </c>
      <c r="B1229" t="s">
        <v>972</v>
      </c>
      <c r="C1229" t="s">
        <v>973</v>
      </c>
      <c r="D1229">
        <v>242</v>
      </c>
      <c r="E1229" t="s">
        <v>454</v>
      </c>
      <c r="F1229">
        <v>2007</v>
      </c>
      <c r="G1229" t="str">
        <f t="shared" si="19"/>
        <v>2422007</v>
      </c>
      <c r="H1229" t="s">
        <v>1745</v>
      </c>
      <c r="I1229" t="s">
        <v>990</v>
      </c>
      <c r="J1229" t="s">
        <v>1744</v>
      </c>
      <c r="K1229" t="s">
        <v>1742</v>
      </c>
      <c r="L1229" t="s">
        <v>1017</v>
      </c>
      <c r="M1229" t="s">
        <v>599</v>
      </c>
      <c r="N1229" t="s">
        <v>600</v>
      </c>
    </row>
    <row r="1230" spans="1:14" x14ac:dyDescent="0.25">
      <c r="A1230" t="s">
        <v>971</v>
      </c>
      <c r="B1230" t="s">
        <v>972</v>
      </c>
      <c r="C1230" t="s">
        <v>973</v>
      </c>
      <c r="D1230">
        <v>242</v>
      </c>
      <c r="E1230" t="s">
        <v>454</v>
      </c>
      <c r="F1230">
        <v>2015</v>
      </c>
      <c r="G1230" t="str">
        <f t="shared" si="19"/>
        <v>2422015</v>
      </c>
      <c r="H1230" t="s">
        <v>1022</v>
      </c>
      <c r="I1230" t="s">
        <v>1006</v>
      </c>
      <c r="J1230" t="s">
        <v>1020</v>
      </c>
      <c r="K1230" t="s">
        <v>977</v>
      </c>
      <c r="L1230" t="s">
        <v>978</v>
      </c>
      <c r="M1230" t="s">
        <v>599</v>
      </c>
      <c r="N1230" t="s">
        <v>600</v>
      </c>
    </row>
    <row r="1231" spans="1:14" x14ac:dyDescent="0.25">
      <c r="A1231" t="s">
        <v>971</v>
      </c>
      <c r="B1231" t="s">
        <v>972</v>
      </c>
      <c r="C1231" t="s">
        <v>973</v>
      </c>
      <c r="D1231">
        <v>242</v>
      </c>
      <c r="E1231" t="s">
        <v>454</v>
      </c>
      <c r="F1231">
        <v>2016</v>
      </c>
      <c r="G1231" t="str">
        <f t="shared" si="19"/>
        <v>2422016</v>
      </c>
      <c r="H1231" t="s">
        <v>1268</v>
      </c>
      <c r="I1231" t="s">
        <v>1008</v>
      </c>
      <c r="J1231" t="s">
        <v>1020</v>
      </c>
      <c r="K1231" t="s">
        <v>977</v>
      </c>
      <c r="L1231" t="s">
        <v>978</v>
      </c>
      <c r="M1231" t="s">
        <v>599</v>
      </c>
      <c r="N1231" t="s">
        <v>600</v>
      </c>
    </row>
    <row r="1232" spans="1:14" x14ac:dyDescent="0.25">
      <c r="A1232" t="s">
        <v>971</v>
      </c>
      <c r="B1232" t="s">
        <v>972</v>
      </c>
      <c r="C1232" t="s">
        <v>973</v>
      </c>
      <c r="D1232">
        <v>242</v>
      </c>
      <c r="E1232" t="s">
        <v>454</v>
      </c>
      <c r="F1232">
        <v>2017</v>
      </c>
      <c r="G1232" t="str">
        <f t="shared" si="19"/>
        <v>2422017</v>
      </c>
      <c r="H1232" t="s">
        <v>1268</v>
      </c>
      <c r="I1232" t="s">
        <v>1010</v>
      </c>
      <c r="J1232" t="s">
        <v>1020</v>
      </c>
      <c r="K1232" t="s">
        <v>977</v>
      </c>
      <c r="L1232" t="s">
        <v>978</v>
      </c>
      <c r="M1232" t="s">
        <v>599</v>
      </c>
      <c r="N1232" t="s">
        <v>600</v>
      </c>
    </row>
    <row r="1233" spans="1:14" x14ac:dyDescent="0.25">
      <c r="A1233" t="s">
        <v>971</v>
      </c>
      <c r="B1233" t="s">
        <v>972</v>
      </c>
      <c r="C1233" t="s">
        <v>973</v>
      </c>
      <c r="D1233">
        <v>242</v>
      </c>
      <c r="E1233" t="s">
        <v>454</v>
      </c>
      <c r="F1233">
        <v>2018</v>
      </c>
      <c r="G1233" t="str">
        <f t="shared" si="19"/>
        <v>2422018</v>
      </c>
      <c r="H1233" t="s">
        <v>1090</v>
      </c>
      <c r="I1233" t="s">
        <v>1012</v>
      </c>
      <c r="J1233" t="s">
        <v>1746</v>
      </c>
      <c r="K1233" t="s">
        <v>977</v>
      </c>
      <c r="L1233" t="s">
        <v>1017</v>
      </c>
      <c r="M1233" t="s">
        <v>599</v>
      </c>
      <c r="N1233" t="s">
        <v>600</v>
      </c>
    </row>
    <row r="1234" spans="1:14" x14ac:dyDescent="0.25">
      <c r="A1234" t="s">
        <v>971</v>
      </c>
      <c r="B1234" t="s">
        <v>972</v>
      </c>
      <c r="C1234" t="s">
        <v>973</v>
      </c>
      <c r="D1234">
        <v>246</v>
      </c>
      <c r="E1234" t="s">
        <v>372</v>
      </c>
      <c r="F1234">
        <v>2000</v>
      </c>
      <c r="G1234" t="str">
        <f t="shared" si="19"/>
        <v>2462000</v>
      </c>
      <c r="H1234" t="s">
        <v>1042</v>
      </c>
      <c r="I1234" t="s">
        <v>1086</v>
      </c>
      <c r="J1234" t="s">
        <v>1034</v>
      </c>
      <c r="K1234" t="s">
        <v>977</v>
      </c>
      <c r="L1234" t="s">
        <v>978</v>
      </c>
      <c r="M1234" t="s">
        <v>599</v>
      </c>
      <c r="N1234" t="s">
        <v>600</v>
      </c>
    </row>
    <row r="1235" spans="1:14" x14ac:dyDescent="0.25">
      <c r="A1235" t="s">
        <v>971</v>
      </c>
      <c r="B1235" t="s">
        <v>972</v>
      </c>
      <c r="C1235" t="s">
        <v>973</v>
      </c>
      <c r="D1235">
        <v>246</v>
      </c>
      <c r="E1235" t="s">
        <v>372</v>
      </c>
      <c r="F1235">
        <v>2001</v>
      </c>
      <c r="G1235" t="str">
        <f t="shared" si="19"/>
        <v>2462001</v>
      </c>
      <c r="H1235" t="s">
        <v>1042</v>
      </c>
      <c r="I1235" t="s">
        <v>975</v>
      </c>
      <c r="J1235" t="s">
        <v>1034</v>
      </c>
      <c r="K1235" t="s">
        <v>977</v>
      </c>
      <c r="L1235" t="s">
        <v>978</v>
      </c>
      <c r="M1235" t="s">
        <v>599</v>
      </c>
      <c r="N1235" t="s">
        <v>600</v>
      </c>
    </row>
    <row r="1236" spans="1:14" x14ac:dyDescent="0.25">
      <c r="A1236" t="s">
        <v>971</v>
      </c>
      <c r="B1236" t="s">
        <v>972</v>
      </c>
      <c r="C1236" t="s">
        <v>973</v>
      </c>
      <c r="D1236">
        <v>246</v>
      </c>
      <c r="E1236" t="s">
        <v>372</v>
      </c>
      <c r="F1236">
        <v>2002</v>
      </c>
      <c r="G1236" t="str">
        <f t="shared" si="19"/>
        <v>2462002</v>
      </c>
      <c r="H1236" t="s">
        <v>1042</v>
      </c>
      <c r="I1236" t="s">
        <v>980</v>
      </c>
      <c r="J1236" t="s">
        <v>1034</v>
      </c>
      <c r="K1236" t="s">
        <v>977</v>
      </c>
      <c r="L1236" t="s">
        <v>978</v>
      </c>
      <c r="M1236" t="s">
        <v>599</v>
      </c>
      <c r="N1236" t="s">
        <v>600</v>
      </c>
    </row>
    <row r="1237" spans="1:14" x14ac:dyDescent="0.25">
      <c r="A1237" t="s">
        <v>971</v>
      </c>
      <c r="B1237" t="s">
        <v>972</v>
      </c>
      <c r="C1237" t="s">
        <v>973</v>
      </c>
      <c r="D1237">
        <v>246</v>
      </c>
      <c r="E1237" t="s">
        <v>372</v>
      </c>
      <c r="F1237">
        <v>2003</v>
      </c>
      <c r="G1237" t="str">
        <f t="shared" si="19"/>
        <v>2462003</v>
      </c>
      <c r="H1237" t="s">
        <v>1042</v>
      </c>
      <c r="I1237" t="s">
        <v>982</v>
      </c>
      <c r="J1237" t="s">
        <v>1034</v>
      </c>
      <c r="K1237" t="s">
        <v>977</v>
      </c>
      <c r="L1237" t="s">
        <v>978</v>
      </c>
      <c r="M1237" t="s">
        <v>599</v>
      </c>
      <c r="N1237" t="s">
        <v>600</v>
      </c>
    </row>
    <row r="1238" spans="1:14" x14ac:dyDescent="0.25">
      <c r="A1238" t="s">
        <v>971</v>
      </c>
      <c r="B1238" t="s">
        <v>972</v>
      </c>
      <c r="C1238" t="s">
        <v>973</v>
      </c>
      <c r="D1238">
        <v>246</v>
      </c>
      <c r="E1238" t="s">
        <v>372</v>
      </c>
      <c r="F1238">
        <v>2004</v>
      </c>
      <c r="G1238" t="str">
        <f t="shared" si="19"/>
        <v>2462004</v>
      </c>
      <c r="H1238" t="s">
        <v>1042</v>
      </c>
      <c r="I1238" t="s">
        <v>984</v>
      </c>
      <c r="J1238" t="s">
        <v>1034</v>
      </c>
      <c r="K1238" t="s">
        <v>977</v>
      </c>
      <c r="L1238" t="s">
        <v>978</v>
      </c>
      <c r="M1238" t="s">
        <v>599</v>
      </c>
      <c r="N1238" t="s">
        <v>600</v>
      </c>
    </row>
    <row r="1239" spans="1:14" x14ac:dyDescent="0.25">
      <c r="A1239" t="s">
        <v>971</v>
      </c>
      <c r="B1239" t="s">
        <v>972</v>
      </c>
      <c r="C1239" t="s">
        <v>973</v>
      </c>
      <c r="D1239">
        <v>246</v>
      </c>
      <c r="E1239" t="s">
        <v>372</v>
      </c>
      <c r="F1239">
        <v>2005</v>
      </c>
      <c r="G1239" t="str">
        <f t="shared" si="19"/>
        <v>2462005</v>
      </c>
      <c r="H1239" t="s">
        <v>1042</v>
      </c>
      <c r="I1239" t="s">
        <v>986</v>
      </c>
      <c r="J1239" t="s">
        <v>1034</v>
      </c>
      <c r="K1239" t="s">
        <v>977</v>
      </c>
      <c r="L1239" t="s">
        <v>978</v>
      </c>
      <c r="M1239" t="s">
        <v>599</v>
      </c>
      <c r="N1239" t="s">
        <v>600</v>
      </c>
    </row>
    <row r="1240" spans="1:14" x14ac:dyDescent="0.25">
      <c r="A1240" t="s">
        <v>971</v>
      </c>
      <c r="B1240" t="s">
        <v>972</v>
      </c>
      <c r="C1240" t="s">
        <v>973</v>
      </c>
      <c r="D1240">
        <v>246</v>
      </c>
      <c r="E1240" t="s">
        <v>372</v>
      </c>
      <c r="F1240">
        <v>2006</v>
      </c>
      <c r="G1240" t="str">
        <f t="shared" si="19"/>
        <v>2462006</v>
      </c>
      <c r="H1240" t="s">
        <v>1042</v>
      </c>
      <c r="I1240" t="s">
        <v>988</v>
      </c>
      <c r="J1240" t="s">
        <v>1034</v>
      </c>
      <c r="K1240" t="s">
        <v>977</v>
      </c>
      <c r="L1240" t="s">
        <v>978</v>
      </c>
      <c r="M1240" t="s">
        <v>599</v>
      </c>
      <c r="N1240" t="s">
        <v>600</v>
      </c>
    </row>
    <row r="1241" spans="1:14" x14ac:dyDescent="0.25">
      <c r="A1241" t="s">
        <v>971</v>
      </c>
      <c r="B1241" t="s">
        <v>972</v>
      </c>
      <c r="C1241" t="s">
        <v>973</v>
      </c>
      <c r="D1241">
        <v>246</v>
      </c>
      <c r="E1241" t="s">
        <v>372</v>
      </c>
      <c r="F1241">
        <v>2007</v>
      </c>
      <c r="G1241" t="str">
        <f t="shared" si="19"/>
        <v>2462007</v>
      </c>
      <c r="H1241" t="s">
        <v>1042</v>
      </c>
      <c r="I1241" t="s">
        <v>990</v>
      </c>
      <c r="J1241" t="s">
        <v>1034</v>
      </c>
      <c r="K1241" t="s">
        <v>977</v>
      </c>
      <c r="L1241" t="s">
        <v>978</v>
      </c>
      <c r="M1241" t="s">
        <v>599</v>
      </c>
      <c r="N1241" t="s">
        <v>600</v>
      </c>
    </row>
    <row r="1242" spans="1:14" x14ac:dyDescent="0.25">
      <c r="A1242" t="s">
        <v>971</v>
      </c>
      <c r="B1242" t="s">
        <v>972</v>
      </c>
      <c r="C1242" t="s">
        <v>973</v>
      </c>
      <c r="D1242">
        <v>246</v>
      </c>
      <c r="E1242" t="s">
        <v>372</v>
      </c>
      <c r="F1242">
        <v>2008</v>
      </c>
      <c r="G1242" t="str">
        <f t="shared" si="19"/>
        <v>2462008</v>
      </c>
      <c r="H1242" t="s">
        <v>1174</v>
      </c>
      <c r="I1242" t="s">
        <v>992</v>
      </c>
      <c r="J1242" t="s">
        <v>1747</v>
      </c>
      <c r="K1242" t="s">
        <v>977</v>
      </c>
      <c r="L1242" t="s">
        <v>1017</v>
      </c>
      <c r="M1242" t="s">
        <v>599</v>
      </c>
      <c r="N1242" t="s">
        <v>600</v>
      </c>
    </row>
    <row r="1243" spans="1:14" x14ac:dyDescent="0.25">
      <c r="A1243" t="s">
        <v>971</v>
      </c>
      <c r="B1243" t="s">
        <v>972</v>
      </c>
      <c r="C1243" t="s">
        <v>973</v>
      </c>
      <c r="D1243">
        <v>246</v>
      </c>
      <c r="E1243" t="s">
        <v>372</v>
      </c>
      <c r="F1243">
        <v>2009</v>
      </c>
      <c r="G1243" t="str">
        <f t="shared" si="19"/>
        <v>2462009</v>
      </c>
      <c r="H1243" t="s">
        <v>1390</v>
      </c>
      <c r="I1243" t="s">
        <v>994</v>
      </c>
      <c r="J1243" t="s">
        <v>1034</v>
      </c>
      <c r="K1243" t="s">
        <v>977</v>
      </c>
      <c r="L1243" t="s">
        <v>978</v>
      </c>
      <c r="M1243" t="s">
        <v>599</v>
      </c>
      <c r="N1243" t="s">
        <v>600</v>
      </c>
    </row>
    <row r="1244" spans="1:14" x14ac:dyDescent="0.25">
      <c r="A1244" t="s">
        <v>971</v>
      </c>
      <c r="B1244" t="s">
        <v>972</v>
      </c>
      <c r="C1244" t="s">
        <v>973</v>
      </c>
      <c r="D1244">
        <v>246</v>
      </c>
      <c r="E1244" t="s">
        <v>372</v>
      </c>
      <c r="F1244">
        <v>2010</v>
      </c>
      <c r="G1244" t="str">
        <f t="shared" si="19"/>
        <v>2462010</v>
      </c>
      <c r="H1244" t="s">
        <v>1390</v>
      </c>
      <c r="I1244" t="s">
        <v>996</v>
      </c>
      <c r="J1244" t="s">
        <v>1034</v>
      </c>
      <c r="K1244" t="s">
        <v>977</v>
      </c>
      <c r="L1244" t="s">
        <v>978</v>
      </c>
      <c r="M1244" t="s">
        <v>599</v>
      </c>
      <c r="N1244" t="s">
        <v>600</v>
      </c>
    </row>
    <row r="1245" spans="1:14" x14ac:dyDescent="0.25">
      <c r="A1245" t="s">
        <v>971</v>
      </c>
      <c r="B1245" t="s">
        <v>972</v>
      </c>
      <c r="C1245" t="s">
        <v>973</v>
      </c>
      <c r="D1245">
        <v>246</v>
      </c>
      <c r="E1245" t="s">
        <v>372</v>
      </c>
      <c r="F1245">
        <v>2011</v>
      </c>
      <c r="G1245" t="str">
        <f t="shared" si="19"/>
        <v>2462011</v>
      </c>
      <c r="H1245" t="s">
        <v>1390</v>
      </c>
      <c r="I1245" t="s">
        <v>998</v>
      </c>
      <c r="J1245" t="s">
        <v>1034</v>
      </c>
      <c r="K1245" t="s">
        <v>977</v>
      </c>
      <c r="L1245" t="s">
        <v>978</v>
      </c>
      <c r="M1245" t="s">
        <v>599</v>
      </c>
      <c r="N1245" t="s">
        <v>600</v>
      </c>
    </row>
    <row r="1246" spans="1:14" x14ac:dyDescent="0.25">
      <c r="A1246" t="s">
        <v>971</v>
      </c>
      <c r="B1246" t="s">
        <v>972</v>
      </c>
      <c r="C1246" t="s">
        <v>973</v>
      </c>
      <c r="D1246">
        <v>246</v>
      </c>
      <c r="E1246" t="s">
        <v>372</v>
      </c>
      <c r="F1246">
        <v>2012</v>
      </c>
      <c r="G1246" t="str">
        <f t="shared" si="19"/>
        <v>2462012</v>
      </c>
      <c r="H1246" t="s">
        <v>1390</v>
      </c>
      <c r="I1246" t="s">
        <v>1000</v>
      </c>
      <c r="J1246" t="s">
        <v>1034</v>
      </c>
      <c r="K1246" t="s">
        <v>977</v>
      </c>
      <c r="L1246" t="s">
        <v>978</v>
      </c>
      <c r="M1246" t="s">
        <v>599</v>
      </c>
      <c r="N1246" t="s">
        <v>600</v>
      </c>
    </row>
    <row r="1247" spans="1:14" x14ac:dyDescent="0.25">
      <c r="A1247" t="s">
        <v>971</v>
      </c>
      <c r="B1247" t="s">
        <v>972</v>
      </c>
      <c r="C1247" t="s">
        <v>973</v>
      </c>
      <c r="D1247">
        <v>246</v>
      </c>
      <c r="E1247" t="s">
        <v>372</v>
      </c>
      <c r="F1247">
        <v>2013</v>
      </c>
      <c r="G1247" t="str">
        <f t="shared" si="19"/>
        <v>2462013</v>
      </c>
      <c r="H1247" t="s">
        <v>1390</v>
      </c>
      <c r="I1247" t="s">
        <v>1002</v>
      </c>
      <c r="J1247" t="s">
        <v>1034</v>
      </c>
      <c r="K1247" t="s">
        <v>977</v>
      </c>
      <c r="L1247" t="s">
        <v>978</v>
      </c>
      <c r="M1247" t="s">
        <v>599</v>
      </c>
      <c r="N1247" t="s">
        <v>600</v>
      </c>
    </row>
    <row r="1248" spans="1:14" x14ac:dyDescent="0.25">
      <c r="A1248" t="s">
        <v>971</v>
      </c>
      <c r="B1248" t="s">
        <v>972</v>
      </c>
      <c r="C1248" t="s">
        <v>973</v>
      </c>
      <c r="D1248">
        <v>246</v>
      </c>
      <c r="E1248" t="s">
        <v>372</v>
      </c>
      <c r="F1248">
        <v>2014</v>
      </c>
      <c r="G1248" t="str">
        <f t="shared" si="19"/>
        <v>2462014</v>
      </c>
      <c r="H1248" t="s">
        <v>1390</v>
      </c>
      <c r="I1248" t="s">
        <v>1004</v>
      </c>
      <c r="J1248" t="s">
        <v>1747</v>
      </c>
      <c r="K1248" t="s">
        <v>977</v>
      </c>
      <c r="L1248" t="s">
        <v>1017</v>
      </c>
      <c r="M1248" t="s">
        <v>599</v>
      </c>
      <c r="N1248" t="s">
        <v>600</v>
      </c>
    </row>
    <row r="1249" spans="1:14" x14ac:dyDescent="0.25">
      <c r="A1249" t="s">
        <v>971</v>
      </c>
      <c r="B1249" t="s">
        <v>972</v>
      </c>
      <c r="C1249" t="s">
        <v>973</v>
      </c>
      <c r="D1249">
        <v>246</v>
      </c>
      <c r="E1249" t="s">
        <v>372</v>
      </c>
      <c r="F1249">
        <v>2015</v>
      </c>
      <c r="G1249" t="str">
        <f t="shared" si="19"/>
        <v>2462015</v>
      </c>
      <c r="H1249" t="s">
        <v>1390</v>
      </c>
      <c r="I1249" t="s">
        <v>1006</v>
      </c>
      <c r="J1249" t="s">
        <v>1747</v>
      </c>
      <c r="K1249" t="s">
        <v>977</v>
      </c>
      <c r="L1249" t="s">
        <v>1017</v>
      </c>
      <c r="M1249" t="s">
        <v>599</v>
      </c>
      <c r="N1249" t="s">
        <v>600</v>
      </c>
    </row>
    <row r="1250" spans="1:14" x14ac:dyDescent="0.25">
      <c r="A1250" t="s">
        <v>971</v>
      </c>
      <c r="B1250" t="s">
        <v>972</v>
      </c>
      <c r="C1250" t="s">
        <v>973</v>
      </c>
      <c r="D1250">
        <v>246</v>
      </c>
      <c r="E1250" t="s">
        <v>372</v>
      </c>
      <c r="F1250">
        <v>2016</v>
      </c>
      <c r="G1250" t="str">
        <f t="shared" si="19"/>
        <v>2462016</v>
      </c>
      <c r="H1250" t="s">
        <v>1390</v>
      </c>
      <c r="I1250" t="s">
        <v>1008</v>
      </c>
      <c r="J1250" t="s">
        <v>1748</v>
      </c>
      <c r="K1250" t="s">
        <v>977</v>
      </c>
      <c r="L1250" t="s">
        <v>1017</v>
      </c>
      <c r="M1250" t="s">
        <v>599</v>
      </c>
      <c r="N1250" t="s">
        <v>600</v>
      </c>
    </row>
    <row r="1251" spans="1:14" x14ac:dyDescent="0.25">
      <c r="A1251" t="s">
        <v>971</v>
      </c>
      <c r="B1251" t="s">
        <v>972</v>
      </c>
      <c r="C1251" t="s">
        <v>973</v>
      </c>
      <c r="D1251">
        <v>246</v>
      </c>
      <c r="E1251" t="s">
        <v>372</v>
      </c>
      <c r="F1251">
        <v>2017</v>
      </c>
      <c r="G1251" t="str">
        <f t="shared" si="19"/>
        <v>2462017</v>
      </c>
      <c r="H1251" t="s">
        <v>1390</v>
      </c>
      <c r="I1251" t="s">
        <v>1010</v>
      </c>
      <c r="J1251" t="s">
        <v>1748</v>
      </c>
      <c r="K1251" t="s">
        <v>977</v>
      </c>
      <c r="L1251" t="s">
        <v>1017</v>
      </c>
      <c r="M1251" t="s">
        <v>599</v>
      </c>
      <c r="N1251" t="s">
        <v>600</v>
      </c>
    </row>
    <row r="1252" spans="1:14" x14ac:dyDescent="0.25">
      <c r="A1252" t="s">
        <v>971</v>
      </c>
      <c r="B1252" t="s">
        <v>972</v>
      </c>
      <c r="C1252" t="s">
        <v>973</v>
      </c>
      <c r="D1252">
        <v>246</v>
      </c>
      <c r="E1252" t="s">
        <v>372</v>
      </c>
      <c r="F1252">
        <v>2018</v>
      </c>
      <c r="G1252" t="str">
        <f t="shared" si="19"/>
        <v>2462018</v>
      </c>
      <c r="H1252" t="s">
        <v>1390</v>
      </c>
      <c r="I1252" t="s">
        <v>1012</v>
      </c>
      <c r="J1252" t="s">
        <v>1748</v>
      </c>
      <c r="K1252" t="s">
        <v>977</v>
      </c>
      <c r="L1252" t="s">
        <v>1017</v>
      </c>
      <c r="M1252" t="s">
        <v>599</v>
      </c>
      <c r="N1252" t="s">
        <v>600</v>
      </c>
    </row>
    <row r="1253" spans="1:14" x14ac:dyDescent="0.25">
      <c r="A1253" t="s">
        <v>971</v>
      </c>
      <c r="B1253" t="s">
        <v>972</v>
      </c>
      <c r="C1253" t="s">
        <v>973</v>
      </c>
      <c r="D1253">
        <v>246</v>
      </c>
      <c r="E1253" t="s">
        <v>372</v>
      </c>
      <c r="F1253">
        <v>2019</v>
      </c>
      <c r="G1253" t="str">
        <f t="shared" si="19"/>
        <v>2462019</v>
      </c>
      <c r="H1253" t="s">
        <v>1390</v>
      </c>
      <c r="I1253" t="s">
        <v>1014</v>
      </c>
      <c r="J1253" t="s">
        <v>1748</v>
      </c>
      <c r="K1253" t="s">
        <v>977</v>
      </c>
      <c r="L1253" t="s">
        <v>1017</v>
      </c>
      <c r="M1253" t="s">
        <v>599</v>
      </c>
      <c r="N1253" t="s">
        <v>600</v>
      </c>
    </row>
    <row r="1254" spans="1:14" x14ac:dyDescent="0.25">
      <c r="A1254" t="s">
        <v>971</v>
      </c>
      <c r="B1254" t="s">
        <v>972</v>
      </c>
      <c r="C1254" t="s">
        <v>973</v>
      </c>
      <c r="D1254">
        <v>250</v>
      </c>
      <c r="E1254" t="s">
        <v>428</v>
      </c>
      <c r="F1254">
        <v>2000</v>
      </c>
      <c r="G1254" t="str">
        <f t="shared" si="19"/>
        <v>2502000</v>
      </c>
      <c r="H1254" t="s">
        <v>1281</v>
      </c>
      <c r="I1254" t="s">
        <v>1086</v>
      </c>
      <c r="J1254" t="s">
        <v>1034</v>
      </c>
      <c r="K1254" t="s">
        <v>977</v>
      </c>
      <c r="L1254" t="s">
        <v>978</v>
      </c>
      <c r="M1254" t="s">
        <v>599</v>
      </c>
      <c r="N1254" t="s">
        <v>600</v>
      </c>
    </row>
    <row r="1255" spans="1:14" x14ac:dyDescent="0.25">
      <c r="A1255" t="s">
        <v>971</v>
      </c>
      <c r="B1255" t="s">
        <v>972</v>
      </c>
      <c r="C1255" t="s">
        <v>973</v>
      </c>
      <c r="D1255">
        <v>250</v>
      </c>
      <c r="E1255" t="s">
        <v>428</v>
      </c>
      <c r="F1255">
        <v>2001</v>
      </c>
      <c r="G1255" t="str">
        <f t="shared" si="19"/>
        <v>2502001</v>
      </c>
      <c r="H1255" t="s">
        <v>1042</v>
      </c>
      <c r="I1255" t="s">
        <v>975</v>
      </c>
      <c r="J1255" t="s">
        <v>1034</v>
      </c>
      <c r="K1255" t="s">
        <v>977</v>
      </c>
      <c r="L1255" t="s">
        <v>978</v>
      </c>
      <c r="M1255" t="s">
        <v>599</v>
      </c>
      <c r="N1255" t="s">
        <v>600</v>
      </c>
    </row>
    <row r="1256" spans="1:14" x14ac:dyDescent="0.25">
      <c r="A1256" t="s">
        <v>971</v>
      </c>
      <c r="B1256" t="s">
        <v>972</v>
      </c>
      <c r="C1256" t="s">
        <v>973</v>
      </c>
      <c r="D1256">
        <v>250</v>
      </c>
      <c r="E1256" t="s">
        <v>428</v>
      </c>
      <c r="F1256">
        <v>2002</v>
      </c>
      <c r="G1256" t="str">
        <f t="shared" si="19"/>
        <v>2502002</v>
      </c>
      <c r="H1256" t="s">
        <v>1042</v>
      </c>
      <c r="I1256" t="s">
        <v>980</v>
      </c>
      <c r="J1256" t="s">
        <v>1034</v>
      </c>
      <c r="K1256" t="s">
        <v>977</v>
      </c>
      <c r="L1256" t="s">
        <v>978</v>
      </c>
      <c r="M1256" t="s">
        <v>599</v>
      </c>
      <c r="N1256" t="s">
        <v>600</v>
      </c>
    </row>
    <row r="1257" spans="1:14" x14ac:dyDescent="0.25">
      <c r="A1257" t="s">
        <v>971</v>
      </c>
      <c r="B1257" t="s">
        <v>972</v>
      </c>
      <c r="C1257" t="s">
        <v>973</v>
      </c>
      <c r="D1257">
        <v>250</v>
      </c>
      <c r="E1257" t="s">
        <v>428</v>
      </c>
      <c r="F1257">
        <v>2003</v>
      </c>
      <c r="G1257" t="str">
        <f t="shared" si="19"/>
        <v>2502003</v>
      </c>
      <c r="H1257" t="s">
        <v>1042</v>
      </c>
      <c r="I1257" t="s">
        <v>982</v>
      </c>
      <c r="J1257" t="s">
        <v>1034</v>
      </c>
      <c r="K1257" t="s">
        <v>977</v>
      </c>
      <c r="L1257" t="s">
        <v>978</v>
      </c>
      <c r="M1257" t="s">
        <v>599</v>
      </c>
      <c r="N1257" t="s">
        <v>600</v>
      </c>
    </row>
    <row r="1258" spans="1:14" x14ac:dyDescent="0.25">
      <c r="A1258" t="s">
        <v>971</v>
      </c>
      <c r="B1258" t="s">
        <v>972</v>
      </c>
      <c r="C1258" t="s">
        <v>973</v>
      </c>
      <c r="D1258">
        <v>250</v>
      </c>
      <c r="E1258" t="s">
        <v>428</v>
      </c>
      <c r="F1258">
        <v>2004</v>
      </c>
      <c r="G1258" t="str">
        <f t="shared" si="19"/>
        <v>2502004</v>
      </c>
      <c r="H1258" t="s">
        <v>1042</v>
      </c>
      <c r="I1258" t="s">
        <v>984</v>
      </c>
      <c r="J1258" t="s">
        <v>1034</v>
      </c>
      <c r="K1258" t="s">
        <v>977</v>
      </c>
      <c r="L1258" t="s">
        <v>978</v>
      </c>
      <c r="M1258" t="s">
        <v>599</v>
      </c>
      <c r="N1258" t="s">
        <v>600</v>
      </c>
    </row>
    <row r="1259" spans="1:14" x14ac:dyDescent="0.25">
      <c r="A1259" t="s">
        <v>971</v>
      </c>
      <c r="B1259" t="s">
        <v>972</v>
      </c>
      <c r="C1259" t="s">
        <v>973</v>
      </c>
      <c r="D1259">
        <v>250</v>
      </c>
      <c r="E1259" t="s">
        <v>428</v>
      </c>
      <c r="F1259">
        <v>2005</v>
      </c>
      <c r="G1259" t="str">
        <f t="shared" si="19"/>
        <v>2502005</v>
      </c>
      <c r="H1259" t="s">
        <v>1042</v>
      </c>
      <c r="I1259" t="s">
        <v>986</v>
      </c>
      <c r="J1259" t="s">
        <v>1034</v>
      </c>
      <c r="K1259" t="s">
        <v>977</v>
      </c>
      <c r="L1259" t="s">
        <v>978</v>
      </c>
      <c r="M1259" t="s">
        <v>599</v>
      </c>
      <c r="N1259" t="s">
        <v>600</v>
      </c>
    </row>
    <row r="1260" spans="1:14" x14ac:dyDescent="0.25">
      <c r="A1260" t="s">
        <v>971</v>
      </c>
      <c r="B1260" t="s">
        <v>972</v>
      </c>
      <c r="C1260" t="s">
        <v>973</v>
      </c>
      <c r="D1260">
        <v>250</v>
      </c>
      <c r="E1260" t="s">
        <v>428</v>
      </c>
      <c r="F1260">
        <v>2006</v>
      </c>
      <c r="G1260" t="str">
        <f t="shared" si="19"/>
        <v>2502006</v>
      </c>
      <c r="H1260" t="s">
        <v>1042</v>
      </c>
      <c r="I1260" t="s">
        <v>988</v>
      </c>
      <c r="J1260" t="s">
        <v>1034</v>
      </c>
      <c r="K1260" t="s">
        <v>977</v>
      </c>
      <c r="L1260" t="s">
        <v>978</v>
      </c>
      <c r="M1260" t="s">
        <v>599</v>
      </c>
      <c r="N1260" t="s">
        <v>600</v>
      </c>
    </row>
    <row r="1261" spans="1:14" x14ac:dyDescent="0.25">
      <c r="A1261" t="s">
        <v>971</v>
      </c>
      <c r="B1261" t="s">
        <v>972</v>
      </c>
      <c r="C1261" t="s">
        <v>973</v>
      </c>
      <c r="D1261">
        <v>250</v>
      </c>
      <c r="E1261" t="s">
        <v>428</v>
      </c>
      <c r="F1261">
        <v>2007</v>
      </c>
      <c r="G1261" t="str">
        <f t="shared" si="19"/>
        <v>2502007</v>
      </c>
      <c r="H1261" t="s">
        <v>1042</v>
      </c>
      <c r="I1261" t="s">
        <v>990</v>
      </c>
      <c r="J1261" t="s">
        <v>1034</v>
      </c>
      <c r="K1261" t="s">
        <v>977</v>
      </c>
      <c r="L1261" t="s">
        <v>978</v>
      </c>
      <c r="M1261" t="s">
        <v>599</v>
      </c>
      <c r="N1261" t="s">
        <v>600</v>
      </c>
    </row>
    <row r="1262" spans="1:14" x14ac:dyDescent="0.25">
      <c r="A1262" t="s">
        <v>971</v>
      </c>
      <c r="B1262" t="s">
        <v>972</v>
      </c>
      <c r="C1262" t="s">
        <v>973</v>
      </c>
      <c r="D1262">
        <v>250</v>
      </c>
      <c r="E1262" t="s">
        <v>428</v>
      </c>
      <c r="F1262">
        <v>2008</v>
      </c>
      <c r="G1262" t="str">
        <f t="shared" si="19"/>
        <v>2502008</v>
      </c>
      <c r="H1262" t="s">
        <v>1042</v>
      </c>
      <c r="I1262" t="s">
        <v>992</v>
      </c>
      <c r="J1262" t="s">
        <v>1309</v>
      </c>
      <c r="K1262" t="s">
        <v>977</v>
      </c>
      <c r="L1262" t="s">
        <v>978</v>
      </c>
      <c r="M1262" t="s">
        <v>599</v>
      </c>
      <c r="N1262" t="s">
        <v>600</v>
      </c>
    </row>
    <row r="1263" spans="1:14" x14ac:dyDescent="0.25">
      <c r="A1263" t="s">
        <v>971</v>
      </c>
      <c r="B1263" t="s">
        <v>972</v>
      </c>
      <c r="C1263" t="s">
        <v>973</v>
      </c>
      <c r="D1263">
        <v>250</v>
      </c>
      <c r="E1263" t="s">
        <v>428</v>
      </c>
      <c r="F1263">
        <v>2009</v>
      </c>
      <c r="G1263" t="str">
        <f t="shared" si="19"/>
        <v>2502009</v>
      </c>
      <c r="H1263" t="s">
        <v>1042</v>
      </c>
      <c r="I1263" t="s">
        <v>994</v>
      </c>
      <c r="J1263" t="s">
        <v>1309</v>
      </c>
      <c r="K1263" t="s">
        <v>977</v>
      </c>
      <c r="L1263" t="s">
        <v>978</v>
      </c>
      <c r="M1263" t="s">
        <v>599</v>
      </c>
      <c r="N1263" t="s">
        <v>600</v>
      </c>
    </row>
    <row r="1264" spans="1:14" x14ac:dyDescent="0.25">
      <c r="A1264" t="s">
        <v>971</v>
      </c>
      <c r="B1264" t="s">
        <v>972</v>
      </c>
      <c r="C1264" t="s">
        <v>973</v>
      </c>
      <c r="D1264">
        <v>250</v>
      </c>
      <c r="E1264" t="s">
        <v>428</v>
      </c>
      <c r="F1264">
        <v>2010</v>
      </c>
      <c r="G1264" t="str">
        <f t="shared" si="19"/>
        <v>2502010</v>
      </c>
      <c r="H1264" t="s">
        <v>1042</v>
      </c>
      <c r="I1264" t="s">
        <v>996</v>
      </c>
      <c r="J1264" t="s">
        <v>1309</v>
      </c>
      <c r="K1264" t="s">
        <v>977</v>
      </c>
      <c r="L1264" t="s">
        <v>978</v>
      </c>
      <c r="M1264" t="s">
        <v>599</v>
      </c>
      <c r="N1264" t="s">
        <v>600</v>
      </c>
    </row>
    <row r="1265" spans="1:14" x14ac:dyDescent="0.25">
      <c r="A1265" t="s">
        <v>971</v>
      </c>
      <c r="B1265" t="s">
        <v>972</v>
      </c>
      <c r="C1265" t="s">
        <v>973</v>
      </c>
      <c r="D1265">
        <v>250</v>
      </c>
      <c r="E1265" t="s">
        <v>428</v>
      </c>
      <c r="F1265">
        <v>2011</v>
      </c>
      <c r="G1265" t="str">
        <f t="shared" si="19"/>
        <v>2502011</v>
      </c>
      <c r="H1265" t="s">
        <v>1042</v>
      </c>
      <c r="I1265" t="s">
        <v>998</v>
      </c>
      <c r="J1265" t="s">
        <v>1749</v>
      </c>
      <c r="K1265" t="s">
        <v>1750</v>
      </c>
      <c r="L1265" t="s">
        <v>1017</v>
      </c>
      <c r="M1265" t="s">
        <v>599</v>
      </c>
      <c r="N1265" t="s">
        <v>600</v>
      </c>
    </row>
    <row r="1266" spans="1:14" x14ac:dyDescent="0.25">
      <c r="A1266" t="s">
        <v>971</v>
      </c>
      <c r="B1266" t="s">
        <v>972</v>
      </c>
      <c r="C1266" t="s">
        <v>973</v>
      </c>
      <c r="D1266">
        <v>250</v>
      </c>
      <c r="E1266" t="s">
        <v>428</v>
      </c>
      <c r="F1266">
        <v>2012</v>
      </c>
      <c r="G1266" t="str">
        <f t="shared" si="19"/>
        <v>2502012</v>
      </c>
      <c r="H1266" t="s">
        <v>1042</v>
      </c>
      <c r="I1266" t="s">
        <v>1000</v>
      </c>
      <c r="J1266" t="s">
        <v>1749</v>
      </c>
      <c r="K1266" t="s">
        <v>1750</v>
      </c>
      <c r="L1266" t="s">
        <v>1017</v>
      </c>
      <c r="M1266" t="s">
        <v>599</v>
      </c>
      <c r="N1266" t="s">
        <v>600</v>
      </c>
    </row>
    <row r="1267" spans="1:14" x14ac:dyDescent="0.25">
      <c r="A1267" t="s">
        <v>971</v>
      </c>
      <c r="B1267" t="s">
        <v>972</v>
      </c>
      <c r="C1267" t="s">
        <v>973</v>
      </c>
      <c r="D1267">
        <v>250</v>
      </c>
      <c r="E1267" t="s">
        <v>428</v>
      </c>
      <c r="F1267">
        <v>2014</v>
      </c>
      <c r="G1267" t="str">
        <f t="shared" si="19"/>
        <v>2502014</v>
      </c>
      <c r="H1267" t="s">
        <v>1042</v>
      </c>
      <c r="I1267" t="s">
        <v>1004</v>
      </c>
      <c r="J1267" t="s">
        <v>1749</v>
      </c>
      <c r="K1267" t="s">
        <v>1750</v>
      </c>
      <c r="L1267" t="s">
        <v>1017</v>
      </c>
      <c r="M1267" t="s">
        <v>599</v>
      </c>
      <c r="N1267" t="s">
        <v>600</v>
      </c>
    </row>
    <row r="1268" spans="1:14" x14ac:dyDescent="0.25">
      <c r="A1268" t="s">
        <v>971</v>
      </c>
      <c r="B1268" t="s">
        <v>972</v>
      </c>
      <c r="C1268" t="s">
        <v>973</v>
      </c>
      <c r="D1268">
        <v>250</v>
      </c>
      <c r="E1268" t="s">
        <v>428</v>
      </c>
      <c r="F1268">
        <v>2015</v>
      </c>
      <c r="G1268" t="str">
        <f t="shared" si="19"/>
        <v>2502015</v>
      </c>
      <c r="H1268" t="s">
        <v>1042</v>
      </c>
      <c r="I1268" t="s">
        <v>1006</v>
      </c>
      <c r="J1268" t="s">
        <v>1749</v>
      </c>
      <c r="K1268" t="s">
        <v>1750</v>
      </c>
      <c r="L1268" t="s">
        <v>1017</v>
      </c>
      <c r="M1268" t="s">
        <v>599</v>
      </c>
      <c r="N1268" t="s">
        <v>600</v>
      </c>
    </row>
    <row r="1269" spans="1:14" x14ac:dyDescent="0.25">
      <c r="A1269" t="s">
        <v>971</v>
      </c>
      <c r="B1269" t="s">
        <v>972</v>
      </c>
      <c r="C1269" t="s">
        <v>973</v>
      </c>
      <c r="D1269">
        <v>250</v>
      </c>
      <c r="E1269" t="s">
        <v>428</v>
      </c>
      <c r="F1269">
        <v>2016</v>
      </c>
      <c r="G1269" t="str">
        <f t="shared" si="19"/>
        <v>2502016</v>
      </c>
      <c r="H1269" t="s">
        <v>1042</v>
      </c>
      <c r="I1269" t="s">
        <v>1008</v>
      </c>
      <c r="J1269" t="s">
        <v>1751</v>
      </c>
      <c r="K1269" t="s">
        <v>1750</v>
      </c>
      <c r="L1269" t="s">
        <v>1017</v>
      </c>
      <c r="M1269" t="s">
        <v>599</v>
      </c>
      <c r="N1269" t="s">
        <v>600</v>
      </c>
    </row>
    <row r="1270" spans="1:14" x14ac:dyDescent="0.25">
      <c r="A1270" t="s">
        <v>971</v>
      </c>
      <c r="B1270" t="s">
        <v>972</v>
      </c>
      <c r="C1270" t="s">
        <v>973</v>
      </c>
      <c r="D1270">
        <v>250</v>
      </c>
      <c r="E1270" t="s">
        <v>428</v>
      </c>
      <c r="F1270">
        <v>2017</v>
      </c>
      <c r="G1270" t="str">
        <f t="shared" si="19"/>
        <v>2502017</v>
      </c>
      <c r="H1270" t="s">
        <v>1042</v>
      </c>
      <c r="I1270" t="s">
        <v>1010</v>
      </c>
      <c r="J1270" t="s">
        <v>1751</v>
      </c>
      <c r="K1270" t="s">
        <v>1750</v>
      </c>
      <c r="L1270" t="s">
        <v>1017</v>
      </c>
      <c r="M1270" t="s">
        <v>599</v>
      </c>
      <c r="N1270" t="s">
        <v>600</v>
      </c>
    </row>
    <row r="1271" spans="1:14" x14ac:dyDescent="0.25">
      <c r="A1271" t="s">
        <v>971</v>
      </c>
      <c r="B1271" t="s">
        <v>972</v>
      </c>
      <c r="C1271" t="s">
        <v>973</v>
      </c>
      <c r="D1271">
        <v>250</v>
      </c>
      <c r="E1271" t="s">
        <v>428</v>
      </c>
      <c r="F1271">
        <v>2018</v>
      </c>
      <c r="G1271" t="str">
        <f t="shared" si="19"/>
        <v>2502018</v>
      </c>
      <c r="H1271" t="s">
        <v>1042</v>
      </c>
      <c r="I1271" t="s">
        <v>1012</v>
      </c>
      <c r="J1271" t="s">
        <v>1751</v>
      </c>
      <c r="K1271" t="s">
        <v>1750</v>
      </c>
      <c r="L1271" t="s">
        <v>1017</v>
      </c>
      <c r="M1271" t="s">
        <v>599</v>
      </c>
      <c r="N1271" t="s">
        <v>600</v>
      </c>
    </row>
    <row r="1272" spans="1:14" x14ac:dyDescent="0.25">
      <c r="A1272" t="s">
        <v>971</v>
      </c>
      <c r="B1272" t="s">
        <v>972</v>
      </c>
      <c r="C1272" t="s">
        <v>973</v>
      </c>
      <c r="D1272">
        <v>250</v>
      </c>
      <c r="E1272" t="s">
        <v>428</v>
      </c>
      <c r="F1272">
        <v>2019</v>
      </c>
      <c r="G1272" t="str">
        <f t="shared" si="19"/>
        <v>2502019</v>
      </c>
      <c r="H1272" t="s">
        <v>1042</v>
      </c>
      <c r="I1272" t="s">
        <v>1014</v>
      </c>
      <c r="J1272" t="s">
        <v>1751</v>
      </c>
      <c r="K1272" t="s">
        <v>1750</v>
      </c>
      <c r="L1272" t="s">
        <v>1017</v>
      </c>
      <c r="M1272" t="s">
        <v>599</v>
      </c>
      <c r="N1272" t="s">
        <v>600</v>
      </c>
    </row>
    <row r="1273" spans="1:14" x14ac:dyDescent="0.25">
      <c r="A1273" t="s">
        <v>971</v>
      </c>
      <c r="B1273" t="s">
        <v>972</v>
      </c>
      <c r="C1273" t="s">
        <v>973</v>
      </c>
      <c r="D1273">
        <v>258</v>
      </c>
      <c r="E1273" t="s">
        <v>484</v>
      </c>
      <c r="F1273">
        <v>2001</v>
      </c>
      <c r="G1273" t="str">
        <f t="shared" si="19"/>
        <v>2582001</v>
      </c>
      <c r="H1273" t="s">
        <v>1306</v>
      </c>
      <c r="I1273" t="s">
        <v>975</v>
      </c>
      <c r="J1273" t="s">
        <v>1034</v>
      </c>
      <c r="K1273" t="s">
        <v>977</v>
      </c>
      <c r="L1273" t="s">
        <v>978</v>
      </c>
      <c r="M1273" t="s">
        <v>599</v>
      </c>
      <c r="N1273" t="s">
        <v>600</v>
      </c>
    </row>
    <row r="1274" spans="1:14" x14ac:dyDescent="0.25">
      <c r="A1274" t="s">
        <v>971</v>
      </c>
      <c r="B1274" t="s">
        <v>972</v>
      </c>
      <c r="C1274" t="s">
        <v>973</v>
      </c>
      <c r="D1274">
        <v>258</v>
      </c>
      <c r="E1274" t="s">
        <v>484</v>
      </c>
      <c r="F1274">
        <v>2002</v>
      </c>
      <c r="G1274" t="str">
        <f t="shared" si="19"/>
        <v>2582002</v>
      </c>
      <c r="H1274" t="s">
        <v>1018</v>
      </c>
      <c r="I1274" t="s">
        <v>980</v>
      </c>
      <c r="J1274" t="s">
        <v>1034</v>
      </c>
      <c r="K1274" t="s">
        <v>977</v>
      </c>
      <c r="L1274" t="s">
        <v>978</v>
      </c>
      <c r="M1274" t="s">
        <v>599</v>
      </c>
      <c r="N1274" t="s">
        <v>600</v>
      </c>
    </row>
    <row r="1275" spans="1:14" x14ac:dyDescent="0.25">
      <c r="A1275" t="s">
        <v>971</v>
      </c>
      <c r="B1275" t="s">
        <v>972</v>
      </c>
      <c r="C1275" t="s">
        <v>973</v>
      </c>
      <c r="D1275">
        <v>258</v>
      </c>
      <c r="E1275" t="s">
        <v>484</v>
      </c>
      <c r="F1275">
        <v>2003</v>
      </c>
      <c r="G1275" t="str">
        <f t="shared" si="19"/>
        <v>2582003</v>
      </c>
      <c r="H1275" t="s">
        <v>1021</v>
      </c>
      <c r="I1275" t="s">
        <v>982</v>
      </c>
      <c r="J1275" t="s">
        <v>1034</v>
      </c>
      <c r="K1275" t="s">
        <v>977</v>
      </c>
      <c r="L1275" t="s">
        <v>978</v>
      </c>
      <c r="M1275" t="s">
        <v>599</v>
      </c>
      <c r="N1275" t="s">
        <v>600</v>
      </c>
    </row>
    <row r="1276" spans="1:14" x14ac:dyDescent="0.25">
      <c r="A1276" t="s">
        <v>971</v>
      </c>
      <c r="B1276" t="s">
        <v>972</v>
      </c>
      <c r="C1276" t="s">
        <v>973</v>
      </c>
      <c r="D1276">
        <v>258</v>
      </c>
      <c r="E1276" t="s">
        <v>484</v>
      </c>
      <c r="F1276">
        <v>2004</v>
      </c>
      <c r="G1276" t="str">
        <f t="shared" si="19"/>
        <v>2582004</v>
      </c>
      <c r="H1276" t="s">
        <v>1268</v>
      </c>
      <c r="I1276" t="s">
        <v>984</v>
      </c>
      <c r="J1276" t="s">
        <v>1034</v>
      </c>
      <c r="K1276" t="s">
        <v>977</v>
      </c>
      <c r="L1276" t="s">
        <v>978</v>
      </c>
      <c r="M1276" t="s">
        <v>599</v>
      </c>
      <c r="N1276" t="s">
        <v>600</v>
      </c>
    </row>
    <row r="1277" spans="1:14" x14ac:dyDescent="0.25">
      <c r="A1277" t="s">
        <v>971</v>
      </c>
      <c r="B1277" t="s">
        <v>972</v>
      </c>
      <c r="C1277" t="s">
        <v>973</v>
      </c>
      <c r="D1277">
        <v>258</v>
      </c>
      <c r="E1277" t="s">
        <v>484</v>
      </c>
      <c r="F1277">
        <v>2005</v>
      </c>
      <c r="G1277" t="str">
        <f t="shared" si="19"/>
        <v>2582005</v>
      </c>
      <c r="H1277" t="s">
        <v>1268</v>
      </c>
      <c r="I1277" t="s">
        <v>986</v>
      </c>
      <c r="J1277" t="s">
        <v>1034</v>
      </c>
      <c r="K1277" t="s">
        <v>977</v>
      </c>
      <c r="L1277" t="s">
        <v>978</v>
      </c>
      <c r="M1277" t="s">
        <v>599</v>
      </c>
      <c r="N1277" t="s">
        <v>600</v>
      </c>
    </row>
    <row r="1278" spans="1:14" x14ac:dyDescent="0.25">
      <c r="A1278" t="s">
        <v>971</v>
      </c>
      <c r="B1278" t="s">
        <v>972</v>
      </c>
      <c r="C1278" t="s">
        <v>973</v>
      </c>
      <c r="D1278">
        <v>258</v>
      </c>
      <c r="E1278" t="s">
        <v>484</v>
      </c>
      <c r="F1278">
        <v>2006</v>
      </c>
      <c r="G1278" t="str">
        <f t="shared" si="19"/>
        <v>2582006</v>
      </c>
      <c r="H1278" t="s">
        <v>1268</v>
      </c>
      <c r="I1278" t="s">
        <v>988</v>
      </c>
      <c r="J1278" t="s">
        <v>1034</v>
      </c>
      <c r="K1278" t="s">
        <v>977</v>
      </c>
      <c r="L1278" t="s">
        <v>978</v>
      </c>
      <c r="M1278" t="s">
        <v>599</v>
      </c>
      <c r="N1278" t="s">
        <v>600</v>
      </c>
    </row>
    <row r="1279" spans="1:14" x14ac:dyDescent="0.25">
      <c r="A1279" t="s">
        <v>971</v>
      </c>
      <c r="B1279" t="s">
        <v>972</v>
      </c>
      <c r="C1279" t="s">
        <v>973</v>
      </c>
      <c r="D1279">
        <v>258</v>
      </c>
      <c r="E1279" t="s">
        <v>484</v>
      </c>
      <c r="F1279">
        <v>2007</v>
      </c>
      <c r="G1279" t="str">
        <f t="shared" si="19"/>
        <v>2582007</v>
      </c>
      <c r="H1279" t="s">
        <v>1268</v>
      </c>
      <c r="I1279" t="s">
        <v>990</v>
      </c>
      <c r="J1279" t="s">
        <v>1752</v>
      </c>
      <c r="K1279" t="s">
        <v>977</v>
      </c>
      <c r="L1279" t="s">
        <v>1017</v>
      </c>
      <c r="M1279" t="s">
        <v>599</v>
      </c>
      <c r="N1279" t="s">
        <v>600</v>
      </c>
    </row>
    <row r="1280" spans="1:14" x14ac:dyDescent="0.25">
      <c r="A1280" t="s">
        <v>971</v>
      </c>
      <c r="B1280" t="s">
        <v>972</v>
      </c>
      <c r="C1280" t="s">
        <v>973</v>
      </c>
      <c r="D1280">
        <v>258</v>
      </c>
      <c r="E1280" t="s">
        <v>484</v>
      </c>
      <c r="F1280">
        <v>2008</v>
      </c>
      <c r="G1280" t="str">
        <f t="shared" si="19"/>
        <v>2582008</v>
      </c>
      <c r="H1280" t="s">
        <v>1225</v>
      </c>
      <c r="I1280" t="s">
        <v>992</v>
      </c>
      <c r="J1280" t="s">
        <v>1753</v>
      </c>
      <c r="K1280" t="s">
        <v>977</v>
      </c>
      <c r="L1280" t="s">
        <v>1017</v>
      </c>
      <c r="M1280" t="s">
        <v>599</v>
      </c>
      <c r="N1280" t="s">
        <v>600</v>
      </c>
    </row>
    <row r="1281" spans="1:14" x14ac:dyDescent="0.25">
      <c r="A1281" t="s">
        <v>971</v>
      </c>
      <c r="B1281" t="s">
        <v>972</v>
      </c>
      <c r="C1281" t="s">
        <v>973</v>
      </c>
      <c r="D1281">
        <v>258</v>
      </c>
      <c r="E1281" t="s">
        <v>484</v>
      </c>
      <c r="F1281">
        <v>2009</v>
      </c>
      <c r="G1281" t="str">
        <f t="shared" si="19"/>
        <v>2582009</v>
      </c>
      <c r="H1281" t="s">
        <v>1754</v>
      </c>
      <c r="I1281" t="s">
        <v>994</v>
      </c>
      <c r="J1281" t="s">
        <v>1753</v>
      </c>
      <c r="K1281" t="s">
        <v>977</v>
      </c>
      <c r="L1281" t="s">
        <v>1017</v>
      </c>
      <c r="M1281" t="s">
        <v>599</v>
      </c>
      <c r="N1281" t="s">
        <v>600</v>
      </c>
    </row>
    <row r="1282" spans="1:14" x14ac:dyDescent="0.25">
      <c r="A1282" t="s">
        <v>971</v>
      </c>
      <c r="B1282" t="s">
        <v>972</v>
      </c>
      <c r="C1282" t="s">
        <v>973</v>
      </c>
      <c r="D1282">
        <v>258</v>
      </c>
      <c r="E1282" t="s">
        <v>484</v>
      </c>
      <c r="F1282">
        <v>2010</v>
      </c>
      <c r="G1282" t="str">
        <f t="shared" si="19"/>
        <v>2582010</v>
      </c>
      <c r="H1282" t="s">
        <v>1090</v>
      </c>
      <c r="I1282" t="s">
        <v>996</v>
      </c>
      <c r="J1282" t="s">
        <v>1753</v>
      </c>
      <c r="K1282" t="s">
        <v>977</v>
      </c>
      <c r="L1282" t="s">
        <v>1017</v>
      </c>
      <c r="M1282" t="s">
        <v>599</v>
      </c>
      <c r="N1282" t="s">
        <v>600</v>
      </c>
    </row>
    <row r="1283" spans="1:14" x14ac:dyDescent="0.25">
      <c r="A1283" t="s">
        <v>971</v>
      </c>
      <c r="B1283" t="s">
        <v>972</v>
      </c>
      <c r="C1283" t="s">
        <v>973</v>
      </c>
      <c r="D1283">
        <v>258</v>
      </c>
      <c r="E1283" t="s">
        <v>484</v>
      </c>
      <c r="F1283">
        <v>2011</v>
      </c>
      <c r="G1283" t="str">
        <f t="shared" ref="G1283:G1346" si="20">_xlfn.CONCAT(D1283,F1283)</f>
        <v>2582011</v>
      </c>
      <c r="H1283" t="s">
        <v>1090</v>
      </c>
      <c r="I1283" t="s">
        <v>998</v>
      </c>
      <c r="J1283" t="s">
        <v>1034</v>
      </c>
      <c r="K1283" t="s">
        <v>977</v>
      </c>
      <c r="L1283" t="s">
        <v>978</v>
      </c>
      <c r="M1283" t="s">
        <v>599</v>
      </c>
      <c r="N1283" t="s">
        <v>600</v>
      </c>
    </row>
    <row r="1284" spans="1:14" x14ac:dyDescent="0.25">
      <c r="A1284" t="s">
        <v>971</v>
      </c>
      <c r="B1284" t="s">
        <v>972</v>
      </c>
      <c r="C1284" t="s">
        <v>973</v>
      </c>
      <c r="D1284">
        <v>258</v>
      </c>
      <c r="E1284" t="s">
        <v>484</v>
      </c>
      <c r="F1284">
        <v>2012</v>
      </c>
      <c r="G1284" t="str">
        <f t="shared" si="20"/>
        <v>2582012</v>
      </c>
      <c r="H1284" t="s">
        <v>1090</v>
      </c>
      <c r="I1284" t="s">
        <v>1000</v>
      </c>
      <c r="J1284" t="s">
        <v>1753</v>
      </c>
      <c r="K1284" t="s">
        <v>977</v>
      </c>
      <c r="L1284" t="s">
        <v>1017</v>
      </c>
      <c r="M1284" t="s">
        <v>599</v>
      </c>
      <c r="N1284" t="s">
        <v>600</v>
      </c>
    </row>
    <row r="1285" spans="1:14" x14ac:dyDescent="0.25">
      <c r="A1285" t="s">
        <v>971</v>
      </c>
      <c r="B1285" t="s">
        <v>972</v>
      </c>
      <c r="C1285" t="s">
        <v>973</v>
      </c>
      <c r="D1285">
        <v>258</v>
      </c>
      <c r="E1285" t="s">
        <v>484</v>
      </c>
      <c r="F1285">
        <v>2013</v>
      </c>
      <c r="G1285" t="str">
        <f t="shared" si="20"/>
        <v>2582013</v>
      </c>
      <c r="H1285" t="s">
        <v>1090</v>
      </c>
      <c r="I1285" t="s">
        <v>1002</v>
      </c>
      <c r="J1285" t="s">
        <v>1753</v>
      </c>
      <c r="K1285" t="s">
        <v>977</v>
      </c>
      <c r="L1285" t="s">
        <v>1017</v>
      </c>
      <c r="M1285" t="s">
        <v>599</v>
      </c>
      <c r="N1285" t="s">
        <v>600</v>
      </c>
    </row>
    <row r="1286" spans="1:14" x14ac:dyDescent="0.25">
      <c r="A1286" t="s">
        <v>971</v>
      </c>
      <c r="B1286" t="s">
        <v>972</v>
      </c>
      <c r="C1286" t="s">
        <v>973</v>
      </c>
      <c r="D1286">
        <v>258</v>
      </c>
      <c r="E1286" t="s">
        <v>484</v>
      </c>
      <c r="F1286">
        <v>2014</v>
      </c>
      <c r="G1286" t="str">
        <f t="shared" si="20"/>
        <v>2582014</v>
      </c>
      <c r="H1286" t="s">
        <v>1090</v>
      </c>
      <c r="I1286" t="s">
        <v>1004</v>
      </c>
      <c r="J1286" t="s">
        <v>1753</v>
      </c>
      <c r="K1286" t="s">
        <v>977</v>
      </c>
      <c r="L1286" t="s">
        <v>1017</v>
      </c>
      <c r="M1286" t="s">
        <v>599</v>
      </c>
      <c r="N1286" t="s">
        <v>600</v>
      </c>
    </row>
    <row r="1287" spans="1:14" x14ac:dyDescent="0.25">
      <c r="A1287" t="s">
        <v>971</v>
      </c>
      <c r="B1287" t="s">
        <v>972</v>
      </c>
      <c r="C1287" t="s">
        <v>973</v>
      </c>
      <c r="D1287">
        <v>258</v>
      </c>
      <c r="E1287" t="s">
        <v>484</v>
      </c>
      <c r="F1287">
        <v>2015</v>
      </c>
      <c r="G1287" t="str">
        <f t="shared" si="20"/>
        <v>2582015</v>
      </c>
      <c r="H1287" t="s">
        <v>1090</v>
      </c>
      <c r="I1287" t="s">
        <v>1006</v>
      </c>
      <c r="J1287" t="s">
        <v>1755</v>
      </c>
      <c r="K1287" t="s">
        <v>977</v>
      </c>
      <c r="L1287" t="s">
        <v>1017</v>
      </c>
      <c r="M1287" t="s">
        <v>599</v>
      </c>
      <c r="N1287" t="s">
        <v>600</v>
      </c>
    </row>
    <row r="1288" spans="1:14" x14ac:dyDescent="0.25">
      <c r="A1288" t="s">
        <v>971</v>
      </c>
      <c r="B1288" t="s">
        <v>972</v>
      </c>
      <c r="C1288" t="s">
        <v>973</v>
      </c>
      <c r="D1288">
        <v>258</v>
      </c>
      <c r="E1288" t="s">
        <v>484</v>
      </c>
      <c r="F1288">
        <v>2016</v>
      </c>
      <c r="G1288" t="str">
        <f t="shared" si="20"/>
        <v>2582016</v>
      </c>
      <c r="H1288" t="s">
        <v>1090</v>
      </c>
      <c r="I1288" t="s">
        <v>1008</v>
      </c>
      <c r="J1288" t="s">
        <v>1756</v>
      </c>
      <c r="K1288" t="s">
        <v>977</v>
      </c>
      <c r="L1288" t="s">
        <v>1017</v>
      </c>
      <c r="M1288" t="s">
        <v>599</v>
      </c>
      <c r="N1288" t="s">
        <v>600</v>
      </c>
    </row>
    <row r="1289" spans="1:14" x14ac:dyDescent="0.25">
      <c r="A1289" t="s">
        <v>971</v>
      </c>
      <c r="B1289" t="s">
        <v>972</v>
      </c>
      <c r="C1289" t="s">
        <v>973</v>
      </c>
      <c r="D1289">
        <v>258</v>
      </c>
      <c r="E1289" t="s">
        <v>484</v>
      </c>
      <c r="F1289">
        <v>2017</v>
      </c>
      <c r="G1289" t="str">
        <f t="shared" si="20"/>
        <v>2582017</v>
      </c>
      <c r="H1289" t="s">
        <v>1090</v>
      </c>
      <c r="I1289" t="s">
        <v>1010</v>
      </c>
      <c r="J1289" t="s">
        <v>1756</v>
      </c>
      <c r="K1289" t="s">
        <v>977</v>
      </c>
      <c r="L1289" t="s">
        <v>1017</v>
      </c>
      <c r="M1289" t="s">
        <v>599</v>
      </c>
      <c r="N1289" t="s">
        <v>600</v>
      </c>
    </row>
    <row r="1290" spans="1:14" x14ac:dyDescent="0.25">
      <c r="A1290" t="s">
        <v>971</v>
      </c>
      <c r="B1290" t="s">
        <v>972</v>
      </c>
      <c r="C1290" t="s">
        <v>973</v>
      </c>
      <c r="D1290">
        <v>258</v>
      </c>
      <c r="E1290" t="s">
        <v>484</v>
      </c>
      <c r="F1290">
        <v>2018</v>
      </c>
      <c r="G1290" t="str">
        <f t="shared" si="20"/>
        <v>2582018</v>
      </c>
      <c r="H1290" t="s">
        <v>1090</v>
      </c>
      <c r="I1290" t="s">
        <v>1012</v>
      </c>
      <c r="J1290" t="s">
        <v>1756</v>
      </c>
      <c r="K1290" t="s">
        <v>977</v>
      </c>
      <c r="L1290" t="s">
        <v>1017</v>
      </c>
      <c r="M1290" t="s">
        <v>599</v>
      </c>
      <c r="N1290" t="s">
        <v>600</v>
      </c>
    </row>
    <row r="1291" spans="1:14" x14ac:dyDescent="0.25">
      <c r="A1291" t="s">
        <v>971</v>
      </c>
      <c r="B1291" t="s">
        <v>972</v>
      </c>
      <c r="C1291" t="s">
        <v>973</v>
      </c>
      <c r="D1291">
        <v>262</v>
      </c>
      <c r="E1291" t="s">
        <v>23</v>
      </c>
      <c r="F1291">
        <v>2000</v>
      </c>
      <c r="G1291" t="str">
        <f t="shared" si="20"/>
        <v>2622000</v>
      </c>
      <c r="H1291" t="s">
        <v>1233</v>
      </c>
      <c r="I1291" t="s">
        <v>1086</v>
      </c>
      <c r="J1291" t="s">
        <v>1034</v>
      </c>
      <c r="K1291" t="s">
        <v>977</v>
      </c>
      <c r="L1291" t="s">
        <v>978</v>
      </c>
      <c r="M1291" t="s">
        <v>599</v>
      </c>
      <c r="N1291" t="s">
        <v>600</v>
      </c>
    </row>
    <row r="1292" spans="1:14" x14ac:dyDescent="0.25">
      <c r="A1292" t="s">
        <v>971</v>
      </c>
      <c r="B1292" t="s">
        <v>972</v>
      </c>
      <c r="C1292" t="s">
        <v>973</v>
      </c>
      <c r="D1292">
        <v>262</v>
      </c>
      <c r="E1292" t="s">
        <v>23</v>
      </c>
      <c r="F1292">
        <v>2001</v>
      </c>
      <c r="G1292" t="str">
        <f t="shared" si="20"/>
        <v>2622001</v>
      </c>
      <c r="H1292" t="s">
        <v>1085</v>
      </c>
      <c r="I1292" t="s">
        <v>975</v>
      </c>
      <c r="J1292" t="s">
        <v>1034</v>
      </c>
      <c r="K1292" t="s">
        <v>977</v>
      </c>
      <c r="L1292" t="s">
        <v>978</v>
      </c>
      <c r="M1292" t="s">
        <v>599</v>
      </c>
      <c r="N1292" t="s">
        <v>600</v>
      </c>
    </row>
    <row r="1293" spans="1:14" x14ac:dyDescent="0.25">
      <c r="A1293" t="s">
        <v>971</v>
      </c>
      <c r="B1293" t="s">
        <v>972</v>
      </c>
      <c r="C1293" t="s">
        <v>973</v>
      </c>
      <c r="D1293">
        <v>262</v>
      </c>
      <c r="E1293" t="s">
        <v>23</v>
      </c>
      <c r="F1293">
        <v>2002</v>
      </c>
      <c r="G1293" t="str">
        <f t="shared" si="20"/>
        <v>2622002</v>
      </c>
      <c r="H1293" t="s">
        <v>1018</v>
      </c>
      <c r="I1293" t="s">
        <v>980</v>
      </c>
      <c r="J1293" t="s">
        <v>1034</v>
      </c>
      <c r="K1293" t="s">
        <v>977</v>
      </c>
      <c r="L1293" t="s">
        <v>978</v>
      </c>
      <c r="M1293" t="s">
        <v>599</v>
      </c>
      <c r="N1293" t="s">
        <v>600</v>
      </c>
    </row>
    <row r="1294" spans="1:14" x14ac:dyDescent="0.25">
      <c r="A1294" t="s">
        <v>971</v>
      </c>
      <c r="B1294" t="s">
        <v>972</v>
      </c>
      <c r="C1294" t="s">
        <v>973</v>
      </c>
      <c r="D1294">
        <v>262</v>
      </c>
      <c r="E1294" t="s">
        <v>23</v>
      </c>
      <c r="F1294">
        <v>2003</v>
      </c>
      <c r="G1294" t="str">
        <f t="shared" si="20"/>
        <v>2622003</v>
      </c>
      <c r="H1294" t="s">
        <v>1018</v>
      </c>
      <c r="I1294" t="s">
        <v>982</v>
      </c>
      <c r="J1294" t="s">
        <v>1034</v>
      </c>
      <c r="K1294" t="s">
        <v>977</v>
      </c>
      <c r="L1294" t="s">
        <v>978</v>
      </c>
      <c r="M1294" t="s">
        <v>599</v>
      </c>
      <c r="N1294" t="s">
        <v>600</v>
      </c>
    </row>
    <row r="1295" spans="1:14" x14ac:dyDescent="0.25">
      <c r="A1295" t="s">
        <v>971</v>
      </c>
      <c r="B1295" t="s">
        <v>972</v>
      </c>
      <c r="C1295" t="s">
        <v>973</v>
      </c>
      <c r="D1295">
        <v>262</v>
      </c>
      <c r="E1295" t="s">
        <v>23</v>
      </c>
      <c r="F1295">
        <v>2004</v>
      </c>
      <c r="G1295" t="str">
        <f t="shared" si="20"/>
        <v>2622004</v>
      </c>
      <c r="H1295" t="s">
        <v>1018</v>
      </c>
      <c r="I1295" t="s">
        <v>984</v>
      </c>
      <c r="J1295" t="s">
        <v>1034</v>
      </c>
      <c r="K1295" t="s">
        <v>977</v>
      </c>
      <c r="L1295" t="s">
        <v>978</v>
      </c>
      <c r="M1295" t="s">
        <v>599</v>
      </c>
      <c r="N1295" t="s">
        <v>600</v>
      </c>
    </row>
    <row r="1296" spans="1:14" x14ac:dyDescent="0.25">
      <c r="A1296" t="s">
        <v>971</v>
      </c>
      <c r="B1296" t="s">
        <v>972</v>
      </c>
      <c r="C1296" t="s">
        <v>973</v>
      </c>
      <c r="D1296">
        <v>262</v>
      </c>
      <c r="E1296" t="s">
        <v>23</v>
      </c>
      <c r="F1296">
        <v>2005</v>
      </c>
      <c r="G1296" t="str">
        <f t="shared" si="20"/>
        <v>2622005</v>
      </c>
      <c r="H1296" t="s">
        <v>1018</v>
      </c>
      <c r="I1296" t="s">
        <v>986</v>
      </c>
      <c r="J1296" t="s">
        <v>1034</v>
      </c>
      <c r="K1296" t="s">
        <v>977</v>
      </c>
      <c r="L1296" t="s">
        <v>978</v>
      </c>
      <c r="M1296" t="s">
        <v>599</v>
      </c>
      <c r="N1296" t="s">
        <v>600</v>
      </c>
    </row>
    <row r="1297" spans="1:14" x14ac:dyDescent="0.25">
      <c r="A1297" t="s">
        <v>971</v>
      </c>
      <c r="B1297" t="s">
        <v>972</v>
      </c>
      <c r="C1297" t="s">
        <v>973</v>
      </c>
      <c r="D1297">
        <v>262</v>
      </c>
      <c r="E1297" t="s">
        <v>23</v>
      </c>
      <c r="F1297">
        <v>2006</v>
      </c>
      <c r="G1297" t="str">
        <f t="shared" si="20"/>
        <v>2622006</v>
      </c>
      <c r="H1297" t="s">
        <v>1018</v>
      </c>
      <c r="I1297" t="s">
        <v>988</v>
      </c>
      <c r="J1297" t="s">
        <v>1034</v>
      </c>
      <c r="K1297" t="s">
        <v>977</v>
      </c>
      <c r="L1297" t="s">
        <v>978</v>
      </c>
      <c r="M1297" t="s">
        <v>599</v>
      </c>
      <c r="N1297" t="s">
        <v>600</v>
      </c>
    </row>
    <row r="1298" spans="1:14" x14ac:dyDescent="0.25">
      <c r="A1298" t="s">
        <v>971</v>
      </c>
      <c r="B1298" t="s">
        <v>972</v>
      </c>
      <c r="C1298" t="s">
        <v>973</v>
      </c>
      <c r="D1298">
        <v>262</v>
      </c>
      <c r="E1298" t="s">
        <v>23</v>
      </c>
      <c r="F1298">
        <v>2007</v>
      </c>
      <c r="G1298" t="str">
        <f t="shared" si="20"/>
        <v>2622007</v>
      </c>
      <c r="H1298" t="s">
        <v>1021</v>
      </c>
      <c r="I1298" t="s">
        <v>990</v>
      </c>
      <c r="J1298" t="s">
        <v>1757</v>
      </c>
      <c r="K1298" t="s">
        <v>977</v>
      </c>
      <c r="L1298" t="s">
        <v>1017</v>
      </c>
      <c r="M1298" t="s">
        <v>599</v>
      </c>
      <c r="N1298" t="s">
        <v>600</v>
      </c>
    </row>
    <row r="1299" spans="1:14" x14ac:dyDescent="0.25">
      <c r="A1299" t="s">
        <v>971</v>
      </c>
      <c r="B1299" t="s">
        <v>972</v>
      </c>
      <c r="C1299" t="s">
        <v>973</v>
      </c>
      <c r="D1299">
        <v>262</v>
      </c>
      <c r="E1299" t="s">
        <v>23</v>
      </c>
      <c r="F1299">
        <v>2008</v>
      </c>
      <c r="G1299" t="str">
        <f t="shared" si="20"/>
        <v>2622008</v>
      </c>
      <c r="H1299" t="s">
        <v>1021</v>
      </c>
      <c r="I1299" t="s">
        <v>992</v>
      </c>
      <c r="J1299" t="s">
        <v>1757</v>
      </c>
      <c r="K1299" t="s">
        <v>977</v>
      </c>
      <c r="L1299" t="s">
        <v>1017</v>
      </c>
      <c r="M1299" t="s">
        <v>599</v>
      </c>
      <c r="N1299" t="s">
        <v>600</v>
      </c>
    </row>
    <row r="1300" spans="1:14" x14ac:dyDescent="0.25">
      <c r="A1300" t="s">
        <v>971</v>
      </c>
      <c r="B1300" t="s">
        <v>972</v>
      </c>
      <c r="C1300" t="s">
        <v>973</v>
      </c>
      <c r="D1300">
        <v>262</v>
      </c>
      <c r="E1300" t="s">
        <v>23</v>
      </c>
      <c r="F1300">
        <v>2009</v>
      </c>
      <c r="G1300" t="str">
        <f t="shared" si="20"/>
        <v>2622009</v>
      </c>
      <c r="H1300" t="s">
        <v>1032</v>
      </c>
      <c r="I1300" t="s">
        <v>994</v>
      </c>
      <c r="J1300" t="s">
        <v>1758</v>
      </c>
      <c r="K1300" t="s">
        <v>977</v>
      </c>
      <c r="L1300" t="s">
        <v>1017</v>
      </c>
      <c r="M1300" t="s">
        <v>599</v>
      </c>
      <c r="N1300" t="s">
        <v>600</v>
      </c>
    </row>
    <row r="1301" spans="1:14" x14ac:dyDescent="0.25">
      <c r="A1301" t="s">
        <v>971</v>
      </c>
      <c r="B1301" t="s">
        <v>972</v>
      </c>
      <c r="C1301" t="s">
        <v>973</v>
      </c>
      <c r="D1301">
        <v>262</v>
      </c>
      <c r="E1301" t="s">
        <v>23</v>
      </c>
      <c r="F1301">
        <v>2010</v>
      </c>
      <c r="G1301" t="str">
        <f t="shared" si="20"/>
        <v>2622010</v>
      </c>
      <c r="H1301" t="s">
        <v>1032</v>
      </c>
      <c r="I1301" t="s">
        <v>996</v>
      </c>
      <c r="J1301" t="s">
        <v>1758</v>
      </c>
      <c r="K1301" t="s">
        <v>977</v>
      </c>
      <c r="L1301" t="s">
        <v>1017</v>
      </c>
      <c r="M1301" t="s">
        <v>599</v>
      </c>
      <c r="N1301" t="s">
        <v>600</v>
      </c>
    </row>
    <row r="1302" spans="1:14" x14ac:dyDescent="0.25">
      <c r="A1302" t="s">
        <v>971</v>
      </c>
      <c r="B1302" t="s">
        <v>972</v>
      </c>
      <c r="C1302" t="s">
        <v>973</v>
      </c>
      <c r="D1302">
        <v>262</v>
      </c>
      <c r="E1302" t="s">
        <v>23</v>
      </c>
      <c r="F1302">
        <v>2011</v>
      </c>
      <c r="G1302" t="str">
        <f t="shared" si="20"/>
        <v>2622011</v>
      </c>
      <c r="H1302" t="s">
        <v>1224</v>
      </c>
      <c r="I1302" t="s">
        <v>998</v>
      </c>
      <c r="J1302" t="s">
        <v>1758</v>
      </c>
      <c r="K1302" t="s">
        <v>977</v>
      </c>
      <c r="L1302" t="s">
        <v>1017</v>
      </c>
      <c r="M1302" t="s">
        <v>599</v>
      </c>
      <c r="N1302" t="s">
        <v>600</v>
      </c>
    </row>
    <row r="1303" spans="1:14" x14ac:dyDescent="0.25">
      <c r="A1303" t="s">
        <v>971</v>
      </c>
      <c r="B1303" t="s">
        <v>972</v>
      </c>
      <c r="C1303" t="s">
        <v>973</v>
      </c>
      <c r="D1303">
        <v>262</v>
      </c>
      <c r="E1303" t="s">
        <v>23</v>
      </c>
      <c r="F1303">
        <v>2012</v>
      </c>
      <c r="G1303" t="str">
        <f t="shared" si="20"/>
        <v>2622012</v>
      </c>
      <c r="H1303" t="s">
        <v>1224</v>
      </c>
      <c r="I1303" t="s">
        <v>1000</v>
      </c>
      <c r="J1303" t="s">
        <v>1758</v>
      </c>
      <c r="K1303" t="s">
        <v>977</v>
      </c>
      <c r="L1303" t="s">
        <v>1017</v>
      </c>
      <c r="M1303" t="s">
        <v>599</v>
      </c>
      <c r="N1303" t="s">
        <v>600</v>
      </c>
    </row>
    <row r="1304" spans="1:14" x14ac:dyDescent="0.25">
      <c r="A1304" t="s">
        <v>971</v>
      </c>
      <c r="B1304" t="s">
        <v>972</v>
      </c>
      <c r="C1304" t="s">
        <v>973</v>
      </c>
      <c r="D1304">
        <v>262</v>
      </c>
      <c r="E1304" t="s">
        <v>23</v>
      </c>
      <c r="F1304">
        <v>2017</v>
      </c>
      <c r="G1304" t="str">
        <f t="shared" si="20"/>
        <v>2622017</v>
      </c>
      <c r="H1304" t="s">
        <v>1021</v>
      </c>
      <c r="I1304" t="s">
        <v>1010</v>
      </c>
      <c r="J1304" t="s">
        <v>1759</v>
      </c>
      <c r="K1304" t="s">
        <v>977</v>
      </c>
      <c r="L1304" t="s">
        <v>1017</v>
      </c>
      <c r="M1304" t="s">
        <v>599</v>
      </c>
      <c r="N1304" t="s">
        <v>600</v>
      </c>
    </row>
    <row r="1305" spans="1:14" x14ac:dyDescent="0.25">
      <c r="A1305" t="s">
        <v>971</v>
      </c>
      <c r="B1305" t="s">
        <v>972</v>
      </c>
      <c r="C1305" t="s">
        <v>973</v>
      </c>
      <c r="D1305">
        <v>262</v>
      </c>
      <c r="E1305" t="s">
        <v>23</v>
      </c>
      <c r="F1305">
        <v>2018</v>
      </c>
      <c r="G1305" t="str">
        <f t="shared" si="20"/>
        <v>2622018</v>
      </c>
      <c r="H1305" t="s">
        <v>1021</v>
      </c>
      <c r="I1305" t="s">
        <v>1012</v>
      </c>
      <c r="J1305" t="s">
        <v>1759</v>
      </c>
      <c r="K1305" t="s">
        <v>977</v>
      </c>
      <c r="L1305" t="s">
        <v>1017</v>
      </c>
      <c r="M1305" t="s">
        <v>599</v>
      </c>
      <c r="N1305" t="s">
        <v>600</v>
      </c>
    </row>
    <row r="1306" spans="1:14" x14ac:dyDescent="0.25">
      <c r="A1306" t="s">
        <v>971</v>
      </c>
      <c r="B1306" t="s">
        <v>972</v>
      </c>
      <c r="C1306" t="s">
        <v>973</v>
      </c>
      <c r="D1306">
        <v>262</v>
      </c>
      <c r="E1306" t="s">
        <v>23</v>
      </c>
      <c r="F1306">
        <v>2019</v>
      </c>
      <c r="G1306" t="str">
        <f t="shared" si="20"/>
        <v>2622019</v>
      </c>
      <c r="H1306" t="s">
        <v>1032</v>
      </c>
      <c r="I1306" t="s">
        <v>1014</v>
      </c>
      <c r="J1306" t="s">
        <v>1759</v>
      </c>
      <c r="K1306" t="s">
        <v>977</v>
      </c>
      <c r="L1306" t="s">
        <v>1017</v>
      </c>
      <c r="M1306" t="s">
        <v>599</v>
      </c>
      <c r="N1306" t="s">
        <v>600</v>
      </c>
    </row>
    <row r="1307" spans="1:14" x14ac:dyDescent="0.25">
      <c r="A1307" t="s">
        <v>971</v>
      </c>
      <c r="B1307" t="s">
        <v>972</v>
      </c>
      <c r="C1307" t="s">
        <v>973</v>
      </c>
      <c r="D1307">
        <v>266</v>
      </c>
      <c r="E1307" t="s">
        <v>75</v>
      </c>
      <c r="F1307">
        <v>2001</v>
      </c>
      <c r="G1307" t="str">
        <f t="shared" si="20"/>
        <v>2662001</v>
      </c>
      <c r="H1307" t="s">
        <v>1760</v>
      </c>
      <c r="I1307" t="s">
        <v>975</v>
      </c>
      <c r="J1307" t="s">
        <v>1761</v>
      </c>
      <c r="K1307" t="s">
        <v>977</v>
      </c>
      <c r="L1307" t="s">
        <v>1017</v>
      </c>
      <c r="M1307" t="s">
        <v>599</v>
      </c>
      <c r="N1307" t="s">
        <v>600</v>
      </c>
    </row>
    <row r="1308" spans="1:14" x14ac:dyDescent="0.25">
      <c r="A1308" t="s">
        <v>971</v>
      </c>
      <c r="B1308" t="s">
        <v>972</v>
      </c>
      <c r="C1308" t="s">
        <v>973</v>
      </c>
      <c r="D1308">
        <v>266</v>
      </c>
      <c r="E1308" t="s">
        <v>75</v>
      </c>
      <c r="F1308">
        <v>2002</v>
      </c>
      <c r="G1308" t="str">
        <f t="shared" si="20"/>
        <v>2662002</v>
      </c>
      <c r="H1308" t="s">
        <v>1762</v>
      </c>
      <c r="I1308" t="s">
        <v>980</v>
      </c>
      <c r="J1308" t="s">
        <v>1763</v>
      </c>
      <c r="K1308" t="s">
        <v>977</v>
      </c>
      <c r="L1308" t="s">
        <v>1017</v>
      </c>
      <c r="M1308" t="s">
        <v>599</v>
      </c>
      <c r="N1308" t="s">
        <v>600</v>
      </c>
    </row>
    <row r="1309" spans="1:14" x14ac:dyDescent="0.25">
      <c r="A1309" t="s">
        <v>971</v>
      </c>
      <c r="B1309" t="s">
        <v>972</v>
      </c>
      <c r="C1309" t="s">
        <v>973</v>
      </c>
      <c r="D1309">
        <v>266</v>
      </c>
      <c r="E1309" t="s">
        <v>75</v>
      </c>
      <c r="F1309">
        <v>2003</v>
      </c>
      <c r="G1309" t="str">
        <f t="shared" si="20"/>
        <v>2662003</v>
      </c>
      <c r="H1309" t="s">
        <v>1764</v>
      </c>
      <c r="I1309" t="s">
        <v>982</v>
      </c>
      <c r="J1309" t="s">
        <v>1763</v>
      </c>
      <c r="K1309" t="s">
        <v>977</v>
      </c>
      <c r="L1309" t="s">
        <v>1017</v>
      </c>
      <c r="M1309" t="s">
        <v>599</v>
      </c>
      <c r="N1309" t="s">
        <v>600</v>
      </c>
    </row>
    <row r="1310" spans="1:14" x14ac:dyDescent="0.25">
      <c r="A1310" t="s">
        <v>971</v>
      </c>
      <c r="B1310" t="s">
        <v>972</v>
      </c>
      <c r="C1310" t="s">
        <v>973</v>
      </c>
      <c r="D1310">
        <v>266</v>
      </c>
      <c r="E1310" t="s">
        <v>75</v>
      </c>
      <c r="F1310">
        <v>2004</v>
      </c>
      <c r="G1310" t="str">
        <f t="shared" si="20"/>
        <v>2662004</v>
      </c>
      <c r="H1310" t="s">
        <v>1765</v>
      </c>
      <c r="I1310" t="s">
        <v>984</v>
      </c>
      <c r="J1310" t="s">
        <v>1763</v>
      </c>
      <c r="K1310" t="s">
        <v>977</v>
      </c>
      <c r="L1310" t="s">
        <v>1017</v>
      </c>
      <c r="M1310" t="s">
        <v>599</v>
      </c>
      <c r="N1310" t="s">
        <v>600</v>
      </c>
    </row>
    <row r="1311" spans="1:14" x14ac:dyDescent="0.25">
      <c r="A1311" t="s">
        <v>971</v>
      </c>
      <c r="B1311" t="s">
        <v>972</v>
      </c>
      <c r="C1311" t="s">
        <v>973</v>
      </c>
      <c r="D1311">
        <v>266</v>
      </c>
      <c r="E1311" t="s">
        <v>75</v>
      </c>
      <c r="F1311">
        <v>2005</v>
      </c>
      <c r="G1311" t="str">
        <f t="shared" si="20"/>
        <v>2662005</v>
      </c>
      <c r="H1311" t="s">
        <v>1594</v>
      </c>
      <c r="I1311" t="s">
        <v>986</v>
      </c>
      <c r="J1311" t="s">
        <v>1763</v>
      </c>
      <c r="K1311" t="s">
        <v>977</v>
      </c>
      <c r="L1311" t="s">
        <v>1017</v>
      </c>
      <c r="M1311" t="s">
        <v>599</v>
      </c>
      <c r="N1311" t="s">
        <v>600</v>
      </c>
    </row>
    <row r="1312" spans="1:14" x14ac:dyDescent="0.25">
      <c r="A1312" t="s">
        <v>971</v>
      </c>
      <c r="B1312" t="s">
        <v>972</v>
      </c>
      <c r="C1312" t="s">
        <v>973</v>
      </c>
      <c r="D1312">
        <v>266</v>
      </c>
      <c r="E1312" t="s">
        <v>75</v>
      </c>
      <c r="F1312">
        <v>2006</v>
      </c>
      <c r="G1312" t="str">
        <f t="shared" si="20"/>
        <v>2662006</v>
      </c>
      <c r="H1312" t="s">
        <v>1594</v>
      </c>
      <c r="I1312" t="s">
        <v>988</v>
      </c>
      <c r="J1312" t="s">
        <v>1763</v>
      </c>
      <c r="K1312" t="s">
        <v>977</v>
      </c>
      <c r="L1312" t="s">
        <v>1017</v>
      </c>
      <c r="M1312" t="s">
        <v>599</v>
      </c>
      <c r="N1312" t="s">
        <v>600</v>
      </c>
    </row>
    <row r="1313" spans="1:14" x14ac:dyDescent="0.25">
      <c r="A1313" t="s">
        <v>971</v>
      </c>
      <c r="B1313" t="s">
        <v>972</v>
      </c>
      <c r="C1313" t="s">
        <v>973</v>
      </c>
      <c r="D1313">
        <v>266</v>
      </c>
      <c r="E1313" t="s">
        <v>75</v>
      </c>
      <c r="F1313">
        <v>2007</v>
      </c>
      <c r="G1313" t="str">
        <f t="shared" si="20"/>
        <v>2662007</v>
      </c>
      <c r="H1313" t="s">
        <v>1677</v>
      </c>
      <c r="I1313" t="s">
        <v>990</v>
      </c>
      <c r="J1313" t="s">
        <v>1763</v>
      </c>
      <c r="K1313" t="s">
        <v>977</v>
      </c>
      <c r="L1313" t="s">
        <v>1017</v>
      </c>
      <c r="M1313" t="s">
        <v>599</v>
      </c>
      <c r="N1313" t="s">
        <v>600</v>
      </c>
    </row>
    <row r="1314" spans="1:14" x14ac:dyDescent="0.25">
      <c r="A1314" t="s">
        <v>971</v>
      </c>
      <c r="B1314" t="s">
        <v>972</v>
      </c>
      <c r="C1314" t="s">
        <v>973</v>
      </c>
      <c r="D1314">
        <v>266</v>
      </c>
      <c r="E1314" t="s">
        <v>75</v>
      </c>
      <c r="F1314">
        <v>2014</v>
      </c>
      <c r="G1314" t="str">
        <f t="shared" si="20"/>
        <v>2662014</v>
      </c>
      <c r="H1314" t="s">
        <v>1307</v>
      </c>
      <c r="I1314" t="s">
        <v>1004</v>
      </c>
      <c r="J1314" t="s">
        <v>1766</v>
      </c>
      <c r="K1314" t="s">
        <v>977</v>
      </c>
      <c r="L1314" t="s">
        <v>1017</v>
      </c>
      <c r="M1314" t="s">
        <v>599</v>
      </c>
      <c r="N1314" t="s">
        <v>600</v>
      </c>
    </row>
    <row r="1315" spans="1:14" x14ac:dyDescent="0.25">
      <c r="A1315" t="s">
        <v>971</v>
      </c>
      <c r="B1315" t="s">
        <v>972</v>
      </c>
      <c r="C1315" t="s">
        <v>973</v>
      </c>
      <c r="D1315">
        <v>266</v>
      </c>
      <c r="E1315" t="s">
        <v>75</v>
      </c>
      <c r="F1315">
        <v>2015</v>
      </c>
      <c r="G1315" t="str">
        <f t="shared" si="20"/>
        <v>2662015</v>
      </c>
      <c r="H1315" t="s">
        <v>1225</v>
      </c>
      <c r="I1315" t="s">
        <v>1006</v>
      </c>
      <c r="J1315" t="s">
        <v>1767</v>
      </c>
      <c r="K1315" t="s">
        <v>977</v>
      </c>
      <c r="L1315" t="s">
        <v>1017</v>
      </c>
      <c r="M1315" t="s">
        <v>599</v>
      </c>
      <c r="N1315" t="s">
        <v>600</v>
      </c>
    </row>
    <row r="1316" spans="1:14" x14ac:dyDescent="0.25">
      <c r="A1316" t="s">
        <v>971</v>
      </c>
      <c r="B1316" t="s">
        <v>972</v>
      </c>
      <c r="C1316" t="s">
        <v>973</v>
      </c>
      <c r="D1316">
        <v>266</v>
      </c>
      <c r="E1316" t="s">
        <v>75</v>
      </c>
      <c r="F1316">
        <v>2016</v>
      </c>
      <c r="G1316" t="str">
        <f t="shared" si="20"/>
        <v>2662016</v>
      </c>
      <c r="H1316" t="s">
        <v>1090</v>
      </c>
      <c r="I1316" t="s">
        <v>1008</v>
      </c>
      <c r="J1316" t="s">
        <v>1768</v>
      </c>
      <c r="K1316" t="s">
        <v>977</v>
      </c>
      <c r="L1316" t="s">
        <v>1017</v>
      </c>
      <c r="M1316" t="s">
        <v>599</v>
      </c>
      <c r="N1316" t="s">
        <v>600</v>
      </c>
    </row>
    <row r="1317" spans="1:14" x14ac:dyDescent="0.25">
      <c r="A1317" t="s">
        <v>971</v>
      </c>
      <c r="B1317" t="s">
        <v>972</v>
      </c>
      <c r="C1317" t="s">
        <v>973</v>
      </c>
      <c r="D1317">
        <v>266</v>
      </c>
      <c r="E1317" t="s">
        <v>75</v>
      </c>
      <c r="F1317">
        <v>2017</v>
      </c>
      <c r="G1317" t="str">
        <f t="shared" si="20"/>
        <v>2662017</v>
      </c>
      <c r="H1317" t="s">
        <v>1090</v>
      </c>
      <c r="I1317" t="s">
        <v>1010</v>
      </c>
      <c r="J1317" t="s">
        <v>1768</v>
      </c>
      <c r="K1317" t="s">
        <v>977</v>
      </c>
      <c r="L1317" t="s">
        <v>1017</v>
      </c>
      <c r="M1317" t="s">
        <v>599</v>
      </c>
      <c r="N1317" t="s">
        <v>600</v>
      </c>
    </row>
    <row r="1318" spans="1:14" x14ac:dyDescent="0.25">
      <c r="A1318" t="s">
        <v>971</v>
      </c>
      <c r="B1318" t="s">
        <v>972</v>
      </c>
      <c r="C1318" t="s">
        <v>973</v>
      </c>
      <c r="D1318">
        <v>266</v>
      </c>
      <c r="E1318" t="s">
        <v>75</v>
      </c>
      <c r="F1318">
        <v>2018</v>
      </c>
      <c r="G1318" t="str">
        <f t="shared" si="20"/>
        <v>2662018</v>
      </c>
      <c r="H1318" t="s">
        <v>1042</v>
      </c>
      <c r="I1318" t="s">
        <v>1012</v>
      </c>
      <c r="J1318" t="s">
        <v>1768</v>
      </c>
      <c r="K1318" t="s">
        <v>977</v>
      </c>
      <c r="L1318" t="s">
        <v>1017</v>
      </c>
      <c r="M1318" t="s">
        <v>599</v>
      </c>
      <c r="N1318" t="s">
        <v>600</v>
      </c>
    </row>
    <row r="1319" spans="1:14" x14ac:dyDescent="0.25">
      <c r="A1319" t="s">
        <v>971</v>
      </c>
      <c r="B1319" t="s">
        <v>972</v>
      </c>
      <c r="C1319" t="s">
        <v>973</v>
      </c>
      <c r="D1319">
        <v>266</v>
      </c>
      <c r="E1319" t="s">
        <v>75</v>
      </c>
      <c r="F1319">
        <v>2019</v>
      </c>
      <c r="G1319" t="str">
        <f t="shared" si="20"/>
        <v>2662019</v>
      </c>
      <c r="H1319" t="s">
        <v>1042</v>
      </c>
      <c r="I1319" t="s">
        <v>1014</v>
      </c>
      <c r="J1319" t="s">
        <v>1768</v>
      </c>
      <c r="K1319" t="s">
        <v>977</v>
      </c>
      <c r="L1319" t="s">
        <v>1017</v>
      </c>
      <c r="M1319" t="s">
        <v>599</v>
      </c>
      <c r="N1319" t="s">
        <v>600</v>
      </c>
    </row>
    <row r="1320" spans="1:14" x14ac:dyDescent="0.25">
      <c r="A1320" t="s">
        <v>971</v>
      </c>
      <c r="B1320" t="s">
        <v>972</v>
      </c>
      <c r="C1320" t="s">
        <v>973</v>
      </c>
      <c r="D1320">
        <v>268</v>
      </c>
      <c r="E1320" t="s">
        <v>311</v>
      </c>
      <c r="F1320">
        <v>2001</v>
      </c>
      <c r="G1320" t="str">
        <f t="shared" si="20"/>
        <v>2682001</v>
      </c>
      <c r="H1320" t="s">
        <v>1677</v>
      </c>
      <c r="I1320" t="s">
        <v>975</v>
      </c>
      <c r="J1320" t="s">
        <v>1034</v>
      </c>
      <c r="K1320" t="s">
        <v>977</v>
      </c>
      <c r="L1320" t="s">
        <v>978</v>
      </c>
      <c r="M1320" t="s">
        <v>599</v>
      </c>
      <c r="N1320" t="s">
        <v>600</v>
      </c>
    </row>
    <row r="1321" spans="1:14" x14ac:dyDescent="0.25">
      <c r="A1321" t="s">
        <v>971</v>
      </c>
      <c r="B1321" t="s">
        <v>972</v>
      </c>
      <c r="C1321" t="s">
        <v>973</v>
      </c>
      <c r="D1321">
        <v>268</v>
      </c>
      <c r="E1321" t="s">
        <v>311</v>
      </c>
      <c r="F1321">
        <v>2004</v>
      </c>
      <c r="G1321" t="str">
        <f t="shared" si="20"/>
        <v>2682004</v>
      </c>
      <c r="H1321" t="s">
        <v>1083</v>
      </c>
      <c r="I1321" t="s">
        <v>984</v>
      </c>
      <c r="J1321" t="s">
        <v>1034</v>
      </c>
      <c r="K1321" t="s">
        <v>977</v>
      </c>
      <c r="L1321" t="s">
        <v>978</v>
      </c>
      <c r="M1321" t="s">
        <v>599</v>
      </c>
      <c r="N1321" t="s">
        <v>600</v>
      </c>
    </row>
    <row r="1322" spans="1:14" x14ac:dyDescent="0.25">
      <c r="A1322" t="s">
        <v>971</v>
      </c>
      <c r="B1322" t="s">
        <v>972</v>
      </c>
      <c r="C1322" t="s">
        <v>973</v>
      </c>
      <c r="D1322">
        <v>268</v>
      </c>
      <c r="E1322" t="s">
        <v>311</v>
      </c>
      <c r="F1322">
        <v>2005</v>
      </c>
      <c r="G1322" t="str">
        <f t="shared" si="20"/>
        <v>2682005</v>
      </c>
      <c r="H1322" t="s">
        <v>1224</v>
      </c>
      <c r="I1322" t="s">
        <v>986</v>
      </c>
      <c r="J1322" t="s">
        <v>1034</v>
      </c>
      <c r="K1322" t="s">
        <v>977</v>
      </c>
      <c r="L1322" t="s">
        <v>978</v>
      </c>
      <c r="M1322" t="s">
        <v>599</v>
      </c>
      <c r="N1322" t="s">
        <v>600</v>
      </c>
    </row>
    <row r="1323" spans="1:14" x14ac:dyDescent="0.25">
      <c r="A1323" t="s">
        <v>971</v>
      </c>
      <c r="B1323" t="s">
        <v>972</v>
      </c>
      <c r="C1323" t="s">
        <v>973</v>
      </c>
      <c r="D1323">
        <v>268</v>
      </c>
      <c r="E1323" t="s">
        <v>311</v>
      </c>
      <c r="F1323">
        <v>2006</v>
      </c>
      <c r="G1323" t="str">
        <f t="shared" si="20"/>
        <v>2682006</v>
      </c>
      <c r="H1323" t="s">
        <v>1769</v>
      </c>
      <c r="I1323" t="s">
        <v>988</v>
      </c>
      <c r="J1323" t="s">
        <v>1034</v>
      </c>
      <c r="K1323" t="s">
        <v>977</v>
      </c>
      <c r="L1323" t="s">
        <v>978</v>
      </c>
      <c r="M1323" t="s">
        <v>599</v>
      </c>
      <c r="N1323" t="s">
        <v>600</v>
      </c>
    </row>
    <row r="1324" spans="1:14" x14ac:dyDescent="0.25">
      <c r="A1324" t="s">
        <v>971</v>
      </c>
      <c r="B1324" t="s">
        <v>972</v>
      </c>
      <c r="C1324" t="s">
        <v>973</v>
      </c>
      <c r="D1324">
        <v>268</v>
      </c>
      <c r="E1324" t="s">
        <v>311</v>
      </c>
      <c r="F1324">
        <v>2007</v>
      </c>
      <c r="G1324" t="str">
        <f t="shared" si="20"/>
        <v>2682007</v>
      </c>
      <c r="H1324" t="s">
        <v>1769</v>
      </c>
      <c r="I1324" t="s">
        <v>990</v>
      </c>
      <c r="J1324" t="s">
        <v>1770</v>
      </c>
      <c r="K1324" t="s">
        <v>977</v>
      </c>
      <c r="L1324" t="s">
        <v>1017</v>
      </c>
      <c r="M1324" t="s">
        <v>599</v>
      </c>
      <c r="N1324" t="s">
        <v>600</v>
      </c>
    </row>
    <row r="1325" spans="1:14" x14ac:dyDescent="0.25">
      <c r="A1325" t="s">
        <v>971</v>
      </c>
      <c r="B1325" t="s">
        <v>972</v>
      </c>
      <c r="C1325" t="s">
        <v>973</v>
      </c>
      <c r="D1325">
        <v>268</v>
      </c>
      <c r="E1325" t="s">
        <v>311</v>
      </c>
      <c r="F1325">
        <v>2008</v>
      </c>
      <c r="G1325" t="str">
        <f t="shared" si="20"/>
        <v>2682008</v>
      </c>
      <c r="H1325" t="s">
        <v>1090</v>
      </c>
      <c r="I1325" t="s">
        <v>992</v>
      </c>
      <c r="J1325" t="s">
        <v>1770</v>
      </c>
      <c r="K1325" t="s">
        <v>977</v>
      </c>
      <c r="L1325" t="s">
        <v>1017</v>
      </c>
      <c r="M1325" t="s">
        <v>599</v>
      </c>
      <c r="N1325" t="s">
        <v>600</v>
      </c>
    </row>
    <row r="1326" spans="1:14" x14ac:dyDescent="0.25">
      <c r="A1326" t="s">
        <v>971</v>
      </c>
      <c r="B1326" t="s">
        <v>972</v>
      </c>
      <c r="C1326" t="s">
        <v>973</v>
      </c>
      <c r="D1326">
        <v>268</v>
      </c>
      <c r="E1326" t="s">
        <v>311</v>
      </c>
      <c r="F1326">
        <v>2009</v>
      </c>
      <c r="G1326" t="str">
        <f t="shared" si="20"/>
        <v>2682009</v>
      </c>
      <c r="H1326" t="s">
        <v>1039</v>
      </c>
      <c r="I1326" t="s">
        <v>994</v>
      </c>
      <c r="J1326" t="s">
        <v>1770</v>
      </c>
      <c r="K1326" t="s">
        <v>977</v>
      </c>
      <c r="L1326" t="s">
        <v>1017</v>
      </c>
      <c r="M1326" t="s">
        <v>599</v>
      </c>
      <c r="N1326" t="s">
        <v>600</v>
      </c>
    </row>
    <row r="1327" spans="1:14" x14ac:dyDescent="0.25">
      <c r="A1327" t="s">
        <v>971</v>
      </c>
      <c r="B1327" t="s">
        <v>972</v>
      </c>
      <c r="C1327" t="s">
        <v>973</v>
      </c>
      <c r="D1327">
        <v>268</v>
      </c>
      <c r="E1327" t="s">
        <v>311</v>
      </c>
      <c r="F1327">
        <v>2010</v>
      </c>
      <c r="G1327" t="str">
        <f t="shared" si="20"/>
        <v>2682010</v>
      </c>
      <c r="H1327" t="s">
        <v>1042</v>
      </c>
      <c r="I1327" t="s">
        <v>996</v>
      </c>
      <c r="J1327" t="s">
        <v>1771</v>
      </c>
      <c r="K1327" t="s">
        <v>977</v>
      </c>
      <c r="L1327" t="s">
        <v>1017</v>
      </c>
      <c r="M1327" t="s">
        <v>599</v>
      </c>
      <c r="N1327" t="s">
        <v>600</v>
      </c>
    </row>
    <row r="1328" spans="1:14" x14ac:dyDescent="0.25">
      <c r="A1328" t="s">
        <v>971</v>
      </c>
      <c r="B1328" t="s">
        <v>972</v>
      </c>
      <c r="C1328" t="s">
        <v>973</v>
      </c>
      <c r="D1328">
        <v>268</v>
      </c>
      <c r="E1328" t="s">
        <v>311</v>
      </c>
      <c r="F1328">
        <v>2011</v>
      </c>
      <c r="G1328" t="str">
        <f t="shared" si="20"/>
        <v>2682011</v>
      </c>
      <c r="H1328" t="s">
        <v>1171</v>
      </c>
      <c r="I1328" t="s">
        <v>998</v>
      </c>
      <c r="J1328" t="s">
        <v>1770</v>
      </c>
      <c r="K1328" t="s">
        <v>977</v>
      </c>
      <c r="L1328" t="s">
        <v>1017</v>
      </c>
      <c r="M1328" t="s">
        <v>599</v>
      </c>
      <c r="N1328" t="s">
        <v>600</v>
      </c>
    </row>
    <row r="1329" spans="1:14" x14ac:dyDescent="0.25">
      <c r="A1329" t="s">
        <v>971</v>
      </c>
      <c r="B1329" t="s">
        <v>972</v>
      </c>
      <c r="C1329" t="s">
        <v>973</v>
      </c>
      <c r="D1329">
        <v>268</v>
      </c>
      <c r="E1329" t="s">
        <v>311</v>
      </c>
      <c r="F1329">
        <v>2015</v>
      </c>
      <c r="G1329" t="str">
        <f t="shared" si="20"/>
        <v>2682015</v>
      </c>
      <c r="H1329" t="s">
        <v>1042</v>
      </c>
      <c r="I1329" t="s">
        <v>1006</v>
      </c>
      <c r="J1329" t="s">
        <v>1770</v>
      </c>
      <c r="K1329" t="s">
        <v>977</v>
      </c>
      <c r="L1329" t="s">
        <v>1017</v>
      </c>
      <c r="M1329" t="s">
        <v>599</v>
      </c>
      <c r="N1329" t="s">
        <v>600</v>
      </c>
    </row>
    <row r="1330" spans="1:14" x14ac:dyDescent="0.25">
      <c r="A1330" t="s">
        <v>971</v>
      </c>
      <c r="B1330" t="s">
        <v>972</v>
      </c>
      <c r="C1330" t="s">
        <v>973</v>
      </c>
      <c r="D1330">
        <v>268</v>
      </c>
      <c r="E1330" t="s">
        <v>311</v>
      </c>
      <c r="F1330">
        <v>2016</v>
      </c>
      <c r="G1330" t="str">
        <f t="shared" si="20"/>
        <v>2682016</v>
      </c>
      <c r="H1330" t="s">
        <v>1772</v>
      </c>
      <c r="I1330" t="s">
        <v>1008</v>
      </c>
      <c r="J1330" t="s">
        <v>1773</v>
      </c>
      <c r="K1330" t="s">
        <v>977</v>
      </c>
      <c r="L1330" t="s">
        <v>1017</v>
      </c>
      <c r="M1330" t="s">
        <v>599</v>
      </c>
      <c r="N1330" t="s">
        <v>600</v>
      </c>
    </row>
    <row r="1331" spans="1:14" x14ac:dyDescent="0.25">
      <c r="A1331" t="s">
        <v>971</v>
      </c>
      <c r="B1331" t="s">
        <v>972</v>
      </c>
      <c r="C1331" t="s">
        <v>973</v>
      </c>
      <c r="D1331">
        <v>268</v>
      </c>
      <c r="E1331" t="s">
        <v>311</v>
      </c>
      <c r="F1331">
        <v>2017</v>
      </c>
      <c r="G1331" t="str">
        <f t="shared" si="20"/>
        <v>2682017</v>
      </c>
      <c r="H1331" t="s">
        <v>1391</v>
      </c>
      <c r="I1331" t="s">
        <v>1010</v>
      </c>
      <c r="J1331" t="s">
        <v>1770</v>
      </c>
      <c r="K1331" t="s">
        <v>977</v>
      </c>
      <c r="L1331" t="s">
        <v>1017</v>
      </c>
      <c r="M1331" t="s">
        <v>599</v>
      </c>
      <c r="N1331" t="s">
        <v>600</v>
      </c>
    </row>
    <row r="1332" spans="1:14" x14ac:dyDescent="0.25">
      <c r="A1332" t="s">
        <v>971</v>
      </c>
      <c r="B1332" t="s">
        <v>972</v>
      </c>
      <c r="C1332" t="s">
        <v>973</v>
      </c>
      <c r="D1332">
        <v>268</v>
      </c>
      <c r="E1332" t="s">
        <v>311</v>
      </c>
      <c r="F1332">
        <v>2018</v>
      </c>
      <c r="G1332" t="str">
        <f t="shared" si="20"/>
        <v>2682018</v>
      </c>
      <c r="H1332" t="s">
        <v>1391</v>
      </c>
      <c r="I1332" t="s">
        <v>1012</v>
      </c>
      <c r="J1332" t="s">
        <v>1770</v>
      </c>
      <c r="K1332" t="s">
        <v>977</v>
      </c>
      <c r="L1332" t="s">
        <v>1017</v>
      </c>
      <c r="M1332" t="s">
        <v>599</v>
      </c>
      <c r="N1332" t="s">
        <v>600</v>
      </c>
    </row>
    <row r="1333" spans="1:14" x14ac:dyDescent="0.25">
      <c r="A1333" t="s">
        <v>971</v>
      </c>
      <c r="B1333" t="s">
        <v>972</v>
      </c>
      <c r="C1333" t="s">
        <v>973</v>
      </c>
      <c r="D1333">
        <v>268</v>
      </c>
      <c r="E1333" t="s">
        <v>311</v>
      </c>
      <c r="F1333">
        <v>2019</v>
      </c>
      <c r="G1333" t="str">
        <f t="shared" si="20"/>
        <v>2682019</v>
      </c>
      <c r="H1333" t="s">
        <v>1391</v>
      </c>
      <c r="I1333" t="s">
        <v>1014</v>
      </c>
      <c r="J1333" t="s">
        <v>1770</v>
      </c>
      <c r="K1333" t="s">
        <v>977</v>
      </c>
      <c r="L1333" t="s">
        <v>1017</v>
      </c>
      <c r="M1333" t="s">
        <v>599</v>
      </c>
      <c r="N1333" t="s">
        <v>600</v>
      </c>
    </row>
    <row r="1334" spans="1:14" x14ac:dyDescent="0.25">
      <c r="A1334" t="s">
        <v>971</v>
      </c>
      <c r="B1334" t="s">
        <v>972</v>
      </c>
      <c r="C1334" t="s">
        <v>973</v>
      </c>
      <c r="D1334">
        <v>270</v>
      </c>
      <c r="E1334" t="s">
        <v>97</v>
      </c>
      <c r="F1334">
        <v>2002</v>
      </c>
      <c r="G1334" t="str">
        <f t="shared" si="20"/>
        <v>2702002</v>
      </c>
      <c r="H1334" t="s">
        <v>1306</v>
      </c>
      <c r="I1334" t="s">
        <v>980</v>
      </c>
      <c r="J1334" t="s">
        <v>1034</v>
      </c>
      <c r="K1334" t="s">
        <v>977</v>
      </c>
      <c r="L1334" t="s">
        <v>978</v>
      </c>
      <c r="M1334" t="s">
        <v>599</v>
      </c>
      <c r="N1334" t="s">
        <v>600</v>
      </c>
    </row>
    <row r="1335" spans="1:14" x14ac:dyDescent="0.25">
      <c r="A1335" t="s">
        <v>971</v>
      </c>
      <c r="B1335" t="s">
        <v>972</v>
      </c>
      <c r="C1335" t="s">
        <v>973</v>
      </c>
      <c r="D1335">
        <v>270</v>
      </c>
      <c r="E1335" t="s">
        <v>97</v>
      </c>
      <c r="F1335">
        <v>2003</v>
      </c>
      <c r="G1335" t="str">
        <f t="shared" si="20"/>
        <v>2702003</v>
      </c>
      <c r="H1335" t="s">
        <v>1306</v>
      </c>
      <c r="I1335" t="s">
        <v>982</v>
      </c>
      <c r="J1335" t="s">
        <v>1034</v>
      </c>
      <c r="K1335" t="s">
        <v>977</v>
      </c>
      <c r="L1335" t="s">
        <v>978</v>
      </c>
      <c r="M1335" t="s">
        <v>599</v>
      </c>
      <c r="N1335" t="s">
        <v>600</v>
      </c>
    </row>
    <row r="1336" spans="1:14" x14ac:dyDescent="0.25">
      <c r="A1336" t="s">
        <v>971</v>
      </c>
      <c r="B1336" t="s">
        <v>972</v>
      </c>
      <c r="C1336" t="s">
        <v>973</v>
      </c>
      <c r="D1336">
        <v>270</v>
      </c>
      <c r="E1336" t="s">
        <v>97</v>
      </c>
      <c r="F1336">
        <v>2004</v>
      </c>
      <c r="G1336" t="str">
        <f t="shared" si="20"/>
        <v>2702004</v>
      </c>
      <c r="H1336" t="s">
        <v>1306</v>
      </c>
      <c r="I1336" t="s">
        <v>984</v>
      </c>
      <c r="J1336" t="s">
        <v>1034</v>
      </c>
      <c r="K1336" t="s">
        <v>977</v>
      </c>
      <c r="L1336" t="s">
        <v>978</v>
      </c>
      <c r="M1336" t="s">
        <v>599</v>
      </c>
      <c r="N1336" t="s">
        <v>600</v>
      </c>
    </row>
    <row r="1337" spans="1:14" x14ac:dyDescent="0.25">
      <c r="A1337" t="s">
        <v>971</v>
      </c>
      <c r="B1337" t="s">
        <v>972</v>
      </c>
      <c r="C1337" t="s">
        <v>973</v>
      </c>
      <c r="D1337">
        <v>270</v>
      </c>
      <c r="E1337" t="s">
        <v>97</v>
      </c>
      <c r="F1337">
        <v>2005</v>
      </c>
      <c r="G1337" t="str">
        <f t="shared" si="20"/>
        <v>2702005</v>
      </c>
      <c r="H1337" t="s">
        <v>1306</v>
      </c>
      <c r="I1337" t="s">
        <v>986</v>
      </c>
      <c r="J1337" t="s">
        <v>1034</v>
      </c>
      <c r="K1337" t="s">
        <v>977</v>
      </c>
      <c r="L1337" t="s">
        <v>978</v>
      </c>
      <c r="M1337" t="s">
        <v>599</v>
      </c>
      <c r="N1337" t="s">
        <v>600</v>
      </c>
    </row>
    <row r="1338" spans="1:14" x14ac:dyDescent="0.25">
      <c r="A1338" t="s">
        <v>971</v>
      </c>
      <c r="B1338" t="s">
        <v>972</v>
      </c>
      <c r="C1338" t="s">
        <v>973</v>
      </c>
      <c r="D1338">
        <v>270</v>
      </c>
      <c r="E1338" t="s">
        <v>97</v>
      </c>
      <c r="F1338">
        <v>2006</v>
      </c>
      <c r="G1338" t="str">
        <f t="shared" si="20"/>
        <v>2702006</v>
      </c>
      <c r="H1338" t="s">
        <v>1306</v>
      </c>
      <c r="I1338" t="s">
        <v>988</v>
      </c>
      <c r="J1338" t="s">
        <v>1034</v>
      </c>
      <c r="K1338" t="s">
        <v>977</v>
      </c>
      <c r="L1338" t="s">
        <v>978</v>
      </c>
      <c r="M1338" t="s">
        <v>599</v>
      </c>
      <c r="N1338" t="s">
        <v>600</v>
      </c>
    </row>
    <row r="1339" spans="1:14" x14ac:dyDescent="0.25">
      <c r="A1339" t="s">
        <v>971</v>
      </c>
      <c r="B1339" t="s">
        <v>972</v>
      </c>
      <c r="C1339" t="s">
        <v>973</v>
      </c>
      <c r="D1339">
        <v>270</v>
      </c>
      <c r="E1339" t="s">
        <v>97</v>
      </c>
      <c r="F1339">
        <v>2007</v>
      </c>
      <c r="G1339" t="str">
        <f t="shared" si="20"/>
        <v>2702007</v>
      </c>
      <c r="H1339" t="s">
        <v>1021</v>
      </c>
      <c r="I1339" t="s">
        <v>990</v>
      </c>
      <c r="J1339" t="s">
        <v>1034</v>
      </c>
      <c r="K1339" t="s">
        <v>977</v>
      </c>
      <c r="L1339" t="s">
        <v>978</v>
      </c>
      <c r="M1339" t="s">
        <v>599</v>
      </c>
      <c r="N1339" t="s">
        <v>600</v>
      </c>
    </row>
    <row r="1340" spans="1:14" x14ac:dyDescent="0.25">
      <c r="A1340" t="s">
        <v>971</v>
      </c>
      <c r="B1340" t="s">
        <v>972</v>
      </c>
      <c r="C1340" t="s">
        <v>973</v>
      </c>
      <c r="D1340">
        <v>270</v>
      </c>
      <c r="E1340" t="s">
        <v>97</v>
      </c>
      <c r="F1340">
        <v>2014</v>
      </c>
      <c r="G1340" t="str">
        <f t="shared" si="20"/>
        <v>2702014</v>
      </c>
      <c r="H1340" t="s">
        <v>1083</v>
      </c>
      <c r="I1340" t="s">
        <v>1004</v>
      </c>
      <c r="J1340" t="s">
        <v>1774</v>
      </c>
      <c r="K1340" t="s">
        <v>977</v>
      </c>
      <c r="L1340" t="s">
        <v>1017</v>
      </c>
      <c r="M1340" t="s">
        <v>599</v>
      </c>
      <c r="N1340" t="s">
        <v>600</v>
      </c>
    </row>
    <row r="1341" spans="1:14" x14ac:dyDescent="0.25">
      <c r="A1341" t="s">
        <v>971</v>
      </c>
      <c r="B1341" t="s">
        <v>972</v>
      </c>
      <c r="C1341" t="s">
        <v>973</v>
      </c>
      <c r="D1341">
        <v>270</v>
      </c>
      <c r="E1341" t="s">
        <v>97</v>
      </c>
      <c r="F1341">
        <v>2015</v>
      </c>
      <c r="G1341" t="str">
        <f t="shared" si="20"/>
        <v>2702015</v>
      </c>
      <c r="H1341" t="s">
        <v>1268</v>
      </c>
      <c r="I1341" t="s">
        <v>1006</v>
      </c>
      <c r="J1341" t="s">
        <v>1774</v>
      </c>
      <c r="K1341" t="s">
        <v>977</v>
      </c>
      <c r="L1341" t="s">
        <v>1017</v>
      </c>
      <c r="M1341" t="s">
        <v>599</v>
      </c>
      <c r="N1341" t="s">
        <v>600</v>
      </c>
    </row>
    <row r="1342" spans="1:14" x14ac:dyDescent="0.25">
      <c r="A1342" t="s">
        <v>971</v>
      </c>
      <c r="B1342" t="s">
        <v>972</v>
      </c>
      <c r="C1342" t="s">
        <v>973</v>
      </c>
      <c r="D1342">
        <v>270</v>
      </c>
      <c r="E1342" t="s">
        <v>97</v>
      </c>
      <c r="F1342">
        <v>2016</v>
      </c>
      <c r="G1342" t="str">
        <f t="shared" si="20"/>
        <v>2702016</v>
      </c>
      <c r="H1342" t="s">
        <v>1268</v>
      </c>
      <c r="I1342" t="s">
        <v>1008</v>
      </c>
      <c r="J1342" t="s">
        <v>1775</v>
      </c>
      <c r="K1342" t="s">
        <v>977</v>
      </c>
      <c r="L1342" t="s">
        <v>1017</v>
      </c>
      <c r="M1342" t="s">
        <v>599</v>
      </c>
      <c r="N1342" t="s">
        <v>600</v>
      </c>
    </row>
    <row r="1343" spans="1:14" x14ac:dyDescent="0.25">
      <c r="A1343" t="s">
        <v>971</v>
      </c>
      <c r="B1343" t="s">
        <v>972</v>
      </c>
      <c r="C1343" t="s">
        <v>973</v>
      </c>
      <c r="D1343">
        <v>270</v>
      </c>
      <c r="E1343" t="s">
        <v>97</v>
      </c>
      <c r="F1343">
        <v>2017</v>
      </c>
      <c r="G1343" t="str">
        <f t="shared" si="20"/>
        <v>2702017</v>
      </c>
      <c r="H1343" t="s">
        <v>1268</v>
      </c>
      <c r="I1343" t="s">
        <v>1010</v>
      </c>
      <c r="J1343" t="s">
        <v>1775</v>
      </c>
      <c r="K1343" t="s">
        <v>977</v>
      </c>
      <c r="L1343" t="s">
        <v>1017</v>
      </c>
      <c r="M1343" t="s">
        <v>599</v>
      </c>
      <c r="N1343" t="s">
        <v>600</v>
      </c>
    </row>
    <row r="1344" spans="1:14" x14ac:dyDescent="0.25">
      <c r="A1344" t="s">
        <v>971</v>
      </c>
      <c r="B1344" t="s">
        <v>972</v>
      </c>
      <c r="C1344" t="s">
        <v>973</v>
      </c>
      <c r="D1344">
        <v>270</v>
      </c>
      <c r="E1344" t="s">
        <v>97</v>
      </c>
      <c r="F1344">
        <v>2018</v>
      </c>
      <c r="G1344" t="str">
        <f t="shared" si="20"/>
        <v>2702018</v>
      </c>
      <c r="H1344" t="s">
        <v>1090</v>
      </c>
      <c r="I1344" t="s">
        <v>1012</v>
      </c>
      <c r="J1344" t="s">
        <v>1775</v>
      </c>
      <c r="K1344" t="s">
        <v>977</v>
      </c>
      <c r="L1344" t="s">
        <v>1017</v>
      </c>
      <c r="M1344" t="s">
        <v>599</v>
      </c>
      <c r="N1344" t="s">
        <v>600</v>
      </c>
    </row>
    <row r="1345" spans="1:14" x14ac:dyDescent="0.25">
      <c r="A1345" t="s">
        <v>971</v>
      </c>
      <c r="B1345" t="s">
        <v>972</v>
      </c>
      <c r="C1345" t="s">
        <v>973</v>
      </c>
      <c r="D1345">
        <v>275</v>
      </c>
      <c r="E1345" t="s">
        <v>329</v>
      </c>
      <c r="F1345">
        <v>2000</v>
      </c>
      <c r="G1345" t="str">
        <f t="shared" si="20"/>
        <v>2752000</v>
      </c>
      <c r="H1345" t="s">
        <v>1224</v>
      </c>
      <c r="I1345" t="s">
        <v>1086</v>
      </c>
      <c r="J1345" t="s">
        <v>1034</v>
      </c>
      <c r="K1345" t="s">
        <v>977</v>
      </c>
      <c r="L1345" t="s">
        <v>978</v>
      </c>
      <c r="M1345" t="s">
        <v>599</v>
      </c>
      <c r="N1345" t="s">
        <v>600</v>
      </c>
    </row>
    <row r="1346" spans="1:14" x14ac:dyDescent="0.25">
      <c r="A1346" t="s">
        <v>971</v>
      </c>
      <c r="B1346" t="s">
        <v>972</v>
      </c>
      <c r="C1346" t="s">
        <v>973</v>
      </c>
      <c r="D1346">
        <v>275</v>
      </c>
      <c r="E1346" t="s">
        <v>329</v>
      </c>
      <c r="F1346">
        <v>2001</v>
      </c>
      <c r="G1346" t="str">
        <f t="shared" si="20"/>
        <v>2752001</v>
      </c>
      <c r="H1346" t="s">
        <v>1224</v>
      </c>
      <c r="I1346" t="s">
        <v>975</v>
      </c>
      <c r="J1346" t="s">
        <v>1034</v>
      </c>
      <c r="K1346" t="s">
        <v>977</v>
      </c>
      <c r="L1346" t="s">
        <v>978</v>
      </c>
      <c r="M1346" t="s">
        <v>599</v>
      </c>
      <c r="N1346" t="s">
        <v>600</v>
      </c>
    </row>
    <row r="1347" spans="1:14" x14ac:dyDescent="0.25">
      <c r="A1347" t="s">
        <v>971</v>
      </c>
      <c r="B1347" t="s">
        <v>972</v>
      </c>
      <c r="C1347" t="s">
        <v>973</v>
      </c>
      <c r="D1347">
        <v>275</v>
      </c>
      <c r="E1347" t="s">
        <v>329</v>
      </c>
      <c r="F1347">
        <v>2002</v>
      </c>
      <c r="G1347" t="str">
        <f t="shared" ref="G1347:G1410" si="21">_xlfn.CONCAT(D1347,F1347)</f>
        <v>2752002</v>
      </c>
      <c r="H1347" t="s">
        <v>1224</v>
      </c>
      <c r="I1347" t="s">
        <v>980</v>
      </c>
      <c r="J1347" t="s">
        <v>1034</v>
      </c>
      <c r="K1347" t="s">
        <v>977</v>
      </c>
      <c r="L1347" t="s">
        <v>978</v>
      </c>
      <c r="M1347" t="s">
        <v>599</v>
      </c>
      <c r="N1347" t="s">
        <v>600</v>
      </c>
    </row>
    <row r="1348" spans="1:14" x14ac:dyDescent="0.25">
      <c r="A1348" t="s">
        <v>971</v>
      </c>
      <c r="B1348" t="s">
        <v>972</v>
      </c>
      <c r="C1348" t="s">
        <v>973</v>
      </c>
      <c r="D1348">
        <v>275</v>
      </c>
      <c r="E1348" t="s">
        <v>329</v>
      </c>
      <c r="F1348">
        <v>2003</v>
      </c>
      <c r="G1348" t="str">
        <f t="shared" si="21"/>
        <v>2752003</v>
      </c>
      <c r="H1348" t="s">
        <v>1224</v>
      </c>
      <c r="I1348" t="s">
        <v>982</v>
      </c>
      <c r="J1348" t="s">
        <v>1034</v>
      </c>
      <c r="K1348" t="s">
        <v>977</v>
      </c>
      <c r="L1348" t="s">
        <v>978</v>
      </c>
      <c r="M1348" t="s">
        <v>599</v>
      </c>
      <c r="N1348" t="s">
        <v>600</v>
      </c>
    </row>
    <row r="1349" spans="1:14" x14ac:dyDescent="0.25">
      <c r="A1349" t="s">
        <v>971</v>
      </c>
      <c r="B1349" t="s">
        <v>972</v>
      </c>
      <c r="C1349" t="s">
        <v>973</v>
      </c>
      <c r="D1349">
        <v>275</v>
      </c>
      <c r="E1349" t="s">
        <v>329</v>
      </c>
      <c r="F1349">
        <v>2004</v>
      </c>
      <c r="G1349" t="str">
        <f t="shared" si="21"/>
        <v>2752004</v>
      </c>
      <c r="H1349" t="s">
        <v>1224</v>
      </c>
      <c r="I1349" t="s">
        <v>984</v>
      </c>
      <c r="J1349" t="s">
        <v>1034</v>
      </c>
      <c r="K1349" t="s">
        <v>977</v>
      </c>
      <c r="L1349" t="s">
        <v>978</v>
      </c>
      <c r="M1349" t="s">
        <v>599</v>
      </c>
      <c r="N1349" t="s">
        <v>600</v>
      </c>
    </row>
    <row r="1350" spans="1:14" x14ac:dyDescent="0.25">
      <c r="A1350" t="s">
        <v>971</v>
      </c>
      <c r="B1350" t="s">
        <v>972</v>
      </c>
      <c r="C1350" t="s">
        <v>973</v>
      </c>
      <c r="D1350">
        <v>275</v>
      </c>
      <c r="E1350" t="s">
        <v>329</v>
      </c>
      <c r="F1350">
        <v>2005</v>
      </c>
      <c r="G1350" t="str">
        <f t="shared" si="21"/>
        <v>2752005</v>
      </c>
      <c r="H1350" t="s">
        <v>1224</v>
      </c>
      <c r="I1350" t="s">
        <v>986</v>
      </c>
      <c r="J1350" t="s">
        <v>1034</v>
      </c>
      <c r="K1350" t="s">
        <v>977</v>
      </c>
      <c r="L1350" t="s">
        <v>978</v>
      </c>
      <c r="M1350" t="s">
        <v>599</v>
      </c>
      <c r="N1350" t="s">
        <v>600</v>
      </c>
    </row>
    <row r="1351" spans="1:14" x14ac:dyDescent="0.25">
      <c r="A1351" t="s">
        <v>971</v>
      </c>
      <c r="B1351" t="s">
        <v>972</v>
      </c>
      <c r="C1351" t="s">
        <v>973</v>
      </c>
      <c r="D1351">
        <v>275</v>
      </c>
      <c r="E1351" t="s">
        <v>329</v>
      </c>
      <c r="F1351">
        <v>2006</v>
      </c>
      <c r="G1351" t="str">
        <f t="shared" si="21"/>
        <v>2752006</v>
      </c>
      <c r="H1351" t="s">
        <v>1224</v>
      </c>
      <c r="I1351" t="s">
        <v>988</v>
      </c>
      <c r="J1351" t="s">
        <v>1034</v>
      </c>
      <c r="K1351" t="s">
        <v>977</v>
      </c>
      <c r="L1351" t="s">
        <v>978</v>
      </c>
      <c r="M1351" t="s">
        <v>599</v>
      </c>
      <c r="N1351" t="s">
        <v>600</v>
      </c>
    </row>
    <row r="1352" spans="1:14" x14ac:dyDescent="0.25">
      <c r="A1352" t="s">
        <v>971</v>
      </c>
      <c r="B1352" t="s">
        <v>972</v>
      </c>
      <c r="C1352" t="s">
        <v>973</v>
      </c>
      <c r="D1352">
        <v>275</v>
      </c>
      <c r="E1352" t="s">
        <v>329</v>
      </c>
      <c r="F1352">
        <v>2007</v>
      </c>
      <c r="G1352" t="str">
        <f t="shared" si="21"/>
        <v>2752007</v>
      </c>
      <c r="H1352" t="s">
        <v>1224</v>
      </c>
      <c r="I1352" t="s">
        <v>990</v>
      </c>
      <c r="J1352" t="s">
        <v>1776</v>
      </c>
      <c r="K1352" t="s">
        <v>977</v>
      </c>
      <c r="L1352" t="s">
        <v>1017</v>
      </c>
      <c r="M1352" t="s">
        <v>599</v>
      </c>
      <c r="N1352" t="s">
        <v>600</v>
      </c>
    </row>
    <row r="1353" spans="1:14" x14ac:dyDescent="0.25">
      <c r="A1353" t="s">
        <v>971</v>
      </c>
      <c r="B1353" t="s">
        <v>972</v>
      </c>
      <c r="C1353" t="s">
        <v>973</v>
      </c>
      <c r="D1353">
        <v>275</v>
      </c>
      <c r="E1353" t="s">
        <v>329</v>
      </c>
      <c r="F1353">
        <v>2015</v>
      </c>
      <c r="G1353" t="str">
        <f t="shared" si="21"/>
        <v>2752015</v>
      </c>
      <c r="H1353" t="s">
        <v>1042</v>
      </c>
      <c r="I1353" t="s">
        <v>1006</v>
      </c>
      <c r="J1353" t="s">
        <v>1777</v>
      </c>
      <c r="K1353" t="s">
        <v>977</v>
      </c>
      <c r="L1353" t="s">
        <v>1017</v>
      </c>
      <c r="M1353" t="s">
        <v>599</v>
      </c>
      <c r="N1353" t="s">
        <v>600</v>
      </c>
    </row>
    <row r="1354" spans="1:14" x14ac:dyDescent="0.25">
      <c r="A1354" t="s">
        <v>971</v>
      </c>
      <c r="B1354" t="s">
        <v>972</v>
      </c>
      <c r="C1354" t="s">
        <v>973</v>
      </c>
      <c r="D1354">
        <v>275</v>
      </c>
      <c r="E1354" t="s">
        <v>329</v>
      </c>
      <c r="F1354">
        <v>2016</v>
      </c>
      <c r="G1354" t="str">
        <f t="shared" si="21"/>
        <v>2752016</v>
      </c>
      <c r="H1354" t="s">
        <v>1090</v>
      </c>
      <c r="I1354" t="s">
        <v>1008</v>
      </c>
      <c r="J1354" t="s">
        <v>1778</v>
      </c>
      <c r="K1354" t="s">
        <v>977</v>
      </c>
      <c r="L1354" t="s">
        <v>1017</v>
      </c>
      <c r="M1354" t="s">
        <v>599</v>
      </c>
      <c r="N1354" t="s">
        <v>600</v>
      </c>
    </row>
    <row r="1355" spans="1:14" x14ac:dyDescent="0.25">
      <c r="A1355" t="s">
        <v>971</v>
      </c>
      <c r="B1355" t="s">
        <v>972</v>
      </c>
      <c r="C1355" t="s">
        <v>973</v>
      </c>
      <c r="D1355">
        <v>275</v>
      </c>
      <c r="E1355" t="s">
        <v>329</v>
      </c>
      <c r="F1355">
        <v>2017</v>
      </c>
      <c r="G1355" t="str">
        <f t="shared" si="21"/>
        <v>2752017</v>
      </c>
      <c r="H1355" t="s">
        <v>1225</v>
      </c>
      <c r="I1355" t="s">
        <v>1010</v>
      </c>
      <c r="J1355" t="s">
        <v>1778</v>
      </c>
      <c r="K1355" t="s">
        <v>977</v>
      </c>
      <c r="L1355" t="s">
        <v>1017</v>
      </c>
      <c r="M1355" t="s">
        <v>599</v>
      </c>
      <c r="N1355" t="s">
        <v>600</v>
      </c>
    </row>
    <row r="1356" spans="1:14" x14ac:dyDescent="0.25">
      <c r="A1356" t="s">
        <v>971</v>
      </c>
      <c r="B1356" t="s">
        <v>972</v>
      </c>
      <c r="C1356" t="s">
        <v>973</v>
      </c>
      <c r="D1356">
        <v>275</v>
      </c>
      <c r="E1356" t="s">
        <v>329</v>
      </c>
      <c r="F1356">
        <v>2018</v>
      </c>
      <c r="G1356" t="str">
        <f t="shared" si="21"/>
        <v>2752018</v>
      </c>
      <c r="H1356" t="s">
        <v>1225</v>
      </c>
      <c r="I1356" t="s">
        <v>1012</v>
      </c>
      <c r="J1356" t="s">
        <v>1778</v>
      </c>
      <c r="K1356" t="s">
        <v>977</v>
      </c>
      <c r="L1356" t="s">
        <v>1017</v>
      </c>
      <c r="M1356" t="s">
        <v>599</v>
      </c>
      <c r="N1356" t="s">
        <v>600</v>
      </c>
    </row>
    <row r="1357" spans="1:14" x14ac:dyDescent="0.25">
      <c r="A1357" t="s">
        <v>971</v>
      </c>
      <c r="B1357" t="s">
        <v>972</v>
      </c>
      <c r="C1357" t="s">
        <v>973</v>
      </c>
      <c r="D1357">
        <v>275</v>
      </c>
      <c r="E1357" t="s">
        <v>329</v>
      </c>
      <c r="F1357">
        <v>2019</v>
      </c>
      <c r="G1357" t="str">
        <f t="shared" si="21"/>
        <v>2752019</v>
      </c>
      <c r="H1357" t="s">
        <v>1225</v>
      </c>
      <c r="I1357" t="s">
        <v>1014</v>
      </c>
      <c r="J1357" t="s">
        <v>1778</v>
      </c>
      <c r="K1357" t="s">
        <v>977</v>
      </c>
      <c r="L1357" t="s">
        <v>1017</v>
      </c>
      <c r="M1357" t="s">
        <v>599</v>
      </c>
      <c r="N1357" t="s">
        <v>600</v>
      </c>
    </row>
    <row r="1358" spans="1:14" x14ac:dyDescent="0.25">
      <c r="A1358" t="s">
        <v>971</v>
      </c>
      <c r="B1358" t="s">
        <v>972</v>
      </c>
      <c r="C1358" t="s">
        <v>973</v>
      </c>
      <c r="D1358">
        <v>276</v>
      </c>
      <c r="E1358" t="s">
        <v>430</v>
      </c>
      <c r="F1358">
        <v>2000</v>
      </c>
      <c r="G1358" t="str">
        <f t="shared" si="21"/>
        <v>2762000</v>
      </c>
      <c r="H1358" t="s">
        <v>1042</v>
      </c>
      <c r="I1358" t="s">
        <v>1086</v>
      </c>
      <c r="J1358" t="s">
        <v>1034</v>
      </c>
      <c r="K1358" t="s">
        <v>977</v>
      </c>
      <c r="L1358" t="s">
        <v>978</v>
      </c>
      <c r="M1358" t="s">
        <v>599</v>
      </c>
      <c r="N1358" t="s">
        <v>600</v>
      </c>
    </row>
    <row r="1359" spans="1:14" x14ac:dyDescent="0.25">
      <c r="A1359" t="s">
        <v>971</v>
      </c>
      <c r="B1359" t="s">
        <v>972</v>
      </c>
      <c r="C1359" t="s">
        <v>973</v>
      </c>
      <c r="D1359">
        <v>276</v>
      </c>
      <c r="E1359" t="s">
        <v>430</v>
      </c>
      <c r="F1359">
        <v>2001</v>
      </c>
      <c r="G1359" t="str">
        <f t="shared" si="21"/>
        <v>2762001</v>
      </c>
      <c r="H1359" t="s">
        <v>1042</v>
      </c>
      <c r="I1359" t="s">
        <v>975</v>
      </c>
      <c r="J1359" t="s">
        <v>1034</v>
      </c>
      <c r="K1359" t="s">
        <v>977</v>
      </c>
      <c r="L1359" t="s">
        <v>978</v>
      </c>
      <c r="M1359" t="s">
        <v>599</v>
      </c>
      <c r="N1359" t="s">
        <v>600</v>
      </c>
    </row>
    <row r="1360" spans="1:14" x14ac:dyDescent="0.25">
      <c r="A1360" t="s">
        <v>971</v>
      </c>
      <c r="B1360" t="s">
        <v>972</v>
      </c>
      <c r="C1360" t="s">
        <v>973</v>
      </c>
      <c r="D1360">
        <v>276</v>
      </c>
      <c r="E1360" t="s">
        <v>430</v>
      </c>
      <c r="F1360">
        <v>2002</v>
      </c>
      <c r="G1360" t="str">
        <f t="shared" si="21"/>
        <v>2762002</v>
      </c>
      <c r="H1360" t="s">
        <v>1042</v>
      </c>
      <c r="I1360" t="s">
        <v>980</v>
      </c>
      <c r="J1360" t="s">
        <v>1034</v>
      </c>
      <c r="K1360" t="s">
        <v>977</v>
      </c>
      <c r="L1360" t="s">
        <v>978</v>
      </c>
      <c r="M1360" t="s">
        <v>599</v>
      </c>
      <c r="N1360" t="s">
        <v>600</v>
      </c>
    </row>
    <row r="1361" spans="1:14" x14ac:dyDescent="0.25">
      <c r="A1361" t="s">
        <v>971</v>
      </c>
      <c r="B1361" t="s">
        <v>972</v>
      </c>
      <c r="C1361" t="s">
        <v>973</v>
      </c>
      <c r="D1361">
        <v>276</v>
      </c>
      <c r="E1361" t="s">
        <v>430</v>
      </c>
      <c r="F1361">
        <v>2003</v>
      </c>
      <c r="G1361" t="str">
        <f t="shared" si="21"/>
        <v>2762003</v>
      </c>
      <c r="H1361" t="s">
        <v>1042</v>
      </c>
      <c r="I1361" t="s">
        <v>982</v>
      </c>
      <c r="J1361" t="s">
        <v>1034</v>
      </c>
      <c r="K1361" t="s">
        <v>977</v>
      </c>
      <c r="L1361" t="s">
        <v>978</v>
      </c>
      <c r="M1361" t="s">
        <v>599</v>
      </c>
      <c r="N1361" t="s">
        <v>600</v>
      </c>
    </row>
    <row r="1362" spans="1:14" x14ac:dyDescent="0.25">
      <c r="A1362" t="s">
        <v>971</v>
      </c>
      <c r="B1362" t="s">
        <v>972</v>
      </c>
      <c r="C1362" t="s">
        <v>973</v>
      </c>
      <c r="D1362">
        <v>276</v>
      </c>
      <c r="E1362" t="s">
        <v>430</v>
      </c>
      <c r="F1362">
        <v>2004</v>
      </c>
      <c r="G1362" t="str">
        <f t="shared" si="21"/>
        <v>2762004</v>
      </c>
      <c r="H1362" t="s">
        <v>1042</v>
      </c>
      <c r="I1362" t="s">
        <v>984</v>
      </c>
      <c r="J1362" t="s">
        <v>1034</v>
      </c>
      <c r="K1362" t="s">
        <v>977</v>
      </c>
      <c r="L1362" t="s">
        <v>978</v>
      </c>
      <c r="M1362" t="s">
        <v>599</v>
      </c>
      <c r="N1362" t="s">
        <v>600</v>
      </c>
    </row>
    <row r="1363" spans="1:14" x14ac:dyDescent="0.25">
      <c r="A1363" t="s">
        <v>971</v>
      </c>
      <c r="B1363" t="s">
        <v>972</v>
      </c>
      <c r="C1363" t="s">
        <v>973</v>
      </c>
      <c r="D1363">
        <v>276</v>
      </c>
      <c r="E1363" t="s">
        <v>430</v>
      </c>
      <c r="F1363">
        <v>2005</v>
      </c>
      <c r="G1363" t="str">
        <f t="shared" si="21"/>
        <v>2762005</v>
      </c>
      <c r="H1363" t="s">
        <v>1042</v>
      </c>
      <c r="I1363" t="s">
        <v>986</v>
      </c>
      <c r="J1363" t="s">
        <v>1034</v>
      </c>
      <c r="K1363" t="s">
        <v>977</v>
      </c>
      <c r="L1363" t="s">
        <v>978</v>
      </c>
      <c r="M1363" t="s">
        <v>599</v>
      </c>
      <c r="N1363" t="s">
        <v>600</v>
      </c>
    </row>
    <row r="1364" spans="1:14" x14ac:dyDescent="0.25">
      <c r="A1364" t="s">
        <v>971</v>
      </c>
      <c r="B1364" t="s">
        <v>972</v>
      </c>
      <c r="C1364" t="s">
        <v>973</v>
      </c>
      <c r="D1364">
        <v>276</v>
      </c>
      <c r="E1364" t="s">
        <v>430</v>
      </c>
      <c r="F1364">
        <v>2006</v>
      </c>
      <c r="G1364" t="str">
        <f t="shared" si="21"/>
        <v>2762006</v>
      </c>
      <c r="H1364" t="s">
        <v>1042</v>
      </c>
      <c r="I1364" t="s">
        <v>988</v>
      </c>
      <c r="J1364" t="s">
        <v>1034</v>
      </c>
      <c r="K1364" t="s">
        <v>977</v>
      </c>
      <c r="L1364" t="s">
        <v>978</v>
      </c>
      <c r="M1364" t="s">
        <v>599</v>
      </c>
      <c r="N1364" t="s">
        <v>600</v>
      </c>
    </row>
    <row r="1365" spans="1:14" x14ac:dyDescent="0.25">
      <c r="A1365" t="s">
        <v>971</v>
      </c>
      <c r="B1365" t="s">
        <v>972</v>
      </c>
      <c r="C1365" t="s">
        <v>973</v>
      </c>
      <c r="D1365">
        <v>276</v>
      </c>
      <c r="E1365" t="s">
        <v>430</v>
      </c>
      <c r="F1365">
        <v>2007</v>
      </c>
      <c r="G1365" t="str">
        <f t="shared" si="21"/>
        <v>2762007</v>
      </c>
      <c r="H1365" t="s">
        <v>1042</v>
      </c>
      <c r="I1365" t="s">
        <v>990</v>
      </c>
      <c r="J1365" t="s">
        <v>1779</v>
      </c>
      <c r="K1365" t="s">
        <v>1780</v>
      </c>
      <c r="L1365" t="s">
        <v>1017</v>
      </c>
      <c r="M1365" t="s">
        <v>599</v>
      </c>
      <c r="N1365" t="s">
        <v>600</v>
      </c>
    </row>
    <row r="1366" spans="1:14" x14ac:dyDescent="0.25">
      <c r="A1366" t="s">
        <v>971</v>
      </c>
      <c r="B1366" t="s">
        <v>972</v>
      </c>
      <c r="C1366" t="s">
        <v>973</v>
      </c>
      <c r="D1366">
        <v>276</v>
      </c>
      <c r="E1366" t="s">
        <v>430</v>
      </c>
      <c r="F1366">
        <v>2008</v>
      </c>
      <c r="G1366" t="str">
        <f t="shared" si="21"/>
        <v>2762008</v>
      </c>
      <c r="H1366" t="s">
        <v>1042</v>
      </c>
      <c r="I1366" t="s">
        <v>992</v>
      </c>
      <c r="J1366" t="s">
        <v>1779</v>
      </c>
      <c r="K1366" t="s">
        <v>1780</v>
      </c>
      <c r="L1366" t="s">
        <v>1017</v>
      </c>
      <c r="M1366" t="s">
        <v>599</v>
      </c>
      <c r="N1366" t="s">
        <v>600</v>
      </c>
    </row>
    <row r="1367" spans="1:14" x14ac:dyDescent="0.25">
      <c r="A1367" t="s">
        <v>971</v>
      </c>
      <c r="B1367" t="s">
        <v>972</v>
      </c>
      <c r="C1367" t="s">
        <v>973</v>
      </c>
      <c r="D1367">
        <v>276</v>
      </c>
      <c r="E1367" t="s">
        <v>430</v>
      </c>
      <c r="F1367">
        <v>2009</v>
      </c>
      <c r="G1367" t="str">
        <f t="shared" si="21"/>
        <v>2762009</v>
      </c>
      <c r="H1367" t="s">
        <v>1042</v>
      </c>
      <c r="I1367" t="s">
        <v>994</v>
      </c>
      <c r="J1367" t="s">
        <v>1781</v>
      </c>
      <c r="K1367" t="s">
        <v>1780</v>
      </c>
      <c r="L1367" t="s">
        <v>1017</v>
      </c>
      <c r="M1367" t="s">
        <v>599</v>
      </c>
      <c r="N1367" t="s">
        <v>600</v>
      </c>
    </row>
    <row r="1368" spans="1:14" x14ac:dyDescent="0.25">
      <c r="A1368" t="s">
        <v>971</v>
      </c>
      <c r="B1368" t="s">
        <v>972</v>
      </c>
      <c r="C1368" t="s">
        <v>973</v>
      </c>
      <c r="D1368">
        <v>276</v>
      </c>
      <c r="E1368" t="s">
        <v>430</v>
      </c>
      <c r="F1368">
        <v>2010</v>
      </c>
      <c r="G1368" t="str">
        <f t="shared" si="21"/>
        <v>2762010</v>
      </c>
      <c r="H1368" t="s">
        <v>1042</v>
      </c>
      <c r="I1368" t="s">
        <v>996</v>
      </c>
      <c r="J1368" t="s">
        <v>1781</v>
      </c>
      <c r="K1368" t="s">
        <v>1780</v>
      </c>
      <c r="L1368" t="s">
        <v>1017</v>
      </c>
      <c r="M1368" t="s">
        <v>599</v>
      </c>
      <c r="N1368" t="s">
        <v>600</v>
      </c>
    </row>
    <row r="1369" spans="1:14" x14ac:dyDescent="0.25">
      <c r="A1369" t="s">
        <v>971</v>
      </c>
      <c r="B1369" t="s">
        <v>972</v>
      </c>
      <c r="C1369" t="s">
        <v>973</v>
      </c>
      <c r="D1369">
        <v>276</v>
      </c>
      <c r="E1369" t="s">
        <v>430</v>
      </c>
      <c r="F1369">
        <v>2011</v>
      </c>
      <c r="G1369" t="str">
        <f t="shared" si="21"/>
        <v>2762011</v>
      </c>
      <c r="H1369" t="s">
        <v>1042</v>
      </c>
      <c r="I1369" t="s">
        <v>998</v>
      </c>
      <c r="J1369" t="s">
        <v>1781</v>
      </c>
      <c r="K1369" t="s">
        <v>1780</v>
      </c>
      <c r="L1369" t="s">
        <v>1017</v>
      </c>
      <c r="M1369" t="s">
        <v>599</v>
      </c>
      <c r="N1369" t="s">
        <v>600</v>
      </c>
    </row>
    <row r="1370" spans="1:14" x14ac:dyDescent="0.25">
      <c r="A1370" t="s">
        <v>971</v>
      </c>
      <c r="B1370" t="s">
        <v>972</v>
      </c>
      <c r="C1370" t="s">
        <v>973</v>
      </c>
      <c r="D1370">
        <v>276</v>
      </c>
      <c r="E1370" t="s">
        <v>430</v>
      </c>
      <c r="F1370">
        <v>2012</v>
      </c>
      <c r="G1370" t="str">
        <f t="shared" si="21"/>
        <v>2762012</v>
      </c>
      <c r="H1370" t="s">
        <v>1042</v>
      </c>
      <c r="I1370" t="s">
        <v>1000</v>
      </c>
      <c r="J1370" t="s">
        <v>1781</v>
      </c>
      <c r="K1370" t="s">
        <v>1780</v>
      </c>
      <c r="L1370" t="s">
        <v>1017</v>
      </c>
      <c r="M1370" t="s">
        <v>599</v>
      </c>
      <c r="N1370" t="s">
        <v>600</v>
      </c>
    </row>
    <row r="1371" spans="1:14" x14ac:dyDescent="0.25">
      <c r="A1371" t="s">
        <v>971</v>
      </c>
      <c r="B1371" t="s">
        <v>972</v>
      </c>
      <c r="C1371" t="s">
        <v>973</v>
      </c>
      <c r="D1371">
        <v>276</v>
      </c>
      <c r="E1371" t="s">
        <v>430</v>
      </c>
      <c r="F1371">
        <v>2013</v>
      </c>
      <c r="G1371" t="str">
        <f t="shared" si="21"/>
        <v>2762013</v>
      </c>
      <c r="H1371" t="s">
        <v>1042</v>
      </c>
      <c r="I1371" t="s">
        <v>1002</v>
      </c>
      <c r="J1371" t="s">
        <v>1781</v>
      </c>
      <c r="K1371" t="s">
        <v>977</v>
      </c>
      <c r="L1371" t="s">
        <v>1017</v>
      </c>
      <c r="M1371" t="s">
        <v>599</v>
      </c>
      <c r="N1371" t="s">
        <v>600</v>
      </c>
    </row>
    <row r="1372" spans="1:14" x14ac:dyDescent="0.25">
      <c r="A1372" t="s">
        <v>971</v>
      </c>
      <c r="B1372" t="s">
        <v>972</v>
      </c>
      <c r="C1372" t="s">
        <v>973</v>
      </c>
      <c r="D1372">
        <v>276</v>
      </c>
      <c r="E1372" t="s">
        <v>430</v>
      </c>
      <c r="F1372">
        <v>2014</v>
      </c>
      <c r="G1372" t="str">
        <f t="shared" si="21"/>
        <v>2762014</v>
      </c>
      <c r="H1372" t="s">
        <v>1042</v>
      </c>
      <c r="I1372" t="s">
        <v>1004</v>
      </c>
      <c r="J1372" t="s">
        <v>1781</v>
      </c>
      <c r="K1372" t="s">
        <v>977</v>
      </c>
      <c r="L1372" t="s">
        <v>1017</v>
      </c>
      <c r="M1372" t="s">
        <v>599</v>
      </c>
      <c r="N1372" t="s">
        <v>600</v>
      </c>
    </row>
    <row r="1373" spans="1:14" x14ac:dyDescent="0.25">
      <c r="A1373" t="s">
        <v>971</v>
      </c>
      <c r="B1373" t="s">
        <v>972</v>
      </c>
      <c r="C1373" t="s">
        <v>973</v>
      </c>
      <c r="D1373">
        <v>276</v>
      </c>
      <c r="E1373" t="s">
        <v>430</v>
      </c>
      <c r="F1373">
        <v>2015</v>
      </c>
      <c r="G1373" t="str">
        <f t="shared" si="21"/>
        <v>2762015</v>
      </c>
      <c r="H1373" t="s">
        <v>1042</v>
      </c>
      <c r="I1373" t="s">
        <v>1006</v>
      </c>
      <c r="J1373" t="s">
        <v>1781</v>
      </c>
      <c r="K1373" t="s">
        <v>977</v>
      </c>
      <c r="L1373" t="s">
        <v>1017</v>
      </c>
      <c r="M1373" t="s">
        <v>599</v>
      </c>
      <c r="N1373" t="s">
        <v>600</v>
      </c>
    </row>
    <row r="1374" spans="1:14" x14ac:dyDescent="0.25">
      <c r="A1374" t="s">
        <v>971</v>
      </c>
      <c r="B1374" t="s">
        <v>972</v>
      </c>
      <c r="C1374" t="s">
        <v>973</v>
      </c>
      <c r="D1374">
        <v>276</v>
      </c>
      <c r="E1374" t="s">
        <v>430</v>
      </c>
      <c r="F1374">
        <v>2016</v>
      </c>
      <c r="G1374" t="str">
        <f t="shared" si="21"/>
        <v>2762016</v>
      </c>
      <c r="H1374" t="s">
        <v>1042</v>
      </c>
      <c r="I1374" t="s">
        <v>1008</v>
      </c>
      <c r="J1374" t="s">
        <v>1782</v>
      </c>
      <c r="K1374" t="s">
        <v>977</v>
      </c>
      <c r="L1374" t="s">
        <v>1017</v>
      </c>
      <c r="M1374" t="s">
        <v>599</v>
      </c>
      <c r="N1374" t="s">
        <v>600</v>
      </c>
    </row>
    <row r="1375" spans="1:14" x14ac:dyDescent="0.25">
      <c r="A1375" t="s">
        <v>971</v>
      </c>
      <c r="B1375" t="s">
        <v>972</v>
      </c>
      <c r="C1375" t="s">
        <v>973</v>
      </c>
      <c r="D1375">
        <v>276</v>
      </c>
      <c r="E1375" t="s">
        <v>430</v>
      </c>
      <c r="F1375">
        <v>2017</v>
      </c>
      <c r="G1375" t="str">
        <f t="shared" si="21"/>
        <v>2762017</v>
      </c>
      <c r="H1375" t="s">
        <v>1042</v>
      </c>
      <c r="I1375" t="s">
        <v>1010</v>
      </c>
      <c r="J1375" t="s">
        <v>1782</v>
      </c>
      <c r="K1375" t="s">
        <v>1783</v>
      </c>
      <c r="L1375" t="s">
        <v>1017</v>
      </c>
      <c r="M1375" t="s">
        <v>599</v>
      </c>
      <c r="N1375" t="s">
        <v>600</v>
      </c>
    </row>
    <row r="1376" spans="1:14" x14ac:dyDescent="0.25">
      <c r="A1376" t="s">
        <v>971</v>
      </c>
      <c r="B1376" t="s">
        <v>972</v>
      </c>
      <c r="C1376" t="s">
        <v>973</v>
      </c>
      <c r="D1376">
        <v>276</v>
      </c>
      <c r="E1376" t="s">
        <v>430</v>
      </c>
      <c r="F1376">
        <v>2018</v>
      </c>
      <c r="G1376" t="str">
        <f t="shared" si="21"/>
        <v>2762018</v>
      </c>
      <c r="H1376" t="s">
        <v>1042</v>
      </c>
      <c r="I1376" t="s">
        <v>1012</v>
      </c>
      <c r="J1376" t="s">
        <v>1782</v>
      </c>
      <c r="K1376" t="s">
        <v>1783</v>
      </c>
      <c r="L1376" t="s">
        <v>1017</v>
      </c>
      <c r="M1376" t="s">
        <v>599</v>
      </c>
      <c r="N1376" t="s">
        <v>600</v>
      </c>
    </row>
    <row r="1377" spans="1:14" x14ac:dyDescent="0.25">
      <c r="A1377" t="s">
        <v>971</v>
      </c>
      <c r="B1377" t="s">
        <v>972</v>
      </c>
      <c r="C1377" t="s">
        <v>973</v>
      </c>
      <c r="D1377">
        <v>276</v>
      </c>
      <c r="E1377" t="s">
        <v>430</v>
      </c>
      <c r="F1377">
        <v>2019</v>
      </c>
      <c r="G1377" t="str">
        <f t="shared" si="21"/>
        <v>2762019</v>
      </c>
      <c r="H1377" t="s">
        <v>1042</v>
      </c>
      <c r="I1377" t="s">
        <v>1014</v>
      </c>
      <c r="J1377" t="s">
        <v>1782</v>
      </c>
      <c r="K1377" t="s">
        <v>1783</v>
      </c>
      <c r="L1377" t="s">
        <v>1017</v>
      </c>
      <c r="M1377" t="s">
        <v>599</v>
      </c>
      <c r="N1377" t="s">
        <v>600</v>
      </c>
    </row>
    <row r="1378" spans="1:14" x14ac:dyDescent="0.25">
      <c r="A1378" t="s">
        <v>971</v>
      </c>
      <c r="B1378" t="s">
        <v>972</v>
      </c>
      <c r="C1378" t="s">
        <v>973</v>
      </c>
      <c r="D1378">
        <v>288</v>
      </c>
      <c r="E1378" t="s">
        <v>99</v>
      </c>
      <c r="F1378">
        <v>2005</v>
      </c>
      <c r="G1378" t="str">
        <f t="shared" si="21"/>
        <v>2882005</v>
      </c>
      <c r="H1378" t="s">
        <v>1485</v>
      </c>
      <c r="I1378" t="s">
        <v>986</v>
      </c>
      <c r="J1378" t="s">
        <v>1034</v>
      </c>
      <c r="K1378" t="s">
        <v>977</v>
      </c>
      <c r="L1378" t="s">
        <v>978</v>
      </c>
      <c r="M1378" t="s">
        <v>599</v>
      </c>
      <c r="N1378" t="s">
        <v>600</v>
      </c>
    </row>
    <row r="1379" spans="1:14" x14ac:dyDescent="0.25">
      <c r="A1379" t="s">
        <v>971</v>
      </c>
      <c r="B1379" t="s">
        <v>972</v>
      </c>
      <c r="C1379" t="s">
        <v>973</v>
      </c>
      <c r="D1379">
        <v>288</v>
      </c>
      <c r="E1379" t="s">
        <v>99</v>
      </c>
      <c r="F1379">
        <v>2006</v>
      </c>
      <c r="G1379" t="str">
        <f t="shared" si="21"/>
        <v>2882006</v>
      </c>
      <c r="H1379" t="s">
        <v>1784</v>
      </c>
      <c r="I1379" t="s">
        <v>988</v>
      </c>
      <c r="J1379" t="s">
        <v>1034</v>
      </c>
      <c r="K1379" t="s">
        <v>977</v>
      </c>
      <c r="L1379" t="s">
        <v>978</v>
      </c>
      <c r="M1379" t="s">
        <v>599</v>
      </c>
      <c r="N1379" t="s">
        <v>600</v>
      </c>
    </row>
    <row r="1380" spans="1:14" x14ac:dyDescent="0.25">
      <c r="A1380" t="s">
        <v>971</v>
      </c>
      <c r="B1380" t="s">
        <v>972</v>
      </c>
      <c r="C1380" t="s">
        <v>973</v>
      </c>
      <c r="D1380">
        <v>288</v>
      </c>
      <c r="E1380" t="s">
        <v>99</v>
      </c>
      <c r="F1380">
        <v>2007</v>
      </c>
      <c r="G1380" t="str">
        <f t="shared" si="21"/>
        <v>2882007</v>
      </c>
      <c r="H1380" t="s">
        <v>1785</v>
      </c>
      <c r="I1380" t="s">
        <v>990</v>
      </c>
      <c r="J1380" t="s">
        <v>1786</v>
      </c>
      <c r="K1380" t="s">
        <v>977</v>
      </c>
      <c r="L1380" t="s">
        <v>1017</v>
      </c>
      <c r="M1380" t="s">
        <v>599</v>
      </c>
      <c r="N1380" t="s">
        <v>600</v>
      </c>
    </row>
    <row r="1381" spans="1:14" x14ac:dyDescent="0.25">
      <c r="A1381" t="s">
        <v>971</v>
      </c>
      <c r="B1381" t="s">
        <v>972</v>
      </c>
      <c r="C1381" t="s">
        <v>973</v>
      </c>
      <c r="D1381">
        <v>288</v>
      </c>
      <c r="E1381" t="s">
        <v>99</v>
      </c>
      <c r="F1381">
        <v>2008</v>
      </c>
      <c r="G1381" t="str">
        <f t="shared" si="21"/>
        <v>2882008</v>
      </c>
      <c r="H1381" t="s">
        <v>1418</v>
      </c>
      <c r="I1381" t="s">
        <v>992</v>
      </c>
      <c r="J1381" t="s">
        <v>1786</v>
      </c>
      <c r="K1381" t="s">
        <v>977</v>
      </c>
      <c r="L1381" t="s">
        <v>1017</v>
      </c>
      <c r="M1381" t="s">
        <v>599</v>
      </c>
      <c r="N1381" t="s">
        <v>600</v>
      </c>
    </row>
    <row r="1382" spans="1:14" x14ac:dyDescent="0.25">
      <c r="A1382" t="s">
        <v>971</v>
      </c>
      <c r="B1382" t="s">
        <v>972</v>
      </c>
      <c r="C1382" t="s">
        <v>973</v>
      </c>
      <c r="D1382">
        <v>288</v>
      </c>
      <c r="E1382" t="s">
        <v>99</v>
      </c>
      <c r="F1382">
        <v>2009</v>
      </c>
      <c r="G1382" t="str">
        <f t="shared" si="21"/>
        <v>2882009</v>
      </c>
      <c r="H1382" t="s">
        <v>1018</v>
      </c>
      <c r="I1382" t="s">
        <v>994</v>
      </c>
      <c r="J1382" t="s">
        <v>1786</v>
      </c>
      <c r="K1382" t="s">
        <v>977</v>
      </c>
      <c r="L1382" t="s">
        <v>1017</v>
      </c>
      <c r="M1382" t="s">
        <v>599</v>
      </c>
      <c r="N1382" t="s">
        <v>600</v>
      </c>
    </row>
    <row r="1383" spans="1:14" x14ac:dyDescent="0.25">
      <c r="A1383" t="s">
        <v>971</v>
      </c>
      <c r="B1383" t="s">
        <v>972</v>
      </c>
      <c r="C1383" t="s">
        <v>973</v>
      </c>
      <c r="D1383">
        <v>288</v>
      </c>
      <c r="E1383" t="s">
        <v>99</v>
      </c>
      <c r="F1383">
        <v>2010</v>
      </c>
      <c r="G1383" t="str">
        <f t="shared" si="21"/>
        <v>2882010</v>
      </c>
      <c r="H1383" t="s">
        <v>1787</v>
      </c>
      <c r="I1383" t="s">
        <v>996</v>
      </c>
      <c r="J1383" t="s">
        <v>1786</v>
      </c>
      <c r="K1383" t="s">
        <v>977</v>
      </c>
      <c r="L1383" t="s">
        <v>1017</v>
      </c>
      <c r="M1383" t="s">
        <v>599</v>
      </c>
      <c r="N1383" t="s">
        <v>600</v>
      </c>
    </row>
    <row r="1384" spans="1:14" x14ac:dyDescent="0.25">
      <c r="A1384" t="s">
        <v>971</v>
      </c>
      <c r="B1384" t="s">
        <v>972</v>
      </c>
      <c r="C1384" t="s">
        <v>973</v>
      </c>
      <c r="D1384">
        <v>288</v>
      </c>
      <c r="E1384" t="s">
        <v>99</v>
      </c>
      <c r="F1384">
        <v>2011</v>
      </c>
      <c r="G1384" t="str">
        <f t="shared" si="21"/>
        <v>2882011</v>
      </c>
      <c r="H1384" t="s">
        <v>1788</v>
      </c>
      <c r="I1384" t="s">
        <v>998</v>
      </c>
      <c r="J1384" t="s">
        <v>1786</v>
      </c>
      <c r="K1384" t="s">
        <v>977</v>
      </c>
      <c r="L1384" t="s">
        <v>1017</v>
      </c>
      <c r="M1384" t="s">
        <v>599</v>
      </c>
      <c r="N1384" t="s">
        <v>600</v>
      </c>
    </row>
    <row r="1385" spans="1:14" x14ac:dyDescent="0.25">
      <c r="A1385" t="s">
        <v>971</v>
      </c>
      <c r="B1385" t="s">
        <v>972</v>
      </c>
      <c r="C1385" t="s">
        <v>973</v>
      </c>
      <c r="D1385">
        <v>288</v>
      </c>
      <c r="E1385" t="s">
        <v>99</v>
      </c>
      <c r="F1385">
        <v>2012</v>
      </c>
      <c r="G1385" t="str">
        <f t="shared" si="21"/>
        <v>2882012</v>
      </c>
      <c r="H1385" t="s">
        <v>1435</v>
      </c>
      <c r="I1385" t="s">
        <v>1000</v>
      </c>
      <c r="J1385" t="s">
        <v>1786</v>
      </c>
      <c r="K1385" t="s">
        <v>977</v>
      </c>
      <c r="L1385" t="s">
        <v>1017</v>
      </c>
      <c r="M1385" t="s">
        <v>599</v>
      </c>
      <c r="N1385" t="s">
        <v>600</v>
      </c>
    </row>
    <row r="1386" spans="1:14" x14ac:dyDescent="0.25">
      <c r="A1386" t="s">
        <v>971</v>
      </c>
      <c r="B1386" t="s">
        <v>972</v>
      </c>
      <c r="C1386" t="s">
        <v>973</v>
      </c>
      <c r="D1386">
        <v>288</v>
      </c>
      <c r="E1386" t="s">
        <v>99</v>
      </c>
      <c r="F1386">
        <v>2015</v>
      </c>
      <c r="G1386" t="str">
        <f t="shared" si="21"/>
        <v>2882015</v>
      </c>
      <c r="H1386" t="s">
        <v>1065</v>
      </c>
      <c r="I1386" t="s">
        <v>1006</v>
      </c>
      <c r="J1386" t="s">
        <v>1786</v>
      </c>
      <c r="K1386" t="s">
        <v>977</v>
      </c>
      <c r="L1386" t="s">
        <v>1017</v>
      </c>
      <c r="M1386" t="s">
        <v>599</v>
      </c>
      <c r="N1386" t="s">
        <v>600</v>
      </c>
    </row>
    <row r="1387" spans="1:14" x14ac:dyDescent="0.25">
      <c r="A1387" t="s">
        <v>971</v>
      </c>
      <c r="B1387" t="s">
        <v>972</v>
      </c>
      <c r="C1387" t="s">
        <v>973</v>
      </c>
      <c r="D1387">
        <v>288</v>
      </c>
      <c r="E1387" t="s">
        <v>99</v>
      </c>
      <c r="F1387">
        <v>2016</v>
      </c>
      <c r="G1387" t="str">
        <f t="shared" si="21"/>
        <v>2882016</v>
      </c>
      <c r="H1387" t="s">
        <v>1065</v>
      </c>
      <c r="I1387" t="s">
        <v>1008</v>
      </c>
      <c r="J1387" t="s">
        <v>1789</v>
      </c>
      <c r="K1387" t="s">
        <v>977</v>
      </c>
      <c r="L1387" t="s">
        <v>1017</v>
      </c>
      <c r="M1387" t="s">
        <v>599</v>
      </c>
      <c r="N1387" t="s">
        <v>600</v>
      </c>
    </row>
    <row r="1388" spans="1:14" x14ac:dyDescent="0.25">
      <c r="A1388" t="s">
        <v>971</v>
      </c>
      <c r="B1388" t="s">
        <v>972</v>
      </c>
      <c r="C1388" t="s">
        <v>973</v>
      </c>
      <c r="D1388">
        <v>288</v>
      </c>
      <c r="E1388" t="s">
        <v>99</v>
      </c>
      <c r="F1388">
        <v>2017</v>
      </c>
      <c r="G1388" t="str">
        <f t="shared" si="21"/>
        <v>2882017</v>
      </c>
      <c r="H1388" t="s">
        <v>1065</v>
      </c>
      <c r="I1388" t="s">
        <v>1010</v>
      </c>
      <c r="J1388" t="s">
        <v>1786</v>
      </c>
      <c r="K1388" t="s">
        <v>977</v>
      </c>
      <c r="L1388" t="s">
        <v>1017</v>
      </c>
      <c r="M1388" t="s">
        <v>599</v>
      </c>
      <c r="N1388" t="s">
        <v>600</v>
      </c>
    </row>
    <row r="1389" spans="1:14" x14ac:dyDescent="0.25">
      <c r="A1389" t="s">
        <v>971</v>
      </c>
      <c r="B1389" t="s">
        <v>972</v>
      </c>
      <c r="C1389" t="s">
        <v>973</v>
      </c>
      <c r="D1389">
        <v>288</v>
      </c>
      <c r="E1389" t="s">
        <v>99</v>
      </c>
      <c r="F1389">
        <v>2018</v>
      </c>
      <c r="G1389" t="str">
        <f t="shared" si="21"/>
        <v>2882018</v>
      </c>
      <c r="H1389" t="s">
        <v>1065</v>
      </c>
      <c r="I1389" t="s">
        <v>1012</v>
      </c>
      <c r="J1389" t="s">
        <v>1786</v>
      </c>
      <c r="K1389" t="s">
        <v>977</v>
      </c>
      <c r="L1389" t="s">
        <v>1017</v>
      </c>
      <c r="M1389" t="s">
        <v>599</v>
      </c>
      <c r="N1389" t="s">
        <v>600</v>
      </c>
    </row>
    <row r="1390" spans="1:14" x14ac:dyDescent="0.25">
      <c r="A1390" t="s">
        <v>971</v>
      </c>
      <c r="B1390" t="s">
        <v>972</v>
      </c>
      <c r="C1390" t="s">
        <v>973</v>
      </c>
      <c r="D1390">
        <v>288</v>
      </c>
      <c r="E1390" t="s">
        <v>99</v>
      </c>
      <c r="F1390">
        <v>2019</v>
      </c>
      <c r="G1390" t="str">
        <f t="shared" si="21"/>
        <v>2882019</v>
      </c>
      <c r="H1390" t="s">
        <v>1704</v>
      </c>
      <c r="I1390" t="s">
        <v>1014</v>
      </c>
      <c r="J1390" t="s">
        <v>1786</v>
      </c>
      <c r="K1390" t="s">
        <v>1790</v>
      </c>
      <c r="L1390" t="s">
        <v>1017</v>
      </c>
      <c r="M1390" t="s">
        <v>599</v>
      </c>
      <c r="N1390" t="s">
        <v>600</v>
      </c>
    </row>
    <row r="1391" spans="1:14" x14ac:dyDescent="0.25">
      <c r="A1391" t="s">
        <v>971</v>
      </c>
      <c r="B1391" t="s">
        <v>972</v>
      </c>
      <c r="C1391" t="s">
        <v>973</v>
      </c>
      <c r="D1391">
        <v>292</v>
      </c>
      <c r="E1391" t="s">
        <v>400</v>
      </c>
      <c r="F1391">
        <v>2000</v>
      </c>
      <c r="G1391" t="str">
        <f t="shared" si="21"/>
        <v>2922000</v>
      </c>
      <c r="H1391" t="s">
        <v>1044</v>
      </c>
      <c r="I1391" t="s">
        <v>1086</v>
      </c>
      <c r="J1391" t="s">
        <v>1791</v>
      </c>
      <c r="K1391" t="s">
        <v>977</v>
      </c>
      <c r="L1391" t="s">
        <v>1017</v>
      </c>
      <c r="M1391" t="s">
        <v>599</v>
      </c>
      <c r="N1391" t="s">
        <v>600</v>
      </c>
    </row>
    <row r="1392" spans="1:14" x14ac:dyDescent="0.25">
      <c r="A1392" t="s">
        <v>971</v>
      </c>
      <c r="B1392" t="s">
        <v>972</v>
      </c>
      <c r="C1392" t="s">
        <v>973</v>
      </c>
      <c r="D1392">
        <v>292</v>
      </c>
      <c r="E1392" t="s">
        <v>400</v>
      </c>
      <c r="F1392">
        <v>2001</v>
      </c>
      <c r="G1392" t="str">
        <f t="shared" si="21"/>
        <v>2922001</v>
      </c>
      <c r="H1392" t="s">
        <v>1044</v>
      </c>
      <c r="I1392" t="s">
        <v>975</v>
      </c>
      <c r="J1392" t="s">
        <v>1791</v>
      </c>
      <c r="K1392" t="s">
        <v>977</v>
      </c>
      <c r="L1392" t="s">
        <v>1017</v>
      </c>
      <c r="M1392" t="s">
        <v>599</v>
      </c>
      <c r="N1392" t="s">
        <v>600</v>
      </c>
    </row>
    <row r="1393" spans="1:14" x14ac:dyDescent="0.25">
      <c r="A1393" t="s">
        <v>971</v>
      </c>
      <c r="B1393" t="s">
        <v>972</v>
      </c>
      <c r="C1393" t="s">
        <v>973</v>
      </c>
      <c r="D1393">
        <v>292</v>
      </c>
      <c r="E1393" t="s">
        <v>400</v>
      </c>
      <c r="F1393">
        <v>2002</v>
      </c>
      <c r="G1393" t="str">
        <f t="shared" si="21"/>
        <v>2922002</v>
      </c>
      <c r="H1393" t="s">
        <v>1044</v>
      </c>
      <c r="I1393" t="s">
        <v>980</v>
      </c>
      <c r="J1393" t="s">
        <v>1791</v>
      </c>
      <c r="K1393" t="s">
        <v>977</v>
      </c>
      <c r="L1393" t="s">
        <v>1017</v>
      </c>
      <c r="M1393" t="s">
        <v>599</v>
      </c>
      <c r="N1393" t="s">
        <v>600</v>
      </c>
    </row>
    <row r="1394" spans="1:14" x14ac:dyDescent="0.25">
      <c r="A1394" t="s">
        <v>971</v>
      </c>
      <c r="B1394" t="s">
        <v>972</v>
      </c>
      <c r="C1394" t="s">
        <v>973</v>
      </c>
      <c r="D1394">
        <v>292</v>
      </c>
      <c r="E1394" t="s">
        <v>400</v>
      </c>
      <c r="F1394">
        <v>2003</v>
      </c>
      <c r="G1394" t="str">
        <f t="shared" si="21"/>
        <v>2922003</v>
      </c>
      <c r="H1394" t="s">
        <v>1044</v>
      </c>
      <c r="I1394" t="s">
        <v>982</v>
      </c>
      <c r="J1394" t="s">
        <v>1791</v>
      </c>
      <c r="K1394" t="s">
        <v>977</v>
      </c>
      <c r="L1394" t="s">
        <v>1017</v>
      </c>
      <c r="M1394" t="s">
        <v>599</v>
      </c>
      <c r="N1394" t="s">
        <v>600</v>
      </c>
    </row>
    <row r="1395" spans="1:14" x14ac:dyDescent="0.25">
      <c r="A1395" t="s">
        <v>971</v>
      </c>
      <c r="B1395" t="s">
        <v>972</v>
      </c>
      <c r="C1395" t="s">
        <v>973</v>
      </c>
      <c r="D1395">
        <v>292</v>
      </c>
      <c r="E1395" t="s">
        <v>400</v>
      </c>
      <c r="F1395">
        <v>2004</v>
      </c>
      <c r="G1395" t="str">
        <f t="shared" si="21"/>
        <v>2922004</v>
      </c>
      <c r="H1395" t="s">
        <v>1044</v>
      </c>
      <c r="I1395" t="s">
        <v>984</v>
      </c>
      <c r="J1395" t="s">
        <v>1791</v>
      </c>
      <c r="K1395" t="s">
        <v>977</v>
      </c>
      <c r="L1395" t="s">
        <v>1017</v>
      </c>
      <c r="M1395" t="s">
        <v>599</v>
      </c>
      <c r="N1395" t="s">
        <v>600</v>
      </c>
    </row>
    <row r="1396" spans="1:14" x14ac:dyDescent="0.25">
      <c r="A1396" t="s">
        <v>971</v>
      </c>
      <c r="B1396" t="s">
        <v>972</v>
      </c>
      <c r="C1396" t="s">
        <v>973</v>
      </c>
      <c r="D1396">
        <v>292</v>
      </c>
      <c r="E1396" t="s">
        <v>400</v>
      </c>
      <c r="F1396">
        <v>2015</v>
      </c>
      <c r="G1396" t="str">
        <f t="shared" si="21"/>
        <v>2922015</v>
      </c>
      <c r="H1396" t="s">
        <v>1044</v>
      </c>
      <c r="I1396" t="s">
        <v>1006</v>
      </c>
      <c r="J1396" t="s">
        <v>1792</v>
      </c>
      <c r="K1396" t="s">
        <v>977</v>
      </c>
      <c r="L1396" t="s">
        <v>1017</v>
      </c>
      <c r="M1396" t="s">
        <v>599</v>
      </c>
      <c r="N1396" t="s">
        <v>600</v>
      </c>
    </row>
    <row r="1397" spans="1:14" x14ac:dyDescent="0.25">
      <c r="A1397" t="s">
        <v>971</v>
      </c>
      <c r="B1397" t="s">
        <v>972</v>
      </c>
      <c r="C1397" t="s">
        <v>973</v>
      </c>
      <c r="D1397">
        <v>292</v>
      </c>
      <c r="E1397" t="s">
        <v>400</v>
      </c>
      <c r="F1397">
        <v>2016</v>
      </c>
      <c r="G1397" t="str">
        <f t="shared" si="21"/>
        <v>2922016</v>
      </c>
      <c r="H1397" t="s">
        <v>1044</v>
      </c>
      <c r="I1397" t="s">
        <v>1008</v>
      </c>
      <c r="J1397" t="s">
        <v>1792</v>
      </c>
      <c r="K1397" t="s">
        <v>977</v>
      </c>
      <c r="L1397" t="s">
        <v>1017</v>
      </c>
      <c r="M1397" t="s">
        <v>599</v>
      </c>
      <c r="N1397" t="s">
        <v>600</v>
      </c>
    </row>
    <row r="1398" spans="1:14" x14ac:dyDescent="0.25">
      <c r="A1398" t="s">
        <v>971</v>
      </c>
      <c r="B1398" t="s">
        <v>972</v>
      </c>
      <c r="C1398" t="s">
        <v>973</v>
      </c>
      <c r="D1398">
        <v>292</v>
      </c>
      <c r="E1398" t="s">
        <v>400</v>
      </c>
      <c r="F1398">
        <v>2017</v>
      </c>
      <c r="G1398" t="str">
        <f t="shared" si="21"/>
        <v>2922017</v>
      </c>
      <c r="H1398" t="s">
        <v>1044</v>
      </c>
      <c r="I1398" t="s">
        <v>1010</v>
      </c>
      <c r="J1398" t="s">
        <v>1792</v>
      </c>
      <c r="K1398" t="s">
        <v>977</v>
      </c>
      <c r="L1398" t="s">
        <v>1017</v>
      </c>
      <c r="M1398" t="s">
        <v>599</v>
      </c>
      <c r="N1398" t="s">
        <v>600</v>
      </c>
    </row>
    <row r="1399" spans="1:14" x14ac:dyDescent="0.25">
      <c r="A1399" t="s">
        <v>971</v>
      </c>
      <c r="B1399" t="s">
        <v>972</v>
      </c>
      <c r="C1399" t="s">
        <v>973</v>
      </c>
      <c r="D1399">
        <v>292</v>
      </c>
      <c r="E1399" t="s">
        <v>400</v>
      </c>
      <c r="F1399">
        <v>2018</v>
      </c>
      <c r="G1399" t="str">
        <f t="shared" si="21"/>
        <v>2922018</v>
      </c>
      <c r="H1399" t="s">
        <v>1044</v>
      </c>
      <c r="I1399" t="s">
        <v>1012</v>
      </c>
      <c r="J1399" t="s">
        <v>1792</v>
      </c>
      <c r="K1399" t="s">
        <v>977</v>
      </c>
      <c r="L1399" t="s">
        <v>1017</v>
      </c>
      <c r="M1399" t="s">
        <v>599</v>
      </c>
      <c r="N1399" t="s">
        <v>600</v>
      </c>
    </row>
    <row r="1400" spans="1:14" x14ac:dyDescent="0.25">
      <c r="A1400" t="s">
        <v>971</v>
      </c>
      <c r="B1400" t="s">
        <v>972</v>
      </c>
      <c r="C1400" t="s">
        <v>973</v>
      </c>
      <c r="D1400">
        <v>292</v>
      </c>
      <c r="E1400" t="s">
        <v>400</v>
      </c>
      <c r="F1400">
        <v>2019</v>
      </c>
      <c r="G1400" t="str">
        <f t="shared" si="21"/>
        <v>2922019</v>
      </c>
      <c r="H1400" t="s">
        <v>1044</v>
      </c>
      <c r="I1400" t="s">
        <v>1014</v>
      </c>
      <c r="J1400" t="s">
        <v>1792</v>
      </c>
      <c r="K1400" t="s">
        <v>977</v>
      </c>
      <c r="L1400" t="s">
        <v>1017</v>
      </c>
      <c r="M1400" t="s">
        <v>599</v>
      </c>
      <c r="N1400" t="s">
        <v>600</v>
      </c>
    </row>
    <row r="1401" spans="1:14" x14ac:dyDescent="0.25">
      <c r="A1401" t="s">
        <v>971</v>
      </c>
      <c r="B1401" t="s">
        <v>972</v>
      </c>
      <c r="C1401" t="s">
        <v>973</v>
      </c>
      <c r="D1401">
        <v>296</v>
      </c>
      <c r="E1401" t="s">
        <v>466</v>
      </c>
      <c r="F1401">
        <v>2015</v>
      </c>
      <c r="G1401" t="str">
        <f t="shared" si="21"/>
        <v>2962015</v>
      </c>
      <c r="H1401" t="s">
        <v>1306</v>
      </c>
      <c r="I1401" t="s">
        <v>1006</v>
      </c>
      <c r="J1401" t="s">
        <v>1793</v>
      </c>
      <c r="K1401" t="s">
        <v>977</v>
      </c>
      <c r="L1401" t="s">
        <v>1017</v>
      </c>
      <c r="M1401" t="s">
        <v>599</v>
      </c>
      <c r="N1401" t="s">
        <v>600</v>
      </c>
    </row>
    <row r="1402" spans="1:14" x14ac:dyDescent="0.25">
      <c r="A1402" t="s">
        <v>971</v>
      </c>
      <c r="B1402" t="s">
        <v>972</v>
      </c>
      <c r="C1402" t="s">
        <v>973</v>
      </c>
      <c r="D1402">
        <v>296</v>
      </c>
      <c r="E1402" t="s">
        <v>466</v>
      </c>
      <c r="F1402">
        <v>2017</v>
      </c>
      <c r="G1402" t="str">
        <f t="shared" si="21"/>
        <v>2962017</v>
      </c>
      <c r="H1402" t="s">
        <v>1015</v>
      </c>
      <c r="I1402" t="s">
        <v>1010</v>
      </c>
      <c r="J1402" t="s">
        <v>1794</v>
      </c>
      <c r="K1402" t="s">
        <v>977</v>
      </c>
      <c r="L1402" t="s">
        <v>1017</v>
      </c>
      <c r="M1402" t="s">
        <v>599</v>
      </c>
      <c r="N1402" t="s">
        <v>600</v>
      </c>
    </row>
    <row r="1403" spans="1:14" x14ac:dyDescent="0.25">
      <c r="A1403" t="s">
        <v>971</v>
      </c>
      <c r="B1403" t="s">
        <v>972</v>
      </c>
      <c r="C1403" t="s">
        <v>973</v>
      </c>
      <c r="D1403">
        <v>296</v>
      </c>
      <c r="E1403" t="s">
        <v>466</v>
      </c>
      <c r="F1403">
        <v>2018</v>
      </c>
      <c r="G1403" t="str">
        <f t="shared" si="21"/>
        <v>2962018</v>
      </c>
      <c r="H1403" t="s">
        <v>1015</v>
      </c>
      <c r="I1403" t="s">
        <v>1012</v>
      </c>
      <c r="J1403" t="s">
        <v>1794</v>
      </c>
      <c r="K1403" t="s">
        <v>1795</v>
      </c>
      <c r="L1403" t="s">
        <v>1017</v>
      </c>
      <c r="M1403" t="s">
        <v>599</v>
      </c>
      <c r="N1403" t="s">
        <v>600</v>
      </c>
    </row>
    <row r="1404" spans="1:14" x14ac:dyDescent="0.25">
      <c r="A1404" t="s">
        <v>971</v>
      </c>
      <c r="B1404" t="s">
        <v>972</v>
      </c>
      <c r="C1404" t="s">
        <v>973</v>
      </c>
      <c r="D1404">
        <v>296</v>
      </c>
      <c r="E1404" t="s">
        <v>466</v>
      </c>
      <c r="F1404">
        <v>2019</v>
      </c>
      <c r="G1404" t="str">
        <f t="shared" si="21"/>
        <v>2962019</v>
      </c>
      <c r="H1404" t="s">
        <v>1015</v>
      </c>
      <c r="I1404" t="s">
        <v>1014</v>
      </c>
      <c r="J1404" t="s">
        <v>1794</v>
      </c>
      <c r="K1404" t="s">
        <v>977</v>
      </c>
      <c r="L1404" t="s">
        <v>1017</v>
      </c>
      <c r="M1404" t="s">
        <v>599</v>
      </c>
      <c r="N1404" t="s">
        <v>600</v>
      </c>
    </row>
    <row r="1405" spans="1:14" x14ac:dyDescent="0.25">
      <c r="A1405" t="s">
        <v>971</v>
      </c>
      <c r="B1405" t="s">
        <v>972</v>
      </c>
      <c r="C1405" t="s">
        <v>973</v>
      </c>
      <c r="D1405">
        <v>300</v>
      </c>
      <c r="E1405" t="s">
        <v>402</v>
      </c>
      <c r="F1405">
        <v>2000</v>
      </c>
      <c r="G1405" t="str">
        <f t="shared" si="21"/>
        <v>3002000</v>
      </c>
      <c r="H1405" t="s">
        <v>1042</v>
      </c>
      <c r="I1405" t="s">
        <v>1086</v>
      </c>
      <c r="J1405" t="s">
        <v>1796</v>
      </c>
      <c r="K1405" t="s">
        <v>977</v>
      </c>
      <c r="L1405" t="s">
        <v>1017</v>
      </c>
      <c r="M1405" t="s">
        <v>599</v>
      </c>
      <c r="N1405" t="s">
        <v>600</v>
      </c>
    </row>
    <row r="1406" spans="1:14" x14ac:dyDescent="0.25">
      <c r="A1406" t="s">
        <v>971</v>
      </c>
      <c r="B1406" t="s">
        <v>972</v>
      </c>
      <c r="C1406" t="s">
        <v>973</v>
      </c>
      <c r="D1406">
        <v>300</v>
      </c>
      <c r="E1406" t="s">
        <v>402</v>
      </c>
      <c r="F1406">
        <v>2001</v>
      </c>
      <c r="G1406" t="str">
        <f t="shared" si="21"/>
        <v>3002001</v>
      </c>
      <c r="H1406" t="s">
        <v>1174</v>
      </c>
      <c r="I1406" t="s">
        <v>975</v>
      </c>
      <c r="J1406" t="s">
        <v>1796</v>
      </c>
      <c r="K1406" t="s">
        <v>977</v>
      </c>
      <c r="L1406" t="s">
        <v>1017</v>
      </c>
      <c r="M1406" t="s">
        <v>599</v>
      </c>
      <c r="N1406" t="s">
        <v>600</v>
      </c>
    </row>
    <row r="1407" spans="1:14" x14ac:dyDescent="0.25">
      <c r="A1407" t="s">
        <v>971</v>
      </c>
      <c r="B1407" t="s">
        <v>972</v>
      </c>
      <c r="C1407" t="s">
        <v>973</v>
      </c>
      <c r="D1407">
        <v>300</v>
      </c>
      <c r="E1407" t="s">
        <v>402</v>
      </c>
      <c r="F1407">
        <v>2002</v>
      </c>
      <c r="G1407" t="str">
        <f t="shared" si="21"/>
        <v>3002002</v>
      </c>
      <c r="H1407" t="s">
        <v>1227</v>
      </c>
      <c r="I1407" t="s">
        <v>980</v>
      </c>
      <c r="J1407" t="s">
        <v>1796</v>
      </c>
      <c r="K1407" t="s">
        <v>977</v>
      </c>
      <c r="L1407" t="s">
        <v>1017</v>
      </c>
      <c r="M1407" t="s">
        <v>599</v>
      </c>
      <c r="N1407" t="s">
        <v>600</v>
      </c>
    </row>
    <row r="1408" spans="1:14" x14ac:dyDescent="0.25">
      <c r="A1408" t="s">
        <v>971</v>
      </c>
      <c r="B1408" t="s">
        <v>972</v>
      </c>
      <c r="C1408" t="s">
        <v>973</v>
      </c>
      <c r="D1408">
        <v>300</v>
      </c>
      <c r="E1408" t="s">
        <v>402</v>
      </c>
      <c r="F1408">
        <v>2003</v>
      </c>
      <c r="G1408" t="str">
        <f t="shared" si="21"/>
        <v>3002003</v>
      </c>
      <c r="H1408" t="s">
        <v>1227</v>
      </c>
      <c r="I1408" t="s">
        <v>982</v>
      </c>
      <c r="J1408" t="s">
        <v>1796</v>
      </c>
      <c r="K1408" t="s">
        <v>977</v>
      </c>
      <c r="L1408" t="s">
        <v>1017</v>
      </c>
      <c r="M1408" t="s">
        <v>599</v>
      </c>
      <c r="N1408" t="s">
        <v>600</v>
      </c>
    </row>
    <row r="1409" spans="1:14" x14ac:dyDescent="0.25">
      <c r="A1409" t="s">
        <v>971</v>
      </c>
      <c r="B1409" t="s">
        <v>972</v>
      </c>
      <c r="C1409" t="s">
        <v>973</v>
      </c>
      <c r="D1409">
        <v>300</v>
      </c>
      <c r="E1409" t="s">
        <v>402</v>
      </c>
      <c r="F1409">
        <v>2004</v>
      </c>
      <c r="G1409" t="str">
        <f t="shared" si="21"/>
        <v>3002004</v>
      </c>
      <c r="H1409" t="s">
        <v>1227</v>
      </c>
      <c r="I1409" t="s">
        <v>984</v>
      </c>
      <c r="J1409" t="s">
        <v>1796</v>
      </c>
      <c r="K1409" t="s">
        <v>977</v>
      </c>
      <c r="L1409" t="s">
        <v>1017</v>
      </c>
      <c r="M1409" t="s">
        <v>599</v>
      </c>
      <c r="N1409" t="s">
        <v>600</v>
      </c>
    </row>
    <row r="1410" spans="1:14" x14ac:dyDescent="0.25">
      <c r="A1410" t="s">
        <v>971</v>
      </c>
      <c r="B1410" t="s">
        <v>972</v>
      </c>
      <c r="C1410" t="s">
        <v>973</v>
      </c>
      <c r="D1410">
        <v>300</v>
      </c>
      <c r="E1410" t="s">
        <v>402</v>
      </c>
      <c r="F1410">
        <v>2005</v>
      </c>
      <c r="G1410" t="str">
        <f t="shared" si="21"/>
        <v>3002005</v>
      </c>
      <c r="H1410" t="s">
        <v>1343</v>
      </c>
      <c r="I1410" t="s">
        <v>986</v>
      </c>
      <c r="J1410" t="s">
        <v>1020</v>
      </c>
      <c r="K1410" t="s">
        <v>977</v>
      </c>
      <c r="L1410" t="s">
        <v>978</v>
      </c>
      <c r="M1410" t="s">
        <v>599</v>
      </c>
      <c r="N1410" t="s">
        <v>600</v>
      </c>
    </row>
    <row r="1411" spans="1:14" x14ac:dyDescent="0.25">
      <c r="A1411" t="s">
        <v>971</v>
      </c>
      <c r="B1411" t="s">
        <v>972</v>
      </c>
      <c r="C1411" t="s">
        <v>973</v>
      </c>
      <c r="D1411">
        <v>300</v>
      </c>
      <c r="E1411" t="s">
        <v>402</v>
      </c>
      <c r="F1411">
        <v>2006</v>
      </c>
      <c r="G1411" t="str">
        <f t="shared" ref="G1411:G1474" si="22">_xlfn.CONCAT(D1411,F1411)</f>
        <v>3002006</v>
      </c>
      <c r="H1411" t="s">
        <v>1325</v>
      </c>
      <c r="I1411" t="s">
        <v>988</v>
      </c>
      <c r="J1411" t="s">
        <v>1796</v>
      </c>
      <c r="K1411" t="s">
        <v>977</v>
      </c>
      <c r="L1411" t="s">
        <v>1017</v>
      </c>
      <c r="M1411" t="s">
        <v>599</v>
      </c>
      <c r="N1411" t="s">
        <v>600</v>
      </c>
    </row>
    <row r="1412" spans="1:14" x14ac:dyDescent="0.25">
      <c r="A1412" t="s">
        <v>971</v>
      </c>
      <c r="B1412" t="s">
        <v>972</v>
      </c>
      <c r="C1412" t="s">
        <v>973</v>
      </c>
      <c r="D1412">
        <v>300</v>
      </c>
      <c r="E1412" t="s">
        <v>402</v>
      </c>
      <c r="F1412">
        <v>2007</v>
      </c>
      <c r="G1412" t="str">
        <f t="shared" si="22"/>
        <v>3002007</v>
      </c>
      <c r="H1412" t="s">
        <v>1325</v>
      </c>
      <c r="I1412" t="s">
        <v>990</v>
      </c>
      <c r="J1412" t="s">
        <v>1796</v>
      </c>
      <c r="K1412" t="s">
        <v>977</v>
      </c>
      <c r="L1412" t="s">
        <v>1017</v>
      </c>
      <c r="M1412" t="s">
        <v>599</v>
      </c>
      <c r="N1412" t="s">
        <v>600</v>
      </c>
    </row>
    <row r="1413" spans="1:14" x14ac:dyDescent="0.25">
      <c r="A1413" t="s">
        <v>971</v>
      </c>
      <c r="B1413" t="s">
        <v>972</v>
      </c>
      <c r="C1413" t="s">
        <v>973</v>
      </c>
      <c r="D1413">
        <v>300</v>
      </c>
      <c r="E1413" t="s">
        <v>402</v>
      </c>
      <c r="F1413">
        <v>2008</v>
      </c>
      <c r="G1413" t="str">
        <f t="shared" si="22"/>
        <v>3002008</v>
      </c>
      <c r="H1413" t="s">
        <v>1325</v>
      </c>
      <c r="I1413" t="s">
        <v>992</v>
      </c>
      <c r="J1413" t="s">
        <v>1796</v>
      </c>
      <c r="K1413" t="s">
        <v>977</v>
      </c>
      <c r="L1413" t="s">
        <v>1017</v>
      </c>
      <c r="M1413" t="s">
        <v>599</v>
      </c>
      <c r="N1413" t="s">
        <v>600</v>
      </c>
    </row>
    <row r="1414" spans="1:14" x14ac:dyDescent="0.25">
      <c r="A1414" t="s">
        <v>971</v>
      </c>
      <c r="B1414" t="s">
        <v>972</v>
      </c>
      <c r="C1414" t="s">
        <v>973</v>
      </c>
      <c r="D1414">
        <v>300</v>
      </c>
      <c r="E1414" t="s">
        <v>402</v>
      </c>
      <c r="F1414">
        <v>2009</v>
      </c>
      <c r="G1414" t="str">
        <f t="shared" si="22"/>
        <v>3002009</v>
      </c>
      <c r="H1414" t="s">
        <v>1325</v>
      </c>
      <c r="I1414" t="s">
        <v>994</v>
      </c>
      <c r="J1414" t="s">
        <v>1797</v>
      </c>
      <c r="K1414" t="s">
        <v>977</v>
      </c>
      <c r="L1414" t="s">
        <v>1017</v>
      </c>
      <c r="M1414" t="s">
        <v>599</v>
      </c>
      <c r="N1414" t="s">
        <v>600</v>
      </c>
    </row>
    <row r="1415" spans="1:14" x14ac:dyDescent="0.25">
      <c r="A1415" t="s">
        <v>971</v>
      </c>
      <c r="B1415" t="s">
        <v>972</v>
      </c>
      <c r="C1415" t="s">
        <v>973</v>
      </c>
      <c r="D1415">
        <v>300</v>
      </c>
      <c r="E1415" t="s">
        <v>402</v>
      </c>
      <c r="F1415">
        <v>2010</v>
      </c>
      <c r="G1415" t="str">
        <f t="shared" si="22"/>
        <v>3002010</v>
      </c>
      <c r="H1415" t="s">
        <v>1325</v>
      </c>
      <c r="I1415" t="s">
        <v>996</v>
      </c>
      <c r="J1415" t="s">
        <v>1798</v>
      </c>
      <c r="K1415" t="s">
        <v>977</v>
      </c>
      <c r="L1415" t="s">
        <v>1017</v>
      </c>
      <c r="M1415" t="s">
        <v>599</v>
      </c>
      <c r="N1415" t="s">
        <v>600</v>
      </c>
    </row>
    <row r="1416" spans="1:14" x14ac:dyDescent="0.25">
      <c r="A1416" t="s">
        <v>971</v>
      </c>
      <c r="B1416" t="s">
        <v>972</v>
      </c>
      <c r="C1416" t="s">
        <v>973</v>
      </c>
      <c r="D1416">
        <v>300</v>
      </c>
      <c r="E1416" t="s">
        <v>402</v>
      </c>
      <c r="F1416">
        <v>2011</v>
      </c>
      <c r="G1416" t="str">
        <f t="shared" si="22"/>
        <v>3002011</v>
      </c>
      <c r="H1416" t="s">
        <v>1325</v>
      </c>
      <c r="I1416" t="s">
        <v>998</v>
      </c>
      <c r="J1416" t="s">
        <v>1798</v>
      </c>
      <c r="K1416" t="s">
        <v>977</v>
      </c>
      <c r="L1416" t="s">
        <v>1017</v>
      </c>
      <c r="M1416" t="s">
        <v>599</v>
      </c>
      <c r="N1416" t="s">
        <v>600</v>
      </c>
    </row>
    <row r="1417" spans="1:14" x14ac:dyDescent="0.25">
      <c r="A1417" t="s">
        <v>971</v>
      </c>
      <c r="B1417" t="s">
        <v>972</v>
      </c>
      <c r="C1417" t="s">
        <v>973</v>
      </c>
      <c r="D1417">
        <v>300</v>
      </c>
      <c r="E1417" t="s">
        <v>402</v>
      </c>
      <c r="F1417">
        <v>2012</v>
      </c>
      <c r="G1417" t="str">
        <f t="shared" si="22"/>
        <v>3002012</v>
      </c>
      <c r="H1417" t="s">
        <v>1325</v>
      </c>
      <c r="I1417" t="s">
        <v>1000</v>
      </c>
      <c r="J1417" t="s">
        <v>1798</v>
      </c>
      <c r="K1417" t="s">
        <v>977</v>
      </c>
      <c r="L1417" t="s">
        <v>1017</v>
      </c>
      <c r="M1417" t="s">
        <v>599</v>
      </c>
      <c r="N1417" t="s">
        <v>600</v>
      </c>
    </row>
    <row r="1418" spans="1:14" x14ac:dyDescent="0.25">
      <c r="A1418" t="s">
        <v>971</v>
      </c>
      <c r="B1418" t="s">
        <v>972</v>
      </c>
      <c r="C1418" t="s">
        <v>973</v>
      </c>
      <c r="D1418">
        <v>300</v>
      </c>
      <c r="E1418" t="s">
        <v>402</v>
      </c>
      <c r="F1418">
        <v>2013</v>
      </c>
      <c r="G1418" t="str">
        <f t="shared" si="22"/>
        <v>3002013</v>
      </c>
      <c r="H1418" t="s">
        <v>1325</v>
      </c>
      <c r="I1418" t="s">
        <v>1002</v>
      </c>
      <c r="J1418" t="s">
        <v>1798</v>
      </c>
      <c r="K1418" t="s">
        <v>977</v>
      </c>
      <c r="L1418" t="s">
        <v>1017</v>
      </c>
      <c r="M1418" t="s">
        <v>599</v>
      </c>
      <c r="N1418" t="s">
        <v>600</v>
      </c>
    </row>
    <row r="1419" spans="1:14" x14ac:dyDescent="0.25">
      <c r="A1419" t="s">
        <v>971</v>
      </c>
      <c r="B1419" t="s">
        <v>972</v>
      </c>
      <c r="C1419" t="s">
        <v>973</v>
      </c>
      <c r="D1419">
        <v>300</v>
      </c>
      <c r="E1419" t="s">
        <v>402</v>
      </c>
      <c r="F1419">
        <v>2014</v>
      </c>
      <c r="G1419" t="str">
        <f t="shared" si="22"/>
        <v>3002014</v>
      </c>
      <c r="H1419" t="s">
        <v>1325</v>
      </c>
      <c r="I1419" t="s">
        <v>1004</v>
      </c>
      <c r="J1419" t="s">
        <v>1798</v>
      </c>
      <c r="K1419" t="s">
        <v>977</v>
      </c>
      <c r="L1419" t="s">
        <v>1017</v>
      </c>
      <c r="M1419" t="s">
        <v>599</v>
      </c>
      <c r="N1419" t="s">
        <v>600</v>
      </c>
    </row>
    <row r="1420" spans="1:14" x14ac:dyDescent="0.25">
      <c r="A1420" t="s">
        <v>971</v>
      </c>
      <c r="B1420" t="s">
        <v>972</v>
      </c>
      <c r="C1420" t="s">
        <v>973</v>
      </c>
      <c r="D1420">
        <v>300</v>
      </c>
      <c r="E1420" t="s">
        <v>402</v>
      </c>
      <c r="F1420">
        <v>2015</v>
      </c>
      <c r="G1420" t="str">
        <f t="shared" si="22"/>
        <v>3002015</v>
      </c>
      <c r="H1420" t="s">
        <v>1325</v>
      </c>
      <c r="I1420" t="s">
        <v>1006</v>
      </c>
      <c r="J1420" t="s">
        <v>1798</v>
      </c>
      <c r="K1420" t="s">
        <v>977</v>
      </c>
      <c r="L1420" t="s">
        <v>1017</v>
      </c>
      <c r="M1420" t="s">
        <v>599</v>
      </c>
      <c r="N1420" t="s">
        <v>600</v>
      </c>
    </row>
    <row r="1421" spans="1:14" x14ac:dyDescent="0.25">
      <c r="A1421" t="s">
        <v>971</v>
      </c>
      <c r="B1421" t="s">
        <v>972</v>
      </c>
      <c r="C1421" t="s">
        <v>973</v>
      </c>
      <c r="D1421">
        <v>300</v>
      </c>
      <c r="E1421" t="s">
        <v>402</v>
      </c>
      <c r="F1421">
        <v>2016</v>
      </c>
      <c r="G1421" t="str">
        <f t="shared" si="22"/>
        <v>3002016</v>
      </c>
      <c r="H1421" t="s">
        <v>1325</v>
      </c>
      <c r="I1421" t="s">
        <v>1008</v>
      </c>
      <c r="J1421" t="s">
        <v>1798</v>
      </c>
      <c r="K1421" t="s">
        <v>977</v>
      </c>
      <c r="L1421" t="s">
        <v>1017</v>
      </c>
      <c r="M1421" t="s">
        <v>599</v>
      </c>
      <c r="N1421" t="s">
        <v>600</v>
      </c>
    </row>
    <row r="1422" spans="1:14" x14ac:dyDescent="0.25">
      <c r="A1422" t="s">
        <v>971</v>
      </c>
      <c r="B1422" t="s">
        <v>972</v>
      </c>
      <c r="C1422" t="s">
        <v>973</v>
      </c>
      <c r="D1422">
        <v>300</v>
      </c>
      <c r="E1422" t="s">
        <v>402</v>
      </c>
      <c r="F1422">
        <v>2017</v>
      </c>
      <c r="G1422" t="str">
        <f t="shared" si="22"/>
        <v>3002017</v>
      </c>
      <c r="H1422" t="s">
        <v>1325</v>
      </c>
      <c r="I1422" t="s">
        <v>1010</v>
      </c>
      <c r="J1422" t="s">
        <v>1798</v>
      </c>
      <c r="K1422" t="s">
        <v>977</v>
      </c>
      <c r="L1422" t="s">
        <v>1017</v>
      </c>
      <c r="M1422" t="s">
        <v>599</v>
      </c>
      <c r="N1422" t="s">
        <v>600</v>
      </c>
    </row>
    <row r="1423" spans="1:14" x14ac:dyDescent="0.25">
      <c r="A1423" t="s">
        <v>971</v>
      </c>
      <c r="B1423" t="s">
        <v>972</v>
      </c>
      <c r="C1423" t="s">
        <v>973</v>
      </c>
      <c r="D1423">
        <v>300</v>
      </c>
      <c r="E1423" t="s">
        <v>402</v>
      </c>
      <c r="F1423">
        <v>2018</v>
      </c>
      <c r="G1423" t="str">
        <f t="shared" si="22"/>
        <v>3002018</v>
      </c>
      <c r="H1423" t="s">
        <v>1325</v>
      </c>
      <c r="I1423" t="s">
        <v>1012</v>
      </c>
      <c r="J1423" t="s">
        <v>1798</v>
      </c>
      <c r="K1423" t="s">
        <v>977</v>
      </c>
      <c r="L1423" t="s">
        <v>1017</v>
      </c>
      <c r="M1423" t="s">
        <v>599</v>
      </c>
      <c r="N1423" t="s">
        <v>600</v>
      </c>
    </row>
    <row r="1424" spans="1:14" x14ac:dyDescent="0.25">
      <c r="A1424" t="s">
        <v>971</v>
      </c>
      <c r="B1424" t="s">
        <v>972</v>
      </c>
      <c r="C1424" t="s">
        <v>973</v>
      </c>
      <c r="D1424">
        <v>300</v>
      </c>
      <c r="E1424" t="s">
        <v>402</v>
      </c>
      <c r="F1424">
        <v>2019</v>
      </c>
      <c r="G1424" t="str">
        <f t="shared" si="22"/>
        <v>3002019</v>
      </c>
      <c r="H1424" t="s">
        <v>1325</v>
      </c>
      <c r="I1424" t="s">
        <v>1014</v>
      </c>
      <c r="J1424" t="s">
        <v>1798</v>
      </c>
      <c r="K1424" t="s">
        <v>977</v>
      </c>
      <c r="L1424" t="s">
        <v>1017</v>
      </c>
      <c r="M1424" t="s">
        <v>599</v>
      </c>
      <c r="N1424" t="s">
        <v>600</v>
      </c>
    </row>
    <row r="1425" spans="1:14" x14ac:dyDescent="0.25">
      <c r="A1425" t="s">
        <v>971</v>
      </c>
      <c r="B1425" t="s">
        <v>972</v>
      </c>
      <c r="C1425" t="s">
        <v>973</v>
      </c>
      <c r="D1425">
        <v>304</v>
      </c>
      <c r="E1425" t="s">
        <v>231</v>
      </c>
      <c r="F1425">
        <v>2005</v>
      </c>
      <c r="G1425" t="str">
        <f t="shared" si="22"/>
        <v>3042005</v>
      </c>
      <c r="H1425" t="s">
        <v>1032</v>
      </c>
      <c r="I1425" t="s">
        <v>986</v>
      </c>
      <c r="J1425" t="s">
        <v>1034</v>
      </c>
      <c r="K1425" t="s">
        <v>977</v>
      </c>
      <c r="L1425" t="s">
        <v>978</v>
      </c>
      <c r="M1425" t="s">
        <v>599</v>
      </c>
      <c r="N1425" t="s">
        <v>600</v>
      </c>
    </row>
    <row r="1426" spans="1:14" x14ac:dyDescent="0.25">
      <c r="A1426" t="s">
        <v>971</v>
      </c>
      <c r="B1426" t="s">
        <v>972</v>
      </c>
      <c r="C1426" t="s">
        <v>973</v>
      </c>
      <c r="D1426">
        <v>304</v>
      </c>
      <c r="E1426" t="s">
        <v>231</v>
      </c>
      <c r="F1426">
        <v>2007</v>
      </c>
      <c r="G1426" t="str">
        <f t="shared" si="22"/>
        <v>3042007</v>
      </c>
      <c r="H1426" t="s">
        <v>1225</v>
      </c>
      <c r="I1426" t="s">
        <v>990</v>
      </c>
      <c r="J1426" t="s">
        <v>1799</v>
      </c>
      <c r="K1426" t="s">
        <v>977</v>
      </c>
      <c r="L1426" t="s">
        <v>1017</v>
      </c>
      <c r="M1426" t="s">
        <v>599</v>
      </c>
      <c r="N1426" t="s">
        <v>600</v>
      </c>
    </row>
    <row r="1427" spans="1:14" x14ac:dyDescent="0.25">
      <c r="A1427" t="s">
        <v>971</v>
      </c>
      <c r="B1427" t="s">
        <v>972</v>
      </c>
      <c r="C1427" t="s">
        <v>973</v>
      </c>
      <c r="D1427">
        <v>304</v>
      </c>
      <c r="E1427" t="s">
        <v>231</v>
      </c>
      <c r="F1427">
        <v>2008</v>
      </c>
      <c r="G1427" t="str">
        <f t="shared" si="22"/>
        <v>3042008</v>
      </c>
      <c r="H1427" t="s">
        <v>1225</v>
      </c>
      <c r="I1427" t="s">
        <v>992</v>
      </c>
      <c r="J1427" t="s">
        <v>1799</v>
      </c>
      <c r="K1427" t="s">
        <v>977</v>
      </c>
      <c r="L1427" t="s">
        <v>1017</v>
      </c>
      <c r="M1427" t="s">
        <v>599</v>
      </c>
      <c r="N1427" t="s">
        <v>600</v>
      </c>
    </row>
    <row r="1428" spans="1:14" x14ac:dyDescent="0.25">
      <c r="A1428" t="s">
        <v>971</v>
      </c>
      <c r="B1428" t="s">
        <v>972</v>
      </c>
      <c r="C1428" t="s">
        <v>973</v>
      </c>
      <c r="D1428">
        <v>304</v>
      </c>
      <c r="E1428" t="s">
        <v>231</v>
      </c>
      <c r="F1428">
        <v>2009</v>
      </c>
      <c r="G1428" t="str">
        <f t="shared" si="22"/>
        <v>3042009</v>
      </c>
      <c r="H1428" t="s">
        <v>1042</v>
      </c>
      <c r="I1428" t="s">
        <v>994</v>
      </c>
      <c r="J1428" t="s">
        <v>1800</v>
      </c>
      <c r="K1428" t="s">
        <v>977</v>
      </c>
      <c r="L1428" t="s">
        <v>1017</v>
      </c>
      <c r="M1428" t="s">
        <v>599</v>
      </c>
      <c r="N1428" t="s">
        <v>600</v>
      </c>
    </row>
    <row r="1429" spans="1:14" x14ac:dyDescent="0.25">
      <c r="A1429" t="s">
        <v>971</v>
      </c>
      <c r="B1429" t="s">
        <v>972</v>
      </c>
      <c r="C1429" t="s">
        <v>973</v>
      </c>
      <c r="D1429">
        <v>304</v>
      </c>
      <c r="E1429" t="s">
        <v>231</v>
      </c>
      <c r="F1429">
        <v>2010</v>
      </c>
      <c r="G1429" t="str">
        <f t="shared" si="22"/>
        <v>3042010</v>
      </c>
      <c r="H1429" t="s">
        <v>1174</v>
      </c>
      <c r="I1429" t="s">
        <v>996</v>
      </c>
      <c r="J1429" t="s">
        <v>1800</v>
      </c>
      <c r="K1429" t="s">
        <v>977</v>
      </c>
      <c r="L1429" t="s">
        <v>1017</v>
      </c>
      <c r="M1429" t="s">
        <v>599</v>
      </c>
      <c r="N1429" t="s">
        <v>600</v>
      </c>
    </row>
    <row r="1430" spans="1:14" x14ac:dyDescent="0.25">
      <c r="A1430" t="s">
        <v>971</v>
      </c>
      <c r="B1430" t="s">
        <v>972</v>
      </c>
      <c r="C1430" t="s">
        <v>973</v>
      </c>
      <c r="D1430">
        <v>304</v>
      </c>
      <c r="E1430" t="s">
        <v>231</v>
      </c>
      <c r="F1430">
        <v>2011</v>
      </c>
      <c r="G1430" t="str">
        <f t="shared" si="22"/>
        <v>3042011</v>
      </c>
      <c r="H1430" t="s">
        <v>1174</v>
      </c>
      <c r="I1430" t="s">
        <v>998</v>
      </c>
      <c r="J1430" t="s">
        <v>1800</v>
      </c>
      <c r="K1430" t="s">
        <v>977</v>
      </c>
      <c r="L1430" t="s">
        <v>1017</v>
      </c>
      <c r="M1430" t="s">
        <v>599</v>
      </c>
      <c r="N1430" t="s">
        <v>600</v>
      </c>
    </row>
    <row r="1431" spans="1:14" x14ac:dyDescent="0.25">
      <c r="A1431" t="s">
        <v>971</v>
      </c>
      <c r="B1431" t="s">
        <v>972</v>
      </c>
      <c r="C1431" t="s">
        <v>973</v>
      </c>
      <c r="D1431">
        <v>304</v>
      </c>
      <c r="E1431" t="s">
        <v>231</v>
      </c>
      <c r="F1431">
        <v>2012</v>
      </c>
      <c r="G1431" t="str">
        <f t="shared" si="22"/>
        <v>3042012</v>
      </c>
      <c r="H1431" t="s">
        <v>1325</v>
      </c>
      <c r="I1431" t="s">
        <v>1000</v>
      </c>
      <c r="J1431" t="s">
        <v>1800</v>
      </c>
      <c r="K1431" t="s">
        <v>977</v>
      </c>
      <c r="L1431" t="s">
        <v>1017</v>
      </c>
      <c r="M1431" t="s">
        <v>599</v>
      </c>
      <c r="N1431" t="s">
        <v>600</v>
      </c>
    </row>
    <row r="1432" spans="1:14" x14ac:dyDescent="0.25">
      <c r="A1432" t="s">
        <v>971</v>
      </c>
      <c r="B1432" t="s">
        <v>972</v>
      </c>
      <c r="C1432" t="s">
        <v>973</v>
      </c>
      <c r="D1432">
        <v>304</v>
      </c>
      <c r="E1432" t="s">
        <v>231</v>
      </c>
      <c r="F1432">
        <v>2017</v>
      </c>
      <c r="G1432" t="str">
        <f t="shared" si="22"/>
        <v>3042017</v>
      </c>
      <c r="H1432" t="s">
        <v>1044</v>
      </c>
      <c r="I1432" t="s">
        <v>1010</v>
      </c>
      <c r="J1432" t="s">
        <v>1800</v>
      </c>
      <c r="K1432" t="s">
        <v>977</v>
      </c>
      <c r="L1432" t="s">
        <v>1017</v>
      </c>
      <c r="M1432" t="s">
        <v>599</v>
      </c>
      <c r="N1432" t="s">
        <v>600</v>
      </c>
    </row>
    <row r="1433" spans="1:14" x14ac:dyDescent="0.25">
      <c r="A1433" t="s">
        <v>971</v>
      </c>
      <c r="B1433" t="s">
        <v>972</v>
      </c>
      <c r="C1433" t="s">
        <v>973</v>
      </c>
      <c r="D1433">
        <v>304</v>
      </c>
      <c r="E1433" t="s">
        <v>231</v>
      </c>
      <c r="F1433">
        <v>2018</v>
      </c>
      <c r="G1433" t="str">
        <f t="shared" si="22"/>
        <v>3042018</v>
      </c>
      <c r="H1433" t="s">
        <v>1044</v>
      </c>
      <c r="I1433" t="s">
        <v>1012</v>
      </c>
      <c r="J1433" t="s">
        <v>1800</v>
      </c>
      <c r="K1433" t="s">
        <v>977</v>
      </c>
      <c r="L1433" t="s">
        <v>1017</v>
      </c>
      <c r="M1433" t="s">
        <v>599</v>
      </c>
      <c r="N1433" t="s">
        <v>600</v>
      </c>
    </row>
    <row r="1434" spans="1:14" x14ac:dyDescent="0.25">
      <c r="A1434" t="s">
        <v>971</v>
      </c>
      <c r="B1434" t="s">
        <v>972</v>
      </c>
      <c r="C1434" t="s">
        <v>973</v>
      </c>
      <c r="D1434">
        <v>304</v>
      </c>
      <c r="E1434" t="s">
        <v>231</v>
      </c>
      <c r="F1434">
        <v>2019</v>
      </c>
      <c r="G1434" t="str">
        <f t="shared" si="22"/>
        <v>3042019</v>
      </c>
      <c r="H1434" t="s">
        <v>1044</v>
      </c>
      <c r="I1434" t="s">
        <v>1014</v>
      </c>
      <c r="J1434" t="s">
        <v>1800</v>
      </c>
      <c r="K1434" t="s">
        <v>977</v>
      </c>
      <c r="L1434" t="s">
        <v>1017</v>
      </c>
      <c r="M1434" t="s">
        <v>599</v>
      </c>
      <c r="N1434" t="s">
        <v>600</v>
      </c>
    </row>
    <row r="1435" spans="1:14" x14ac:dyDescent="0.25">
      <c r="A1435" t="s">
        <v>971</v>
      </c>
      <c r="B1435" t="s">
        <v>972</v>
      </c>
      <c r="C1435" t="s">
        <v>973</v>
      </c>
      <c r="D1435">
        <v>308</v>
      </c>
      <c r="E1435" t="s">
        <v>147</v>
      </c>
      <c r="F1435">
        <v>2000</v>
      </c>
      <c r="G1435" t="str">
        <f t="shared" si="22"/>
        <v>3082000</v>
      </c>
      <c r="H1435" t="s">
        <v>1745</v>
      </c>
      <c r="I1435" t="s">
        <v>1086</v>
      </c>
      <c r="J1435" t="s">
        <v>1034</v>
      </c>
      <c r="K1435" t="s">
        <v>977</v>
      </c>
      <c r="L1435" t="s">
        <v>978</v>
      </c>
      <c r="M1435" t="s">
        <v>599</v>
      </c>
      <c r="N1435" t="s">
        <v>600</v>
      </c>
    </row>
    <row r="1436" spans="1:14" x14ac:dyDescent="0.25">
      <c r="A1436" t="s">
        <v>971</v>
      </c>
      <c r="B1436" t="s">
        <v>972</v>
      </c>
      <c r="C1436" t="s">
        <v>973</v>
      </c>
      <c r="D1436">
        <v>308</v>
      </c>
      <c r="E1436" t="s">
        <v>147</v>
      </c>
      <c r="F1436">
        <v>2014</v>
      </c>
      <c r="G1436" t="str">
        <f t="shared" si="22"/>
        <v>3082014</v>
      </c>
      <c r="H1436" t="s">
        <v>1044</v>
      </c>
      <c r="I1436" t="s">
        <v>1004</v>
      </c>
      <c r="J1436" t="s">
        <v>1684</v>
      </c>
      <c r="K1436" t="s">
        <v>977</v>
      </c>
      <c r="L1436" t="s">
        <v>1017</v>
      </c>
      <c r="M1436" t="s">
        <v>599</v>
      </c>
      <c r="N1436" t="s">
        <v>600</v>
      </c>
    </row>
    <row r="1437" spans="1:14" x14ac:dyDescent="0.25">
      <c r="A1437" t="s">
        <v>971</v>
      </c>
      <c r="B1437" t="s">
        <v>972</v>
      </c>
      <c r="C1437" t="s">
        <v>973</v>
      </c>
      <c r="D1437">
        <v>308</v>
      </c>
      <c r="E1437" t="s">
        <v>147</v>
      </c>
      <c r="F1437">
        <v>2015</v>
      </c>
      <c r="G1437" t="str">
        <f t="shared" si="22"/>
        <v>3082015</v>
      </c>
      <c r="H1437" t="s">
        <v>1018</v>
      </c>
      <c r="I1437" t="s">
        <v>1006</v>
      </c>
      <c r="J1437" t="s">
        <v>1020</v>
      </c>
      <c r="K1437" t="s">
        <v>977</v>
      </c>
      <c r="L1437" t="s">
        <v>978</v>
      </c>
      <c r="M1437" t="s">
        <v>599</v>
      </c>
      <c r="N1437" t="s">
        <v>600</v>
      </c>
    </row>
    <row r="1438" spans="1:14" x14ac:dyDescent="0.25">
      <c r="A1438" t="s">
        <v>971</v>
      </c>
      <c r="B1438" t="s">
        <v>972</v>
      </c>
      <c r="C1438" t="s">
        <v>973</v>
      </c>
      <c r="D1438">
        <v>308</v>
      </c>
      <c r="E1438" t="s">
        <v>147</v>
      </c>
      <c r="F1438">
        <v>2016</v>
      </c>
      <c r="G1438" t="str">
        <f t="shared" si="22"/>
        <v>3082016</v>
      </c>
      <c r="H1438" t="s">
        <v>1801</v>
      </c>
      <c r="I1438" t="s">
        <v>1008</v>
      </c>
      <c r="J1438" t="s">
        <v>1020</v>
      </c>
      <c r="K1438" t="s">
        <v>977</v>
      </c>
      <c r="L1438" t="s">
        <v>978</v>
      </c>
      <c r="M1438" t="s">
        <v>599</v>
      </c>
      <c r="N1438" t="s">
        <v>600</v>
      </c>
    </row>
    <row r="1439" spans="1:14" x14ac:dyDescent="0.25">
      <c r="A1439" t="s">
        <v>971</v>
      </c>
      <c r="B1439" t="s">
        <v>972</v>
      </c>
      <c r="C1439" t="s">
        <v>973</v>
      </c>
      <c r="D1439">
        <v>308</v>
      </c>
      <c r="E1439" t="s">
        <v>147</v>
      </c>
      <c r="F1439">
        <v>2017</v>
      </c>
      <c r="G1439" t="str">
        <f t="shared" si="22"/>
        <v>3082017</v>
      </c>
      <c r="H1439" t="s">
        <v>1801</v>
      </c>
      <c r="I1439" t="s">
        <v>1010</v>
      </c>
      <c r="J1439" t="s">
        <v>1020</v>
      </c>
      <c r="K1439" t="s">
        <v>977</v>
      </c>
      <c r="L1439" t="s">
        <v>978</v>
      </c>
      <c r="M1439" t="s">
        <v>599</v>
      </c>
      <c r="N1439" t="s">
        <v>600</v>
      </c>
    </row>
    <row r="1440" spans="1:14" x14ac:dyDescent="0.25">
      <c r="A1440" t="s">
        <v>971</v>
      </c>
      <c r="B1440" t="s">
        <v>972</v>
      </c>
      <c r="C1440" t="s">
        <v>973</v>
      </c>
      <c r="D1440">
        <v>312</v>
      </c>
      <c r="E1440" t="s">
        <v>149</v>
      </c>
      <c r="F1440">
        <v>2004</v>
      </c>
      <c r="G1440" t="str">
        <f t="shared" si="22"/>
        <v>3122004</v>
      </c>
      <c r="H1440" t="s">
        <v>1224</v>
      </c>
      <c r="I1440" t="s">
        <v>984</v>
      </c>
      <c r="J1440" t="s">
        <v>1034</v>
      </c>
      <c r="K1440" t="s">
        <v>977</v>
      </c>
      <c r="L1440" t="s">
        <v>978</v>
      </c>
      <c r="M1440" t="s">
        <v>599</v>
      </c>
      <c r="N1440" t="s">
        <v>600</v>
      </c>
    </row>
    <row r="1441" spans="1:14" x14ac:dyDescent="0.25">
      <c r="A1441" t="s">
        <v>971</v>
      </c>
      <c r="B1441" t="s">
        <v>972</v>
      </c>
      <c r="C1441" t="s">
        <v>973</v>
      </c>
      <c r="D1441">
        <v>312</v>
      </c>
      <c r="E1441" t="s">
        <v>149</v>
      </c>
      <c r="F1441">
        <v>2005</v>
      </c>
      <c r="G1441" t="str">
        <f t="shared" si="22"/>
        <v>3122005</v>
      </c>
      <c r="H1441" t="s">
        <v>1042</v>
      </c>
      <c r="I1441" t="s">
        <v>986</v>
      </c>
      <c r="J1441" t="s">
        <v>1034</v>
      </c>
      <c r="K1441" t="s">
        <v>977</v>
      </c>
      <c r="L1441" t="s">
        <v>978</v>
      </c>
      <c r="M1441" t="s">
        <v>599</v>
      </c>
      <c r="N1441" t="s">
        <v>600</v>
      </c>
    </row>
    <row r="1442" spans="1:14" x14ac:dyDescent="0.25">
      <c r="A1442" t="s">
        <v>971</v>
      </c>
      <c r="B1442" t="s">
        <v>972</v>
      </c>
      <c r="C1442" t="s">
        <v>973</v>
      </c>
      <c r="D1442">
        <v>320</v>
      </c>
      <c r="E1442" t="s">
        <v>185</v>
      </c>
      <c r="F1442">
        <v>2000</v>
      </c>
      <c r="G1442" t="str">
        <f t="shared" si="22"/>
        <v>3202000</v>
      </c>
      <c r="H1442" t="s">
        <v>1447</v>
      </c>
      <c r="I1442" t="s">
        <v>1086</v>
      </c>
      <c r="J1442" t="s">
        <v>1034</v>
      </c>
      <c r="K1442" t="s">
        <v>977</v>
      </c>
      <c r="L1442" t="s">
        <v>978</v>
      </c>
      <c r="M1442" t="s">
        <v>599</v>
      </c>
      <c r="N1442" t="s">
        <v>600</v>
      </c>
    </row>
    <row r="1443" spans="1:14" x14ac:dyDescent="0.25">
      <c r="A1443" t="s">
        <v>971</v>
      </c>
      <c r="B1443" t="s">
        <v>972</v>
      </c>
      <c r="C1443" t="s">
        <v>973</v>
      </c>
      <c r="D1443">
        <v>320</v>
      </c>
      <c r="E1443" t="s">
        <v>185</v>
      </c>
      <c r="F1443">
        <v>2001</v>
      </c>
      <c r="G1443" t="str">
        <f t="shared" si="22"/>
        <v>3202001</v>
      </c>
      <c r="H1443" t="s">
        <v>1785</v>
      </c>
      <c r="I1443" t="s">
        <v>975</v>
      </c>
      <c r="J1443" t="s">
        <v>1034</v>
      </c>
      <c r="K1443" t="s">
        <v>977</v>
      </c>
      <c r="L1443" t="s">
        <v>978</v>
      </c>
      <c r="M1443" t="s">
        <v>599</v>
      </c>
      <c r="N1443" t="s">
        <v>600</v>
      </c>
    </row>
    <row r="1444" spans="1:14" x14ac:dyDescent="0.25">
      <c r="A1444" t="s">
        <v>971</v>
      </c>
      <c r="B1444" t="s">
        <v>972</v>
      </c>
      <c r="C1444" t="s">
        <v>973</v>
      </c>
      <c r="D1444">
        <v>320</v>
      </c>
      <c r="E1444" t="s">
        <v>185</v>
      </c>
      <c r="F1444">
        <v>2006</v>
      </c>
      <c r="G1444" t="str">
        <f t="shared" si="22"/>
        <v>3202006</v>
      </c>
      <c r="H1444" t="s">
        <v>1802</v>
      </c>
      <c r="I1444" t="s">
        <v>988</v>
      </c>
      <c r="J1444" t="s">
        <v>1034</v>
      </c>
      <c r="K1444" t="s">
        <v>977</v>
      </c>
      <c r="L1444" t="s">
        <v>978</v>
      </c>
      <c r="M1444" t="s">
        <v>599</v>
      </c>
      <c r="N1444" t="s">
        <v>600</v>
      </c>
    </row>
    <row r="1445" spans="1:14" x14ac:dyDescent="0.25">
      <c r="A1445" t="s">
        <v>971</v>
      </c>
      <c r="B1445" t="s">
        <v>972</v>
      </c>
      <c r="C1445" t="s">
        <v>973</v>
      </c>
      <c r="D1445">
        <v>320</v>
      </c>
      <c r="E1445" t="s">
        <v>185</v>
      </c>
      <c r="F1445">
        <v>2012</v>
      </c>
      <c r="G1445" t="str">
        <f t="shared" si="22"/>
        <v>3202012</v>
      </c>
      <c r="H1445" t="s">
        <v>1044</v>
      </c>
      <c r="I1445" t="s">
        <v>1000</v>
      </c>
      <c r="J1445" t="s">
        <v>1803</v>
      </c>
      <c r="K1445" t="s">
        <v>977</v>
      </c>
      <c r="L1445" t="s">
        <v>1017</v>
      </c>
      <c r="M1445" t="s">
        <v>599</v>
      </c>
      <c r="N1445" t="s">
        <v>600</v>
      </c>
    </row>
    <row r="1446" spans="1:14" x14ac:dyDescent="0.25">
      <c r="A1446" t="s">
        <v>971</v>
      </c>
      <c r="B1446" t="s">
        <v>972</v>
      </c>
      <c r="C1446" t="s">
        <v>973</v>
      </c>
      <c r="D1446">
        <v>320</v>
      </c>
      <c r="E1446" t="s">
        <v>185</v>
      </c>
      <c r="F1446">
        <v>2013</v>
      </c>
      <c r="G1446" t="str">
        <f t="shared" si="22"/>
        <v>3202013</v>
      </c>
      <c r="H1446" t="s">
        <v>1044</v>
      </c>
      <c r="I1446" t="s">
        <v>1002</v>
      </c>
      <c r="J1446" t="s">
        <v>1803</v>
      </c>
      <c r="K1446" t="s">
        <v>977</v>
      </c>
      <c r="L1446" t="s">
        <v>1017</v>
      </c>
      <c r="M1446" t="s">
        <v>599</v>
      </c>
      <c r="N1446" t="s">
        <v>600</v>
      </c>
    </row>
    <row r="1447" spans="1:14" x14ac:dyDescent="0.25">
      <c r="A1447" t="s">
        <v>971</v>
      </c>
      <c r="B1447" t="s">
        <v>972</v>
      </c>
      <c r="C1447" t="s">
        <v>973</v>
      </c>
      <c r="D1447">
        <v>320</v>
      </c>
      <c r="E1447" t="s">
        <v>185</v>
      </c>
      <c r="F1447">
        <v>2014</v>
      </c>
      <c r="G1447" t="str">
        <f t="shared" si="22"/>
        <v>3202014</v>
      </c>
      <c r="H1447" t="s">
        <v>1044</v>
      </c>
      <c r="I1447" t="s">
        <v>1004</v>
      </c>
      <c r="J1447" t="s">
        <v>1803</v>
      </c>
      <c r="K1447" t="s">
        <v>977</v>
      </c>
      <c r="L1447" t="s">
        <v>1017</v>
      </c>
      <c r="M1447" t="s">
        <v>599</v>
      </c>
      <c r="N1447" t="s">
        <v>600</v>
      </c>
    </row>
    <row r="1448" spans="1:14" x14ac:dyDescent="0.25">
      <c r="A1448" t="s">
        <v>971</v>
      </c>
      <c r="B1448" t="s">
        <v>972</v>
      </c>
      <c r="C1448" t="s">
        <v>973</v>
      </c>
      <c r="D1448">
        <v>320</v>
      </c>
      <c r="E1448" t="s">
        <v>185</v>
      </c>
      <c r="F1448">
        <v>2015</v>
      </c>
      <c r="G1448" t="str">
        <f t="shared" si="22"/>
        <v>3202015</v>
      </c>
      <c r="H1448" t="s">
        <v>1044</v>
      </c>
      <c r="I1448" t="s">
        <v>1006</v>
      </c>
      <c r="J1448" t="s">
        <v>1803</v>
      </c>
      <c r="K1448" t="s">
        <v>977</v>
      </c>
      <c r="L1448" t="s">
        <v>1017</v>
      </c>
      <c r="M1448" t="s">
        <v>599</v>
      </c>
      <c r="N1448" t="s">
        <v>600</v>
      </c>
    </row>
    <row r="1449" spans="1:14" x14ac:dyDescent="0.25">
      <c r="A1449" t="s">
        <v>971</v>
      </c>
      <c r="B1449" t="s">
        <v>972</v>
      </c>
      <c r="C1449" t="s">
        <v>973</v>
      </c>
      <c r="D1449">
        <v>320</v>
      </c>
      <c r="E1449" t="s">
        <v>185</v>
      </c>
      <c r="F1449">
        <v>2016</v>
      </c>
      <c r="G1449" t="str">
        <f t="shared" si="22"/>
        <v>3202016</v>
      </c>
      <c r="H1449" t="s">
        <v>1044</v>
      </c>
      <c r="I1449" t="s">
        <v>1008</v>
      </c>
      <c r="J1449" t="s">
        <v>1609</v>
      </c>
      <c r="K1449" t="s">
        <v>977</v>
      </c>
      <c r="L1449" t="s">
        <v>1017</v>
      </c>
      <c r="M1449" t="s">
        <v>599</v>
      </c>
      <c r="N1449" t="s">
        <v>600</v>
      </c>
    </row>
    <row r="1450" spans="1:14" x14ac:dyDescent="0.25">
      <c r="A1450" t="s">
        <v>971</v>
      </c>
      <c r="B1450" t="s">
        <v>972</v>
      </c>
      <c r="C1450" t="s">
        <v>973</v>
      </c>
      <c r="D1450">
        <v>324</v>
      </c>
      <c r="E1450" t="s">
        <v>101</v>
      </c>
      <c r="F1450">
        <v>2006</v>
      </c>
      <c r="G1450" t="str">
        <f t="shared" si="22"/>
        <v>3242006</v>
      </c>
      <c r="H1450" t="s">
        <v>1019</v>
      </c>
      <c r="I1450" t="s">
        <v>988</v>
      </c>
      <c r="J1450" t="s">
        <v>1034</v>
      </c>
      <c r="K1450" t="s">
        <v>977</v>
      </c>
      <c r="L1450" t="s">
        <v>978</v>
      </c>
      <c r="M1450" t="s">
        <v>599</v>
      </c>
      <c r="N1450" t="s">
        <v>600</v>
      </c>
    </row>
    <row r="1451" spans="1:14" x14ac:dyDescent="0.25">
      <c r="A1451" t="s">
        <v>971</v>
      </c>
      <c r="B1451" t="s">
        <v>972</v>
      </c>
      <c r="C1451" t="s">
        <v>973</v>
      </c>
      <c r="D1451">
        <v>324</v>
      </c>
      <c r="E1451" t="s">
        <v>101</v>
      </c>
      <c r="F1451">
        <v>2007</v>
      </c>
      <c r="G1451" t="str">
        <f t="shared" si="22"/>
        <v>3242007</v>
      </c>
      <c r="H1451" t="s">
        <v>1019</v>
      </c>
      <c r="I1451" t="s">
        <v>990</v>
      </c>
      <c r="J1451" t="s">
        <v>1034</v>
      </c>
      <c r="K1451" t="s">
        <v>977</v>
      </c>
      <c r="L1451" t="s">
        <v>978</v>
      </c>
      <c r="M1451" t="s">
        <v>599</v>
      </c>
      <c r="N1451" t="s">
        <v>600</v>
      </c>
    </row>
    <row r="1452" spans="1:14" x14ac:dyDescent="0.25">
      <c r="A1452" t="s">
        <v>971</v>
      </c>
      <c r="B1452" t="s">
        <v>972</v>
      </c>
      <c r="C1452" t="s">
        <v>973</v>
      </c>
      <c r="D1452">
        <v>324</v>
      </c>
      <c r="E1452" t="s">
        <v>101</v>
      </c>
      <c r="F1452">
        <v>2008</v>
      </c>
      <c r="G1452" t="str">
        <f t="shared" si="22"/>
        <v>3242008</v>
      </c>
      <c r="H1452" t="s">
        <v>1019</v>
      </c>
      <c r="I1452" t="s">
        <v>992</v>
      </c>
      <c r="J1452" t="s">
        <v>1034</v>
      </c>
      <c r="K1452" t="s">
        <v>977</v>
      </c>
      <c r="L1452" t="s">
        <v>978</v>
      </c>
      <c r="M1452" t="s">
        <v>599</v>
      </c>
      <c r="N1452" t="s">
        <v>600</v>
      </c>
    </row>
    <row r="1453" spans="1:14" x14ac:dyDescent="0.25">
      <c r="A1453" t="s">
        <v>971</v>
      </c>
      <c r="B1453" t="s">
        <v>972</v>
      </c>
      <c r="C1453" t="s">
        <v>973</v>
      </c>
      <c r="D1453">
        <v>324</v>
      </c>
      <c r="E1453" t="s">
        <v>101</v>
      </c>
      <c r="F1453">
        <v>2015</v>
      </c>
      <c r="G1453" t="str">
        <f t="shared" si="22"/>
        <v>3242015</v>
      </c>
      <c r="H1453" t="s">
        <v>1171</v>
      </c>
      <c r="I1453" t="s">
        <v>1006</v>
      </c>
      <c r="J1453" t="s">
        <v>1804</v>
      </c>
      <c r="K1453" t="s">
        <v>977</v>
      </c>
      <c r="L1453" t="s">
        <v>1017</v>
      </c>
      <c r="M1453" t="s">
        <v>599</v>
      </c>
      <c r="N1453" t="s">
        <v>600</v>
      </c>
    </row>
    <row r="1454" spans="1:14" x14ac:dyDescent="0.25">
      <c r="A1454" t="s">
        <v>971</v>
      </c>
      <c r="B1454" t="s">
        <v>972</v>
      </c>
      <c r="C1454" t="s">
        <v>973</v>
      </c>
      <c r="D1454">
        <v>324</v>
      </c>
      <c r="E1454" t="s">
        <v>101</v>
      </c>
      <c r="F1454">
        <v>2018</v>
      </c>
      <c r="G1454" t="str">
        <f t="shared" si="22"/>
        <v>3242018</v>
      </c>
      <c r="H1454" t="s">
        <v>1677</v>
      </c>
      <c r="I1454" t="s">
        <v>1012</v>
      </c>
      <c r="J1454" t="s">
        <v>1805</v>
      </c>
      <c r="K1454" t="s">
        <v>977</v>
      </c>
      <c r="L1454" t="s">
        <v>1017</v>
      </c>
      <c r="M1454" t="s">
        <v>599</v>
      </c>
      <c r="N1454" t="s">
        <v>600</v>
      </c>
    </row>
    <row r="1455" spans="1:14" x14ac:dyDescent="0.25">
      <c r="A1455" t="s">
        <v>971</v>
      </c>
      <c r="B1455" t="s">
        <v>972</v>
      </c>
      <c r="C1455" t="s">
        <v>973</v>
      </c>
      <c r="D1455">
        <v>324</v>
      </c>
      <c r="E1455" t="s">
        <v>101</v>
      </c>
      <c r="F1455">
        <v>2019</v>
      </c>
      <c r="G1455" t="str">
        <f t="shared" si="22"/>
        <v>3242019</v>
      </c>
      <c r="H1455" t="s">
        <v>1435</v>
      </c>
      <c r="I1455" t="s">
        <v>1014</v>
      </c>
      <c r="J1455" t="s">
        <v>1805</v>
      </c>
      <c r="K1455" t="s">
        <v>977</v>
      </c>
      <c r="L1455" t="s">
        <v>1017</v>
      </c>
      <c r="M1455" t="s">
        <v>599</v>
      </c>
      <c r="N1455" t="s">
        <v>600</v>
      </c>
    </row>
    <row r="1456" spans="1:14" x14ac:dyDescent="0.25">
      <c r="A1456" t="s">
        <v>971</v>
      </c>
      <c r="B1456" t="s">
        <v>972</v>
      </c>
      <c r="C1456" t="s">
        <v>973</v>
      </c>
      <c r="D1456">
        <v>328</v>
      </c>
      <c r="E1456" t="s">
        <v>213</v>
      </c>
      <c r="F1456">
        <v>2004</v>
      </c>
      <c r="G1456" t="str">
        <f t="shared" si="22"/>
        <v>3282004</v>
      </c>
      <c r="H1456" t="s">
        <v>1224</v>
      </c>
      <c r="I1456" t="s">
        <v>984</v>
      </c>
      <c r="J1456" t="s">
        <v>1034</v>
      </c>
      <c r="K1456" t="s">
        <v>977</v>
      </c>
      <c r="L1456" t="s">
        <v>978</v>
      </c>
      <c r="M1456" t="s">
        <v>599</v>
      </c>
      <c r="N1456" t="s">
        <v>600</v>
      </c>
    </row>
    <row r="1457" spans="1:14" x14ac:dyDescent="0.25">
      <c r="A1457" t="s">
        <v>971</v>
      </c>
      <c r="B1457" t="s">
        <v>972</v>
      </c>
      <c r="C1457" t="s">
        <v>973</v>
      </c>
      <c r="D1457">
        <v>328</v>
      </c>
      <c r="E1457" t="s">
        <v>213</v>
      </c>
      <c r="F1457">
        <v>2005</v>
      </c>
      <c r="G1457" t="str">
        <f t="shared" si="22"/>
        <v>3282005</v>
      </c>
      <c r="H1457" t="s">
        <v>1224</v>
      </c>
      <c r="I1457" t="s">
        <v>986</v>
      </c>
      <c r="J1457" t="s">
        <v>1034</v>
      </c>
      <c r="K1457" t="s">
        <v>977</v>
      </c>
      <c r="L1457" t="s">
        <v>978</v>
      </c>
      <c r="M1457" t="s">
        <v>599</v>
      </c>
      <c r="N1457" t="s">
        <v>600</v>
      </c>
    </row>
    <row r="1458" spans="1:14" x14ac:dyDescent="0.25">
      <c r="A1458" t="s">
        <v>971</v>
      </c>
      <c r="B1458" t="s">
        <v>972</v>
      </c>
      <c r="C1458" t="s">
        <v>973</v>
      </c>
      <c r="D1458">
        <v>328</v>
      </c>
      <c r="E1458" t="s">
        <v>213</v>
      </c>
      <c r="F1458">
        <v>2008</v>
      </c>
      <c r="G1458" t="str">
        <f t="shared" si="22"/>
        <v>3282008</v>
      </c>
      <c r="H1458" t="s">
        <v>1022</v>
      </c>
      <c r="I1458" t="s">
        <v>992</v>
      </c>
      <c r="J1458" t="s">
        <v>1806</v>
      </c>
      <c r="K1458" t="s">
        <v>977</v>
      </c>
      <c r="L1458" t="s">
        <v>1017</v>
      </c>
      <c r="M1458" t="s">
        <v>599</v>
      </c>
      <c r="N1458" t="s">
        <v>600</v>
      </c>
    </row>
    <row r="1459" spans="1:14" x14ac:dyDescent="0.25">
      <c r="A1459" t="s">
        <v>971</v>
      </c>
      <c r="B1459" t="s">
        <v>972</v>
      </c>
      <c r="C1459" t="s">
        <v>973</v>
      </c>
      <c r="D1459">
        <v>328</v>
      </c>
      <c r="E1459" t="s">
        <v>213</v>
      </c>
      <c r="F1459">
        <v>2009</v>
      </c>
      <c r="G1459" t="str">
        <f t="shared" si="22"/>
        <v>3282009</v>
      </c>
      <c r="H1459" t="s">
        <v>1083</v>
      </c>
      <c r="I1459" t="s">
        <v>994</v>
      </c>
      <c r="J1459" t="s">
        <v>1806</v>
      </c>
      <c r="K1459" t="s">
        <v>977</v>
      </c>
      <c r="L1459" t="s">
        <v>1017</v>
      </c>
      <c r="M1459" t="s">
        <v>599</v>
      </c>
      <c r="N1459" t="s">
        <v>600</v>
      </c>
    </row>
    <row r="1460" spans="1:14" x14ac:dyDescent="0.25">
      <c r="A1460" t="s">
        <v>971</v>
      </c>
      <c r="B1460" t="s">
        <v>972</v>
      </c>
      <c r="C1460" t="s">
        <v>973</v>
      </c>
      <c r="D1460">
        <v>328</v>
      </c>
      <c r="E1460" t="s">
        <v>213</v>
      </c>
      <c r="F1460">
        <v>2010</v>
      </c>
      <c r="G1460" t="str">
        <f t="shared" si="22"/>
        <v>3282010</v>
      </c>
      <c r="H1460" t="s">
        <v>1224</v>
      </c>
      <c r="I1460" t="s">
        <v>996</v>
      </c>
      <c r="J1460" t="s">
        <v>1806</v>
      </c>
      <c r="K1460" t="s">
        <v>977</v>
      </c>
      <c r="L1460" t="s">
        <v>1017</v>
      </c>
      <c r="M1460" t="s">
        <v>599</v>
      </c>
      <c r="N1460" t="s">
        <v>600</v>
      </c>
    </row>
    <row r="1461" spans="1:14" x14ac:dyDescent="0.25">
      <c r="A1461" t="s">
        <v>971</v>
      </c>
      <c r="B1461" t="s">
        <v>972</v>
      </c>
      <c r="C1461" t="s">
        <v>973</v>
      </c>
      <c r="D1461">
        <v>328</v>
      </c>
      <c r="E1461" t="s">
        <v>213</v>
      </c>
      <c r="F1461">
        <v>2011</v>
      </c>
      <c r="G1461" t="str">
        <f t="shared" si="22"/>
        <v>3282011</v>
      </c>
      <c r="H1461" t="s">
        <v>1225</v>
      </c>
      <c r="I1461" t="s">
        <v>998</v>
      </c>
      <c r="J1461" t="s">
        <v>1806</v>
      </c>
      <c r="K1461" t="s">
        <v>977</v>
      </c>
      <c r="L1461" t="s">
        <v>1017</v>
      </c>
      <c r="M1461" t="s">
        <v>599</v>
      </c>
      <c r="N1461" t="s">
        <v>600</v>
      </c>
    </row>
    <row r="1462" spans="1:14" x14ac:dyDescent="0.25">
      <c r="A1462" t="s">
        <v>971</v>
      </c>
      <c r="B1462" t="s">
        <v>972</v>
      </c>
      <c r="C1462" t="s">
        <v>973</v>
      </c>
      <c r="D1462">
        <v>328</v>
      </c>
      <c r="E1462" t="s">
        <v>213</v>
      </c>
      <c r="F1462">
        <v>2013</v>
      </c>
      <c r="G1462" t="str">
        <f t="shared" si="22"/>
        <v>3282013</v>
      </c>
      <c r="H1462" t="s">
        <v>1131</v>
      </c>
      <c r="I1462" t="s">
        <v>1002</v>
      </c>
      <c r="J1462" t="s">
        <v>1806</v>
      </c>
      <c r="K1462" t="s">
        <v>977</v>
      </c>
      <c r="L1462" t="s">
        <v>1017</v>
      </c>
      <c r="M1462" t="s">
        <v>599</v>
      </c>
      <c r="N1462" t="s">
        <v>600</v>
      </c>
    </row>
    <row r="1463" spans="1:14" x14ac:dyDescent="0.25">
      <c r="A1463" t="s">
        <v>971</v>
      </c>
      <c r="B1463" t="s">
        <v>972</v>
      </c>
      <c r="C1463" t="s">
        <v>973</v>
      </c>
      <c r="D1463">
        <v>328</v>
      </c>
      <c r="E1463" t="s">
        <v>213</v>
      </c>
      <c r="F1463">
        <v>2015</v>
      </c>
      <c r="G1463" t="str">
        <f t="shared" si="22"/>
        <v>3282015</v>
      </c>
      <c r="H1463" t="s">
        <v>1131</v>
      </c>
      <c r="I1463" t="s">
        <v>1006</v>
      </c>
      <c r="J1463" t="s">
        <v>1806</v>
      </c>
      <c r="K1463" t="s">
        <v>977</v>
      </c>
      <c r="L1463" t="s">
        <v>1017</v>
      </c>
      <c r="M1463" t="s">
        <v>599</v>
      </c>
      <c r="N1463" t="s">
        <v>600</v>
      </c>
    </row>
    <row r="1464" spans="1:14" x14ac:dyDescent="0.25">
      <c r="A1464" t="s">
        <v>971</v>
      </c>
      <c r="B1464" t="s">
        <v>972</v>
      </c>
      <c r="C1464" t="s">
        <v>973</v>
      </c>
      <c r="D1464">
        <v>328</v>
      </c>
      <c r="E1464" t="s">
        <v>213</v>
      </c>
      <c r="F1464">
        <v>2016</v>
      </c>
      <c r="G1464" t="str">
        <f t="shared" si="22"/>
        <v>3282016</v>
      </c>
      <c r="H1464" t="s">
        <v>1131</v>
      </c>
      <c r="I1464" t="s">
        <v>1008</v>
      </c>
      <c r="J1464" t="s">
        <v>1806</v>
      </c>
      <c r="K1464" t="s">
        <v>977</v>
      </c>
      <c r="L1464" t="s">
        <v>1017</v>
      </c>
      <c r="M1464" t="s">
        <v>599</v>
      </c>
      <c r="N1464" t="s">
        <v>600</v>
      </c>
    </row>
    <row r="1465" spans="1:14" x14ac:dyDescent="0.25">
      <c r="A1465" t="s">
        <v>971</v>
      </c>
      <c r="B1465" t="s">
        <v>972</v>
      </c>
      <c r="C1465" t="s">
        <v>973</v>
      </c>
      <c r="D1465">
        <v>328</v>
      </c>
      <c r="E1465" t="s">
        <v>213</v>
      </c>
      <c r="F1465">
        <v>2017</v>
      </c>
      <c r="G1465" t="str">
        <f t="shared" si="22"/>
        <v>3282017</v>
      </c>
      <c r="H1465" t="s">
        <v>1612</v>
      </c>
      <c r="I1465" t="s">
        <v>1010</v>
      </c>
      <c r="J1465" t="s">
        <v>1806</v>
      </c>
      <c r="K1465" t="s">
        <v>977</v>
      </c>
      <c r="L1465" t="s">
        <v>1017</v>
      </c>
      <c r="M1465" t="s">
        <v>599</v>
      </c>
      <c r="N1465" t="s">
        <v>600</v>
      </c>
    </row>
    <row r="1466" spans="1:14" x14ac:dyDescent="0.25">
      <c r="A1466" t="s">
        <v>971</v>
      </c>
      <c r="B1466" t="s">
        <v>972</v>
      </c>
      <c r="C1466" t="s">
        <v>973</v>
      </c>
      <c r="D1466">
        <v>332</v>
      </c>
      <c r="E1466" t="s">
        <v>151</v>
      </c>
      <c r="F1466">
        <v>2014</v>
      </c>
      <c r="G1466" t="str">
        <f t="shared" si="22"/>
        <v>3322014</v>
      </c>
      <c r="H1466" t="s">
        <v>1807</v>
      </c>
      <c r="I1466" t="s">
        <v>1004</v>
      </c>
      <c r="J1466" t="s">
        <v>1808</v>
      </c>
      <c r="K1466" t="s">
        <v>977</v>
      </c>
      <c r="L1466" t="s">
        <v>1017</v>
      </c>
      <c r="M1466" t="s">
        <v>599</v>
      </c>
      <c r="N1466" t="s">
        <v>600</v>
      </c>
    </row>
    <row r="1467" spans="1:14" x14ac:dyDescent="0.25">
      <c r="A1467" t="s">
        <v>971</v>
      </c>
      <c r="B1467" t="s">
        <v>972</v>
      </c>
      <c r="C1467" t="s">
        <v>973</v>
      </c>
      <c r="D1467">
        <v>332</v>
      </c>
      <c r="E1467" t="s">
        <v>151</v>
      </c>
      <c r="F1467">
        <v>2015</v>
      </c>
      <c r="G1467" t="str">
        <f t="shared" si="22"/>
        <v>3322015</v>
      </c>
      <c r="H1467" t="s">
        <v>1809</v>
      </c>
      <c r="I1467" t="s">
        <v>1006</v>
      </c>
      <c r="J1467" t="s">
        <v>1808</v>
      </c>
      <c r="K1467" t="s">
        <v>977</v>
      </c>
      <c r="L1467" t="s">
        <v>1017</v>
      </c>
      <c r="M1467" t="s">
        <v>599</v>
      </c>
      <c r="N1467" t="s">
        <v>600</v>
      </c>
    </row>
    <row r="1468" spans="1:14" x14ac:dyDescent="0.25">
      <c r="A1468" t="s">
        <v>971</v>
      </c>
      <c r="B1468" t="s">
        <v>972</v>
      </c>
      <c r="C1468" t="s">
        <v>973</v>
      </c>
      <c r="D1468">
        <v>332</v>
      </c>
      <c r="E1468" t="s">
        <v>151</v>
      </c>
      <c r="F1468">
        <v>2016</v>
      </c>
      <c r="G1468" t="str">
        <f t="shared" si="22"/>
        <v>3322016</v>
      </c>
      <c r="H1468" t="s">
        <v>1810</v>
      </c>
      <c r="I1468" t="s">
        <v>1008</v>
      </c>
      <c r="J1468" t="s">
        <v>1811</v>
      </c>
      <c r="K1468" t="s">
        <v>977</v>
      </c>
      <c r="L1468" t="s">
        <v>1017</v>
      </c>
      <c r="M1468" t="s">
        <v>599</v>
      </c>
      <c r="N1468" t="s">
        <v>600</v>
      </c>
    </row>
    <row r="1469" spans="1:14" x14ac:dyDescent="0.25">
      <c r="A1469" t="s">
        <v>971</v>
      </c>
      <c r="B1469" t="s">
        <v>972</v>
      </c>
      <c r="C1469" t="s">
        <v>973</v>
      </c>
      <c r="D1469">
        <v>332</v>
      </c>
      <c r="E1469" t="s">
        <v>151</v>
      </c>
      <c r="F1469">
        <v>2017</v>
      </c>
      <c r="G1469" t="str">
        <f t="shared" si="22"/>
        <v>3322017</v>
      </c>
      <c r="H1469" t="s">
        <v>1372</v>
      </c>
      <c r="I1469" t="s">
        <v>1010</v>
      </c>
      <c r="J1469" t="s">
        <v>1811</v>
      </c>
      <c r="K1469" t="s">
        <v>977</v>
      </c>
      <c r="L1469" t="s">
        <v>1017</v>
      </c>
      <c r="M1469" t="s">
        <v>599</v>
      </c>
      <c r="N1469" t="s">
        <v>600</v>
      </c>
    </row>
    <row r="1470" spans="1:14" x14ac:dyDescent="0.25">
      <c r="A1470" t="s">
        <v>971</v>
      </c>
      <c r="B1470" t="s">
        <v>972</v>
      </c>
      <c r="C1470" t="s">
        <v>973</v>
      </c>
      <c r="D1470">
        <v>332</v>
      </c>
      <c r="E1470" t="s">
        <v>151</v>
      </c>
      <c r="F1470">
        <v>2018</v>
      </c>
      <c r="G1470" t="str">
        <f t="shared" si="22"/>
        <v>3322018</v>
      </c>
      <c r="H1470" t="s">
        <v>1621</v>
      </c>
      <c r="I1470" t="s">
        <v>1012</v>
      </c>
      <c r="J1470" t="s">
        <v>1811</v>
      </c>
      <c r="K1470" t="s">
        <v>977</v>
      </c>
      <c r="L1470" t="s">
        <v>1017</v>
      </c>
      <c r="M1470" t="s">
        <v>599</v>
      </c>
      <c r="N1470" t="s">
        <v>600</v>
      </c>
    </row>
    <row r="1471" spans="1:14" x14ac:dyDescent="0.25">
      <c r="A1471" t="s">
        <v>971</v>
      </c>
      <c r="B1471" t="s">
        <v>972</v>
      </c>
      <c r="C1471" t="s">
        <v>973</v>
      </c>
      <c r="D1471">
        <v>332</v>
      </c>
      <c r="E1471" t="s">
        <v>151</v>
      </c>
      <c r="F1471">
        <v>2019</v>
      </c>
      <c r="G1471" t="str">
        <f t="shared" si="22"/>
        <v>3322019</v>
      </c>
      <c r="H1471" t="s">
        <v>1484</v>
      </c>
      <c r="I1471" t="s">
        <v>1014</v>
      </c>
      <c r="J1471" t="s">
        <v>1811</v>
      </c>
      <c r="K1471" t="s">
        <v>977</v>
      </c>
      <c r="L1471" t="s">
        <v>1017</v>
      </c>
      <c r="M1471" t="s">
        <v>599</v>
      </c>
      <c r="N1471" t="s">
        <v>600</v>
      </c>
    </row>
    <row r="1472" spans="1:14" x14ac:dyDescent="0.25">
      <c r="A1472" t="s">
        <v>971</v>
      </c>
      <c r="B1472" t="s">
        <v>972</v>
      </c>
      <c r="C1472" t="s">
        <v>973</v>
      </c>
      <c r="D1472">
        <v>340</v>
      </c>
      <c r="E1472" t="s">
        <v>187</v>
      </c>
      <c r="F1472">
        <v>2006</v>
      </c>
      <c r="G1472" t="str">
        <f t="shared" si="22"/>
        <v>3402006</v>
      </c>
      <c r="H1472" t="s">
        <v>1810</v>
      </c>
      <c r="I1472" t="s">
        <v>988</v>
      </c>
      <c r="J1472" t="s">
        <v>1034</v>
      </c>
      <c r="K1472" t="s">
        <v>977</v>
      </c>
      <c r="L1472" t="s">
        <v>978</v>
      </c>
      <c r="M1472" t="s">
        <v>599</v>
      </c>
      <c r="N1472" t="s">
        <v>600</v>
      </c>
    </row>
    <row r="1473" spans="1:14" x14ac:dyDescent="0.25">
      <c r="A1473" t="s">
        <v>971</v>
      </c>
      <c r="B1473" t="s">
        <v>972</v>
      </c>
      <c r="C1473" t="s">
        <v>973</v>
      </c>
      <c r="D1473">
        <v>340</v>
      </c>
      <c r="E1473" t="s">
        <v>187</v>
      </c>
      <c r="F1473">
        <v>2007</v>
      </c>
      <c r="G1473" t="str">
        <f t="shared" si="22"/>
        <v>3402007</v>
      </c>
      <c r="H1473" t="s">
        <v>1812</v>
      </c>
      <c r="I1473" t="s">
        <v>990</v>
      </c>
      <c r="J1473" t="s">
        <v>1034</v>
      </c>
      <c r="K1473" t="s">
        <v>977</v>
      </c>
      <c r="L1473" t="s">
        <v>978</v>
      </c>
      <c r="M1473" t="s">
        <v>599</v>
      </c>
      <c r="N1473" t="s">
        <v>600</v>
      </c>
    </row>
    <row r="1474" spans="1:14" x14ac:dyDescent="0.25">
      <c r="A1474" t="s">
        <v>971</v>
      </c>
      <c r="B1474" t="s">
        <v>972</v>
      </c>
      <c r="C1474" t="s">
        <v>973</v>
      </c>
      <c r="D1474">
        <v>340</v>
      </c>
      <c r="E1474" t="s">
        <v>187</v>
      </c>
      <c r="F1474">
        <v>2015</v>
      </c>
      <c r="G1474" t="str">
        <f t="shared" si="22"/>
        <v>3402015</v>
      </c>
      <c r="H1474" t="s">
        <v>1813</v>
      </c>
      <c r="I1474" t="s">
        <v>1006</v>
      </c>
      <c r="J1474" t="s">
        <v>1814</v>
      </c>
      <c r="K1474" t="s">
        <v>977</v>
      </c>
      <c r="L1474" t="s">
        <v>1017</v>
      </c>
      <c r="M1474" t="s">
        <v>599</v>
      </c>
      <c r="N1474" t="s">
        <v>600</v>
      </c>
    </row>
    <row r="1475" spans="1:14" x14ac:dyDescent="0.25">
      <c r="A1475" t="s">
        <v>971</v>
      </c>
      <c r="B1475" t="s">
        <v>972</v>
      </c>
      <c r="C1475" t="s">
        <v>973</v>
      </c>
      <c r="D1475">
        <v>340</v>
      </c>
      <c r="E1475" t="s">
        <v>187</v>
      </c>
      <c r="F1475">
        <v>2016</v>
      </c>
      <c r="G1475" t="str">
        <f t="shared" ref="G1475:G1538" si="23">_xlfn.CONCAT(D1475,F1475)</f>
        <v>3402016</v>
      </c>
      <c r="H1475" t="s">
        <v>1815</v>
      </c>
      <c r="I1475" t="s">
        <v>1008</v>
      </c>
      <c r="J1475" t="s">
        <v>1816</v>
      </c>
      <c r="K1475" t="s">
        <v>1817</v>
      </c>
      <c r="L1475" t="s">
        <v>1017</v>
      </c>
      <c r="M1475" t="s">
        <v>599</v>
      </c>
      <c r="N1475" t="s">
        <v>600</v>
      </c>
    </row>
    <row r="1476" spans="1:14" x14ac:dyDescent="0.25">
      <c r="A1476" t="s">
        <v>971</v>
      </c>
      <c r="B1476" t="s">
        <v>972</v>
      </c>
      <c r="C1476" t="s">
        <v>973</v>
      </c>
      <c r="D1476">
        <v>340</v>
      </c>
      <c r="E1476" t="s">
        <v>187</v>
      </c>
      <c r="F1476">
        <v>2017</v>
      </c>
      <c r="G1476" t="str">
        <f t="shared" si="23"/>
        <v>3402017</v>
      </c>
      <c r="H1476" t="s">
        <v>1249</v>
      </c>
      <c r="I1476" t="s">
        <v>1010</v>
      </c>
      <c r="J1476" t="s">
        <v>1818</v>
      </c>
      <c r="K1476" t="s">
        <v>1819</v>
      </c>
      <c r="L1476" t="s">
        <v>1017</v>
      </c>
      <c r="M1476" t="s">
        <v>599</v>
      </c>
      <c r="N1476" t="s">
        <v>600</v>
      </c>
    </row>
    <row r="1477" spans="1:14" x14ac:dyDescent="0.25">
      <c r="A1477" t="s">
        <v>971</v>
      </c>
      <c r="B1477" t="s">
        <v>972</v>
      </c>
      <c r="C1477" t="s">
        <v>973</v>
      </c>
      <c r="D1477">
        <v>340</v>
      </c>
      <c r="E1477" t="s">
        <v>187</v>
      </c>
      <c r="F1477">
        <v>2018</v>
      </c>
      <c r="G1477" t="str">
        <f t="shared" si="23"/>
        <v>3402018</v>
      </c>
      <c r="H1477" t="s">
        <v>1820</v>
      </c>
      <c r="I1477" t="s">
        <v>1012</v>
      </c>
      <c r="J1477" t="s">
        <v>1818</v>
      </c>
      <c r="K1477" t="s">
        <v>1819</v>
      </c>
      <c r="L1477" t="s">
        <v>1017</v>
      </c>
      <c r="M1477" t="s">
        <v>599</v>
      </c>
      <c r="N1477" t="s">
        <v>600</v>
      </c>
    </row>
    <row r="1478" spans="1:14" x14ac:dyDescent="0.25">
      <c r="A1478" t="s">
        <v>971</v>
      </c>
      <c r="B1478" t="s">
        <v>972</v>
      </c>
      <c r="C1478" t="s">
        <v>973</v>
      </c>
      <c r="D1478">
        <v>340</v>
      </c>
      <c r="E1478" t="s">
        <v>187</v>
      </c>
      <c r="F1478">
        <v>2019</v>
      </c>
      <c r="G1478" t="str">
        <f t="shared" si="23"/>
        <v>3402019</v>
      </c>
      <c r="H1478" t="s">
        <v>1821</v>
      </c>
      <c r="I1478" t="s">
        <v>1014</v>
      </c>
      <c r="J1478" t="s">
        <v>1818</v>
      </c>
      <c r="K1478" t="s">
        <v>1822</v>
      </c>
      <c r="L1478" t="s">
        <v>1017</v>
      </c>
      <c r="M1478" t="s">
        <v>599</v>
      </c>
      <c r="N1478" t="s">
        <v>600</v>
      </c>
    </row>
    <row r="1479" spans="1:14" x14ac:dyDescent="0.25">
      <c r="A1479" t="s">
        <v>971</v>
      </c>
      <c r="B1479" t="s">
        <v>972</v>
      </c>
      <c r="C1479" t="s">
        <v>973</v>
      </c>
      <c r="D1479">
        <v>344</v>
      </c>
      <c r="E1479" t="s">
        <v>251</v>
      </c>
      <c r="F1479">
        <v>2000</v>
      </c>
      <c r="G1479" t="str">
        <f t="shared" si="23"/>
        <v>3442000</v>
      </c>
      <c r="H1479" t="s">
        <v>1044</v>
      </c>
      <c r="I1479" t="s">
        <v>1086</v>
      </c>
      <c r="J1479" t="s">
        <v>1034</v>
      </c>
      <c r="K1479" t="s">
        <v>977</v>
      </c>
      <c r="L1479" t="s">
        <v>978</v>
      </c>
      <c r="M1479" t="s">
        <v>599</v>
      </c>
      <c r="N1479" t="s">
        <v>600</v>
      </c>
    </row>
    <row r="1480" spans="1:14" x14ac:dyDescent="0.25">
      <c r="A1480" t="s">
        <v>971</v>
      </c>
      <c r="B1480" t="s">
        <v>972</v>
      </c>
      <c r="C1480" t="s">
        <v>973</v>
      </c>
      <c r="D1480">
        <v>344</v>
      </c>
      <c r="E1480" t="s">
        <v>251</v>
      </c>
      <c r="F1480">
        <v>2001</v>
      </c>
      <c r="G1480" t="str">
        <f t="shared" si="23"/>
        <v>3442001</v>
      </c>
      <c r="H1480" t="s">
        <v>1044</v>
      </c>
      <c r="I1480" t="s">
        <v>975</v>
      </c>
      <c r="J1480" t="s">
        <v>1034</v>
      </c>
      <c r="K1480" t="s">
        <v>977</v>
      </c>
      <c r="L1480" t="s">
        <v>978</v>
      </c>
      <c r="M1480" t="s">
        <v>599</v>
      </c>
      <c r="N1480" t="s">
        <v>600</v>
      </c>
    </row>
    <row r="1481" spans="1:14" x14ac:dyDescent="0.25">
      <c r="A1481" t="s">
        <v>971</v>
      </c>
      <c r="B1481" t="s">
        <v>972</v>
      </c>
      <c r="C1481" t="s">
        <v>973</v>
      </c>
      <c r="D1481">
        <v>344</v>
      </c>
      <c r="E1481" t="s">
        <v>251</v>
      </c>
      <c r="F1481">
        <v>2002</v>
      </c>
      <c r="G1481" t="str">
        <f t="shared" si="23"/>
        <v>3442002</v>
      </c>
      <c r="H1481" t="s">
        <v>1044</v>
      </c>
      <c r="I1481" t="s">
        <v>980</v>
      </c>
      <c r="J1481" t="s">
        <v>1034</v>
      </c>
      <c r="K1481" t="s">
        <v>977</v>
      </c>
      <c r="L1481" t="s">
        <v>978</v>
      </c>
      <c r="M1481" t="s">
        <v>599</v>
      </c>
      <c r="N1481" t="s">
        <v>600</v>
      </c>
    </row>
    <row r="1482" spans="1:14" x14ac:dyDescent="0.25">
      <c r="A1482" t="s">
        <v>971</v>
      </c>
      <c r="B1482" t="s">
        <v>972</v>
      </c>
      <c r="C1482" t="s">
        <v>973</v>
      </c>
      <c r="D1482">
        <v>344</v>
      </c>
      <c r="E1482" t="s">
        <v>251</v>
      </c>
      <c r="F1482">
        <v>2003</v>
      </c>
      <c r="G1482" t="str">
        <f t="shared" si="23"/>
        <v>3442003</v>
      </c>
      <c r="H1482" t="s">
        <v>1044</v>
      </c>
      <c r="I1482" t="s">
        <v>982</v>
      </c>
      <c r="J1482" t="s">
        <v>1034</v>
      </c>
      <c r="K1482" t="s">
        <v>977</v>
      </c>
      <c r="L1482" t="s">
        <v>978</v>
      </c>
      <c r="M1482" t="s">
        <v>599</v>
      </c>
      <c r="N1482" t="s">
        <v>600</v>
      </c>
    </row>
    <row r="1483" spans="1:14" x14ac:dyDescent="0.25">
      <c r="A1483" t="s">
        <v>971</v>
      </c>
      <c r="B1483" t="s">
        <v>972</v>
      </c>
      <c r="C1483" t="s">
        <v>973</v>
      </c>
      <c r="D1483">
        <v>344</v>
      </c>
      <c r="E1483" t="s">
        <v>251</v>
      </c>
      <c r="F1483">
        <v>2004</v>
      </c>
      <c r="G1483" t="str">
        <f t="shared" si="23"/>
        <v>3442004</v>
      </c>
      <c r="H1483" t="s">
        <v>1044</v>
      </c>
      <c r="I1483" t="s">
        <v>984</v>
      </c>
      <c r="J1483" t="s">
        <v>1034</v>
      </c>
      <c r="K1483" t="s">
        <v>977</v>
      </c>
      <c r="L1483" t="s">
        <v>978</v>
      </c>
      <c r="M1483" t="s">
        <v>599</v>
      </c>
      <c r="N1483" t="s">
        <v>600</v>
      </c>
    </row>
    <row r="1484" spans="1:14" x14ac:dyDescent="0.25">
      <c r="A1484" t="s">
        <v>971</v>
      </c>
      <c r="B1484" t="s">
        <v>972</v>
      </c>
      <c r="C1484" t="s">
        <v>973</v>
      </c>
      <c r="D1484">
        <v>344</v>
      </c>
      <c r="E1484" t="s">
        <v>251</v>
      </c>
      <c r="F1484">
        <v>2005</v>
      </c>
      <c r="G1484" t="str">
        <f t="shared" si="23"/>
        <v>3442005</v>
      </c>
      <c r="H1484" t="s">
        <v>1044</v>
      </c>
      <c r="I1484" t="s">
        <v>986</v>
      </c>
      <c r="J1484" t="s">
        <v>1034</v>
      </c>
      <c r="K1484" t="s">
        <v>977</v>
      </c>
      <c r="L1484" t="s">
        <v>978</v>
      </c>
      <c r="M1484" t="s">
        <v>599</v>
      </c>
      <c r="N1484" t="s">
        <v>600</v>
      </c>
    </row>
    <row r="1485" spans="1:14" x14ac:dyDescent="0.25">
      <c r="A1485" t="s">
        <v>971</v>
      </c>
      <c r="B1485" t="s">
        <v>972</v>
      </c>
      <c r="C1485" t="s">
        <v>973</v>
      </c>
      <c r="D1485">
        <v>344</v>
      </c>
      <c r="E1485" t="s">
        <v>251</v>
      </c>
      <c r="F1485">
        <v>2006</v>
      </c>
      <c r="G1485" t="str">
        <f t="shared" si="23"/>
        <v>3442006</v>
      </c>
      <c r="H1485" t="s">
        <v>1044</v>
      </c>
      <c r="I1485" t="s">
        <v>988</v>
      </c>
      <c r="J1485" t="s">
        <v>1034</v>
      </c>
      <c r="K1485" t="s">
        <v>977</v>
      </c>
      <c r="L1485" t="s">
        <v>978</v>
      </c>
      <c r="M1485" t="s">
        <v>599</v>
      </c>
      <c r="N1485" t="s">
        <v>600</v>
      </c>
    </row>
    <row r="1486" spans="1:14" x14ac:dyDescent="0.25">
      <c r="A1486" t="s">
        <v>971</v>
      </c>
      <c r="B1486" t="s">
        <v>972</v>
      </c>
      <c r="C1486" t="s">
        <v>973</v>
      </c>
      <c r="D1486">
        <v>344</v>
      </c>
      <c r="E1486" t="s">
        <v>251</v>
      </c>
      <c r="F1486">
        <v>2007</v>
      </c>
      <c r="G1486" t="str">
        <f t="shared" si="23"/>
        <v>3442007</v>
      </c>
      <c r="H1486" t="s">
        <v>1044</v>
      </c>
      <c r="I1486" t="s">
        <v>990</v>
      </c>
      <c r="J1486" t="s">
        <v>1823</v>
      </c>
      <c r="K1486" t="s">
        <v>977</v>
      </c>
      <c r="L1486" t="s">
        <v>1017</v>
      </c>
      <c r="M1486" t="s">
        <v>599</v>
      </c>
      <c r="N1486" t="s">
        <v>600</v>
      </c>
    </row>
    <row r="1487" spans="1:14" x14ac:dyDescent="0.25">
      <c r="A1487" t="s">
        <v>971</v>
      </c>
      <c r="B1487" t="s">
        <v>972</v>
      </c>
      <c r="C1487" t="s">
        <v>973</v>
      </c>
      <c r="D1487">
        <v>344</v>
      </c>
      <c r="E1487" t="s">
        <v>251</v>
      </c>
      <c r="F1487">
        <v>2008</v>
      </c>
      <c r="G1487" t="str">
        <f t="shared" si="23"/>
        <v>3442008</v>
      </c>
      <c r="H1487" t="s">
        <v>1044</v>
      </c>
      <c r="I1487" t="s">
        <v>992</v>
      </c>
      <c r="J1487" t="s">
        <v>1823</v>
      </c>
      <c r="K1487" t="s">
        <v>977</v>
      </c>
      <c r="L1487" t="s">
        <v>1017</v>
      </c>
      <c r="M1487" t="s">
        <v>599</v>
      </c>
      <c r="N1487" t="s">
        <v>600</v>
      </c>
    </row>
    <row r="1488" spans="1:14" x14ac:dyDescent="0.25">
      <c r="A1488" t="s">
        <v>971</v>
      </c>
      <c r="B1488" t="s">
        <v>972</v>
      </c>
      <c r="C1488" t="s">
        <v>973</v>
      </c>
      <c r="D1488">
        <v>344</v>
      </c>
      <c r="E1488" t="s">
        <v>251</v>
      </c>
      <c r="F1488">
        <v>2009</v>
      </c>
      <c r="G1488" t="str">
        <f t="shared" si="23"/>
        <v>3442009</v>
      </c>
      <c r="H1488" t="s">
        <v>1044</v>
      </c>
      <c r="I1488" t="s">
        <v>994</v>
      </c>
      <c r="J1488" t="s">
        <v>1823</v>
      </c>
      <c r="K1488" t="s">
        <v>977</v>
      </c>
      <c r="L1488" t="s">
        <v>1017</v>
      </c>
      <c r="M1488" t="s">
        <v>599</v>
      </c>
      <c r="N1488" t="s">
        <v>600</v>
      </c>
    </row>
    <row r="1489" spans="1:14" x14ac:dyDescent="0.25">
      <c r="A1489" t="s">
        <v>971</v>
      </c>
      <c r="B1489" t="s">
        <v>972</v>
      </c>
      <c r="C1489" t="s">
        <v>973</v>
      </c>
      <c r="D1489">
        <v>344</v>
      </c>
      <c r="E1489" t="s">
        <v>251</v>
      </c>
      <c r="F1489">
        <v>2010</v>
      </c>
      <c r="G1489" t="str">
        <f t="shared" si="23"/>
        <v>3442010</v>
      </c>
      <c r="H1489" t="s">
        <v>1044</v>
      </c>
      <c r="I1489" t="s">
        <v>996</v>
      </c>
      <c r="J1489" t="s">
        <v>1823</v>
      </c>
      <c r="K1489" t="s">
        <v>977</v>
      </c>
      <c r="L1489" t="s">
        <v>1017</v>
      </c>
      <c r="M1489" t="s">
        <v>599</v>
      </c>
      <c r="N1489" t="s">
        <v>600</v>
      </c>
    </row>
    <row r="1490" spans="1:14" x14ac:dyDescent="0.25">
      <c r="A1490" t="s">
        <v>971</v>
      </c>
      <c r="B1490" t="s">
        <v>972</v>
      </c>
      <c r="C1490" t="s">
        <v>973</v>
      </c>
      <c r="D1490">
        <v>344</v>
      </c>
      <c r="E1490" t="s">
        <v>251</v>
      </c>
      <c r="F1490">
        <v>2011</v>
      </c>
      <c r="G1490" t="str">
        <f t="shared" si="23"/>
        <v>3442011</v>
      </c>
      <c r="H1490" t="s">
        <v>1044</v>
      </c>
      <c r="I1490" t="s">
        <v>998</v>
      </c>
      <c r="J1490" t="s">
        <v>1824</v>
      </c>
      <c r="K1490" t="s">
        <v>977</v>
      </c>
      <c r="L1490" t="s">
        <v>1017</v>
      </c>
      <c r="M1490" t="s">
        <v>599</v>
      </c>
      <c r="N1490" t="s">
        <v>600</v>
      </c>
    </row>
    <row r="1491" spans="1:14" x14ac:dyDescent="0.25">
      <c r="A1491" t="s">
        <v>971</v>
      </c>
      <c r="B1491" t="s">
        <v>972</v>
      </c>
      <c r="C1491" t="s">
        <v>973</v>
      </c>
      <c r="D1491">
        <v>344</v>
      </c>
      <c r="E1491" t="s">
        <v>251</v>
      </c>
      <c r="F1491">
        <v>2012</v>
      </c>
      <c r="G1491" t="str">
        <f t="shared" si="23"/>
        <v>3442012</v>
      </c>
      <c r="H1491" t="s">
        <v>1044</v>
      </c>
      <c r="I1491" t="s">
        <v>1000</v>
      </c>
      <c r="J1491" t="s">
        <v>1824</v>
      </c>
      <c r="K1491" t="s">
        <v>977</v>
      </c>
      <c r="L1491" t="s">
        <v>1017</v>
      </c>
      <c r="M1491" t="s">
        <v>599</v>
      </c>
      <c r="N1491" t="s">
        <v>600</v>
      </c>
    </row>
    <row r="1492" spans="1:14" x14ac:dyDescent="0.25">
      <c r="A1492" t="s">
        <v>971</v>
      </c>
      <c r="B1492" t="s">
        <v>972</v>
      </c>
      <c r="C1492" t="s">
        <v>973</v>
      </c>
      <c r="D1492">
        <v>344</v>
      </c>
      <c r="E1492" t="s">
        <v>251</v>
      </c>
      <c r="F1492">
        <v>2013</v>
      </c>
      <c r="G1492" t="str">
        <f t="shared" si="23"/>
        <v>3442013</v>
      </c>
      <c r="H1492" t="s">
        <v>1044</v>
      </c>
      <c r="I1492" t="s">
        <v>1002</v>
      </c>
      <c r="J1492" t="s">
        <v>1824</v>
      </c>
      <c r="K1492" t="s">
        <v>977</v>
      </c>
      <c r="L1492" t="s">
        <v>1017</v>
      </c>
      <c r="M1492" t="s">
        <v>599</v>
      </c>
      <c r="N1492" t="s">
        <v>600</v>
      </c>
    </row>
    <row r="1493" spans="1:14" x14ac:dyDescent="0.25">
      <c r="A1493" t="s">
        <v>971</v>
      </c>
      <c r="B1493" t="s">
        <v>972</v>
      </c>
      <c r="C1493" t="s">
        <v>973</v>
      </c>
      <c r="D1493">
        <v>344</v>
      </c>
      <c r="E1493" t="s">
        <v>251</v>
      </c>
      <c r="F1493">
        <v>2014</v>
      </c>
      <c r="G1493" t="str">
        <f t="shared" si="23"/>
        <v>3442014</v>
      </c>
      <c r="H1493" t="s">
        <v>1044</v>
      </c>
      <c r="I1493" t="s">
        <v>1004</v>
      </c>
      <c r="J1493" t="s">
        <v>1824</v>
      </c>
      <c r="K1493" t="s">
        <v>977</v>
      </c>
      <c r="L1493" t="s">
        <v>1017</v>
      </c>
      <c r="M1493" t="s">
        <v>599</v>
      </c>
      <c r="N1493" t="s">
        <v>600</v>
      </c>
    </row>
    <row r="1494" spans="1:14" x14ac:dyDescent="0.25">
      <c r="A1494" t="s">
        <v>971</v>
      </c>
      <c r="B1494" t="s">
        <v>972</v>
      </c>
      <c r="C1494" t="s">
        <v>973</v>
      </c>
      <c r="D1494">
        <v>344</v>
      </c>
      <c r="E1494" t="s">
        <v>251</v>
      </c>
      <c r="F1494">
        <v>2015</v>
      </c>
      <c r="G1494" t="str">
        <f t="shared" si="23"/>
        <v>3442015</v>
      </c>
      <c r="H1494" t="s">
        <v>1044</v>
      </c>
      <c r="I1494" t="s">
        <v>1006</v>
      </c>
      <c r="J1494" t="s">
        <v>1824</v>
      </c>
      <c r="K1494" t="s">
        <v>977</v>
      </c>
      <c r="L1494" t="s">
        <v>1017</v>
      </c>
      <c r="M1494" t="s">
        <v>599</v>
      </c>
      <c r="N1494" t="s">
        <v>600</v>
      </c>
    </row>
    <row r="1495" spans="1:14" x14ac:dyDescent="0.25">
      <c r="A1495" t="s">
        <v>971</v>
      </c>
      <c r="B1495" t="s">
        <v>972</v>
      </c>
      <c r="C1495" t="s">
        <v>973</v>
      </c>
      <c r="D1495">
        <v>344</v>
      </c>
      <c r="E1495" t="s">
        <v>251</v>
      </c>
      <c r="F1495">
        <v>2016</v>
      </c>
      <c r="G1495" t="str">
        <f t="shared" si="23"/>
        <v>3442016</v>
      </c>
      <c r="H1495" t="s">
        <v>1044</v>
      </c>
      <c r="I1495" t="s">
        <v>1008</v>
      </c>
      <c r="J1495" t="s">
        <v>1824</v>
      </c>
      <c r="K1495" t="s">
        <v>977</v>
      </c>
      <c r="L1495" t="s">
        <v>1017</v>
      </c>
      <c r="M1495" t="s">
        <v>599</v>
      </c>
      <c r="N1495" t="s">
        <v>600</v>
      </c>
    </row>
    <row r="1496" spans="1:14" x14ac:dyDescent="0.25">
      <c r="A1496" t="s">
        <v>971</v>
      </c>
      <c r="B1496" t="s">
        <v>972</v>
      </c>
      <c r="C1496" t="s">
        <v>973</v>
      </c>
      <c r="D1496">
        <v>344</v>
      </c>
      <c r="E1496" t="s">
        <v>251</v>
      </c>
      <c r="F1496">
        <v>2017</v>
      </c>
      <c r="G1496" t="str">
        <f t="shared" si="23"/>
        <v>3442017</v>
      </c>
      <c r="H1496" t="s">
        <v>1044</v>
      </c>
      <c r="I1496" t="s">
        <v>1010</v>
      </c>
      <c r="J1496" t="s">
        <v>1824</v>
      </c>
      <c r="K1496" t="s">
        <v>977</v>
      </c>
      <c r="L1496" t="s">
        <v>1017</v>
      </c>
      <c r="M1496" t="s">
        <v>599</v>
      </c>
      <c r="N1496" t="s">
        <v>600</v>
      </c>
    </row>
    <row r="1497" spans="1:14" x14ac:dyDescent="0.25">
      <c r="A1497" t="s">
        <v>971</v>
      </c>
      <c r="B1497" t="s">
        <v>972</v>
      </c>
      <c r="C1497" t="s">
        <v>973</v>
      </c>
      <c r="D1497">
        <v>344</v>
      </c>
      <c r="E1497" t="s">
        <v>251</v>
      </c>
      <c r="F1497">
        <v>2018</v>
      </c>
      <c r="G1497" t="str">
        <f t="shared" si="23"/>
        <v>3442018</v>
      </c>
      <c r="H1497" t="s">
        <v>1044</v>
      </c>
      <c r="I1497" t="s">
        <v>1012</v>
      </c>
      <c r="J1497" t="s">
        <v>1824</v>
      </c>
      <c r="K1497" t="s">
        <v>977</v>
      </c>
      <c r="L1497" t="s">
        <v>1017</v>
      </c>
      <c r="M1497" t="s">
        <v>599</v>
      </c>
      <c r="N1497" t="s">
        <v>600</v>
      </c>
    </row>
    <row r="1498" spans="1:14" x14ac:dyDescent="0.25">
      <c r="A1498" t="s">
        <v>971</v>
      </c>
      <c r="B1498" t="s">
        <v>972</v>
      </c>
      <c r="C1498" t="s">
        <v>973</v>
      </c>
      <c r="D1498">
        <v>344</v>
      </c>
      <c r="E1498" t="s">
        <v>251</v>
      </c>
      <c r="F1498">
        <v>2019</v>
      </c>
      <c r="G1498" t="str">
        <f t="shared" si="23"/>
        <v>3442019</v>
      </c>
      <c r="H1498" t="s">
        <v>1044</v>
      </c>
      <c r="I1498" t="s">
        <v>1014</v>
      </c>
      <c r="J1498" t="s">
        <v>1824</v>
      </c>
      <c r="K1498" t="s">
        <v>977</v>
      </c>
      <c r="L1498" t="s">
        <v>1017</v>
      </c>
      <c r="M1498" t="s">
        <v>599</v>
      </c>
      <c r="N1498" t="s">
        <v>600</v>
      </c>
    </row>
    <row r="1499" spans="1:14" x14ac:dyDescent="0.25">
      <c r="A1499" t="s">
        <v>971</v>
      </c>
      <c r="B1499" t="s">
        <v>972</v>
      </c>
      <c r="C1499" t="s">
        <v>973</v>
      </c>
      <c r="D1499">
        <v>348</v>
      </c>
      <c r="E1499" t="s">
        <v>345</v>
      </c>
      <c r="F1499">
        <v>2000</v>
      </c>
      <c r="G1499" t="str">
        <f t="shared" si="23"/>
        <v>3482000</v>
      </c>
      <c r="H1499" t="s">
        <v>1825</v>
      </c>
      <c r="I1499" t="s">
        <v>1086</v>
      </c>
      <c r="J1499" t="s">
        <v>1034</v>
      </c>
      <c r="K1499" t="s">
        <v>977</v>
      </c>
      <c r="L1499" t="s">
        <v>978</v>
      </c>
      <c r="M1499" t="s">
        <v>599</v>
      </c>
      <c r="N1499" t="s">
        <v>600</v>
      </c>
    </row>
    <row r="1500" spans="1:14" x14ac:dyDescent="0.25">
      <c r="A1500" t="s">
        <v>971</v>
      </c>
      <c r="B1500" t="s">
        <v>972</v>
      </c>
      <c r="C1500" t="s">
        <v>973</v>
      </c>
      <c r="D1500">
        <v>348</v>
      </c>
      <c r="E1500" t="s">
        <v>345</v>
      </c>
      <c r="F1500">
        <v>2001</v>
      </c>
      <c r="G1500" t="str">
        <f t="shared" si="23"/>
        <v>3482001</v>
      </c>
      <c r="H1500" t="s">
        <v>1397</v>
      </c>
      <c r="I1500" t="s">
        <v>975</v>
      </c>
      <c r="J1500" t="s">
        <v>1034</v>
      </c>
      <c r="K1500" t="s">
        <v>977</v>
      </c>
      <c r="L1500" t="s">
        <v>978</v>
      </c>
      <c r="M1500" t="s">
        <v>599</v>
      </c>
      <c r="N1500" t="s">
        <v>600</v>
      </c>
    </row>
    <row r="1501" spans="1:14" x14ac:dyDescent="0.25">
      <c r="A1501" t="s">
        <v>971</v>
      </c>
      <c r="B1501" t="s">
        <v>972</v>
      </c>
      <c r="C1501" t="s">
        <v>973</v>
      </c>
      <c r="D1501">
        <v>348</v>
      </c>
      <c r="E1501" t="s">
        <v>345</v>
      </c>
      <c r="F1501">
        <v>2002</v>
      </c>
      <c r="G1501" t="str">
        <f t="shared" si="23"/>
        <v>3482002</v>
      </c>
      <c r="H1501" t="s">
        <v>1042</v>
      </c>
      <c r="I1501" t="s">
        <v>980</v>
      </c>
      <c r="J1501" t="s">
        <v>1034</v>
      </c>
      <c r="K1501" t="s">
        <v>977</v>
      </c>
      <c r="L1501" t="s">
        <v>978</v>
      </c>
      <c r="M1501" t="s">
        <v>599</v>
      </c>
      <c r="N1501" t="s">
        <v>600</v>
      </c>
    </row>
    <row r="1502" spans="1:14" x14ac:dyDescent="0.25">
      <c r="A1502" t="s">
        <v>971</v>
      </c>
      <c r="B1502" t="s">
        <v>972</v>
      </c>
      <c r="C1502" t="s">
        <v>973</v>
      </c>
      <c r="D1502">
        <v>348</v>
      </c>
      <c r="E1502" t="s">
        <v>345</v>
      </c>
      <c r="F1502">
        <v>2003</v>
      </c>
      <c r="G1502" t="str">
        <f t="shared" si="23"/>
        <v>3482003</v>
      </c>
      <c r="H1502" t="s">
        <v>1042</v>
      </c>
      <c r="I1502" t="s">
        <v>982</v>
      </c>
      <c r="J1502" t="s">
        <v>1034</v>
      </c>
      <c r="K1502" t="s">
        <v>977</v>
      </c>
      <c r="L1502" t="s">
        <v>978</v>
      </c>
      <c r="M1502" t="s">
        <v>599</v>
      </c>
      <c r="N1502" t="s">
        <v>600</v>
      </c>
    </row>
    <row r="1503" spans="1:14" x14ac:dyDescent="0.25">
      <c r="A1503" t="s">
        <v>971</v>
      </c>
      <c r="B1503" t="s">
        <v>972</v>
      </c>
      <c r="C1503" t="s">
        <v>973</v>
      </c>
      <c r="D1503">
        <v>348</v>
      </c>
      <c r="E1503" t="s">
        <v>345</v>
      </c>
      <c r="F1503">
        <v>2004</v>
      </c>
      <c r="G1503" t="str">
        <f t="shared" si="23"/>
        <v>3482004</v>
      </c>
      <c r="H1503" t="s">
        <v>1042</v>
      </c>
      <c r="I1503" t="s">
        <v>984</v>
      </c>
      <c r="J1503" t="s">
        <v>1034</v>
      </c>
      <c r="K1503" t="s">
        <v>977</v>
      </c>
      <c r="L1503" t="s">
        <v>978</v>
      </c>
      <c r="M1503" t="s">
        <v>599</v>
      </c>
      <c r="N1503" t="s">
        <v>600</v>
      </c>
    </row>
    <row r="1504" spans="1:14" x14ac:dyDescent="0.25">
      <c r="A1504" t="s">
        <v>971</v>
      </c>
      <c r="B1504" t="s">
        <v>972</v>
      </c>
      <c r="C1504" t="s">
        <v>973</v>
      </c>
      <c r="D1504">
        <v>348</v>
      </c>
      <c r="E1504" t="s">
        <v>345</v>
      </c>
      <c r="F1504">
        <v>2005</v>
      </c>
      <c r="G1504" t="str">
        <f t="shared" si="23"/>
        <v>3482005</v>
      </c>
      <c r="H1504" t="s">
        <v>1042</v>
      </c>
      <c r="I1504" t="s">
        <v>986</v>
      </c>
      <c r="J1504" t="s">
        <v>1034</v>
      </c>
      <c r="K1504" t="s">
        <v>977</v>
      </c>
      <c r="L1504" t="s">
        <v>978</v>
      </c>
      <c r="M1504" t="s">
        <v>599</v>
      </c>
      <c r="N1504" t="s">
        <v>600</v>
      </c>
    </row>
    <row r="1505" spans="1:14" x14ac:dyDescent="0.25">
      <c r="A1505" t="s">
        <v>971</v>
      </c>
      <c r="B1505" t="s">
        <v>972</v>
      </c>
      <c r="C1505" t="s">
        <v>973</v>
      </c>
      <c r="D1505">
        <v>348</v>
      </c>
      <c r="E1505" t="s">
        <v>345</v>
      </c>
      <c r="F1505">
        <v>2006</v>
      </c>
      <c r="G1505" t="str">
        <f t="shared" si="23"/>
        <v>3482006</v>
      </c>
      <c r="H1505" t="s">
        <v>1042</v>
      </c>
      <c r="I1505" t="s">
        <v>988</v>
      </c>
      <c r="J1505" t="s">
        <v>1034</v>
      </c>
      <c r="K1505" t="s">
        <v>977</v>
      </c>
      <c r="L1505" t="s">
        <v>978</v>
      </c>
      <c r="M1505" t="s">
        <v>599</v>
      </c>
      <c r="N1505" t="s">
        <v>600</v>
      </c>
    </row>
    <row r="1506" spans="1:14" x14ac:dyDescent="0.25">
      <c r="A1506" t="s">
        <v>971</v>
      </c>
      <c r="B1506" t="s">
        <v>972</v>
      </c>
      <c r="C1506" t="s">
        <v>973</v>
      </c>
      <c r="D1506">
        <v>348</v>
      </c>
      <c r="E1506" t="s">
        <v>345</v>
      </c>
      <c r="F1506">
        <v>2007</v>
      </c>
      <c r="G1506" t="str">
        <f t="shared" si="23"/>
        <v>3482007</v>
      </c>
      <c r="H1506" t="s">
        <v>1042</v>
      </c>
      <c r="I1506" t="s">
        <v>990</v>
      </c>
      <c r="J1506" t="s">
        <v>1826</v>
      </c>
      <c r="K1506" t="s">
        <v>977</v>
      </c>
      <c r="L1506" t="s">
        <v>1017</v>
      </c>
      <c r="M1506" t="s">
        <v>599</v>
      </c>
      <c r="N1506" t="s">
        <v>600</v>
      </c>
    </row>
    <row r="1507" spans="1:14" x14ac:dyDescent="0.25">
      <c r="A1507" t="s">
        <v>971</v>
      </c>
      <c r="B1507" t="s">
        <v>972</v>
      </c>
      <c r="C1507" t="s">
        <v>973</v>
      </c>
      <c r="D1507">
        <v>348</v>
      </c>
      <c r="E1507" t="s">
        <v>345</v>
      </c>
      <c r="F1507">
        <v>2008</v>
      </c>
      <c r="G1507" t="str">
        <f t="shared" si="23"/>
        <v>3482008</v>
      </c>
      <c r="H1507" t="s">
        <v>1042</v>
      </c>
      <c r="I1507" t="s">
        <v>992</v>
      </c>
      <c r="J1507" t="s">
        <v>1826</v>
      </c>
      <c r="K1507" t="s">
        <v>977</v>
      </c>
      <c r="L1507" t="s">
        <v>1017</v>
      </c>
      <c r="M1507" t="s">
        <v>599</v>
      </c>
      <c r="N1507" t="s">
        <v>600</v>
      </c>
    </row>
    <row r="1508" spans="1:14" x14ac:dyDescent="0.25">
      <c r="A1508" t="s">
        <v>971</v>
      </c>
      <c r="B1508" t="s">
        <v>972</v>
      </c>
      <c r="C1508" t="s">
        <v>973</v>
      </c>
      <c r="D1508">
        <v>348</v>
      </c>
      <c r="E1508" t="s">
        <v>345</v>
      </c>
      <c r="F1508">
        <v>2009</v>
      </c>
      <c r="G1508" t="str">
        <f t="shared" si="23"/>
        <v>3482009</v>
      </c>
      <c r="H1508" t="s">
        <v>1042</v>
      </c>
      <c r="I1508" t="s">
        <v>994</v>
      </c>
      <c r="J1508" t="s">
        <v>1826</v>
      </c>
      <c r="K1508" t="s">
        <v>977</v>
      </c>
      <c r="L1508" t="s">
        <v>1017</v>
      </c>
      <c r="M1508" t="s">
        <v>599</v>
      </c>
      <c r="N1508" t="s">
        <v>600</v>
      </c>
    </row>
    <row r="1509" spans="1:14" x14ac:dyDescent="0.25">
      <c r="A1509" t="s">
        <v>971</v>
      </c>
      <c r="B1509" t="s">
        <v>972</v>
      </c>
      <c r="C1509" t="s">
        <v>973</v>
      </c>
      <c r="D1509">
        <v>348</v>
      </c>
      <c r="E1509" t="s">
        <v>345</v>
      </c>
      <c r="F1509">
        <v>2010</v>
      </c>
      <c r="G1509" t="str">
        <f t="shared" si="23"/>
        <v>3482010</v>
      </c>
      <c r="H1509" t="s">
        <v>1042</v>
      </c>
      <c r="I1509" t="s">
        <v>996</v>
      </c>
      <c r="J1509" t="s">
        <v>1827</v>
      </c>
      <c r="K1509" t="s">
        <v>977</v>
      </c>
      <c r="L1509" t="s">
        <v>1017</v>
      </c>
      <c r="M1509" t="s">
        <v>599</v>
      </c>
      <c r="N1509" t="s">
        <v>600</v>
      </c>
    </row>
    <row r="1510" spans="1:14" x14ac:dyDescent="0.25">
      <c r="A1510" t="s">
        <v>971</v>
      </c>
      <c r="B1510" t="s">
        <v>972</v>
      </c>
      <c r="C1510" t="s">
        <v>973</v>
      </c>
      <c r="D1510">
        <v>348</v>
      </c>
      <c r="E1510" t="s">
        <v>345</v>
      </c>
      <c r="F1510">
        <v>2011</v>
      </c>
      <c r="G1510" t="str">
        <f t="shared" si="23"/>
        <v>3482011</v>
      </c>
      <c r="H1510" t="s">
        <v>1042</v>
      </c>
      <c r="I1510" t="s">
        <v>998</v>
      </c>
      <c r="J1510" t="s">
        <v>1827</v>
      </c>
      <c r="K1510" t="s">
        <v>977</v>
      </c>
      <c r="L1510" t="s">
        <v>1017</v>
      </c>
      <c r="M1510" t="s">
        <v>599</v>
      </c>
      <c r="N1510" t="s">
        <v>600</v>
      </c>
    </row>
    <row r="1511" spans="1:14" x14ac:dyDescent="0.25">
      <c r="A1511" t="s">
        <v>971</v>
      </c>
      <c r="B1511" t="s">
        <v>972</v>
      </c>
      <c r="C1511" t="s">
        <v>973</v>
      </c>
      <c r="D1511">
        <v>348</v>
      </c>
      <c r="E1511" t="s">
        <v>345</v>
      </c>
      <c r="F1511">
        <v>2012</v>
      </c>
      <c r="G1511" t="str">
        <f t="shared" si="23"/>
        <v>3482012</v>
      </c>
      <c r="H1511" t="s">
        <v>1042</v>
      </c>
      <c r="I1511" t="s">
        <v>1000</v>
      </c>
      <c r="J1511" t="s">
        <v>1827</v>
      </c>
      <c r="K1511" t="s">
        <v>977</v>
      </c>
      <c r="L1511" t="s">
        <v>1017</v>
      </c>
      <c r="M1511" t="s">
        <v>599</v>
      </c>
      <c r="N1511" t="s">
        <v>600</v>
      </c>
    </row>
    <row r="1512" spans="1:14" x14ac:dyDescent="0.25">
      <c r="A1512" t="s">
        <v>971</v>
      </c>
      <c r="B1512" t="s">
        <v>972</v>
      </c>
      <c r="C1512" t="s">
        <v>973</v>
      </c>
      <c r="D1512">
        <v>348</v>
      </c>
      <c r="E1512" t="s">
        <v>345</v>
      </c>
      <c r="F1512">
        <v>2013</v>
      </c>
      <c r="G1512" t="str">
        <f t="shared" si="23"/>
        <v>3482013</v>
      </c>
      <c r="H1512" t="s">
        <v>1042</v>
      </c>
      <c r="I1512" t="s">
        <v>1002</v>
      </c>
      <c r="J1512" t="s">
        <v>1827</v>
      </c>
      <c r="K1512" t="s">
        <v>977</v>
      </c>
      <c r="L1512" t="s">
        <v>1017</v>
      </c>
      <c r="M1512" t="s">
        <v>599</v>
      </c>
      <c r="N1512" t="s">
        <v>600</v>
      </c>
    </row>
    <row r="1513" spans="1:14" x14ac:dyDescent="0.25">
      <c r="A1513" t="s">
        <v>971</v>
      </c>
      <c r="B1513" t="s">
        <v>972</v>
      </c>
      <c r="C1513" t="s">
        <v>973</v>
      </c>
      <c r="D1513">
        <v>348</v>
      </c>
      <c r="E1513" t="s">
        <v>345</v>
      </c>
      <c r="F1513">
        <v>2014</v>
      </c>
      <c r="G1513" t="str">
        <f t="shared" si="23"/>
        <v>3482014</v>
      </c>
      <c r="H1513" t="s">
        <v>1042</v>
      </c>
      <c r="I1513" t="s">
        <v>1004</v>
      </c>
      <c r="J1513" t="s">
        <v>1827</v>
      </c>
      <c r="K1513" t="s">
        <v>977</v>
      </c>
      <c r="L1513" t="s">
        <v>1017</v>
      </c>
      <c r="M1513" t="s">
        <v>599</v>
      </c>
      <c r="N1513" t="s">
        <v>600</v>
      </c>
    </row>
    <row r="1514" spans="1:14" x14ac:dyDescent="0.25">
      <c r="A1514" t="s">
        <v>971</v>
      </c>
      <c r="B1514" t="s">
        <v>972</v>
      </c>
      <c r="C1514" t="s">
        <v>973</v>
      </c>
      <c r="D1514">
        <v>348</v>
      </c>
      <c r="E1514" t="s">
        <v>345</v>
      </c>
      <c r="F1514">
        <v>2015</v>
      </c>
      <c r="G1514" t="str">
        <f t="shared" si="23"/>
        <v>3482015</v>
      </c>
      <c r="H1514" t="s">
        <v>1042</v>
      </c>
      <c r="I1514" t="s">
        <v>1006</v>
      </c>
      <c r="J1514" t="s">
        <v>1827</v>
      </c>
      <c r="K1514" t="s">
        <v>977</v>
      </c>
      <c r="L1514" t="s">
        <v>1017</v>
      </c>
      <c r="M1514" t="s">
        <v>599</v>
      </c>
      <c r="N1514" t="s">
        <v>600</v>
      </c>
    </row>
    <row r="1515" spans="1:14" x14ac:dyDescent="0.25">
      <c r="A1515" t="s">
        <v>971</v>
      </c>
      <c r="B1515" t="s">
        <v>972</v>
      </c>
      <c r="C1515" t="s">
        <v>973</v>
      </c>
      <c r="D1515">
        <v>348</v>
      </c>
      <c r="E1515" t="s">
        <v>345</v>
      </c>
      <c r="F1515">
        <v>2016</v>
      </c>
      <c r="G1515" t="str">
        <f t="shared" si="23"/>
        <v>3482016</v>
      </c>
      <c r="H1515" t="s">
        <v>1042</v>
      </c>
      <c r="I1515" t="s">
        <v>1008</v>
      </c>
      <c r="J1515" t="s">
        <v>1827</v>
      </c>
      <c r="K1515" t="s">
        <v>977</v>
      </c>
      <c r="L1515" t="s">
        <v>1017</v>
      </c>
      <c r="M1515" t="s">
        <v>599</v>
      </c>
      <c r="N1515" t="s">
        <v>600</v>
      </c>
    </row>
    <row r="1516" spans="1:14" x14ac:dyDescent="0.25">
      <c r="A1516" t="s">
        <v>971</v>
      </c>
      <c r="B1516" t="s">
        <v>972</v>
      </c>
      <c r="C1516" t="s">
        <v>973</v>
      </c>
      <c r="D1516">
        <v>348</v>
      </c>
      <c r="E1516" t="s">
        <v>345</v>
      </c>
      <c r="F1516">
        <v>2017</v>
      </c>
      <c r="G1516" t="str">
        <f t="shared" si="23"/>
        <v>3482017</v>
      </c>
      <c r="H1516" t="s">
        <v>1042</v>
      </c>
      <c r="I1516" t="s">
        <v>1010</v>
      </c>
      <c r="J1516" t="s">
        <v>1827</v>
      </c>
      <c r="K1516" t="s">
        <v>977</v>
      </c>
      <c r="L1516" t="s">
        <v>1017</v>
      </c>
      <c r="M1516" t="s">
        <v>599</v>
      </c>
      <c r="N1516" t="s">
        <v>600</v>
      </c>
    </row>
    <row r="1517" spans="1:14" x14ac:dyDescent="0.25">
      <c r="A1517" t="s">
        <v>971</v>
      </c>
      <c r="B1517" t="s">
        <v>972</v>
      </c>
      <c r="C1517" t="s">
        <v>973</v>
      </c>
      <c r="D1517">
        <v>348</v>
      </c>
      <c r="E1517" t="s">
        <v>345</v>
      </c>
      <c r="F1517">
        <v>2018</v>
      </c>
      <c r="G1517" t="str">
        <f t="shared" si="23"/>
        <v>3482018</v>
      </c>
      <c r="H1517" t="s">
        <v>1828</v>
      </c>
      <c r="I1517" t="s">
        <v>1012</v>
      </c>
      <c r="J1517" t="s">
        <v>1827</v>
      </c>
      <c r="K1517" t="s">
        <v>977</v>
      </c>
      <c r="L1517" t="s">
        <v>1017</v>
      </c>
      <c r="M1517" t="s">
        <v>599</v>
      </c>
      <c r="N1517" t="s">
        <v>600</v>
      </c>
    </row>
    <row r="1518" spans="1:14" x14ac:dyDescent="0.25">
      <c r="A1518" t="s">
        <v>971</v>
      </c>
      <c r="B1518" t="s">
        <v>972</v>
      </c>
      <c r="C1518" t="s">
        <v>973</v>
      </c>
      <c r="D1518">
        <v>348</v>
      </c>
      <c r="E1518" t="s">
        <v>345</v>
      </c>
      <c r="F1518">
        <v>2019</v>
      </c>
      <c r="G1518" t="str">
        <f t="shared" si="23"/>
        <v>3482019</v>
      </c>
      <c r="H1518" t="s">
        <v>1828</v>
      </c>
      <c r="I1518" t="s">
        <v>1014</v>
      </c>
      <c r="J1518" t="s">
        <v>1827</v>
      </c>
      <c r="K1518" t="s">
        <v>977</v>
      </c>
      <c r="L1518" t="s">
        <v>1017</v>
      </c>
      <c r="M1518" t="s">
        <v>599</v>
      </c>
      <c r="N1518" t="s">
        <v>600</v>
      </c>
    </row>
    <row r="1519" spans="1:14" x14ac:dyDescent="0.25">
      <c r="A1519" t="s">
        <v>971</v>
      </c>
      <c r="B1519" t="s">
        <v>972</v>
      </c>
      <c r="C1519" t="s">
        <v>973</v>
      </c>
      <c r="D1519">
        <v>352</v>
      </c>
      <c r="E1519" t="s">
        <v>374</v>
      </c>
      <c r="F1519">
        <v>2000</v>
      </c>
      <c r="G1519" t="str">
        <f t="shared" si="23"/>
        <v>3522000</v>
      </c>
      <c r="H1519" t="s">
        <v>1042</v>
      </c>
      <c r="I1519" t="s">
        <v>1086</v>
      </c>
      <c r="J1519" t="s">
        <v>1034</v>
      </c>
      <c r="K1519" t="s">
        <v>977</v>
      </c>
      <c r="L1519" t="s">
        <v>978</v>
      </c>
      <c r="M1519" t="s">
        <v>599</v>
      </c>
      <c r="N1519" t="s">
        <v>600</v>
      </c>
    </row>
    <row r="1520" spans="1:14" x14ac:dyDescent="0.25">
      <c r="A1520" t="s">
        <v>971</v>
      </c>
      <c r="B1520" t="s">
        <v>972</v>
      </c>
      <c r="C1520" t="s">
        <v>973</v>
      </c>
      <c r="D1520">
        <v>352</v>
      </c>
      <c r="E1520" t="s">
        <v>374</v>
      </c>
      <c r="F1520">
        <v>2001</v>
      </c>
      <c r="G1520" t="str">
        <f t="shared" si="23"/>
        <v>3522001</v>
      </c>
      <c r="H1520" t="s">
        <v>1042</v>
      </c>
      <c r="I1520" t="s">
        <v>975</v>
      </c>
      <c r="J1520" t="s">
        <v>1034</v>
      </c>
      <c r="K1520" t="s">
        <v>977</v>
      </c>
      <c r="L1520" t="s">
        <v>978</v>
      </c>
      <c r="M1520" t="s">
        <v>599</v>
      </c>
      <c r="N1520" t="s">
        <v>600</v>
      </c>
    </row>
    <row r="1521" spans="1:14" x14ac:dyDescent="0.25">
      <c r="A1521" t="s">
        <v>971</v>
      </c>
      <c r="B1521" t="s">
        <v>972</v>
      </c>
      <c r="C1521" t="s">
        <v>973</v>
      </c>
      <c r="D1521">
        <v>352</v>
      </c>
      <c r="E1521" t="s">
        <v>374</v>
      </c>
      <c r="F1521">
        <v>2002</v>
      </c>
      <c r="G1521" t="str">
        <f t="shared" si="23"/>
        <v>3522002</v>
      </c>
      <c r="H1521" t="s">
        <v>1042</v>
      </c>
      <c r="I1521" t="s">
        <v>980</v>
      </c>
      <c r="J1521" t="s">
        <v>1034</v>
      </c>
      <c r="K1521" t="s">
        <v>977</v>
      </c>
      <c r="L1521" t="s">
        <v>978</v>
      </c>
      <c r="M1521" t="s">
        <v>599</v>
      </c>
      <c r="N1521" t="s">
        <v>600</v>
      </c>
    </row>
    <row r="1522" spans="1:14" x14ac:dyDescent="0.25">
      <c r="A1522" t="s">
        <v>971</v>
      </c>
      <c r="B1522" t="s">
        <v>972</v>
      </c>
      <c r="C1522" t="s">
        <v>973</v>
      </c>
      <c r="D1522">
        <v>352</v>
      </c>
      <c r="E1522" t="s">
        <v>374</v>
      </c>
      <c r="F1522">
        <v>2003</v>
      </c>
      <c r="G1522" t="str">
        <f t="shared" si="23"/>
        <v>3522003</v>
      </c>
      <c r="H1522" t="s">
        <v>1042</v>
      </c>
      <c r="I1522" t="s">
        <v>982</v>
      </c>
      <c r="J1522" t="s">
        <v>1034</v>
      </c>
      <c r="K1522" t="s">
        <v>977</v>
      </c>
      <c r="L1522" t="s">
        <v>978</v>
      </c>
      <c r="M1522" t="s">
        <v>599</v>
      </c>
      <c r="N1522" t="s">
        <v>600</v>
      </c>
    </row>
    <row r="1523" spans="1:14" x14ac:dyDescent="0.25">
      <c r="A1523" t="s">
        <v>971</v>
      </c>
      <c r="B1523" t="s">
        <v>972</v>
      </c>
      <c r="C1523" t="s">
        <v>973</v>
      </c>
      <c r="D1523">
        <v>352</v>
      </c>
      <c r="E1523" t="s">
        <v>374</v>
      </c>
      <c r="F1523">
        <v>2004</v>
      </c>
      <c r="G1523" t="str">
        <f t="shared" si="23"/>
        <v>3522004</v>
      </c>
      <c r="H1523" t="s">
        <v>1042</v>
      </c>
      <c r="I1523" t="s">
        <v>984</v>
      </c>
      <c r="J1523" t="s">
        <v>1034</v>
      </c>
      <c r="K1523" t="s">
        <v>977</v>
      </c>
      <c r="L1523" t="s">
        <v>978</v>
      </c>
      <c r="M1523" t="s">
        <v>599</v>
      </c>
      <c r="N1523" t="s">
        <v>600</v>
      </c>
    </row>
    <row r="1524" spans="1:14" x14ac:dyDescent="0.25">
      <c r="A1524" t="s">
        <v>971</v>
      </c>
      <c r="B1524" t="s">
        <v>972</v>
      </c>
      <c r="C1524" t="s">
        <v>973</v>
      </c>
      <c r="D1524">
        <v>352</v>
      </c>
      <c r="E1524" t="s">
        <v>374</v>
      </c>
      <c r="F1524">
        <v>2005</v>
      </c>
      <c r="G1524" t="str">
        <f t="shared" si="23"/>
        <v>3522005</v>
      </c>
      <c r="H1524" t="s">
        <v>1042</v>
      </c>
      <c r="I1524" t="s">
        <v>986</v>
      </c>
      <c r="J1524" t="s">
        <v>1034</v>
      </c>
      <c r="K1524" t="s">
        <v>977</v>
      </c>
      <c r="L1524" t="s">
        <v>978</v>
      </c>
      <c r="M1524" t="s">
        <v>599</v>
      </c>
      <c r="N1524" t="s">
        <v>600</v>
      </c>
    </row>
    <row r="1525" spans="1:14" x14ac:dyDescent="0.25">
      <c r="A1525" t="s">
        <v>971</v>
      </c>
      <c r="B1525" t="s">
        <v>972</v>
      </c>
      <c r="C1525" t="s">
        <v>973</v>
      </c>
      <c r="D1525">
        <v>352</v>
      </c>
      <c r="E1525" t="s">
        <v>374</v>
      </c>
      <c r="F1525">
        <v>2006</v>
      </c>
      <c r="G1525" t="str">
        <f t="shared" si="23"/>
        <v>3522006</v>
      </c>
      <c r="H1525" t="s">
        <v>1042</v>
      </c>
      <c r="I1525" t="s">
        <v>988</v>
      </c>
      <c r="J1525" t="s">
        <v>1034</v>
      </c>
      <c r="K1525" t="s">
        <v>977</v>
      </c>
      <c r="L1525" t="s">
        <v>978</v>
      </c>
      <c r="M1525" t="s">
        <v>599</v>
      </c>
      <c r="N1525" t="s">
        <v>600</v>
      </c>
    </row>
    <row r="1526" spans="1:14" x14ac:dyDescent="0.25">
      <c r="A1526" t="s">
        <v>971</v>
      </c>
      <c r="B1526" t="s">
        <v>972</v>
      </c>
      <c r="C1526" t="s">
        <v>973</v>
      </c>
      <c r="D1526">
        <v>352</v>
      </c>
      <c r="E1526" t="s">
        <v>374</v>
      </c>
      <c r="F1526">
        <v>2007</v>
      </c>
      <c r="G1526" t="str">
        <f t="shared" si="23"/>
        <v>3522007</v>
      </c>
      <c r="H1526" t="s">
        <v>1042</v>
      </c>
      <c r="I1526" t="s">
        <v>990</v>
      </c>
      <c r="J1526" t="s">
        <v>1034</v>
      </c>
      <c r="K1526" t="s">
        <v>977</v>
      </c>
      <c r="L1526" t="s">
        <v>978</v>
      </c>
      <c r="M1526" t="s">
        <v>599</v>
      </c>
      <c r="N1526" t="s">
        <v>600</v>
      </c>
    </row>
    <row r="1527" spans="1:14" x14ac:dyDescent="0.25">
      <c r="A1527" t="s">
        <v>971</v>
      </c>
      <c r="B1527" t="s">
        <v>972</v>
      </c>
      <c r="C1527" t="s">
        <v>973</v>
      </c>
      <c r="D1527">
        <v>352</v>
      </c>
      <c r="E1527" t="s">
        <v>374</v>
      </c>
      <c r="F1527">
        <v>2008</v>
      </c>
      <c r="G1527" t="str">
        <f t="shared" si="23"/>
        <v>3522008</v>
      </c>
      <c r="H1527" t="s">
        <v>1042</v>
      </c>
      <c r="I1527" t="s">
        <v>992</v>
      </c>
      <c r="J1527" t="s">
        <v>1829</v>
      </c>
      <c r="K1527" t="s">
        <v>977</v>
      </c>
      <c r="L1527" t="s">
        <v>1017</v>
      </c>
      <c r="M1527" t="s">
        <v>599</v>
      </c>
      <c r="N1527" t="s">
        <v>600</v>
      </c>
    </row>
    <row r="1528" spans="1:14" x14ac:dyDescent="0.25">
      <c r="A1528" t="s">
        <v>971</v>
      </c>
      <c r="B1528" t="s">
        <v>972</v>
      </c>
      <c r="C1528" t="s">
        <v>973</v>
      </c>
      <c r="D1528">
        <v>352</v>
      </c>
      <c r="E1528" t="s">
        <v>374</v>
      </c>
      <c r="F1528">
        <v>2009</v>
      </c>
      <c r="G1528" t="str">
        <f t="shared" si="23"/>
        <v>3522009</v>
      </c>
      <c r="H1528" t="s">
        <v>1042</v>
      </c>
      <c r="I1528" t="s">
        <v>994</v>
      </c>
      <c r="J1528" t="s">
        <v>1830</v>
      </c>
      <c r="K1528" t="s">
        <v>977</v>
      </c>
      <c r="L1528" t="s">
        <v>1017</v>
      </c>
      <c r="M1528" t="s">
        <v>599</v>
      </c>
      <c r="N1528" t="s">
        <v>600</v>
      </c>
    </row>
    <row r="1529" spans="1:14" x14ac:dyDescent="0.25">
      <c r="A1529" t="s">
        <v>971</v>
      </c>
      <c r="B1529" t="s">
        <v>972</v>
      </c>
      <c r="C1529" t="s">
        <v>973</v>
      </c>
      <c r="D1529">
        <v>352</v>
      </c>
      <c r="E1529" t="s">
        <v>374</v>
      </c>
      <c r="F1529">
        <v>2010</v>
      </c>
      <c r="G1529" t="str">
        <f t="shared" si="23"/>
        <v>3522010</v>
      </c>
      <c r="H1529" t="s">
        <v>1042</v>
      </c>
      <c r="I1529" t="s">
        <v>996</v>
      </c>
      <c r="J1529" t="s">
        <v>1829</v>
      </c>
      <c r="K1529" t="s">
        <v>977</v>
      </c>
      <c r="L1529" t="s">
        <v>1017</v>
      </c>
      <c r="M1529" t="s">
        <v>599</v>
      </c>
      <c r="N1529" t="s">
        <v>600</v>
      </c>
    </row>
    <row r="1530" spans="1:14" x14ac:dyDescent="0.25">
      <c r="A1530" t="s">
        <v>971</v>
      </c>
      <c r="B1530" t="s">
        <v>972</v>
      </c>
      <c r="C1530" t="s">
        <v>973</v>
      </c>
      <c r="D1530">
        <v>352</v>
      </c>
      <c r="E1530" t="s">
        <v>374</v>
      </c>
      <c r="F1530">
        <v>2011</v>
      </c>
      <c r="G1530" t="str">
        <f t="shared" si="23"/>
        <v>3522011</v>
      </c>
      <c r="H1530" t="s">
        <v>1042</v>
      </c>
      <c r="I1530" t="s">
        <v>998</v>
      </c>
      <c r="J1530" t="s">
        <v>1829</v>
      </c>
      <c r="K1530" t="s">
        <v>977</v>
      </c>
      <c r="L1530" t="s">
        <v>1017</v>
      </c>
      <c r="M1530" t="s">
        <v>599</v>
      </c>
      <c r="N1530" t="s">
        <v>600</v>
      </c>
    </row>
    <row r="1531" spans="1:14" x14ac:dyDescent="0.25">
      <c r="A1531" t="s">
        <v>971</v>
      </c>
      <c r="B1531" t="s">
        <v>972</v>
      </c>
      <c r="C1531" t="s">
        <v>973</v>
      </c>
      <c r="D1531">
        <v>352</v>
      </c>
      <c r="E1531" t="s">
        <v>374</v>
      </c>
      <c r="F1531">
        <v>2012</v>
      </c>
      <c r="G1531" t="str">
        <f t="shared" si="23"/>
        <v>3522012</v>
      </c>
      <c r="H1531" t="s">
        <v>1042</v>
      </c>
      <c r="I1531" t="s">
        <v>1000</v>
      </c>
      <c r="J1531" t="s">
        <v>1829</v>
      </c>
      <c r="K1531" t="s">
        <v>977</v>
      </c>
      <c r="L1531" t="s">
        <v>1017</v>
      </c>
      <c r="M1531" t="s">
        <v>599</v>
      </c>
      <c r="N1531" t="s">
        <v>600</v>
      </c>
    </row>
    <row r="1532" spans="1:14" x14ac:dyDescent="0.25">
      <c r="A1532" t="s">
        <v>971</v>
      </c>
      <c r="B1532" t="s">
        <v>972</v>
      </c>
      <c r="C1532" t="s">
        <v>973</v>
      </c>
      <c r="D1532">
        <v>352</v>
      </c>
      <c r="E1532" t="s">
        <v>374</v>
      </c>
      <c r="F1532">
        <v>2013</v>
      </c>
      <c r="G1532" t="str">
        <f t="shared" si="23"/>
        <v>3522013</v>
      </c>
      <c r="H1532" t="s">
        <v>1042</v>
      </c>
      <c r="I1532" t="s">
        <v>1002</v>
      </c>
      <c r="J1532" t="s">
        <v>1829</v>
      </c>
      <c r="K1532" t="s">
        <v>977</v>
      </c>
      <c r="L1532" t="s">
        <v>1017</v>
      </c>
      <c r="M1532" t="s">
        <v>599</v>
      </c>
      <c r="N1532" t="s">
        <v>600</v>
      </c>
    </row>
    <row r="1533" spans="1:14" x14ac:dyDescent="0.25">
      <c r="A1533" t="s">
        <v>971</v>
      </c>
      <c r="B1533" t="s">
        <v>972</v>
      </c>
      <c r="C1533" t="s">
        <v>973</v>
      </c>
      <c r="D1533">
        <v>352</v>
      </c>
      <c r="E1533" t="s">
        <v>374</v>
      </c>
      <c r="F1533">
        <v>2014</v>
      </c>
      <c r="G1533" t="str">
        <f t="shared" si="23"/>
        <v>3522014</v>
      </c>
      <c r="H1533" t="s">
        <v>1042</v>
      </c>
      <c r="I1533" t="s">
        <v>1004</v>
      </c>
      <c r="J1533" t="s">
        <v>1829</v>
      </c>
      <c r="K1533" t="s">
        <v>977</v>
      </c>
      <c r="L1533" t="s">
        <v>1017</v>
      </c>
      <c r="M1533" t="s">
        <v>599</v>
      </c>
      <c r="N1533" t="s">
        <v>600</v>
      </c>
    </row>
    <row r="1534" spans="1:14" x14ac:dyDescent="0.25">
      <c r="A1534" t="s">
        <v>971</v>
      </c>
      <c r="B1534" t="s">
        <v>972</v>
      </c>
      <c r="C1534" t="s">
        <v>973</v>
      </c>
      <c r="D1534">
        <v>352</v>
      </c>
      <c r="E1534" t="s">
        <v>374</v>
      </c>
      <c r="F1534">
        <v>2015</v>
      </c>
      <c r="G1534" t="str">
        <f t="shared" si="23"/>
        <v>3522015</v>
      </c>
      <c r="H1534" t="s">
        <v>1042</v>
      </c>
      <c r="I1534" t="s">
        <v>1006</v>
      </c>
      <c r="J1534" t="s">
        <v>1829</v>
      </c>
      <c r="K1534" t="s">
        <v>977</v>
      </c>
      <c r="L1534" t="s">
        <v>1017</v>
      </c>
      <c r="M1534" t="s">
        <v>599</v>
      </c>
      <c r="N1534" t="s">
        <v>600</v>
      </c>
    </row>
    <row r="1535" spans="1:14" x14ac:dyDescent="0.25">
      <c r="A1535" t="s">
        <v>971</v>
      </c>
      <c r="B1535" t="s">
        <v>972</v>
      </c>
      <c r="C1535" t="s">
        <v>973</v>
      </c>
      <c r="D1535">
        <v>352</v>
      </c>
      <c r="E1535" t="s">
        <v>374</v>
      </c>
      <c r="F1535">
        <v>2016</v>
      </c>
      <c r="G1535" t="str">
        <f t="shared" si="23"/>
        <v>3522016</v>
      </c>
      <c r="H1535" t="s">
        <v>1042</v>
      </c>
      <c r="I1535" t="s">
        <v>1008</v>
      </c>
      <c r="J1535" t="s">
        <v>1830</v>
      </c>
      <c r="K1535" t="s">
        <v>977</v>
      </c>
      <c r="L1535" t="s">
        <v>1017</v>
      </c>
      <c r="M1535" t="s">
        <v>599</v>
      </c>
      <c r="N1535" t="s">
        <v>600</v>
      </c>
    </row>
    <row r="1536" spans="1:14" x14ac:dyDescent="0.25">
      <c r="A1536" t="s">
        <v>971</v>
      </c>
      <c r="B1536" t="s">
        <v>972</v>
      </c>
      <c r="C1536" t="s">
        <v>973</v>
      </c>
      <c r="D1536">
        <v>352</v>
      </c>
      <c r="E1536" t="s">
        <v>374</v>
      </c>
      <c r="F1536">
        <v>2017</v>
      </c>
      <c r="G1536" t="str">
        <f t="shared" si="23"/>
        <v>3522017</v>
      </c>
      <c r="H1536" t="s">
        <v>1042</v>
      </c>
      <c r="I1536" t="s">
        <v>1010</v>
      </c>
      <c r="J1536" t="s">
        <v>1830</v>
      </c>
      <c r="K1536" t="s">
        <v>977</v>
      </c>
      <c r="L1536" t="s">
        <v>1017</v>
      </c>
      <c r="M1536" t="s">
        <v>599</v>
      </c>
      <c r="N1536" t="s">
        <v>600</v>
      </c>
    </row>
    <row r="1537" spans="1:14" x14ac:dyDescent="0.25">
      <c r="A1537" t="s">
        <v>971</v>
      </c>
      <c r="B1537" t="s">
        <v>972</v>
      </c>
      <c r="C1537" t="s">
        <v>973</v>
      </c>
      <c r="D1537">
        <v>352</v>
      </c>
      <c r="E1537" t="s">
        <v>374</v>
      </c>
      <c r="F1537">
        <v>2018</v>
      </c>
      <c r="G1537" t="str">
        <f t="shared" si="23"/>
        <v>3522018</v>
      </c>
      <c r="H1537" t="s">
        <v>1042</v>
      </c>
      <c r="I1537" t="s">
        <v>1012</v>
      </c>
      <c r="J1537" t="s">
        <v>1830</v>
      </c>
      <c r="K1537" t="s">
        <v>977</v>
      </c>
      <c r="L1537" t="s">
        <v>1017</v>
      </c>
      <c r="M1537" t="s">
        <v>599</v>
      </c>
      <c r="N1537" t="s">
        <v>600</v>
      </c>
    </row>
    <row r="1538" spans="1:14" x14ac:dyDescent="0.25">
      <c r="A1538" t="s">
        <v>971</v>
      </c>
      <c r="B1538" t="s">
        <v>972</v>
      </c>
      <c r="C1538" t="s">
        <v>973</v>
      </c>
      <c r="D1538">
        <v>352</v>
      </c>
      <c r="E1538" t="s">
        <v>374</v>
      </c>
      <c r="F1538">
        <v>2019</v>
      </c>
      <c r="G1538" t="str">
        <f t="shared" si="23"/>
        <v>3522019</v>
      </c>
      <c r="H1538" t="s">
        <v>1042</v>
      </c>
      <c r="I1538" t="s">
        <v>1014</v>
      </c>
      <c r="J1538" t="s">
        <v>1830</v>
      </c>
      <c r="K1538" t="s">
        <v>977</v>
      </c>
      <c r="L1538" t="s">
        <v>1017</v>
      </c>
      <c r="M1538" t="s">
        <v>599</v>
      </c>
      <c r="N1538" t="s">
        <v>600</v>
      </c>
    </row>
    <row r="1539" spans="1:14" x14ac:dyDescent="0.25">
      <c r="A1539" t="s">
        <v>971</v>
      </c>
      <c r="B1539" t="s">
        <v>972</v>
      </c>
      <c r="C1539" t="s">
        <v>973</v>
      </c>
      <c r="D1539">
        <v>356</v>
      </c>
      <c r="E1539" t="s">
        <v>291</v>
      </c>
      <c r="F1539">
        <v>2000</v>
      </c>
      <c r="G1539" t="str">
        <f t="shared" ref="G1539:G1602" si="24">_xlfn.CONCAT(D1539,F1539)</f>
        <v>3562000</v>
      </c>
      <c r="H1539" t="s">
        <v>1831</v>
      </c>
      <c r="I1539" t="s">
        <v>1086</v>
      </c>
      <c r="J1539" t="s">
        <v>1571</v>
      </c>
      <c r="K1539" t="s">
        <v>977</v>
      </c>
      <c r="L1539" t="s">
        <v>978</v>
      </c>
      <c r="M1539" t="s">
        <v>599</v>
      </c>
      <c r="N1539" t="s">
        <v>600</v>
      </c>
    </row>
    <row r="1540" spans="1:14" x14ac:dyDescent="0.25">
      <c r="A1540" t="s">
        <v>971</v>
      </c>
      <c r="B1540" t="s">
        <v>972</v>
      </c>
      <c r="C1540" t="s">
        <v>973</v>
      </c>
      <c r="D1540">
        <v>356</v>
      </c>
      <c r="E1540" t="s">
        <v>291</v>
      </c>
      <c r="F1540">
        <v>2001</v>
      </c>
      <c r="G1540" t="str">
        <f t="shared" si="24"/>
        <v>3562001</v>
      </c>
      <c r="H1540" t="s">
        <v>1831</v>
      </c>
      <c r="I1540" t="s">
        <v>975</v>
      </c>
      <c r="J1540" t="s">
        <v>1832</v>
      </c>
      <c r="K1540" t="s">
        <v>977</v>
      </c>
      <c r="L1540" t="s">
        <v>1017</v>
      </c>
      <c r="M1540" t="s">
        <v>599</v>
      </c>
      <c r="N1540" t="s">
        <v>600</v>
      </c>
    </row>
    <row r="1541" spans="1:14" x14ac:dyDescent="0.25">
      <c r="A1541" t="s">
        <v>971</v>
      </c>
      <c r="B1541" t="s">
        <v>972</v>
      </c>
      <c r="C1541" t="s">
        <v>973</v>
      </c>
      <c r="D1541">
        <v>356</v>
      </c>
      <c r="E1541" t="s">
        <v>291</v>
      </c>
      <c r="F1541">
        <v>2005</v>
      </c>
      <c r="G1541" t="str">
        <f t="shared" si="24"/>
        <v>3562005</v>
      </c>
      <c r="H1541" t="s">
        <v>1833</v>
      </c>
      <c r="I1541" t="s">
        <v>986</v>
      </c>
      <c r="J1541" t="s">
        <v>1832</v>
      </c>
      <c r="K1541" t="s">
        <v>977</v>
      </c>
      <c r="L1541" t="s">
        <v>1017</v>
      </c>
      <c r="M1541" t="s">
        <v>599</v>
      </c>
      <c r="N1541" t="s">
        <v>600</v>
      </c>
    </row>
    <row r="1542" spans="1:14" x14ac:dyDescent="0.25">
      <c r="A1542" t="s">
        <v>971</v>
      </c>
      <c r="B1542" t="s">
        <v>972</v>
      </c>
      <c r="C1542" t="s">
        <v>973</v>
      </c>
      <c r="D1542">
        <v>356</v>
      </c>
      <c r="E1542" t="s">
        <v>291</v>
      </c>
      <c r="F1542">
        <v>2006</v>
      </c>
      <c r="G1542" t="str">
        <f t="shared" si="24"/>
        <v>3562006</v>
      </c>
      <c r="H1542" t="s">
        <v>1834</v>
      </c>
      <c r="I1542" t="s">
        <v>988</v>
      </c>
      <c r="J1542" t="s">
        <v>1832</v>
      </c>
      <c r="K1542" t="s">
        <v>977</v>
      </c>
      <c r="L1542" t="s">
        <v>1017</v>
      </c>
      <c r="M1542" t="s">
        <v>599</v>
      </c>
      <c r="N1542" t="s">
        <v>600</v>
      </c>
    </row>
    <row r="1543" spans="1:14" x14ac:dyDescent="0.25">
      <c r="A1543" t="s">
        <v>971</v>
      </c>
      <c r="B1543" t="s">
        <v>972</v>
      </c>
      <c r="C1543" t="s">
        <v>973</v>
      </c>
      <c r="D1543">
        <v>356</v>
      </c>
      <c r="E1543" t="s">
        <v>291</v>
      </c>
      <c r="F1543">
        <v>2007</v>
      </c>
      <c r="G1543" t="str">
        <f t="shared" si="24"/>
        <v>3562007</v>
      </c>
      <c r="H1543" t="s">
        <v>1306</v>
      </c>
      <c r="I1543" t="s">
        <v>990</v>
      </c>
      <c r="J1543" t="s">
        <v>1835</v>
      </c>
      <c r="K1543" t="s">
        <v>977</v>
      </c>
      <c r="L1543" t="s">
        <v>1017</v>
      </c>
      <c r="M1543" t="s">
        <v>599</v>
      </c>
      <c r="N1543" t="s">
        <v>600</v>
      </c>
    </row>
    <row r="1544" spans="1:14" x14ac:dyDescent="0.25">
      <c r="A1544" t="s">
        <v>971</v>
      </c>
      <c r="B1544" t="s">
        <v>972</v>
      </c>
      <c r="C1544" t="s">
        <v>973</v>
      </c>
      <c r="D1544">
        <v>356</v>
      </c>
      <c r="E1544" t="s">
        <v>291</v>
      </c>
      <c r="F1544">
        <v>2009</v>
      </c>
      <c r="G1544" t="str">
        <f t="shared" si="24"/>
        <v>3562009</v>
      </c>
      <c r="H1544" t="s">
        <v>1426</v>
      </c>
      <c r="I1544" t="s">
        <v>994</v>
      </c>
      <c r="J1544" t="s">
        <v>1835</v>
      </c>
      <c r="K1544" t="s">
        <v>1836</v>
      </c>
      <c r="L1544" t="s">
        <v>1017</v>
      </c>
      <c r="M1544" t="s">
        <v>599</v>
      </c>
      <c r="N1544" t="s">
        <v>600</v>
      </c>
    </row>
    <row r="1545" spans="1:14" x14ac:dyDescent="0.25">
      <c r="A1545" t="s">
        <v>971</v>
      </c>
      <c r="B1545" t="s">
        <v>972</v>
      </c>
      <c r="C1545" t="s">
        <v>973</v>
      </c>
      <c r="D1545">
        <v>356</v>
      </c>
      <c r="E1545" t="s">
        <v>291</v>
      </c>
      <c r="F1545">
        <v>2013</v>
      </c>
      <c r="G1545" t="str">
        <f t="shared" si="24"/>
        <v>3562013</v>
      </c>
      <c r="H1545" t="s">
        <v>1837</v>
      </c>
      <c r="I1545" t="s">
        <v>1002</v>
      </c>
      <c r="J1545" t="s">
        <v>1838</v>
      </c>
      <c r="K1545" t="s">
        <v>977</v>
      </c>
      <c r="L1545" t="s">
        <v>1017</v>
      </c>
      <c r="M1545" t="s">
        <v>599</v>
      </c>
      <c r="N1545" t="s">
        <v>600</v>
      </c>
    </row>
    <row r="1546" spans="1:14" x14ac:dyDescent="0.25">
      <c r="A1546" t="s">
        <v>971</v>
      </c>
      <c r="B1546" t="s">
        <v>972</v>
      </c>
      <c r="C1546" t="s">
        <v>973</v>
      </c>
      <c r="D1546">
        <v>356</v>
      </c>
      <c r="E1546" t="s">
        <v>291</v>
      </c>
      <c r="F1546">
        <v>2015</v>
      </c>
      <c r="G1546" t="str">
        <f t="shared" si="24"/>
        <v>3562015</v>
      </c>
      <c r="H1546" t="s">
        <v>1224</v>
      </c>
      <c r="I1546" t="s">
        <v>1006</v>
      </c>
      <c r="J1546" t="s">
        <v>1020</v>
      </c>
      <c r="K1546" t="s">
        <v>977</v>
      </c>
      <c r="L1546" t="s">
        <v>978</v>
      </c>
      <c r="M1546" t="s">
        <v>599</v>
      </c>
      <c r="N1546" t="s">
        <v>600</v>
      </c>
    </row>
    <row r="1547" spans="1:14" x14ac:dyDescent="0.25">
      <c r="A1547" t="s">
        <v>971</v>
      </c>
      <c r="B1547" t="s">
        <v>972</v>
      </c>
      <c r="C1547" t="s">
        <v>973</v>
      </c>
      <c r="D1547">
        <v>356</v>
      </c>
      <c r="E1547" t="s">
        <v>291</v>
      </c>
      <c r="F1547">
        <v>2016</v>
      </c>
      <c r="G1547" t="str">
        <f t="shared" si="24"/>
        <v>3562016</v>
      </c>
      <c r="H1547" t="s">
        <v>1268</v>
      </c>
      <c r="I1547" t="s">
        <v>1008</v>
      </c>
      <c r="J1547" t="s">
        <v>1746</v>
      </c>
      <c r="K1547" t="s">
        <v>977</v>
      </c>
      <c r="L1547" t="s">
        <v>1017</v>
      </c>
      <c r="M1547" t="s">
        <v>599</v>
      </c>
      <c r="N1547" t="s">
        <v>600</v>
      </c>
    </row>
    <row r="1548" spans="1:14" x14ac:dyDescent="0.25">
      <c r="A1548" t="s">
        <v>971</v>
      </c>
      <c r="B1548" t="s">
        <v>972</v>
      </c>
      <c r="C1548" t="s">
        <v>973</v>
      </c>
      <c r="D1548">
        <v>356</v>
      </c>
      <c r="E1548" t="s">
        <v>291</v>
      </c>
      <c r="F1548">
        <v>2017</v>
      </c>
      <c r="G1548" t="str">
        <f t="shared" si="24"/>
        <v>3562017</v>
      </c>
      <c r="H1548" t="s">
        <v>1225</v>
      </c>
      <c r="I1548" t="s">
        <v>1010</v>
      </c>
      <c r="J1548" t="s">
        <v>1746</v>
      </c>
      <c r="K1548" t="s">
        <v>1839</v>
      </c>
      <c r="L1548" t="s">
        <v>1017</v>
      </c>
      <c r="M1548" t="s">
        <v>599</v>
      </c>
      <c r="N1548" t="s">
        <v>600</v>
      </c>
    </row>
    <row r="1549" spans="1:14" x14ac:dyDescent="0.25">
      <c r="A1549" t="s">
        <v>971</v>
      </c>
      <c r="B1549" t="s">
        <v>972</v>
      </c>
      <c r="C1549" t="s">
        <v>973</v>
      </c>
      <c r="D1549">
        <v>356</v>
      </c>
      <c r="E1549" t="s">
        <v>291</v>
      </c>
      <c r="F1549">
        <v>2018</v>
      </c>
      <c r="G1549" t="str">
        <f t="shared" si="24"/>
        <v>3562018</v>
      </c>
      <c r="H1549" t="s">
        <v>1225</v>
      </c>
      <c r="I1549" t="s">
        <v>1012</v>
      </c>
      <c r="J1549" t="s">
        <v>1746</v>
      </c>
      <c r="K1549" t="s">
        <v>1840</v>
      </c>
      <c r="L1549" t="s">
        <v>1017</v>
      </c>
      <c r="M1549" t="s">
        <v>599</v>
      </c>
      <c r="N1549" t="s">
        <v>600</v>
      </c>
    </row>
    <row r="1550" spans="1:14" x14ac:dyDescent="0.25">
      <c r="A1550" t="s">
        <v>971</v>
      </c>
      <c r="B1550" t="s">
        <v>972</v>
      </c>
      <c r="C1550" t="s">
        <v>973</v>
      </c>
      <c r="D1550">
        <v>356</v>
      </c>
      <c r="E1550" t="s">
        <v>291</v>
      </c>
      <c r="F1550">
        <v>2019</v>
      </c>
      <c r="G1550" t="str">
        <f t="shared" si="24"/>
        <v>3562019</v>
      </c>
      <c r="H1550" t="s">
        <v>1408</v>
      </c>
      <c r="I1550" t="s">
        <v>1014</v>
      </c>
      <c r="J1550" t="s">
        <v>1746</v>
      </c>
      <c r="K1550" t="s">
        <v>1841</v>
      </c>
      <c r="L1550" t="s">
        <v>1017</v>
      </c>
      <c r="M1550" t="s">
        <v>599</v>
      </c>
      <c r="N1550" t="s">
        <v>600</v>
      </c>
    </row>
    <row r="1551" spans="1:14" x14ac:dyDescent="0.25">
      <c r="A1551" t="s">
        <v>971</v>
      </c>
      <c r="B1551" t="s">
        <v>972</v>
      </c>
      <c r="C1551" t="s">
        <v>973</v>
      </c>
      <c r="D1551">
        <v>360</v>
      </c>
      <c r="E1551" t="s">
        <v>267</v>
      </c>
      <c r="F1551">
        <v>2000</v>
      </c>
      <c r="G1551" t="str">
        <f t="shared" si="24"/>
        <v>3602000</v>
      </c>
      <c r="H1551" t="s">
        <v>1027</v>
      </c>
      <c r="I1551" t="s">
        <v>1086</v>
      </c>
      <c r="J1551" t="s">
        <v>1034</v>
      </c>
      <c r="K1551" t="s">
        <v>977</v>
      </c>
      <c r="L1551" t="s">
        <v>978</v>
      </c>
      <c r="M1551" t="s">
        <v>599</v>
      </c>
      <c r="N1551" t="s">
        <v>600</v>
      </c>
    </row>
    <row r="1552" spans="1:14" x14ac:dyDescent="0.25">
      <c r="A1552" t="s">
        <v>971</v>
      </c>
      <c r="B1552" t="s">
        <v>972</v>
      </c>
      <c r="C1552" t="s">
        <v>973</v>
      </c>
      <c r="D1552">
        <v>360</v>
      </c>
      <c r="E1552" t="s">
        <v>267</v>
      </c>
      <c r="F1552">
        <v>2004</v>
      </c>
      <c r="G1552" t="str">
        <f t="shared" si="24"/>
        <v>3602004</v>
      </c>
      <c r="H1552" t="s">
        <v>1032</v>
      </c>
      <c r="I1552" t="s">
        <v>984</v>
      </c>
      <c r="J1552" t="s">
        <v>1034</v>
      </c>
      <c r="K1552" t="s">
        <v>977</v>
      </c>
      <c r="L1552" t="s">
        <v>978</v>
      </c>
      <c r="M1552" t="s">
        <v>599</v>
      </c>
      <c r="N1552" t="s">
        <v>600</v>
      </c>
    </row>
    <row r="1553" spans="1:14" x14ac:dyDescent="0.25">
      <c r="A1553" t="s">
        <v>971</v>
      </c>
      <c r="B1553" t="s">
        <v>972</v>
      </c>
      <c r="C1553" t="s">
        <v>973</v>
      </c>
      <c r="D1553">
        <v>360</v>
      </c>
      <c r="E1553" t="s">
        <v>267</v>
      </c>
      <c r="F1553">
        <v>2005</v>
      </c>
      <c r="G1553" t="str">
        <f t="shared" si="24"/>
        <v>3602005</v>
      </c>
      <c r="H1553" t="s">
        <v>1032</v>
      </c>
      <c r="I1553" t="s">
        <v>986</v>
      </c>
      <c r="J1553" t="s">
        <v>1034</v>
      </c>
      <c r="K1553" t="s">
        <v>977</v>
      </c>
      <c r="L1553" t="s">
        <v>978</v>
      </c>
      <c r="M1553" t="s">
        <v>599</v>
      </c>
      <c r="N1553" t="s">
        <v>600</v>
      </c>
    </row>
    <row r="1554" spans="1:14" x14ac:dyDescent="0.25">
      <c r="A1554" t="s">
        <v>971</v>
      </c>
      <c r="B1554" t="s">
        <v>972</v>
      </c>
      <c r="C1554" t="s">
        <v>973</v>
      </c>
      <c r="D1554">
        <v>360</v>
      </c>
      <c r="E1554" t="s">
        <v>267</v>
      </c>
      <c r="F1554">
        <v>2006</v>
      </c>
      <c r="G1554" t="str">
        <f t="shared" si="24"/>
        <v>3602006</v>
      </c>
      <c r="H1554" t="s">
        <v>1032</v>
      </c>
      <c r="I1554" t="s">
        <v>988</v>
      </c>
      <c r="J1554" t="s">
        <v>1034</v>
      </c>
      <c r="K1554" t="s">
        <v>977</v>
      </c>
      <c r="L1554" t="s">
        <v>978</v>
      </c>
      <c r="M1554" t="s">
        <v>599</v>
      </c>
      <c r="N1554" t="s">
        <v>600</v>
      </c>
    </row>
    <row r="1555" spans="1:14" x14ac:dyDescent="0.25">
      <c r="A1555" t="s">
        <v>971</v>
      </c>
      <c r="B1555" t="s">
        <v>972</v>
      </c>
      <c r="C1555" t="s">
        <v>973</v>
      </c>
      <c r="D1555">
        <v>360</v>
      </c>
      <c r="E1555" t="s">
        <v>267</v>
      </c>
      <c r="F1555">
        <v>2011</v>
      </c>
      <c r="G1555" t="str">
        <f t="shared" si="24"/>
        <v>3602011</v>
      </c>
      <c r="H1555" t="s">
        <v>1044</v>
      </c>
      <c r="I1555" t="s">
        <v>998</v>
      </c>
      <c r="J1555" t="s">
        <v>1842</v>
      </c>
      <c r="K1555" t="s">
        <v>977</v>
      </c>
      <c r="L1555" t="s">
        <v>1017</v>
      </c>
      <c r="M1555" t="s">
        <v>599</v>
      </c>
      <c r="N1555" t="s">
        <v>600</v>
      </c>
    </row>
    <row r="1556" spans="1:14" x14ac:dyDescent="0.25">
      <c r="A1556" t="s">
        <v>971</v>
      </c>
      <c r="B1556" t="s">
        <v>972</v>
      </c>
      <c r="C1556" t="s">
        <v>973</v>
      </c>
      <c r="D1556">
        <v>360</v>
      </c>
      <c r="E1556" t="s">
        <v>267</v>
      </c>
      <c r="F1556">
        <v>2015</v>
      </c>
      <c r="G1556" t="str">
        <f t="shared" si="24"/>
        <v>3602015</v>
      </c>
      <c r="H1556" t="s">
        <v>1649</v>
      </c>
      <c r="I1556" t="s">
        <v>1006</v>
      </c>
      <c r="J1556" t="s">
        <v>1020</v>
      </c>
      <c r="K1556" t="s">
        <v>977</v>
      </c>
      <c r="L1556" t="s">
        <v>978</v>
      </c>
      <c r="M1556" t="s">
        <v>599</v>
      </c>
      <c r="N1556" t="s">
        <v>600</v>
      </c>
    </row>
    <row r="1557" spans="1:14" x14ac:dyDescent="0.25">
      <c r="A1557" t="s">
        <v>971</v>
      </c>
      <c r="B1557" t="s">
        <v>972</v>
      </c>
      <c r="C1557" t="s">
        <v>973</v>
      </c>
      <c r="D1557">
        <v>360</v>
      </c>
      <c r="E1557" t="s">
        <v>267</v>
      </c>
      <c r="F1557">
        <v>2016</v>
      </c>
      <c r="G1557" t="str">
        <f t="shared" si="24"/>
        <v>3602016</v>
      </c>
      <c r="H1557" t="s">
        <v>1649</v>
      </c>
      <c r="I1557" t="s">
        <v>1008</v>
      </c>
      <c r="J1557" t="s">
        <v>1843</v>
      </c>
      <c r="K1557" t="s">
        <v>1844</v>
      </c>
      <c r="L1557" t="s">
        <v>1017</v>
      </c>
      <c r="M1557" t="s">
        <v>599</v>
      </c>
      <c r="N1557" t="s">
        <v>600</v>
      </c>
    </row>
    <row r="1558" spans="1:14" x14ac:dyDescent="0.25">
      <c r="A1558" t="s">
        <v>971</v>
      </c>
      <c r="B1558" t="s">
        <v>972</v>
      </c>
      <c r="C1558" t="s">
        <v>973</v>
      </c>
      <c r="D1558">
        <v>360</v>
      </c>
      <c r="E1558" t="s">
        <v>267</v>
      </c>
      <c r="F1558">
        <v>2017</v>
      </c>
      <c r="G1558" t="str">
        <f t="shared" si="24"/>
        <v>3602017</v>
      </c>
      <c r="H1558" t="s">
        <v>1178</v>
      </c>
      <c r="I1558" t="s">
        <v>1010</v>
      </c>
      <c r="J1558" t="s">
        <v>1843</v>
      </c>
      <c r="K1558" t="s">
        <v>1844</v>
      </c>
      <c r="L1558" t="s">
        <v>1017</v>
      </c>
      <c r="M1558" t="s">
        <v>599</v>
      </c>
      <c r="N1558" t="s">
        <v>600</v>
      </c>
    </row>
    <row r="1559" spans="1:14" x14ac:dyDescent="0.25">
      <c r="A1559" t="s">
        <v>971</v>
      </c>
      <c r="B1559" t="s">
        <v>972</v>
      </c>
      <c r="C1559" t="s">
        <v>973</v>
      </c>
      <c r="D1559">
        <v>360</v>
      </c>
      <c r="E1559" t="s">
        <v>267</v>
      </c>
      <c r="F1559">
        <v>2018</v>
      </c>
      <c r="G1559" t="str">
        <f t="shared" si="24"/>
        <v>3602018</v>
      </c>
      <c r="H1559" t="s">
        <v>1845</v>
      </c>
      <c r="I1559" t="s">
        <v>1012</v>
      </c>
      <c r="J1559" t="s">
        <v>1843</v>
      </c>
      <c r="K1559" t="s">
        <v>1846</v>
      </c>
      <c r="L1559" t="s">
        <v>1017</v>
      </c>
      <c r="M1559" t="s">
        <v>599</v>
      </c>
      <c r="N1559" t="s">
        <v>600</v>
      </c>
    </row>
    <row r="1560" spans="1:14" x14ac:dyDescent="0.25">
      <c r="A1560" t="s">
        <v>971</v>
      </c>
      <c r="B1560" t="s">
        <v>972</v>
      </c>
      <c r="C1560" t="s">
        <v>973</v>
      </c>
      <c r="D1560">
        <v>360</v>
      </c>
      <c r="E1560" t="s">
        <v>267</v>
      </c>
      <c r="F1560">
        <v>2019</v>
      </c>
      <c r="G1560" t="str">
        <f t="shared" si="24"/>
        <v>3602019</v>
      </c>
      <c r="H1560" t="s">
        <v>1845</v>
      </c>
      <c r="I1560" t="s">
        <v>1014</v>
      </c>
      <c r="J1560" t="s">
        <v>1843</v>
      </c>
      <c r="K1560" t="s">
        <v>1846</v>
      </c>
      <c r="L1560" t="s">
        <v>1017</v>
      </c>
      <c r="M1560" t="s">
        <v>599</v>
      </c>
      <c r="N1560" t="s">
        <v>600</v>
      </c>
    </row>
    <row r="1561" spans="1:14" x14ac:dyDescent="0.25">
      <c r="A1561" t="s">
        <v>971</v>
      </c>
      <c r="B1561" t="s">
        <v>972</v>
      </c>
      <c r="C1561" t="s">
        <v>973</v>
      </c>
      <c r="D1561">
        <v>364</v>
      </c>
      <c r="E1561" t="s">
        <v>293</v>
      </c>
      <c r="F1561">
        <v>2001</v>
      </c>
      <c r="G1561" t="str">
        <f t="shared" si="24"/>
        <v>3642001</v>
      </c>
      <c r="H1561" t="s">
        <v>1847</v>
      </c>
      <c r="I1561" t="s">
        <v>975</v>
      </c>
      <c r="J1561" t="s">
        <v>1034</v>
      </c>
      <c r="K1561" t="s">
        <v>977</v>
      </c>
      <c r="L1561" t="s">
        <v>978</v>
      </c>
      <c r="M1561" t="s">
        <v>599</v>
      </c>
      <c r="N1561" t="s">
        <v>600</v>
      </c>
    </row>
    <row r="1562" spans="1:14" x14ac:dyDescent="0.25">
      <c r="A1562" t="s">
        <v>971</v>
      </c>
      <c r="B1562" t="s">
        <v>972</v>
      </c>
      <c r="C1562" t="s">
        <v>973</v>
      </c>
      <c r="D1562">
        <v>364</v>
      </c>
      <c r="E1562" t="s">
        <v>293</v>
      </c>
      <c r="F1562">
        <v>2003</v>
      </c>
      <c r="G1562" t="str">
        <f t="shared" si="24"/>
        <v>3642003</v>
      </c>
      <c r="H1562" t="s">
        <v>1305</v>
      </c>
      <c r="I1562" t="s">
        <v>982</v>
      </c>
      <c r="J1562" t="s">
        <v>1034</v>
      </c>
      <c r="K1562" t="s">
        <v>977</v>
      </c>
      <c r="L1562" t="s">
        <v>978</v>
      </c>
      <c r="M1562" t="s">
        <v>599</v>
      </c>
      <c r="N1562" t="s">
        <v>600</v>
      </c>
    </row>
    <row r="1563" spans="1:14" x14ac:dyDescent="0.25">
      <c r="A1563" t="s">
        <v>971</v>
      </c>
      <c r="B1563" t="s">
        <v>972</v>
      </c>
      <c r="C1563" t="s">
        <v>973</v>
      </c>
      <c r="D1563">
        <v>364</v>
      </c>
      <c r="E1563" t="s">
        <v>293</v>
      </c>
      <c r="F1563">
        <v>2004</v>
      </c>
      <c r="G1563" t="str">
        <f t="shared" si="24"/>
        <v>3642004</v>
      </c>
      <c r="H1563" t="s">
        <v>1745</v>
      </c>
      <c r="I1563" t="s">
        <v>984</v>
      </c>
      <c r="J1563" t="s">
        <v>1034</v>
      </c>
      <c r="K1563" t="s">
        <v>977</v>
      </c>
      <c r="L1563" t="s">
        <v>978</v>
      </c>
      <c r="M1563" t="s">
        <v>599</v>
      </c>
      <c r="N1563" t="s">
        <v>600</v>
      </c>
    </row>
    <row r="1564" spans="1:14" x14ac:dyDescent="0.25">
      <c r="A1564" t="s">
        <v>971</v>
      </c>
      <c r="B1564" t="s">
        <v>972</v>
      </c>
      <c r="C1564" t="s">
        <v>973</v>
      </c>
      <c r="D1564">
        <v>364</v>
      </c>
      <c r="E1564" t="s">
        <v>293</v>
      </c>
      <c r="F1564">
        <v>2005</v>
      </c>
      <c r="G1564" t="str">
        <f t="shared" si="24"/>
        <v>3642005</v>
      </c>
      <c r="H1564" t="s">
        <v>1018</v>
      </c>
      <c r="I1564" t="s">
        <v>986</v>
      </c>
      <c r="J1564" t="s">
        <v>1034</v>
      </c>
      <c r="K1564" t="s">
        <v>977</v>
      </c>
      <c r="L1564" t="s">
        <v>978</v>
      </c>
      <c r="M1564" t="s">
        <v>599</v>
      </c>
      <c r="N1564" t="s">
        <v>600</v>
      </c>
    </row>
    <row r="1565" spans="1:14" x14ac:dyDescent="0.25">
      <c r="A1565" t="s">
        <v>971</v>
      </c>
      <c r="B1565" t="s">
        <v>972</v>
      </c>
      <c r="C1565" t="s">
        <v>973</v>
      </c>
      <c r="D1565">
        <v>364</v>
      </c>
      <c r="E1565" t="s">
        <v>293</v>
      </c>
      <c r="F1565">
        <v>2006</v>
      </c>
      <c r="G1565" t="str">
        <f t="shared" si="24"/>
        <v>3642006</v>
      </c>
      <c r="H1565" t="s">
        <v>1425</v>
      </c>
      <c r="I1565" t="s">
        <v>988</v>
      </c>
      <c r="J1565" t="s">
        <v>1034</v>
      </c>
      <c r="K1565" t="s">
        <v>977</v>
      </c>
      <c r="L1565" t="s">
        <v>978</v>
      </c>
      <c r="M1565" t="s">
        <v>599</v>
      </c>
      <c r="N1565" t="s">
        <v>600</v>
      </c>
    </row>
    <row r="1566" spans="1:14" x14ac:dyDescent="0.25">
      <c r="A1566" t="s">
        <v>971</v>
      </c>
      <c r="B1566" t="s">
        <v>972</v>
      </c>
      <c r="C1566" t="s">
        <v>973</v>
      </c>
      <c r="D1566">
        <v>364</v>
      </c>
      <c r="E1566" t="s">
        <v>293</v>
      </c>
      <c r="F1566">
        <v>2007</v>
      </c>
      <c r="G1566" t="str">
        <f t="shared" si="24"/>
        <v>3642007</v>
      </c>
      <c r="H1566" t="s">
        <v>1224</v>
      </c>
      <c r="I1566" t="s">
        <v>990</v>
      </c>
      <c r="J1566" t="s">
        <v>1034</v>
      </c>
      <c r="K1566" t="s">
        <v>977</v>
      </c>
      <c r="L1566" t="s">
        <v>978</v>
      </c>
      <c r="M1566" t="s">
        <v>599</v>
      </c>
      <c r="N1566" t="s">
        <v>600</v>
      </c>
    </row>
    <row r="1567" spans="1:14" x14ac:dyDescent="0.25">
      <c r="A1567" t="s">
        <v>971</v>
      </c>
      <c r="B1567" t="s">
        <v>972</v>
      </c>
      <c r="C1567" t="s">
        <v>973</v>
      </c>
      <c r="D1567">
        <v>364</v>
      </c>
      <c r="E1567" t="s">
        <v>293</v>
      </c>
      <c r="F1567">
        <v>2010</v>
      </c>
      <c r="G1567" t="str">
        <f t="shared" si="24"/>
        <v>3642010</v>
      </c>
      <c r="H1567" t="s">
        <v>1021</v>
      </c>
      <c r="I1567" t="s">
        <v>996</v>
      </c>
      <c r="J1567" t="s">
        <v>1848</v>
      </c>
      <c r="K1567" t="s">
        <v>977</v>
      </c>
      <c r="L1567" t="s">
        <v>1017</v>
      </c>
      <c r="M1567" t="s">
        <v>599</v>
      </c>
      <c r="N1567" t="s">
        <v>600</v>
      </c>
    </row>
    <row r="1568" spans="1:14" x14ac:dyDescent="0.25">
      <c r="A1568" t="s">
        <v>971</v>
      </c>
      <c r="B1568" t="s">
        <v>972</v>
      </c>
      <c r="C1568" t="s">
        <v>973</v>
      </c>
      <c r="D1568">
        <v>364</v>
      </c>
      <c r="E1568" t="s">
        <v>293</v>
      </c>
      <c r="F1568">
        <v>2011</v>
      </c>
      <c r="G1568" t="str">
        <f t="shared" si="24"/>
        <v>3642011</v>
      </c>
      <c r="H1568" t="s">
        <v>1021</v>
      </c>
      <c r="I1568" t="s">
        <v>998</v>
      </c>
      <c r="J1568" t="s">
        <v>1848</v>
      </c>
      <c r="K1568" t="s">
        <v>977</v>
      </c>
      <c r="L1568" t="s">
        <v>1017</v>
      </c>
      <c r="M1568" t="s">
        <v>599</v>
      </c>
      <c r="N1568" t="s">
        <v>600</v>
      </c>
    </row>
    <row r="1569" spans="1:14" x14ac:dyDescent="0.25">
      <c r="A1569" t="s">
        <v>971</v>
      </c>
      <c r="B1569" t="s">
        <v>972</v>
      </c>
      <c r="C1569" t="s">
        <v>973</v>
      </c>
      <c r="D1569">
        <v>364</v>
      </c>
      <c r="E1569" t="s">
        <v>293</v>
      </c>
      <c r="F1569">
        <v>2012</v>
      </c>
      <c r="G1569" t="str">
        <f t="shared" si="24"/>
        <v>3642012</v>
      </c>
      <c r="H1569" t="s">
        <v>1268</v>
      </c>
      <c r="I1569" t="s">
        <v>1000</v>
      </c>
      <c r="J1569" t="s">
        <v>1848</v>
      </c>
      <c r="K1569" t="s">
        <v>977</v>
      </c>
      <c r="L1569" t="s">
        <v>1017</v>
      </c>
      <c r="M1569" t="s">
        <v>599</v>
      </c>
      <c r="N1569" t="s">
        <v>600</v>
      </c>
    </row>
    <row r="1570" spans="1:14" x14ac:dyDescent="0.25">
      <c r="A1570" t="s">
        <v>971</v>
      </c>
      <c r="B1570" t="s">
        <v>972</v>
      </c>
      <c r="C1570" t="s">
        <v>973</v>
      </c>
      <c r="D1570">
        <v>364</v>
      </c>
      <c r="E1570" t="s">
        <v>293</v>
      </c>
      <c r="F1570">
        <v>2013</v>
      </c>
      <c r="G1570" t="str">
        <f t="shared" si="24"/>
        <v>3642013</v>
      </c>
      <c r="H1570" t="s">
        <v>1083</v>
      </c>
      <c r="I1570" t="s">
        <v>1002</v>
      </c>
      <c r="J1570" t="s">
        <v>1848</v>
      </c>
      <c r="K1570" t="s">
        <v>977</v>
      </c>
      <c r="L1570" t="s">
        <v>1017</v>
      </c>
      <c r="M1570" t="s">
        <v>599</v>
      </c>
      <c r="N1570" t="s">
        <v>600</v>
      </c>
    </row>
    <row r="1571" spans="1:14" x14ac:dyDescent="0.25">
      <c r="A1571" t="s">
        <v>971</v>
      </c>
      <c r="B1571" t="s">
        <v>972</v>
      </c>
      <c r="C1571" t="s">
        <v>973</v>
      </c>
      <c r="D1571">
        <v>364</v>
      </c>
      <c r="E1571" t="s">
        <v>293</v>
      </c>
      <c r="F1571">
        <v>2014</v>
      </c>
      <c r="G1571" t="str">
        <f t="shared" si="24"/>
        <v>3642014</v>
      </c>
      <c r="H1571" t="s">
        <v>1687</v>
      </c>
      <c r="I1571" t="s">
        <v>1004</v>
      </c>
      <c r="J1571" t="s">
        <v>1849</v>
      </c>
      <c r="K1571" t="s">
        <v>977</v>
      </c>
      <c r="L1571" t="s">
        <v>1017</v>
      </c>
      <c r="M1571" t="s">
        <v>599</v>
      </c>
      <c r="N1571" t="s">
        <v>600</v>
      </c>
    </row>
    <row r="1572" spans="1:14" x14ac:dyDescent="0.25">
      <c r="A1572" t="s">
        <v>971</v>
      </c>
      <c r="B1572" t="s">
        <v>972</v>
      </c>
      <c r="C1572" t="s">
        <v>973</v>
      </c>
      <c r="D1572">
        <v>364</v>
      </c>
      <c r="E1572" t="s">
        <v>293</v>
      </c>
      <c r="F1572">
        <v>2015</v>
      </c>
      <c r="G1572" t="str">
        <f t="shared" si="24"/>
        <v>3642015</v>
      </c>
      <c r="H1572" t="s">
        <v>1687</v>
      </c>
      <c r="I1572" t="s">
        <v>1006</v>
      </c>
      <c r="J1572" t="s">
        <v>1849</v>
      </c>
      <c r="K1572" t="s">
        <v>977</v>
      </c>
      <c r="L1572" t="s">
        <v>1017</v>
      </c>
      <c r="M1572" t="s">
        <v>599</v>
      </c>
      <c r="N1572" t="s">
        <v>600</v>
      </c>
    </row>
    <row r="1573" spans="1:14" x14ac:dyDescent="0.25">
      <c r="A1573" t="s">
        <v>971</v>
      </c>
      <c r="B1573" t="s">
        <v>972</v>
      </c>
      <c r="C1573" t="s">
        <v>973</v>
      </c>
      <c r="D1573">
        <v>364</v>
      </c>
      <c r="E1573" t="s">
        <v>293</v>
      </c>
      <c r="F1573">
        <v>2016</v>
      </c>
      <c r="G1573" t="str">
        <f t="shared" si="24"/>
        <v>3642016</v>
      </c>
      <c r="H1573" t="s">
        <v>1037</v>
      </c>
      <c r="I1573" t="s">
        <v>1008</v>
      </c>
      <c r="J1573" t="s">
        <v>1849</v>
      </c>
      <c r="K1573" t="s">
        <v>977</v>
      </c>
      <c r="L1573" t="s">
        <v>1017</v>
      </c>
      <c r="M1573" t="s">
        <v>599</v>
      </c>
      <c r="N1573" t="s">
        <v>600</v>
      </c>
    </row>
    <row r="1574" spans="1:14" x14ac:dyDescent="0.25">
      <c r="A1574" t="s">
        <v>971</v>
      </c>
      <c r="B1574" t="s">
        <v>972</v>
      </c>
      <c r="C1574" t="s">
        <v>973</v>
      </c>
      <c r="D1574">
        <v>364</v>
      </c>
      <c r="E1574" t="s">
        <v>293</v>
      </c>
      <c r="F1574">
        <v>2017</v>
      </c>
      <c r="G1574" t="str">
        <f t="shared" si="24"/>
        <v>3642017</v>
      </c>
      <c r="H1574" t="s">
        <v>1037</v>
      </c>
      <c r="I1574" t="s">
        <v>1010</v>
      </c>
      <c r="J1574" t="s">
        <v>1849</v>
      </c>
      <c r="K1574" t="s">
        <v>977</v>
      </c>
      <c r="L1574" t="s">
        <v>1017</v>
      </c>
      <c r="M1574" t="s">
        <v>599</v>
      </c>
      <c r="N1574" t="s">
        <v>600</v>
      </c>
    </row>
    <row r="1575" spans="1:14" x14ac:dyDescent="0.25">
      <c r="A1575" t="s">
        <v>971</v>
      </c>
      <c r="B1575" t="s">
        <v>972</v>
      </c>
      <c r="C1575" t="s">
        <v>973</v>
      </c>
      <c r="D1575">
        <v>364</v>
      </c>
      <c r="E1575" t="s">
        <v>293</v>
      </c>
      <c r="F1575">
        <v>2018</v>
      </c>
      <c r="G1575" t="str">
        <f t="shared" si="24"/>
        <v>3642018</v>
      </c>
      <c r="H1575" t="s">
        <v>1037</v>
      </c>
      <c r="I1575" t="s">
        <v>1012</v>
      </c>
      <c r="J1575" t="s">
        <v>1849</v>
      </c>
      <c r="K1575" t="s">
        <v>977</v>
      </c>
      <c r="L1575" t="s">
        <v>1017</v>
      </c>
      <c r="M1575" t="s">
        <v>599</v>
      </c>
      <c r="N1575" t="s">
        <v>600</v>
      </c>
    </row>
    <row r="1576" spans="1:14" x14ac:dyDescent="0.25">
      <c r="A1576" t="s">
        <v>971</v>
      </c>
      <c r="B1576" t="s">
        <v>972</v>
      </c>
      <c r="C1576" t="s">
        <v>973</v>
      </c>
      <c r="D1576">
        <v>364</v>
      </c>
      <c r="E1576" t="s">
        <v>293</v>
      </c>
      <c r="F1576">
        <v>2019</v>
      </c>
      <c r="G1576" t="str">
        <f t="shared" si="24"/>
        <v>3642019</v>
      </c>
      <c r="H1576" t="s">
        <v>1037</v>
      </c>
      <c r="I1576" t="s">
        <v>1014</v>
      </c>
      <c r="J1576" t="s">
        <v>1849</v>
      </c>
      <c r="K1576" t="s">
        <v>977</v>
      </c>
      <c r="L1576" t="s">
        <v>1017</v>
      </c>
      <c r="M1576" t="s">
        <v>599</v>
      </c>
      <c r="N1576" t="s">
        <v>600</v>
      </c>
    </row>
    <row r="1577" spans="1:14" x14ac:dyDescent="0.25">
      <c r="A1577" t="s">
        <v>971</v>
      </c>
      <c r="B1577" t="s">
        <v>972</v>
      </c>
      <c r="C1577" t="s">
        <v>973</v>
      </c>
      <c r="D1577">
        <v>368</v>
      </c>
      <c r="E1577" t="s">
        <v>313</v>
      </c>
      <c r="F1577">
        <v>2005</v>
      </c>
      <c r="G1577" t="str">
        <f t="shared" si="24"/>
        <v>3682005</v>
      </c>
      <c r="H1577" t="s">
        <v>1850</v>
      </c>
      <c r="I1577" t="s">
        <v>986</v>
      </c>
      <c r="J1577" t="s">
        <v>1034</v>
      </c>
      <c r="K1577" t="s">
        <v>977</v>
      </c>
      <c r="L1577" t="s">
        <v>978</v>
      </c>
      <c r="M1577" t="s">
        <v>599</v>
      </c>
      <c r="N1577" t="s">
        <v>600</v>
      </c>
    </row>
    <row r="1578" spans="1:14" x14ac:dyDescent="0.25">
      <c r="A1578" t="s">
        <v>971</v>
      </c>
      <c r="B1578" t="s">
        <v>972</v>
      </c>
      <c r="C1578" t="s">
        <v>973</v>
      </c>
      <c r="D1578">
        <v>368</v>
      </c>
      <c r="E1578" t="s">
        <v>313</v>
      </c>
      <c r="F1578">
        <v>2006</v>
      </c>
      <c r="G1578" t="str">
        <f t="shared" si="24"/>
        <v>3682006</v>
      </c>
      <c r="H1578" t="s">
        <v>1851</v>
      </c>
      <c r="I1578" t="s">
        <v>988</v>
      </c>
      <c r="J1578" t="s">
        <v>1034</v>
      </c>
      <c r="K1578" t="s">
        <v>977</v>
      </c>
      <c r="L1578" t="s">
        <v>978</v>
      </c>
      <c r="M1578" t="s">
        <v>599</v>
      </c>
      <c r="N1578" t="s">
        <v>600</v>
      </c>
    </row>
    <row r="1579" spans="1:14" x14ac:dyDescent="0.25">
      <c r="A1579" t="s">
        <v>971</v>
      </c>
      <c r="B1579" t="s">
        <v>972</v>
      </c>
      <c r="C1579" t="s">
        <v>973</v>
      </c>
      <c r="D1579">
        <v>368</v>
      </c>
      <c r="E1579" t="s">
        <v>313</v>
      </c>
      <c r="F1579">
        <v>2015</v>
      </c>
      <c r="G1579" t="str">
        <f t="shared" si="24"/>
        <v>3682015</v>
      </c>
      <c r="H1579" t="s">
        <v>1090</v>
      </c>
      <c r="I1579" t="s">
        <v>1006</v>
      </c>
      <c r="J1579" t="s">
        <v>1020</v>
      </c>
      <c r="K1579" t="s">
        <v>977</v>
      </c>
      <c r="L1579" t="s">
        <v>978</v>
      </c>
      <c r="M1579" t="s">
        <v>599</v>
      </c>
      <c r="N1579" t="s">
        <v>600</v>
      </c>
    </row>
    <row r="1580" spans="1:14" x14ac:dyDescent="0.25">
      <c r="A1580" t="s">
        <v>971</v>
      </c>
      <c r="B1580" t="s">
        <v>972</v>
      </c>
      <c r="C1580" t="s">
        <v>973</v>
      </c>
      <c r="D1580">
        <v>368</v>
      </c>
      <c r="E1580" t="s">
        <v>313</v>
      </c>
      <c r="F1580">
        <v>2017</v>
      </c>
      <c r="G1580" t="str">
        <f t="shared" si="24"/>
        <v>3682017</v>
      </c>
      <c r="H1580" t="s">
        <v>1852</v>
      </c>
      <c r="I1580" t="s">
        <v>1010</v>
      </c>
      <c r="J1580" t="s">
        <v>1853</v>
      </c>
      <c r="K1580" t="s">
        <v>1854</v>
      </c>
      <c r="L1580" t="s">
        <v>1017</v>
      </c>
      <c r="M1580" t="s">
        <v>599</v>
      </c>
      <c r="N1580" t="s">
        <v>600</v>
      </c>
    </row>
    <row r="1581" spans="1:14" x14ac:dyDescent="0.25">
      <c r="A1581" t="s">
        <v>971</v>
      </c>
      <c r="B1581" t="s">
        <v>972</v>
      </c>
      <c r="C1581" t="s">
        <v>973</v>
      </c>
      <c r="D1581">
        <v>368</v>
      </c>
      <c r="E1581" t="s">
        <v>313</v>
      </c>
      <c r="F1581">
        <v>2018</v>
      </c>
      <c r="G1581" t="str">
        <f t="shared" si="24"/>
        <v>3682018</v>
      </c>
      <c r="H1581" t="s">
        <v>1044</v>
      </c>
      <c r="I1581" t="s">
        <v>1012</v>
      </c>
      <c r="J1581" t="s">
        <v>1853</v>
      </c>
      <c r="K1581" t="s">
        <v>1855</v>
      </c>
      <c r="L1581" t="s">
        <v>1017</v>
      </c>
      <c r="M1581" t="s">
        <v>599</v>
      </c>
      <c r="N1581" t="s">
        <v>600</v>
      </c>
    </row>
    <row r="1582" spans="1:14" x14ac:dyDescent="0.25">
      <c r="A1582" t="s">
        <v>971</v>
      </c>
      <c r="B1582" t="s">
        <v>972</v>
      </c>
      <c r="C1582" t="s">
        <v>973</v>
      </c>
      <c r="D1582">
        <v>368</v>
      </c>
      <c r="E1582" t="s">
        <v>313</v>
      </c>
      <c r="F1582">
        <v>2019</v>
      </c>
      <c r="G1582" t="str">
        <f t="shared" si="24"/>
        <v>3682019</v>
      </c>
      <c r="H1582" t="s">
        <v>1044</v>
      </c>
      <c r="I1582" t="s">
        <v>1014</v>
      </c>
      <c r="J1582" t="s">
        <v>1853</v>
      </c>
      <c r="K1582" t="s">
        <v>1855</v>
      </c>
      <c r="L1582" t="s">
        <v>1017</v>
      </c>
      <c r="M1582" t="s">
        <v>599</v>
      </c>
      <c r="N1582" t="s">
        <v>600</v>
      </c>
    </row>
    <row r="1583" spans="1:14" x14ac:dyDescent="0.25">
      <c r="A1583" t="s">
        <v>971</v>
      </c>
      <c r="B1583" t="s">
        <v>972</v>
      </c>
      <c r="C1583" t="s">
        <v>973</v>
      </c>
      <c r="D1583">
        <v>372</v>
      </c>
      <c r="E1583" t="s">
        <v>376</v>
      </c>
      <c r="F1583">
        <v>2000</v>
      </c>
      <c r="G1583" t="str">
        <f t="shared" si="24"/>
        <v>3722000</v>
      </c>
      <c r="H1583" t="s">
        <v>1090</v>
      </c>
      <c r="I1583" t="s">
        <v>1086</v>
      </c>
      <c r="J1583" t="s">
        <v>1034</v>
      </c>
      <c r="K1583" t="s">
        <v>977</v>
      </c>
      <c r="L1583" t="s">
        <v>978</v>
      </c>
      <c r="M1583" t="s">
        <v>599</v>
      </c>
      <c r="N1583" t="s">
        <v>600</v>
      </c>
    </row>
    <row r="1584" spans="1:14" x14ac:dyDescent="0.25">
      <c r="A1584" t="s">
        <v>971</v>
      </c>
      <c r="B1584" t="s">
        <v>972</v>
      </c>
      <c r="C1584" t="s">
        <v>973</v>
      </c>
      <c r="D1584">
        <v>372</v>
      </c>
      <c r="E1584" t="s">
        <v>376</v>
      </c>
      <c r="F1584">
        <v>2001</v>
      </c>
      <c r="G1584" t="str">
        <f t="shared" si="24"/>
        <v>3722001</v>
      </c>
      <c r="H1584" t="s">
        <v>1090</v>
      </c>
      <c r="I1584" t="s">
        <v>975</v>
      </c>
      <c r="J1584" t="s">
        <v>1034</v>
      </c>
      <c r="K1584" t="s">
        <v>977</v>
      </c>
      <c r="L1584" t="s">
        <v>978</v>
      </c>
      <c r="M1584" t="s">
        <v>599</v>
      </c>
      <c r="N1584" t="s">
        <v>600</v>
      </c>
    </row>
    <row r="1585" spans="1:14" x14ac:dyDescent="0.25">
      <c r="A1585" t="s">
        <v>971</v>
      </c>
      <c r="B1585" t="s">
        <v>972</v>
      </c>
      <c r="C1585" t="s">
        <v>973</v>
      </c>
      <c r="D1585">
        <v>372</v>
      </c>
      <c r="E1585" t="s">
        <v>376</v>
      </c>
      <c r="F1585">
        <v>2002</v>
      </c>
      <c r="G1585" t="str">
        <f t="shared" si="24"/>
        <v>3722002</v>
      </c>
      <c r="H1585" t="s">
        <v>1042</v>
      </c>
      <c r="I1585" t="s">
        <v>980</v>
      </c>
      <c r="J1585" t="s">
        <v>1034</v>
      </c>
      <c r="K1585" t="s">
        <v>977</v>
      </c>
      <c r="L1585" t="s">
        <v>978</v>
      </c>
      <c r="M1585" t="s">
        <v>599</v>
      </c>
      <c r="N1585" t="s">
        <v>600</v>
      </c>
    </row>
    <row r="1586" spans="1:14" x14ac:dyDescent="0.25">
      <c r="A1586" t="s">
        <v>971</v>
      </c>
      <c r="B1586" t="s">
        <v>972</v>
      </c>
      <c r="C1586" t="s">
        <v>973</v>
      </c>
      <c r="D1586">
        <v>372</v>
      </c>
      <c r="E1586" t="s">
        <v>376</v>
      </c>
      <c r="F1586">
        <v>2003</v>
      </c>
      <c r="G1586" t="str">
        <f t="shared" si="24"/>
        <v>3722003</v>
      </c>
      <c r="H1586" t="s">
        <v>1042</v>
      </c>
      <c r="I1586" t="s">
        <v>982</v>
      </c>
      <c r="J1586" t="s">
        <v>1034</v>
      </c>
      <c r="K1586" t="s">
        <v>977</v>
      </c>
      <c r="L1586" t="s">
        <v>978</v>
      </c>
      <c r="M1586" t="s">
        <v>599</v>
      </c>
      <c r="N1586" t="s">
        <v>600</v>
      </c>
    </row>
    <row r="1587" spans="1:14" x14ac:dyDescent="0.25">
      <c r="A1587" t="s">
        <v>971</v>
      </c>
      <c r="B1587" t="s">
        <v>972</v>
      </c>
      <c r="C1587" t="s">
        <v>973</v>
      </c>
      <c r="D1587">
        <v>372</v>
      </c>
      <c r="E1587" t="s">
        <v>376</v>
      </c>
      <c r="F1587">
        <v>2004</v>
      </c>
      <c r="G1587" t="str">
        <f t="shared" si="24"/>
        <v>3722004</v>
      </c>
      <c r="H1587" t="s">
        <v>1042</v>
      </c>
      <c r="I1587" t="s">
        <v>984</v>
      </c>
      <c r="J1587" t="s">
        <v>1034</v>
      </c>
      <c r="K1587" t="s">
        <v>977</v>
      </c>
      <c r="L1587" t="s">
        <v>978</v>
      </c>
      <c r="M1587" t="s">
        <v>599</v>
      </c>
      <c r="N1587" t="s">
        <v>600</v>
      </c>
    </row>
    <row r="1588" spans="1:14" x14ac:dyDescent="0.25">
      <c r="A1588" t="s">
        <v>971</v>
      </c>
      <c r="B1588" t="s">
        <v>972</v>
      </c>
      <c r="C1588" t="s">
        <v>973</v>
      </c>
      <c r="D1588">
        <v>372</v>
      </c>
      <c r="E1588" t="s">
        <v>376</v>
      </c>
      <c r="F1588">
        <v>2005</v>
      </c>
      <c r="G1588" t="str">
        <f t="shared" si="24"/>
        <v>3722005</v>
      </c>
      <c r="H1588" t="s">
        <v>1042</v>
      </c>
      <c r="I1588" t="s">
        <v>986</v>
      </c>
      <c r="J1588" t="s">
        <v>1034</v>
      </c>
      <c r="K1588" t="s">
        <v>977</v>
      </c>
      <c r="L1588" t="s">
        <v>978</v>
      </c>
      <c r="M1588" t="s">
        <v>599</v>
      </c>
      <c r="N1588" t="s">
        <v>600</v>
      </c>
    </row>
    <row r="1589" spans="1:14" x14ac:dyDescent="0.25">
      <c r="A1589" t="s">
        <v>971</v>
      </c>
      <c r="B1589" t="s">
        <v>972</v>
      </c>
      <c r="C1589" t="s">
        <v>973</v>
      </c>
      <c r="D1589">
        <v>372</v>
      </c>
      <c r="E1589" t="s">
        <v>376</v>
      </c>
      <c r="F1589">
        <v>2006</v>
      </c>
      <c r="G1589" t="str">
        <f t="shared" si="24"/>
        <v>3722006</v>
      </c>
      <c r="H1589" t="s">
        <v>1042</v>
      </c>
      <c r="I1589" t="s">
        <v>988</v>
      </c>
      <c r="J1589" t="s">
        <v>1034</v>
      </c>
      <c r="K1589" t="s">
        <v>977</v>
      </c>
      <c r="L1589" t="s">
        <v>978</v>
      </c>
      <c r="M1589" t="s">
        <v>599</v>
      </c>
      <c r="N1589" t="s">
        <v>600</v>
      </c>
    </row>
    <row r="1590" spans="1:14" x14ac:dyDescent="0.25">
      <c r="A1590" t="s">
        <v>971</v>
      </c>
      <c r="B1590" t="s">
        <v>972</v>
      </c>
      <c r="C1590" t="s">
        <v>973</v>
      </c>
      <c r="D1590">
        <v>372</v>
      </c>
      <c r="E1590" t="s">
        <v>376</v>
      </c>
      <c r="F1590">
        <v>2007</v>
      </c>
      <c r="G1590" t="str">
        <f t="shared" si="24"/>
        <v>3722007</v>
      </c>
      <c r="H1590" t="s">
        <v>1042</v>
      </c>
      <c r="I1590" t="s">
        <v>990</v>
      </c>
      <c r="J1590" t="s">
        <v>1856</v>
      </c>
      <c r="K1590" t="s">
        <v>977</v>
      </c>
      <c r="L1590" t="s">
        <v>1017</v>
      </c>
      <c r="M1590" t="s">
        <v>599</v>
      </c>
      <c r="N1590" t="s">
        <v>600</v>
      </c>
    </row>
    <row r="1591" spans="1:14" x14ac:dyDescent="0.25">
      <c r="A1591" t="s">
        <v>971</v>
      </c>
      <c r="B1591" t="s">
        <v>972</v>
      </c>
      <c r="C1591" t="s">
        <v>973</v>
      </c>
      <c r="D1591">
        <v>372</v>
      </c>
      <c r="E1591" t="s">
        <v>376</v>
      </c>
      <c r="F1591">
        <v>2008</v>
      </c>
      <c r="G1591" t="str">
        <f t="shared" si="24"/>
        <v>3722008</v>
      </c>
      <c r="H1591" t="s">
        <v>1042</v>
      </c>
      <c r="I1591" t="s">
        <v>992</v>
      </c>
      <c r="J1591" t="s">
        <v>1856</v>
      </c>
      <c r="K1591" t="s">
        <v>977</v>
      </c>
      <c r="L1591" t="s">
        <v>1017</v>
      </c>
      <c r="M1591" t="s">
        <v>599</v>
      </c>
      <c r="N1591" t="s">
        <v>600</v>
      </c>
    </row>
    <row r="1592" spans="1:14" x14ac:dyDescent="0.25">
      <c r="A1592" t="s">
        <v>971</v>
      </c>
      <c r="B1592" t="s">
        <v>972</v>
      </c>
      <c r="C1592" t="s">
        <v>973</v>
      </c>
      <c r="D1592">
        <v>372</v>
      </c>
      <c r="E1592" t="s">
        <v>376</v>
      </c>
      <c r="F1592">
        <v>2009</v>
      </c>
      <c r="G1592" t="str">
        <f t="shared" si="24"/>
        <v>3722009</v>
      </c>
      <c r="H1592" t="s">
        <v>1042</v>
      </c>
      <c r="I1592" t="s">
        <v>994</v>
      </c>
      <c r="J1592" t="s">
        <v>1856</v>
      </c>
      <c r="K1592" t="s">
        <v>977</v>
      </c>
      <c r="L1592" t="s">
        <v>1017</v>
      </c>
      <c r="M1592" t="s">
        <v>599</v>
      </c>
      <c r="N1592" t="s">
        <v>600</v>
      </c>
    </row>
    <row r="1593" spans="1:14" x14ac:dyDescent="0.25">
      <c r="A1593" t="s">
        <v>971</v>
      </c>
      <c r="B1593" t="s">
        <v>972</v>
      </c>
      <c r="C1593" t="s">
        <v>973</v>
      </c>
      <c r="D1593">
        <v>372</v>
      </c>
      <c r="E1593" t="s">
        <v>376</v>
      </c>
      <c r="F1593">
        <v>2010</v>
      </c>
      <c r="G1593" t="str">
        <f t="shared" si="24"/>
        <v>3722010</v>
      </c>
      <c r="H1593" t="s">
        <v>1042</v>
      </c>
      <c r="I1593" t="s">
        <v>996</v>
      </c>
      <c r="J1593" t="s">
        <v>1857</v>
      </c>
      <c r="K1593" t="s">
        <v>977</v>
      </c>
      <c r="L1593" t="s">
        <v>1017</v>
      </c>
      <c r="M1593" t="s">
        <v>599</v>
      </c>
      <c r="N1593" t="s">
        <v>600</v>
      </c>
    </row>
    <row r="1594" spans="1:14" x14ac:dyDescent="0.25">
      <c r="A1594" t="s">
        <v>971</v>
      </c>
      <c r="B1594" t="s">
        <v>972</v>
      </c>
      <c r="C1594" t="s">
        <v>973</v>
      </c>
      <c r="D1594">
        <v>372</v>
      </c>
      <c r="E1594" t="s">
        <v>376</v>
      </c>
      <c r="F1594">
        <v>2011</v>
      </c>
      <c r="G1594" t="str">
        <f t="shared" si="24"/>
        <v>3722011</v>
      </c>
      <c r="H1594" t="s">
        <v>1042</v>
      </c>
      <c r="I1594" t="s">
        <v>998</v>
      </c>
      <c r="J1594" t="s">
        <v>1857</v>
      </c>
      <c r="K1594" t="s">
        <v>977</v>
      </c>
      <c r="L1594" t="s">
        <v>1017</v>
      </c>
      <c r="M1594" t="s">
        <v>599</v>
      </c>
      <c r="N1594" t="s">
        <v>600</v>
      </c>
    </row>
    <row r="1595" spans="1:14" x14ac:dyDescent="0.25">
      <c r="A1595" t="s">
        <v>971</v>
      </c>
      <c r="B1595" t="s">
        <v>972</v>
      </c>
      <c r="C1595" t="s">
        <v>973</v>
      </c>
      <c r="D1595">
        <v>372</v>
      </c>
      <c r="E1595" t="s">
        <v>376</v>
      </c>
      <c r="F1595">
        <v>2012</v>
      </c>
      <c r="G1595" t="str">
        <f t="shared" si="24"/>
        <v>3722012</v>
      </c>
      <c r="H1595" t="s">
        <v>1042</v>
      </c>
      <c r="I1595" t="s">
        <v>1000</v>
      </c>
      <c r="J1595" t="s">
        <v>1858</v>
      </c>
      <c r="K1595" t="s">
        <v>977</v>
      </c>
      <c r="L1595" t="s">
        <v>1017</v>
      </c>
      <c r="M1595" t="s">
        <v>599</v>
      </c>
      <c r="N1595" t="s">
        <v>600</v>
      </c>
    </row>
    <row r="1596" spans="1:14" x14ac:dyDescent="0.25">
      <c r="A1596" t="s">
        <v>971</v>
      </c>
      <c r="B1596" t="s">
        <v>972</v>
      </c>
      <c r="C1596" t="s">
        <v>973</v>
      </c>
      <c r="D1596">
        <v>372</v>
      </c>
      <c r="E1596" t="s">
        <v>376</v>
      </c>
      <c r="F1596">
        <v>2013</v>
      </c>
      <c r="G1596" t="str">
        <f t="shared" si="24"/>
        <v>3722013</v>
      </c>
      <c r="H1596" t="s">
        <v>1042</v>
      </c>
      <c r="I1596" t="s">
        <v>1002</v>
      </c>
      <c r="J1596" t="s">
        <v>1858</v>
      </c>
      <c r="K1596" t="s">
        <v>977</v>
      </c>
      <c r="L1596" t="s">
        <v>1017</v>
      </c>
      <c r="M1596" t="s">
        <v>599</v>
      </c>
      <c r="N1596" t="s">
        <v>600</v>
      </c>
    </row>
    <row r="1597" spans="1:14" x14ac:dyDescent="0.25">
      <c r="A1597" t="s">
        <v>971</v>
      </c>
      <c r="B1597" t="s">
        <v>972</v>
      </c>
      <c r="C1597" t="s">
        <v>973</v>
      </c>
      <c r="D1597">
        <v>372</v>
      </c>
      <c r="E1597" t="s">
        <v>376</v>
      </c>
      <c r="F1597">
        <v>2014</v>
      </c>
      <c r="G1597" t="str">
        <f t="shared" si="24"/>
        <v>3722014</v>
      </c>
      <c r="H1597" t="s">
        <v>1042</v>
      </c>
      <c r="I1597" t="s">
        <v>1004</v>
      </c>
      <c r="J1597" t="s">
        <v>1858</v>
      </c>
      <c r="K1597" t="s">
        <v>977</v>
      </c>
      <c r="L1597" t="s">
        <v>1017</v>
      </c>
      <c r="M1597" t="s">
        <v>599</v>
      </c>
      <c r="N1597" t="s">
        <v>600</v>
      </c>
    </row>
    <row r="1598" spans="1:14" x14ac:dyDescent="0.25">
      <c r="A1598" t="s">
        <v>971</v>
      </c>
      <c r="B1598" t="s">
        <v>972</v>
      </c>
      <c r="C1598" t="s">
        <v>973</v>
      </c>
      <c r="D1598">
        <v>372</v>
      </c>
      <c r="E1598" t="s">
        <v>376</v>
      </c>
      <c r="F1598">
        <v>2015</v>
      </c>
      <c r="G1598" t="str">
        <f t="shared" si="24"/>
        <v>3722015</v>
      </c>
      <c r="H1598" t="s">
        <v>1042</v>
      </c>
      <c r="I1598" t="s">
        <v>1006</v>
      </c>
      <c r="J1598" t="s">
        <v>1858</v>
      </c>
      <c r="K1598" t="s">
        <v>977</v>
      </c>
      <c r="L1598" t="s">
        <v>1017</v>
      </c>
      <c r="M1598" t="s">
        <v>599</v>
      </c>
      <c r="N1598" t="s">
        <v>600</v>
      </c>
    </row>
    <row r="1599" spans="1:14" x14ac:dyDescent="0.25">
      <c r="A1599" t="s">
        <v>971</v>
      </c>
      <c r="B1599" t="s">
        <v>972</v>
      </c>
      <c r="C1599" t="s">
        <v>973</v>
      </c>
      <c r="D1599">
        <v>372</v>
      </c>
      <c r="E1599" t="s">
        <v>376</v>
      </c>
      <c r="F1599">
        <v>2016</v>
      </c>
      <c r="G1599" t="str">
        <f t="shared" si="24"/>
        <v>3722016</v>
      </c>
      <c r="H1599" t="s">
        <v>1042</v>
      </c>
      <c r="I1599" t="s">
        <v>1008</v>
      </c>
      <c r="J1599" t="s">
        <v>1856</v>
      </c>
      <c r="K1599" t="s">
        <v>977</v>
      </c>
      <c r="L1599" t="s">
        <v>1017</v>
      </c>
      <c r="M1599" t="s">
        <v>599</v>
      </c>
      <c r="N1599" t="s">
        <v>600</v>
      </c>
    </row>
    <row r="1600" spans="1:14" x14ac:dyDescent="0.25">
      <c r="A1600" t="s">
        <v>971</v>
      </c>
      <c r="B1600" t="s">
        <v>972</v>
      </c>
      <c r="C1600" t="s">
        <v>973</v>
      </c>
      <c r="D1600">
        <v>372</v>
      </c>
      <c r="E1600" t="s">
        <v>376</v>
      </c>
      <c r="F1600">
        <v>2017</v>
      </c>
      <c r="G1600" t="str">
        <f t="shared" si="24"/>
        <v>3722017</v>
      </c>
      <c r="H1600" t="s">
        <v>1042</v>
      </c>
      <c r="I1600" t="s">
        <v>1010</v>
      </c>
      <c r="J1600" t="s">
        <v>1856</v>
      </c>
      <c r="K1600" t="s">
        <v>977</v>
      </c>
      <c r="L1600" t="s">
        <v>1017</v>
      </c>
      <c r="M1600" t="s">
        <v>599</v>
      </c>
      <c r="N1600" t="s">
        <v>600</v>
      </c>
    </row>
    <row r="1601" spans="1:14" x14ac:dyDescent="0.25">
      <c r="A1601" t="s">
        <v>971</v>
      </c>
      <c r="B1601" t="s">
        <v>972</v>
      </c>
      <c r="C1601" t="s">
        <v>973</v>
      </c>
      <c r="D1601">
        <v>372</v>
      </c>
      <c r="E1601" t="s">
        <v>376</v>
      </c>
      <c r="F1601">
        <v>2018</v>
      </c>
      <c r="G1601" t="str">
        <f t="shared" si="24"/>
        <v>3722018</v>
      </c>
      <c r="H1601" t="s">
        <v>1042</v>
      </c>
      <c r="I1601" t="s">
        <v>1012</v>
      </c>
      <c r="J1601" t="s">
        <v>1856</v>
      </c>
      <c r="K1601" t="s">
        <v>1859</v>
      </c>
      <c r="L1601" t="s">
        <v>1017</v>
      </c>
      <c r="M1601" t="s">
        <v>599</v>
      </c>
      <c r="N1601" t="s">
        <v>600</v>
      </c>
    </row>
    <row r="1602" spans="1:14" x14ac:dyDescent="0.25">
      <c r="A1602" t="s">
        <v>971</v>
      </c>
      <c r="B1602" t="s">
        <v>972</v>
      </c>
      <c r="C1602" t="s">
        <v>973</v>
      </c>
      <c r="D1602">
        <v>372</v>
      </c>
      <c r="E1602" t="s">
        <v>376</v>
      </c>
      <c r="F1602">
        <v>2019</v>
      </c>
      <c r="G1602" t="str">
        <f t="shared" si="24"/>
        <v>3722019</v>
      </c>
      <c r="H1602" t="s">
        <v>1042</v>
      </c>
      <c r="I1602" t="s">
        <v>1014</v>
      </c>
      <c r="J1602" t="s">
        <v>1856</v>
      </c>
      <c r="K1602" t="s">
        <v>1859</v>
      </c>
      <c r="L1602" t="s">
        <v>1017</v>
      </c>
      <c r="M1602" t="s">
        <v>599</v>
      </c>
      <c r="N1602" t="s">
        <v>600</v>
      </c>
    </row>
    <row r="1603" spans="1:14" x14ac:dyDescent="0.25">
      <c r="A1603" t="s">
        <v>971</v>
      </c>
      <c r="B1603" t="s">
        <v>972</v>
      </c>
      <c r="C1603" t="s">
        <v>973</v>
      </c>
      <c r="D1603">
        <v>376</v>
      </c>
      <c r="E1603" t="s">
        <v>315</v>
      </c>
      <c r="F1603">
        <v>2002</v>
      </c>
      <c r="G1603" t="str">
        <f t="shared" ref="G1603:G1666" si="25">_xlfn.CONCAT(D1603,F1603)</f>
        <v>3762002</v>
      </c>
      <c r="H1603" t="s">
        <v>1225</v>
      </c>
      <c r="I1603" t="s">
        <v>980</v>
      </c>
      <c r="J1603" t="s">
        <v>1034</v>
      </c>
      <c r="K1603" t="s">
        <v>977</v>
      </c>
      <c r="L1603" t="s">
        <v>978</v>
      </c>
      <c r="M1603" t="s">
        <v>599</v>
      </c>
      <c r="N1603" t="s">
        <v>600</v>
      </c>
    </row>
    <row r="1604" spans="1:14" x14ac:dyDescent="0.25">
      <c r="A1604" t="s">
        <v>971</v>
      </c>
      <c r="B1604" t="s">
        <v>972</v>
      </c>
      <c r="C1604" t="s">
        <v>973</v>
      </c>
      <c r="D1604">
        <v>376</v>
      </c>
      <c r="E1604" t="s">
        <v>315</v>
      </c>
      <c r="F1604">
        <v>2003</v>
      </c>
      <c r="G1604" t="str">
        <f t="shared" si="25"/>
        <v>3762003</v>
      </c>
      <c r="H1604" t="s">
        <v>1225</v>
      </c>
      <c r="I1604" t="s">
        <v>982</v>
      </c>
      <c r="J1604" t="s">
        <v>1034</v>
      </c>
      <c r="K1604" t="s">
        <v>977</v>
      </c>
      <c r="L1604" t="s">
        <v>978</v>
      </c>
      <c r="M1604" t="s">
        <v>599</v>
      </c>
      <c r="N1604" t="s">
        <v>600</v>
      </c>
    </row>
    <row r="1605" spans="1:14" x14ac:dyDescent="0.25">
      <c r="A1605" t="s">
        <v>971</v>
      </c>
      <c r="B1605" t="s">
        <v>972</v>
      </c>
      <c r="C1605" t="s">
        <v>973</v>
      </c>
      <c r="D1605">
        <v>376</v>
      </c>
      <c r="E1605" t="s">
        <v>315</v>
      </c>
      <c r="F1605">
        <v>2004</v>
      </c>
      <c r="G1605" t="str">
        <f t="shared" si="25"/>
        <v>3762004</v>
      </c>
      <c r="H1605" t="s">
        <v>1090</v>
      </c>
      <c r="I1605" t="s">
        <v>984</v>
      </c>
      <c r="J1605" t="s">
        <v>1034</v>
      </c>
      <c r="K1605" t="s">
        <v>977</v>
      </c>
      <c r="L1605" t="s">
        <v>978</v>
      </c>
      <c r="M1605" t="s">
        <v>599</v>
      </c>
      <c r="N1605" t="s">
        <v>600</v>
      </c>
    </row>
    <row r="1606" spans="1:14" x14ac:dyDescent="0.25">
      <c r="A1606" t="s">
        <v>971</v>
      </c>
      <c r="B1606" t="s">
        <v>972</v>
      </c>
      <c r="C1606" t="s">
        <v>973</v>
      </c>
      <c r="D1606">
        <v>376</v>
      </c>
      <c r="E1606" t="s">
        <v>315</v>
      </c>
      <c r="F1606">
        <v>2005</v>
      </c>
      <c r="G1606" t="str">
        <f t="shared" si="25"/>
        <v>3762005</v>
      </c>
      <c r="H1606" t="s">
        <v>1042</v>
      </c>
      <c r="I1606" t="s">
        <v>986</v>
      </c>
      <c r="J1606" t="s">
        <v>1034</v>
      </c>
      <c r="K1606" t="s">
        <v>977</v>
      </c>
      <c r="L1606" t="s">
        <v>978</v>
      </c>
      <c r="M1606" t="s">
        <v>599</v>
      </c>
      <c r="N1606" t="s">
        <v>600</v>
      </c>
    </row>
    <row r="1607" spans="1:14" x14ac:dyDescent="0.25">
      <c r="A1607" t="s">
        <v>971</v>
      </c>
      <c r="B1607" t="s">
        <v>972</v>
      </c>
      <c r="C1607" t="s">
        <v>973</v>
      </c>
      <c r="D1607">
        <v>376</v>
      </c>
      <c r="E1607" t="s">
        <v>315</v>
      </c>
      <c r="F1607">
        <v>2006</v>
      </c>
      <c r="G1607" t="str">
        <f t="shared" si="25"/>
        <v>3762006</v>
      </c>
      <c r="H1607" t="s">
        <v>1343</v>
      </c>
      <c r="I1607" t="s">
        <v>988</v>
      </c>
      <c r="J1607" t="s">
        <v>1034</v>
      </c>
      <c r="K1607" t="s">
        <v>977</v>
      </c>
      <c r="L1607" t="s">
        <v>978</v>
      </c>
      <c r="M1607" t="s">
        <v>599</v>
      </c>
      <c r="N1607" t="s">
        <v>600</v>
      </c>
    </row>
    <row r="1608" spans="1:14" x14ac:dyDescent="0.25">
      <c r="A1608" t="s">
        <v>971</v>
      </c>
      <c r="B1608" t="s">
        <v>972</v>
      </c>
      <c r="C1608" t="s">
        <v>973</v>
      </c>
      <c r="D1608">
        <v>376</v>
      </c>
      <c r="E1608" t="s">
        <v>315</v>
      </c>
      <c r="F1608">
        <v>2008</v>
      </c>
      <c r="G1608" t="str">
        <f t="shared" si="25"/>
        <v>3762008</v>
      </c>
      <c r="H1608" t="s">
        <v>1044</v>
      </c>
      <c r="I1608" t="s">
        <v>992</v>
      </c>
      <c r="J1608" t="s">
        <v>1034</v>
      </c>
      <c r="K1608" t="s">
        <v>977</v>
      </c>
      <c r="L1608" t="s">
        <v>978</v>
      </c>
      <c r="M1608" t="s">
        <v>599</v>
      </c>
      <c r="N1608" t="s">
        <v>600</v>
      </c>
    </row>
    <row r="1609" spans="1:14" x14ac:dyDescent="0.25">
      <c r="A1609" t="s">
        <v>971</v>
      </c>
      <c r="B1609" t="s">
        <v>972</v>
      </c>
      <c r="C1609" t="s">
        <v>973</v>
      </c>
      <c r="D1609">
        <v>376</v>
      </c>
      <c r="E1609" t="s">
        <v>315</v>
      </c>
      <c r="F1609">
        <v>2010</v>
      </c>
      <c r="G1609" t="str">
        <f t="shared" si="25"/>
        <v>3762010</v>
      </c>
      <c r="H1609" t="s">
        <v>1042</v>
      </c>
      <c r="I1609" t="s">
        <v>996</v>
      </c>
      <c r="J1609" t="s">
        <v>1860</v>
      </c>
      <c r="K1609" t="s">
        <v>977</v>
      </c>
      <c r="L1609" t="s">
        <v>1017</v>
      </c>
      <c r="M1609" t="s">
        <v>599</v>
      </c>
      <c r="N1609" t="s">
        <v>600</v>
      </c>
    </row>
    <row r="1610" spans="1:14" x14ac:dyDescent="0.25">
      <c r="A1610" t="s">
        <v>971</v>
      </c>
      <c r="B1610" t="s">
        <v>972</v>
      </c>
      <c r="C1610" t="s">
        <v>973</v>
      </c>
      <c r="D1610">
        <v>376</v>
      </c>
      <c r="E1610" t="s">
        <v>315</v>
      </c>
      <c r="F1610">
        <v>2011</v>
      </c>
      <c r="G1610" t="str">
        <f t="shared" si="25"/>
        <v>3762011</v>
      </c>
      <c r="H1610" t="s">
        <v>1042</v>
      </c>
      <c r="I1610" t="s">
        <v>998</v>
      </c>
      <c r="J1610" t="s">
        <v>1860</v>
      </c>
      <c r="K1610" t="s">
        <v>977</v>
      </c>
      <c r="L1610" t="s">
        <v>1017</v>
      </c>
      <c r="M1610" t="s">
        <v>599</v>
      </c>
      <c r="N1610" t="s">
        <v>600</v>
      </c>
    </row>
    <row r="1611" spans="1:14" x14ac:dyDescent="0.25">
      <c r="A1611" t="s">
        <v>971</v>
      </c>
      <c r="B1611" t="s">
        <v>972</v>
      </c>
      <c r="C1611" t="s">
        <v>973</v>
      </c>
      <c r="D1611">
        <v>376</v>
      </c>
      <c r="E1611" t="s">
        <v>315</v>
      </c>
      <c r="F1611">
        <v>2012</v>
      </c>
      <c r="G1611" t="str">
        <f t="shared" si="25"/>
        <v>3762012</v>
      </c>
      <c r="H1611" t="s">
        <v>1042</v>
      </c>
      <c r="I1611" t="s">
        <v>1000</v>
      </c>
      <c r="J1611" t="s">
        <v>1746</v>
      </c>
      <c r="K1611" t="s">
        <v>1861</v>
      </c>
      <c r="L1611" t="s">
        <v>1017</v>
      </c>
      <c r="M1611" t="s">
        <v>599</v>
      </c>
      <c r="N1611" t="s">
        <v>600</v>
      </c>
    </row>
    <row r="1612" spans="1:14" x14ac:dyDescent="0.25">
      <c r="A1612" t="s">
        <v>971</v>
      </c>
      <c r="B1612" t="s">
        <v>972</v>
      </c>
      <c r="C1612" t="s">
        <v>973</v>
      </c>
      <c r="D1612">
        <v>376</v>
      </c>
      <c r="E1612" t="s">
        <v>315</v>
      </c>
      <c r="F1612">
        <v>2013</v>
      </c>
      <c r="G1612" t="str">
        <f t="shared" si="25"/>
        <v>3762013</v>
      </c>
      <c r="H1612" t="s">
        <v>1044</v>
      </c>
      <c r="I1612" t="s">
        <v>1002</v>
      </c>
      <c r="J1612" t="s">
        <v>1746</v>
      </c>
      <c r="K1612" t="s">
        <v>977</v>
      </c>
      <c r="L1612" t="s">
        <v>1017</v>
      </c>
      <c r="M1612" t="s">
        <v>599</v>
      </c>
      <c r="N1612" t="s">
        <v>600</v>
      </c>
    </row>
    <row r="1613" spans="1:14" x14ac:dyDescent="0.25">
      <c r="A1613" t="s">
        <v>971</v>
      </c>
      <c r="B1613" t="s">
        <v>972</v>
      </c>
      <c r="C1613" t="s">
        <v>973</v>
      </c>
      <c r="D1613">
        <v>376</v>
      </c>
      <c r="E1613" t="s">
        <v>315</v>
      </c>
      <c r="F1613">
        <v>2015</v>
      </c>
      <c r="G1613" t="str">
        <f t="shared" si="25"/>
        <v>3762015</v>
      </c>
      <c r="H1613" t="s">
        <v>1042</v>
      </c>
      <c r="I1613" t="s">
        <v>1006</v>
      </c>
      <c r="J1613" t="s">
        <v>1746</v>
      </c>
      <c r="K1613" t="s">
        <v>977</v>
      </c>
      <c r="L1613" t="s">
        <v>1017</v>
      </c>
      <c r="M1613" t="s">
        <v>599</v>
      </c>
      <c r="N1613" t="s">
        <v>600</v>
      </c>
    </row>
    <row r="1614" spans="1:14" x14ac:dyDescent="0.25">
      <c r="A1614" t="s">
        <v>971</v>
      </c>
      <c r="B1614" t="s">
        <v>972</v>
      </c>
      <c r="C1614" t="s">
        <v>973</v>
      </c>
      <c r="D1614">
        <v>376</v>
      </c>
      <c r="E1614" t="s">
        <v>315</v>
      </c>
      <c r="F1614">
        <v>2016</v>
      </c>
      <c r="G1614" t="str">
        <f t="shared" si="25"/>
        <v>3762016</v>
      </c>
      <c r="H1614" t="s">
        <v>1042</v>
      </c>
      <c r="I1614" t="s">
        <v>1008</v>
      </c>
      <c r="J1614" t="s">
        <v>1746</v>
      </c>
      <c r="K1614" t="s">
        <v>977</v>
      </c>
      <c r="L1614" t="s">
        <v>1017</v>
      </c>
      <c r="M1614" t="s">
        <v>599</v>
      </c>
      <c r="N1614" t="s">
        <v>600</v>
      </c>
    </row>
    <row r="1615" spans="1:14" x14ac:dyDescent="0.25">
      <c r="A1615" t="s">
        <v>971</v>
      </c>
      <c r="B1615" t="s">
        <v>972</v>
      </c>
      <c r="C1615" t="s">
        <v>973</v>
      </c>
      <c r="D1615">
        <v>376</v>
      </c>
      <c r="E1615" t="s">
        <v>315</v>
      </c>
      <c r="F1615">
        <v>2017</v>
      </c>
      <c r="G1615" t="str">
        <f t="shared" si="25"/>
        <v>3762017</v>
      </c>
      <c r="H1615" t="s">
        <v>1042</v>
      </c>
      <c r="I1615" t="s">
        <v>1010</v>
      </c>
      <c r="J1615" t="s">
        <v>1746</v>
      </c>
      <c r="K1615" t="s">
        <v>977</v>
      </c>
      <c r="L1615" t="s">
        <v>1017</v>
      </c>
      <c r="M1615" t="s">
        <v>599</v>
      </c>
      <c r="N1615" t="s">
        <v>600</v>
      </c>
    </row>
    <row r="1616" spans="1:14" x14ac:dyDescent="0.25">
      <c r="A1616" t="s">
        <v>971</v>
      </c>
      <c r="B1616" t="s">
        <v>972</v>
      </c>
      <c r="C1616" t="s">
        <v>973</v>
      </c>
      <c r="D1616">
        <v>376</v>
      </c>
      <c r="E1616" t="s">
        <v>315</v>
      </c>
      <c r="F1616">
        <v>2018</v>
      </c>
      <c r="G1616" t="str">
        <f t="shared" si="25"/>
        <v>3762018</v>
      </c>
      <c r="H1616" t="s">
        <v>1042</v>
      </c>
      <c r="I1616" t="s">
        <v>1012</v>
      </c>
      <c r="J1616" t="s">
        <v>1746</v>
      </c>
      <c r="K1616" t="s">
        <v>977</v>
      </c>
      <c r="L1616" t="s">
        <v>1017</v>
      </c>
      <c r="M1616" t="s">
        <v>599</v>
      </c>
      <c r="N1616" t="s">
        <v>600</v>
      </c>
    </row>
    <row r="1617" spans="1:14" x14ac:dyDescent="0.25">
      <c r="A1617" t="s">
        <v>971</v>
      </c>
      <c r="B1617" t="s">
        <v>972</v>
      </c>
      <c r="C1617" t="s">
        <v>973</v>
      </c>
      <c r="D1617">
        <v>376</v>
      </c>
      <c r="E1617" t="s">
        <v>315</v>
      </c>
      <c r="F1617">
        <v>2019</v>
      </c>
      <c r="G1617" t="str">
        <f t="shared" si="25"/>
        <v>3762019</v>
      </c>
      <c r="H1617" t="s">
        <v>1042</v>
      </c>
      <c r="I1617" t="s">
        <v>1014</v>
      </c>
      <c r="J1617" t="s">
        <v>1746</v>
      </c>
      <c r="K1617" t="s">
        <v>977</v>
      </c>
      <c r="L1617" t="s">
        <v>1017</v>
      </c>
      <c r="M1617" t="s">
        <v>599</v>
      </c>
      <c r="N1617" t="s">
        <v>600</v>
      </c>
    </row>
    <row r="1618" spans="1:14" x14ac:dyDescent="0.25">
      <c r="A1618" t="s">
        <v>971</v>
      </c>
      <c r="B1618" t="s">
        <v>972</v>
      </c>
      <c r="C1618" t="s">
        <v>973</v>
      </c>
      <c r="D1618">
        <v>380</v>
      </c>
      <c r="E1618" t="s">
        <v>406</v>
      </c>
      <c r="F1618">
        <v>2000</v>
      </c>
      <c r="G1618" t="str">
        <f t="shared" si="25"/>
        <v>3802000</v>
      </c>
      <c r="H1618" t="s">
        <v>1227</v>
      </c>
      <c r="I1618" t="s">
        <v>1086</v>
      </c>
      <c r="J1618" t="s">
        <v>1034</v>
      </c>
      <c r="K1618" t="s">
        <v>977</v>
      </c>
      <c r="L1618" t="s">
        <v>978</v>
      </c>
      <c r="M1618" t="s">
        <v>599</v>
      </c>
      <c r="N1618" t="s">
        <v>600</v>
      </c>
    </row>
    <row r="1619" spans="1:14" x14ac:dyDescent="0.25">
      <c r="A1619" t="s">
        <v>971</v>
      </c>
      <c r="B1619" t="s">
        <v>972</v>
      </c>
      <c r="C1619" t="s">
        <v>973</v>
      </c>
      <c r="D1619">
        <v>380</v>
      </c>
      <c r="E1619" t="s">
        <v>406</v>
      </c>
      <c r="F1619">
        <v>2001</v>
      </c>
      <c r="G1619" t="str">
        <f t="shared" si="25"/>
        <v>3802001</v>
      </c>
      <c r="H1619" t="s">
        <v>1227</v>
      </c>
      <c r="I1619" t="s">
        <v>975</v>
      </c>
      <c r="J1619" t="s">
        <v>1034</v>
      </c>
      <c r="K1619" t="s">
        <v>977</v>
      </c>
      <c r="L1619" t="s">
        <v>978</v>
      </c>
      <c r="M1619" t="s">
        <v>599</v>
      </c>
      <c r="N1619" t="s">
        <v>600</v>
      </c>
    </row>
    <row r="1620" spans="1:14" x14ac:dyDescent="0.25">
      <c r="A1620" t="s">
        <v>971</v>
      </c>
      <c r="B1620" t="s">
        <v>972</v>
      </c>
      <c r="C1620" t="s">
        <v>973</v>
      </c>
      <c r="D1620">
        <v>380</v>
      </c>
      <c r="E1620" t="s">
        <v>406</v>
      </c>
      <c r="F1620">
        <v>2002</v>
      </c>
      <c r="G1620" t="str">
        <f t="shared" si="25"/>
        <v>3802002</v>
      </c>
      <c r="H1620" t="s">
        <v>1045</v>
      </c>
      <c r="I1620" t="s">
        <v>980</v>
      </c>
      <c r="J1620" t="s">
        <v>1034</v>
      </c>
      <c r="K1620" t="s">
        <v>977</v>
      </c>
      <c r="L1620" t="s">
        <v>978</v>
      </c>
      <c r="M1620" t="s">
        <v>599</v>
      </c>
      <c r="N1620" t="s">
        <v>600</v>
      </c>
    </row>
    <row r="1621" spans="1:14" x14ac:dyDescent="0.25">
      <c r="A1621" t="s">
        <v>971</v>
      </c>
      <c r="B1621" t="s">
        <v>972</v>
      </c>
      <c r="C1621" t="s">
        <v>973</v>
      </c>
      <c r="D1621">
        <v>380</v>
      </c>
      <c r="E1621" t="s">
        <v>406</v>
      </c>
      <c r="F1621">
        <v>2003</v>
      </c>
      <c r="G1621" t="str">
        <f t="shared" si="25"/>
        <v>3802003</v>
      </c>
      <c r="H1621" t="s">
        <v>1045</v>
      </c>
      <c r="I1621" t="s">
        <v>982</v>
      </c>
      <c r="J1621" t="s">
        <v>1034</v>
      </c>
      <c r="K1621" t="s">
        <v>977</v>
      </c>
      <c r="L1621" t="s">
        <v>978</v>
      </c>
      <c r="M1621" t="s">
        <v>599</v>
      </c>
      <c r="N1621" t="s">
        <v>600</v>
      </c>
    </row>
    <row r="1622" spans="1:14" x14ac:dyDescent="0.25">
      <c r="A1622" t="s">
        <v>971</v>
      </c>
      <c r="B1622" t="s">
        <v>972</v>
      </c>
      <c r="C1622" t="s">
        <v>973</v>
      </c>
      <c r="D1622">
        <v>380</v>
      </c>
      <c r="E1622" t="s">
        <v>406</v>
      </c>
      <c r="F1622">
        <v>2004</v>
      </c>
      <c r="G1622" t="str">
        <f t="shared" si="25"/>
        <v>3802004</v>
      </c>
      <c r="H1622" t="s">
        <v>1045</v>
      </c>
      <c r="I1622" t="s">
        <v>984</v>
      </c>
      <c r="J1622" t="s">
        <v>1034</v>
      </c>
      <c r="K1622" t="s">
        <v>977</v>
      </c>
      <c r="L1622" t="s">
        <v>978</v>
      </c>
      <c r="M1622" t="s">
        <v>599</v>
      </c>
      <c r="N1622" t="s">
        <v>600</v>
      </c>
    </row>
    <row r="1623" spans="1:14" x14ac:dyDescent="0.25">
      <c r="A1623" t="s">
        <v>971</v>
      </c>
      <c r="B1623" t="s">
        <v>972</v>
      </c>
      <c r="C1623" t="s">
        <v>973</v>
      </c>
      <c r="D1623">
        <v>380</v>
      </c>
      <c r="E1623" t="s">
        <v>406</v>
      </c>
      <c r="F1623">
        <v>2005</v>
      </c>
      <c r="G1623" t="str">
        <f t="shared" si="25"/>
        <v>3802005</v>
      </c>
      <c r="H1623" t="s">
        <v>1045</v>
      </c>
      <c r="I1623" t="s">
        <v>986</v>
      </c>
      <c r="J1623" t="s">
        <v>1034</v>
      </c>
      <c r="K1623" t="s">
        <v>977</v>
      </c>
      <c r="L1623" t="s">
        <v>978</v>
      </c>
      <c r="M1623" t="s">
        <v>599</v>
      </c>
      <c r="N1623" t="s">
        <v>600</v>
      </c>
    </row>
    <row r="1624" spans="1:14" x14ac:dyDescent="0.25">
      <c r="A1624" t="s">
        <v>971</v>
      </c>
      <c r="B1624" t="s">
        <v>972</v>
      </c>
      <c r="C1624" t="s">
        <v>973</v>
      </c>
      <c r="D1624">
        <v>380</v>
      </c>
      <c r="E1624" t="s">
        <v>406</v>
      </c>
      <c r="F1624">
        <v>2006</v>
      </c>
      <c r="G1624" t="str">
        <f t="shared" si="25"/>
        <v>3802006</v>
      </c>
      <c r="H1624" t="s">
        <v>1045</v>
      </c>
      <c r="I1624" t="s">
        <v>988</v>
      </c>
      <c r="J1624" t="s">
        <v>1034</v>
      </c>
      <c r="K1624" t="s">
        <v>977</v>
      </c>
      <c r="L1624" t="s">
        <v>978</v>
      </c>
      <c r="M1624" t="s">
        <v>599</v>
      </c>
      <c r="N1624" t="s">
        <v>600</v>
      </c>
    </row>
    <row r="1625" spans="1:14" x14ac:dyDescent="0.25">
      <c r="A1625" t="s">
        <v>971</v>
      </c>
      <c r="B1625" t="s">
        <v>972</v>
      </c>
      <c r="C1625" t="s">
        <v>973</v>
      </c>
      <c r="D1625">
        <v>380</v>
      </c>
      <c r="E1625" t="s">
        <v>406</v>
      </c>
      <c r="F1625">
        <v>2007</v>
      </c>
      <c r="G1625" t="str">
        <f t="shared" si="25"/>
        <v>3802007</v>
      </c>
      <c r="H1625" t="s">
        <v>1045</v>
      </c>
      <c r="I1625" t="s">
        <v>990</v>
      </c>
      <c r="J1625" t="s">
        <v>1862</v>
      </c>
      <c r="K1625" t="s">
        <v>977</v>
      </c>
      <c r="L1625" t="s">
        <v>1017</v>
      </c>
      <c r="M1625" t="s">
        <v>599</v>
      </c>
      <c r="N1625" t="s">
        <v>600</v>
      </c>
    </row>
    <row r="1626" spans="1:14" x14ac:dyDescent="0.25">
      <c r="A1626" t="s">
        <v>971</v>
      </c>
      <c r="B1626" t="s">
        <v>972</v>
      </c>
      <c r="C1626" t="s">
        <v>973</v>
      </c>
      <c r="D1626">
        <v>380</v>
      </c>
      <c r="E1626" t="s">
        <v>406</v>
      </c>
      <c r="F1626">
        <v>2008</v>
      </c>
      <c r="G1626" t="str">
        <f t="shared" si="25"/>
        <v>3802008</v>
      </c>
      <c r="H1626" t="s">
        <v>1042</v>
      </c>
      <c r="I1626" t="s">
        <v>992</v>
      </c>
      <c r="J1626" t="s">
        <v>1863</v>
      </c>
      <c r="K1626" t="s">
        <v>977</v>
      </c>
      <c r="L1626" t="s">
        <v>1017</v>
      </c>
      <c r="M1626" t="s">
        <v>599</v>
      </c>
      <c r="N1626" t="s">
        <v>600</v>
      </c>
    </row>
    <row r="1627" spans="1:14" x14ac:dyDescent="0.25">
      <c r="A1627" t="s">
        <v>971</v>
      </c>
      <c r="B1627" t="s">
        <v>972</v>
      </c>
      <c r="C1627" t="s">
        <v>973</v>
      </c>
      <c r="D1627">
        <v>380</v>
      </c>
      <c r="E1627" t="s">
        <v>406</v>
      </c>
      <c r="F1627">
        <v>2009</v>
      </c>
      <c r="G1627" t="str">
        <f t="shared" si="25"/>
        <v>3802009</v>
      </c>
      <c r="H1627" t="s">
        <v>1042</v>
      </c>
      <c r="I1627" t="s">
        <v>994</v>
      </c>
      <c r="J1627" t="s">
        <v>1863</v>
      </c>
      <c r="K1627" t="s">
        <v>977</v>
      </c>
      <c r="L1627" t="s">
        <v>1017</v>
      </c>
      <c r="M1627" t="s">
        <v>599</v>
      </c>
      <c r="N1627" t="s">
        <v>600</v>
      </c>
    </row>
    <row r="1628" spans="1:14" x14ac:dyDescent="0.25">
      <c r="A1628" t="s">
        <v>971</v>
      </c>
      <c r="B1628" t="s">
        <v>972</v>
      </c>
      <c r="C1628" t="s">
        <v>973</v>
      </c>
      <c r="D1628">
        <v>380</v>
      </c>
      <c r="E1628" t="s">
        <v>406</v>
      </c>
      <c r="F1628">
        <v>2010</v>
      </c>
      <c r="G1628" t="str">
        <f t="shared" si="25"/>
        <v>3802010</v>
      </c>
      <c r="H1628" t="s">
        <v>1042</v>
      </c>
      <c r="I1628" t="s">
        <v>996</v>
      </c>
      <c r="J1628" t="s">
        <v>1863</v>
      </c>
      <c r="K1628" t="s">
        <v>977</v>
      </c>
      <c r="L1628" t="s">
        <v>1017</v>
      </c>
      <c r="M1628" t="s">
        <v>599</v>
      </c>
      <c r="N1628" t="s">
        <v>600</v>
      </c>
    </row>
    <row r="1629" spans="1:14" x14ac:dyDescent="0.25">
      <c r="A1629" t="s">
        <v>971</v>
      </c>
      <c r="B1629" t="s">
        <v>972</v>
      </c>
      <c r="C1629" t="s">
        <v>973</v>
      </c>
      <c r="D1629">
        <v>380</v>
      </c>
      <c r="E1629" t="s">
        <v>406</v>
      </c>
      <c r="F1629">
        <v>2011</v>
      </c>
      <c r="G1629" t="str">
        <f t="shared" si="25"/>
        <v>3802011</v>
      </c>
      <c r="H1629" t="s">
        <v>1042</v>
      </c>
      <c r="I1629" t="s">
        <v>998</v>
      </c>
      <c r="J1629" t="s">
        <v>1863</v>
      </c>
      <c r="K1629" t="s">
        <v>1864</v>
      </c>
      <c r="L1629" t="s">
        <v>1017</v>
      </c>
      <c r="M1629" t="s">
        <v>599</v>
      </c>
      <c r="N1629" t="s">
        <v>600</v>
      </c>
    </row>
    <row r="1630" spans="1:14" x14ac:dyDescent="0.25">
      <c r="A1630" t="s">
        <v>971</v>
      </c>
      <c r="B1630" t="s">
        <v>972</v>
      </c>
      <c r="C1630" t="s">
        <v>973</v>
      </c>
      <c r="D1630">
        <v>380</v>
      </c>
      <c r="E1630" t="s">
        <v>406</v>
      </c>
      <c r="F1630">
        <v>2012</v>
      </c>
      <c r="G1630" t="str">
        <f t="shared" si="25"/>
        <v>3802012</v>
      </c>
      <c r="H1630" t="s">
        <v>1042</v>
      </c>
      <c r="I1630" t="s">
        <v>1000</v>
      </c>
      <c r="J1630" t="s">
        <v>1863</v>
      </c>
      <c r="K1630" t="s">
        <v>1864</v>
      </c>
      <c r="L1630" t="s">
        <v>1017</v>
      </c>
      <c r="M1630" t="s">
        <v>599</v>
      </c>
      <c r="N1630" t="s">
        <v>600</v>
      </c>
    </row>
    <row r="1631" spans="1:14" x14ac:dyDescent="0.25">
      <c r="A1631" t="s">
        <v>971</v>
      </c>
      <c r="B1631" t="s">
        <v>972</v>
      </c>
      <c r="C1631" t="s">
        <v>973</v>
      </c>
      <c r="D1631">
        <v>380</v>
      </c>
      <c r="E1631" t="s">
        <v>406</v>
      </c>
      <c r="F1631">
        <v>2013</v>
      </c>
      <c r="G1631" t="str">
        <f t="shared" si="25"/>
        <v>3802013</v>
      </c>
      <c r="H1631" t="s">
        <v>1044</v>
      </c>
      <c r="I1631" t="s">
        <v>1002</v>
      </c>
      <c r="J1631" t="s">
        <v>1863</v>
      </c>
      <c r="K1631" t="s">
        <v>977</v>
      </c>
      <c r="L1631" t="s">
        <v>1017</v>
      </c>
      <c r="M1631" t="s">
        <v>599</v>
      </c>
      <c r="N1631" t="s">
        <v>600</v>
      </c>
    </row>
    <row r="1632" spans="1:14" x14ac:dyDescent="0.25">
      <c r="A1632" t="s">
        <v>971</v>
      </c>
      <c r="B1632" t="s">
        <v>972</v>
      </c>
      <c r="C1632" t="s">
        <v>973</v>
      </c>
      <c r="D1632">
        <v>380</v>
      </c>
      <c r="E1632" t="s">
        <v>406</v>
      </c>
      <c r="F1632">
        <v>2014</v>
      </c>
      <c r="G1632" t="str">
        <f t="shared" si="25"/>
        <v>3802014</v>
      </c>
      <c r="H1632" t="s">
        <v>1044</v>
      </c>
      <c r="I1632" t="s">
        <v>1004</v>
      </c>
      <c r="J1632" t="s">
        <v>1865</v>
      </c>
      <c r="K1632" t="s">
        <v>977</v>
      </c>
      <c r="L1632" t="s">
        <v>1017</v>
      </c>
      <c r="M1632" t="s">
        <v>599</v>
      </c>
      <c r="N1632" t="s">
        <v>600</v>
      </c>
    </row>
    <row r="1633" spans="1:14" x14ac:dyDescent="0.25">
      <c r="A1633" t="s">
        <v>971</v>
      </c>
      <c r="B1633" t="s">
        <v>972</v>
      </c>
      <c r="C1633" t="s">
        <v>973</v>
      </c>
      <c r="D1633">
        <v>380</v>
      </c>
      <c r="E1633" t="s">
        <v>406</v>
      </c>
      <c r="F1633">
        <v>2015</v>
      </c>
      <c r="G1633" t="str">
        <f t="shared" si="25"/>
        <v>3802015</v>
      </c>
      <c r="H1633" t="s">
        <v>1044</v>
      </c>
      <c r="I1633" t="s">
        <v>1006</v>
      </c>
      <c r="J1633" t="s">
        <v>1862</v>
      </c>
      <c r="K1633" t="s">
        <v>1866</v>
      </c>
      <c r="L1633" t="s">
        <v>1017</v>
      </c>
      <c r="M1633" t="s">
        <v>599</v>
      </c>
      <c r="N1633" t="s">
        <v>600</v>
      </c>
    </row>
    <row r="1634" spans="1:14" x14ac:dyDescent="0.25">
      <c r="A1634" t="s">
        <v>971</v>
      </c>
      <c r="B1634" t="s">
        <v>972</v>
      </c>
      <c r="C1634" t="s">
        <v>973</v>
      </c>
      <c r="D1634">
        <v>380</v>
      </c>
      <c r="E1634" t="s">
        <v>406</v>
      </c>
      <c r="F1634">
        <v>2016</v>
      </c>
      <c r="G1634" t="str">
        <f t="shared" si="25"/>
        <v>3802016</v>
      </c>
      <c r="H1634" t="s">
        <v>1044</v>
      </c>
      <c r="I1634" t="s">
        <v>1008</v>
      </c>
      <c r="J1634" t="s">
        <v>1865</v>
      </c>
      <c r="K1634" t="s">
        <v>1866</v>
      </c>
      <c r="L1634" t="s">
        <v>1017</v>
      </c>
      <c r="M1634" t="s">
        <v>599</v>
      </c>
      <c r="N1634" t="s">
        <v>600</v>
      </c>
    </row>
    <row r="1635" spans="1:14" x14ac:dyDescent="0.25">
      <c r="A1635" t="s">
        <v>971</v>
      </c>
      <c r="B1635" t="s">
        <v>972</v>
      </c>
      <c r="C1635" t="s">
        <v>973</v>
      </c>
      <c r="D1635">
        <v>380</v>
      </c>
      <c r="E1635" t="s">
        <v>406</v>
      </c>
      <c r="F1635">
        <v>2017</v>
      </c>
      <c r="G1635" t="str">
        <f t="shared" si="25"/>
        <v>3802017</v>
      </c>
      <c r="H1635" t="s">
        <v>1044</v>
      </c>
      <c r="I1635" t="s">
        <v>1010</v>
      </c>
      <c r="J1635" t="s">
        <v>1865</v>
      </c>
      <c r="K1635" t="s">
        <v>1866</v>
      </c>
      <c r="L1635" t="s">
        <v>1017</v>
      </c>
      <c r="M1635" t="s">
        <v>599</v>
      </c>
      <c r="N1635" t="s">
        <v>600</v>
      </c>
    </row>
    <row r="1636" spans="1:14" x14ac:dyDescent="0.25">
      <c r="A1636" t="s">
        <v>971</v>
      </c>
      <c r="B1636" t="s">
        <v>972</v>
      </c>
      <c r="C1636" t="s">
        <v>973</v>
      </c>
      <c r="D1636">
        <v>380</v>
      </c>
      <c r="E1636" t="s">
        <v>406</v>
      </c>
      <c r="F1636">
        <v>2018</v>
      </c>
      <c r="G1636" t="str">
        <f t="shared" si="25"/>
        <v>3802018</v>
      </c>
      <c r="H1636" t="s">
        <v>1044</v>
      </c>
      <c r="I1636" t="s">
        <v>1012</v>
      </c>
      <c r="J1636" t="s">
        <v>1865</v>
      </c>
      <c r="K1636" t="s">
        <v>1866</v>
      </c>
      <c r="L1636" t="s">
        <v>1017</v>
      </c>
      <c r="M1636" t="s">
        <v>599</v>
      </c>
      <c r="N1636" t="s">
        <v>600</v>
      </c>
    </row>
    <row r="1637" spans="1:14" x14ac:dyDescent="0.25">
      <c r="A1637" t="s">
        <v>971</v>
      </c>
      <c r="B1637" t="s">
        <v>972</v>
      </c>
      <c r="C1637" t="s">
        <v>973</v>
      </c>
      <c r="D1637">
        <v>380</v>
      </c>
      <c r="E1637" t="s">
        <v>406</v>
      </c>
      <c r="F1637">
        <v>2019</v>
      </c>
      <c r="G1637" t="str">
        <f t="shared" si="25"/>
        <v>3802019</v>
      </c>
      <c r="H1637" t="s">
        <v>1044</v>
      </c>
      <c r="I1637" t="s">
        <v>1014</v>
      </c>
      <c r="J1637" t="s">
        <v>1865</v>
      </c>
      <c r="K1637" t="s">
        <v>1866</v>
      </c>
      <c r="L1637" t="s">
        <v>1017</v>
      </c>
      <c r="M1637" t="s">
        <v>599</v>
      </c>
      <c r="N1637" t="s">
        <v>600</v>
      </c>
    </row>
    <row r="1638" spans="1:14" x14ac:dyDescent="0.25">
      <c r="A1638" t="s">
        <v>971</v>
      </c>
      <c r="B1638" t="s">
        <v>972</v>
      </c>
      <c r="C1638" t="s">
        <v>973</v>
      </c>
      <c r="D1638">
        <v>384</v>
      </c>
      <c r="E1638" t="s">
        <v>536</v>
      </c>
      <c r="F1638">
        <v>2000</v>
      </c>
      <c r="G1638" t="str">
        <f t="shared" si="25"/>
        <v>3842000</v>
      </c>
      <c r="H1638" t="s">
        <v>1867</v>
      </c>
      <c r="I1638" t="s">
        <v>1086</v>
      </c>
      <c r="J1638" t="s">
        <v>1034</v>
      </c>
      <c r="K1638" t="s">
        <v>977</v>
      </c>
      <c r="L1638" t="s">
        <v>978</v>
      </c>
      <c r="M1638" t="s">
        <v>599</v>
      </c>
      <c r="N1638" t="s">
        <v>600</v>
      </c>
    </row>
    <row r="1639" spans="1:14" x14ac:dyDescent="0.25">
      <c r="A1639" t="s">
        <v>971</v>
      </c>
      <c r="B1639" t="s">
        <v>972</v>
      </c>
      <c r="C1639" t="s">
        <v>973</v>
      </c>
      <c r="D1639">
        <v>384</v>
      </c>
      <c r="E1639" t="s">
        <v>536</v>
      </c>
      <c r="F1639">
        <v>2001</v>
      </c>
      <c r="G1639" t="str">
        <f t="shared" si="25"/>
        <v>3842001</v>
      </c>
      <c r="H1639" t="s">
        <v>1675</v>
      </c>
      <c r="I1639" t="s">
        <v>975</v>
      </c>
      <c r="J1639" t="s">
        <v>1034</v>
      </c>
      <c r="K1639" t="s">
        <v>977</v>
      </c>
      <c r="L1639" t="s">
        <v>978</v>
      </c>
      <c r="M1639" t="s">
        <v>599</v>
      </c>
      <c r="N1639" t="s">
        <v>600</v>
      </c>
    </row>
    <row r="1640" spans="1:14" x14ac:dyDescent="0.25">
      <c r="A1640" t="s">
        <v>971</v>
      </c>
      <c r="B1640" t="s">
        <v>972</v>
      </c>
      <c r="C1640" t="s">
        <v>973</v>
      </c>
      <c r="D1640">
        <v>384</v>
      </c>
      <c r="E1640" t="s">
        <v>536</v>
      </c>
      <c r="F1640">
        <v>2002</v>
      </c>
      <c r="G1640" t="str">
        <f t="shared" si="25"/>
        <v>3842002</v>
      </c>
      <c r="H1640" t="s">
        <v>1868</v>
      </c>
      <c r="I1640" t="s">
        <v>980</v>
      </c>
      <c r="J1640" t="s">
        <v>1034</v>
      </c>
      <c r="K1640" t="s">
        <v>977</v>
      </c>
      <c r="L1640" t="s">
        <v>978</v>
      </c>
      <c r="M1640" t="s">
        <v>599</v>
      </c>
      <c r="N1640" t="s">
        <v>600</v>
      </c>
    </row>
    <row r="1641" spans="1:14" x14ac:dyDescent="0.25">
      <c r="A1641" t="s">
        <v>971</v>
      </c>
      <c r="B1641" t="s">
        <v>972</v>
      </c>
      <c r="C1641" t="s">
        <v>973</v>
      </c>
      <c r="D1641">
        <v>384</v>
      </c>
      <c r="E1641" t="s">
        <v>536</v>
      </c>
      <c r="F1641">
        <v>2003</v>
      </c>
      <c r="G1641" t="str">
        <f t="shared" si="25"/>
        <v>3842003</v>
      </c>
      <c r="H1641" t="s">
        <v>1305</v>
      </c>
      <c r="I1641" t="s">
        <v>982</v>
      </c>
      <c r="J1641" t="s">
        <v>1034</v>
      </c>
      <c r="K1641" t="s">
        <v>977</v>
      </c>
      <c r="L1641" t="s">
        <v>978</v>
      </c>
      <c r="M1641" t="s">
        <v>599</v>
      </c>
      <c r="N1641" t="s">
        <v>600</v>
      </c>
    </row>
    <row r="1642" spans="1:14" x14ac:dyDescent="0.25">
      <c r="A1642" t="s">
        <v>971</v>
      </c>
      <c r="B1642" t="s">
        <v>972</v>
      </c>
      <c r="C1642" t="s">
        <v>973</v>
      </c>
      <c r="D1642">
        <v>384</v>
      </c>
      <c r="E1642" t="s">
        <v>536</v>
      </c>
      <c r="F1642">
        <v>2004</v>
      </c>
      <c r="G1642" t="str">
        <f t="shared" si="25"/>
        <v>3842004</v>
      </c>
      <c r="H1642" t="s">
        <v>1480</v>
      </c>
      <c r="I1642" t="s">
        <v>984</v>
      </c>
      <c r="J1642" t="s">
        <v>1034</v>
      </c>
      <c r="K1642" t="s">
        <v>977</v>
      </c>
      <c r="L1642" t="s">
        <v>978</v>
      </c>
      <c r="M1642" t="s">
        <v>599</v>
      </c>
      <c r="N1642" t="s">
        <v>600</v>
      </c>
    </row>
    <row r="1643" spans="1:14" x14ac:dyDescent="0.25">
      <c r="A1643" t="s">
        <v>971</v>
      </c>
      <c r="B1643" t="s">
        <v>972</v>
      </c>
      <c r="C1643" t="s">
        <v>973</v>
      </c>
      <c r="D1643">
        <v>384</v>
      </c>
      <c r="E1643" t="s">
        <v>536</v>
      </c>
      <c r="F1643">
        <v>2005</v>
      </c>
      <c r="G1643" t="str">
        <f t="shared" si="25"/>
        <v>3842005</v>
      </c>
      <c r="H1643" t="s">
        <v>1480</v>
      </c>
      <c r="I1643" t="s">
        <v>986</v>
      </c>
      <c r="J1643" t="s">
        <v>1034</v>
      </c>
      <c r="K1643" t="s">
        <v>977</v>
      </c>
      <c r="L1643" t="s">
        <v>978</v>
      </c>
      <c r="M1643" t="s">
        <v>599</v>
      </c>
      <c r="N1643" t="s">
        <v>600</v>
      </c>
    </row>
    <row r="1644" spans="1:14" x14ac:dyDescent="0.25">
      <c r="A1644" t="s">
        <v>971</v>
      </c>
      <c r="B1644" t="s">
        <v>972</v>
      </c>
      <c r="C1644" t="s">
        <v>973</v>
      </c>
      <c r="D1644">
        <v>384</v>
      </c>
      <c r="E1644" t="s">
        <v>536</v>
      </c>
      <c r="F1644">
        <v>2006</v>
      </c>
      <c r="G1644" t="str">
        <f t="shared" si="25"/>
        <v>3842006</v>
      </c>
      <c r="H1644" t="s">
        <v>1485</v>
      </c>
      <c r="I1644" t="s">
        <v>988</v>
      </c>
      <c r="J1644" t="s">
        <v>1034</v>
      </c>
      <c r="K1644" t="s">
        <v>977</v>
      </c>
      <c r="L1644" t="s">
        <v>978</v>
      </c>
      <c r="M1644" t="s">
        <v>599</v>
      </c>
      <c r="N1644" t="s">
        <v>600</v>
      </c>
    </row>
    <row r="1645" spans="1:14" x14ac:dyDescent="0.25">
      <c r="A1645" t="s">
        <v>971</v>
      </c>
      <c r="B1645" t="s">
        <v>972</v>
      </c>
      <c r="C1645" t="s">
        <v>973</v>
      </c>
      <c r="D1645">
        <v>384</v>
      </c>
      <c r="E1645" t="s">
        <v>536</v>
      </c>
      <c r="F1645">
        <v>2008</v>
      </c>
      <c r="G1645" t="str">
        <f t="shared" si="25"/>
        <v>3842008</v>
      </c>
      <c r="H1645" t="s">
        <v>1788</v>
      </c>
      <c r="I1645" t="s">
        <v>992</v>
      </c>
      <c r="J1645" t="s">
        <v>1869</v>
      </c>
      <c r="K1645" t="s">
        <v>977</v>
      </c>
      <c r="L1645" t="s">
        <v>1017</v>
      </c>
      <c r="M1645" t="s">
        <v>599</v>
      </c>
      <c r="N1645" t="s">
        <v>600</v>
      </c>
    </row>
    <row r="1646" spans="1:14" x14ac:dyDescent="0.25">
      <c r="A1646" t="s">
        <v>971</v>
      </c>
      <c r="B1646" t="s">
        <v>972</v>
      </c>
      <c r="C1646" t="s">
        <v>973</v>
      </c>
      <c r="D1646">
        <v>384</v>
      </c>
      <c r="E1646" t="s">
        <v>536</v>
      </c>
      <c r="F1646">
        <v>2009</v>
      </c>
      <c r="G1646" t="str">
        <f t="shared" si="25"/>
        <v>3842009</v>
      </c>
      <c r="H1646" t="s">
        <v>1870</v>
      </c>
      <c r="I1646" t="s">
        <v>994</v>
      </c>
      <c r="J1646" t="s">
        <v>1869</v>
      </c>
      <c r="K1646" t="s">
        <v>977</v>
      </c>
      <c r="L1646" t="s">
        <v>1017</v>
      </c>
      <c r="M1646" t="s">
        <v>599</v>
      </c>
      <c r="N1646" t="s">
        <v>600</v>
      </c>
    </row>
    <row r="1647" spans="1:14" x14ac:dyDescent="0.25">
      <c r="A1647" t="s">
        <v>971</v>
      </c>
      <c r="B1647" t="s">
        <v>972</v>
      </c>
      <c r="C1647" t="s">
        <v>973</v>
      </c>
      <c r="D1647">
        <v>384</v>
      </c>
      <c r="E1647" t="s">
        <v>536</v>
      </c>
      <c r="F1647">
        <v>2010</v>
      </c>
      <c r="G1647" t="str">
        <f t="shared" si="25"/>
        <v>3842010</v>
      </c>
      <c r="H1647" t="s">
        <v>1871</v>
      </c>
      <c r="I1647" t="s">
        <v>996</v>
      </c>
      <c r="J1647" t="s">
        <v>1872</v>
      </c>
      <c r="K1647" t="s">
        <v>977</v>
      </c>
      <c r="L1647" t="s">
        <v>1017</v>
      </c>
      <c r="M1647" t="s">
        <v>599</v>
      </c>
      <c r="N1647" t="s">
        <v>600</v>
      </c>
    </row>
    <row r="1648" spans="1:14" x14ac:dyDescent="0.25">
      <c r="A1648" t="s">
        <v>971</v>
      </c>
      <c r="B1648" t="s">
        <v>972</v>
      </c>
      <c r="C1648" t="s">
        <v>973</v>
      </c>
      <c r="D1648">
        <v>384</v>
      </c>
      <c r="E1648" t="s">
        <v>536</v>
      </c>
      <c r="F1648">
        <v>2011</v>
      </c>
      <c r="G1648" t="str">
        <f t="shared" si="25"/>
        <v>3842011</v>
      </c>
      <c r="H1648" t="s">
        <v>1871</v>
      </c>
      <c r="I1648" t="s">
        <v>998</v>
      </c>
      <c r="J1648" t="s">
        <v>1872</v>
      </c>
      <c r="K1648" t="s">
        <v>977</v>
      </c>
      <c r="L1648" t="s">
        <v>1017</v>
      </c>
      <c r="M1648" t="s">
        <v>599</v>
      </c>
      <c r="N1648" t="s">
        <v>600</v>
      </c>
    </row>
    <row r="1649" spans="1:14" x14ac:dyDescent="0.25">
      <c r="A1649" t="s">
        <v>971</v>
      </c>
      <c r="B1649" t="s">
        <v>972</v>
      </c>
      <c r="C1649" t="s">
        <v>973</v>
      </c>
      <c r="D1649">
        <v>384</v>
      </c>
      <c r="E1649" t="s">
        <v>536</v>
      </c>
      <c r="F1649">
        <v>2012</v>
      </c>
      <c r="G1649" t="str">
        <f t="shared" si="25"/>
        <v>3842012</v>
      </c>
      <c r="H1649" t="s">
        <v>1873</v>
      </c>
      <c r="I1649" t="s">
        <v>1000</v>
      </c>
      <c r="J1649" t="s">
        <v>1872</v>
      </c>
      <c r="K1649" t="s">
        <v>977</v>
      </c>
      <c r="L1649" t="s">
        <v>1017</v>
      </c>
      <c r="M1649" t="s">
        <v>599</v>
      </c>
      <c r="N1649" t="s">
        <v>600</v>
      </c>
    </row>
    <row r="1650" spans="1:14" x14ac:dyDescent="0.25">
      <c r="A1650" t="s">
        <v>971</v>
      </c>
      <c r="B1650" t="s">
        <v>972</v>
      </c>
      <c r="C1650" t="s">
        <v>973</v>
      </c>
      <c r="D1650">
        <v>384</v>
      </c>
      <c r="E1650" t="s">
        <v>536</v>
      </c>
      <c r="F1650">
        <v>2013</v>
      </c>
      <c r="G1650" t="str">
        <f t="shared" si="25"/>
        <v>3842013</v>
      </c>
      <c r="H1650" t="s">
        <v>1159</v>
      </c>
      <c r="I1650" t="s">
        <v>1002</v>
      </c>
      <c r="J1650" t="s">
        <v>1874</v>
      </c>
      <c r="K1650" t="s">
        <v>977</v>
      </c>
      <c r="L1650" t="s">
        <v>1017</v>
      </c>
      <c r="M1650" t="s">
        <v>599</v>
      </c>
      <c r="N1650" t="s">
        <v>600</v>
      </c>
    </row>
    <row r="1651" spans="1:14" x14ac:dyDescent="0.25">
      <c r="A1651" t="s">
        <v>971</v>
      </c>
      <c r="B1651" t="s">
        <v>972</v>
      </c>
      <c r="C1651" t="s">
        <v>973</v>
      </c>
      <c r="D1651">
        <v>384</v>
      </c>
      <c r="E1651" t="s">
        <v>536</v>
      </c>
      <c r="F1651">
        <v>2014</v>
      </c>
      <c r="G1651" t="str">
        <f t="shared" si="25"/>
        <v>3842014</v>
      </c>
      <c r="H1651" t="s">
        <v>1544</v>
      </c>
      <c r="I1651" t="s">
        <v>1004</v>
      </c>
      <c r="J1651" t="s">
        <v>1874</v>
      </c>
      <c r="K1651" t="s">
        <v>977</v>
      </c>
      <c r="L1651" t="s">
        <v>1017</v>
      </c>
      <c r="M1651" t="s">
        <v>599</v>
      </c>
      <c r="N1651" t="s">
        <v>600</v>
      </c>
    </row>
    <row r="1652" spans="1:14" x14ac:dyDescent="0.25">
      <c r="A1652" t="s">
        <v>971</v>
      </c>
      <c r="B1652" t="s">
        <v>972</v>
      </c>
      <c r="C1652" t="s">
        <v>973</v>
      </c>
      <c r="D1652">
        <v>384</v>
      </c>
      <c r="E1652" t="s">
        <v>536</v>
      </c>
      <c r="F1652">
        <v>2015</v>
      </c>
      <c r="G1652" t="str">
        <f t="shared" si="25"/>
        <v>3842015</v>
      </c>
      <c r="H1652" t="s">
        <v>1544</v>
      </c>
      <c r="I1652" t="s">
        <v>1006</v>
      </c>
      <c r="J1652" t="s">
        <v>1874</v>
      </c>
      <c r="K1652" t="s">
        <v>977</v>
      </c>
      <c r="L1652" t="s">
        <v>1017</v>
      </c>
      <c r="M1652" t="s">
        <v>599</v>
      </c>
      <c r="N1652" t="s">
        <v>600</v>
      </c>
    </row>
    <row r="1653" spans="1:14" x14ac:dyDescent="0.25">
      <c r="A1653" t="s">
        <v>971</v>
      </c>
      <c r="B1653" t="s">
        <v>972</v>
      </c>
      <c r="C1653" t="s">
        <v>973</v>
      </c>
      <c r="D1653">
        <v>384</v>
      </c>
      <c r="E1653" t="s">
        <v>536</v>
      </c>
      <c r="F1653">
        <v>2016</v>
      </c>
      <c r="G1653" t="str">
        <f t="shared" si="25"/>
        <v>3842016</v>
      </c>
      <c r="H1653" t="s">
        <v>1224</v>
      </c>
      <c r="I1653" t="s">
        <v>1008</v>
      </c>
      <c r="J1653" t="s">
        <v>1875</v>
      </c>
      <c r="K1653" t="s">
        <v>1876</v>
      </c>
      <c r="L1653" t="s">
        <v>1017</v>
      </c>
      <c r="M1653" t="s">
        <v>599</v>
      </c>
      <c r="N1653" t="s">
        <v>600</v>
      </c>
    </row>
    <row r="1654" spans="1:14" x14ac:dyDescent="0.25">
      <c r="A1654" t="s">
        <v>971</v>
      </c>
      <c r="B1654" t="s">
        <v>972</v>
      </c>
      <c r="C1654" t="s">
        <v>973</v>
      </c>
      <c r="D1654">
        <v>384</v>
      </c>
      <c r="E1654" t="s">
        <v>536</v>
      </c>
      <c r="F1654">
        <v>2017</v>
      </c>
      <c r="G1654" t="str">
        <f t="shared" si="25"/>
        <v>3842017</v>
      </c>
      <c r="H1654" t="s">
        <v>1877</v>
      </c>
      <c r="I1654" t="s">
        <v>1010</v>
      </c>
      <c r="J1654" t="s">
        <v>1875</v>
      </c>
      <c r="K1654" t="s">
        <v>1878</v>
      </c>
      <c r="L1654" t="s">
        <v>1017</v>
      </c>
      <c r="M1654" t="s">
        <v>599</v>
      </c>
      <c r="N1654" t="s">
        <v>600</v>
      </c>
    </row>
    <row r="1655" spans="1:14" x14ac:dyDescent="0.25">
      <c r="A1655" t="s">
        <v>971</v>
      </c>
      <c r="B1655" t="s">
        <v>972</v>
      </c>
      <c r="C1655" t="s">
        <v>973</v>
      </c>
      <c r="D1655">
        <v>384</v>
      </c>
      <c r="E1655" t="s">
        <v>536</v>
      </c>
      <c r="F1655">
        <v>2018</v>
      </c>
      <c r="G1655" t="str">
        <f t="shared" si="25"/>
        <v>3842018</v>
      </c>
      <c r="H1655" t="s">
        <v>1126</v>
      </c>
      <c r="I1655" t="s">
        <v>1012</v>
      </c>
      <c r="J1655" t="s">
        <v>1875</v>
      </c>
      <c r="K1655" t="s">
        <v>977</v>
      </c>
      <c r="L1655" t="s">
        <v>1017</v>
      </c>
      <c r="M1655" t="s">
        <v>599</v>
      </c>
      <c r="N1655" t="s">
        <v>600</v>
      </c>
    </row>
    <row r="1656" spans="1:14" x14ac:dyDescent="0.25">
      <c r="A1656" t="s">
        <v>971</v>
      </c>
      <c r="B1656" t="s">
        <v>972</v>
      </c>
      <c r="C1656" t="s">
        <v>973</v>
      </c>
      <c r="D1656">
        <v>384</v>
      </c>
      <c r="E1656" t="s">
        <v>536</v>
      </c>
      <c r="F1656">
        <v>2019</v>
      </c>
      <c r="G1656" t="str">
        <f t="shared" si="25"/>
        <v>3842019</v>
      </c>
      <c r="H1656" t="s">
        <v>1549</v>
      </c>
      <c r="I1656" t="s">
        <v>1014</v>
      </c>
      <c r="J1656" t="s">
        <v>1875</v>
      </c>
      <c r="K1656" t="s">
        <v>977</v>
      </c>
      <c r="L1656" t="s">
        <v>1017</v>
      </c>
      <c r="M1656" t="s">
        <v>599</v>
      </c>
      <c r="N1656" t="s">
        <v>600</v>
      </c>
    </row>
    <row r="1657" spans="1:14" x14ac:dyDescent="0.25">
      <c r="A1657" t="s">
        <v>971</v>
      </c>
      <c r="B1657" t="s">
        <v>972</v>
      </c>
      <c r="C1657" t="s">
        <v>973</v>
      </c>
      <c r="D1657">
        <v>388</v>
      </c>
      <c r="E1657" t="s">
        <v>153</v>
      </c>
      <c r="F1657">
        <v>2001</v>
      </c>
      <c r="G1657" t="str">
        <f t="shared" si="25"/>
        <v>3882001</v>
      </c>
      <c r="H1657" t="s">
        <v>1019</v>
      </c>
      <c r="I1657" t="s">
        <v>975</v>
      </c>
      <c r="J1657" t="s">
        <v>1034</v>
      </c>
      <c r="K1657" t="s">
        <v>977</v>
      </c>
      <c r="L1657" t="s">
        <v>978</v>
      </c>
      <c r="M1657" t="s">
        <v>599</v>
      </c>
      <c r="N1657" t="s">
        <v>600</v>
      </c>
    </row>
    <row r="1658" spans="1:14" x14ac:dyDescent="0.25">
      <c r="A1658" t="s">
        <v>971</v>
      </c>
      <c r="B1658" t="s">
        <v>972</v>
      </c>
      <c r="C1658" t="s">
        <v>973</v>
      </c>
      <c r="D1658">
        <v>388</v>
      </c>
      <c r="E1658" t="s">
        <v>153</v>
      </c>
      <c r="F1658">
        <v>2002</v>
      </c>
      <c r="G1658" t="str">
        <f t="shared" si="25"/>
        <v>3882002</v>
      </c>
      <c r="H1658" t="s">
        <v>1224</v>
      </c>
      <c r="I1658" t="s">
        <v>980</v>
      </c>
      <c r="J1658" t="s">
        <v>1034</v>
      </c>
      <c r="K1658" t="s">
        <v>977</v>
      </c>
      <c r="L1658" t="s">
        <v>978</v>
      </c>
      <c r="M1658" t="s">
        <v>599</v>
      </c>
      <c r="N1658" t="s">
        <v>600</v>
      </c>
    </row>
    <row r="1659" spans="1:14" x14ac:dyDescent="0.25">
      <c r="A1659" t="s">
        <v>971</v>
      </c>
      <c r="B1659" t="s">
        <v>972</v>
      </c>
      <c r="C1659" t="s">
        <v>973</v>
      </c>
      <c r="D1659">
        <v>388</v>
      </c>
      <c r="E1659" t="s">
        <v>153</v>
      </c>
      <c r="F1659">
        <v>2003</v>
      </c>
      <c r="G1659" t="str">
        <f t="shared" si="25"/>
        <v>3882003</v>
      </c>
      <c r="H1659" t="s">
        <v>1224</v>
      </c>
      <c r="I1659" t="s">
        <v>982</v>
      </c>
      <c r="J1659" t="s">
        <v>1034</v>
      </c>
      <c r="K1659" t="s">
        <v>977</v>
      </c>
      <c r="L1659" t="s">
        <v>978</v>
      </c>
      <c r="M1659" t="s">
        <v>599</v>
      </c>
      <c r="N1659" t="s">
        <v>600</v>
      </c>
    </row>
    <row r="1660" spans="1:14" x14ac:dyDescent="0.25">
      <c r="A1660" t="s">
        <v>971</v>
      </c>
      <c r="B1660" t="s">
        <v>972</v>
      </c>
      <c r="C1660" t="s">
        <v>973</v>
      </c>
      <c r="D1660">
        <v>388</v>
      </c>
      <c r="E1660" t="s">
        <v>153</v>
      </c>
      <c r="F1660">
        <v>2004</v>
      </c>
      <c r="G1660" t="str">
        <f t="shared" si="25"/>
        <v>3882004</v>
      </c>
      <c r="H1660" t="s">
        <v>1224</v>
      </c>
      <c r="I1660" t="s">
        <v>984</v>
      </c>
      <c r="J1660" t="s">
        <v>1034</v>
      </c>
      <c r="K1660" t="s">
        <v>977</v>
      </c>
      <c r="L1660" t="s">
        <v>978</v>
      </c>
      <c r="M1660" t="s">
        <v>599</v>
      </c>
      <c r="N1660" t="s">
        <v>600</v>
      </c>
    </row>
    <row r="1661" spans="1:14" x14ac:dyDescent="0.25">
      <c r="A1661" t="s">
        <v>971</v>
      </c>
      <c r="B1661" t="s">
        <v>972</v>
      </c>
      <c r="C1661" t="s">
        <v>973</v>
      </c>
      <c r="D1661">
        <v>388</v>
      </c>
      <c r="E1661" t="s">
        <v>153</v>
      </c>
      <c r="F1661">
        <v>2005</v>
      </c>
      <c r="G1661" t="str">
        <f t="shared" si="25"/>
        <v>3882005</v>
      </c>
      <c r="H1661" t="s">
        <v>1224</v>
      </c>
      <c r="I1661" t="s">
        <v>986</v>
      </c>
      <c r="J1661" t="s">
        <v>1034</v>
      </c>
      <c r="K1661" t="s">
        <v>977</v>
      </c>
      <c r="L1661" t="s">
        <v>978</v>
      </c>
      <c r="M1661" t="s">
        <v>599</v>
      </c>
      <c r="N1661" t="s">
        <v>600</v>
      </c>
    </row>
    <row r="1662" spans="1:14" x14ac:dyDescent="0.25">
      <c r="A1662" t="s">
        <v>971</v>
      </c>
      <c r="B1662" t="s">
        <v>972</v>
      </c>
      <c r="C1662" t="s">
        <v>973</v>
      </c>
      <c r="D1662">
        <v>388</v>
      </c>
      <c r="E1662" t="s">
        <v>153</v>
      </c>
      <c r="F1662">
        <v>2006</v>
      </c>
      <c r="G1662" t="str">
        <f t="shared" si="25"/>
        <v>3882006</v>
      </c>
      <c r="H1662" t="s">
        <v>1879</v>
      </c>
      <c r="I1662" t="s">
        <v>988</v>
      </c>
      <c r="J1662" t="s">
        <v>1034</v>
      </c>
      <c r="K1662" t="s">
        <v>977</v>
      </c>
      <c r="L1662" t="s">
        <v>978</v>
      </c>
      <c r="M1662" t="s">
        <v>599</v>
      </c>
      <c r="N1662" t="s">
        <v>600</v>
      </c>
    </row>
    <row r="1663" spans="1:14" x14ac:dyDescent="0.25">
      <c r="A1663" t="s">
        <v>971</v>
      </c>
      <c r="B1663" t="s">
        <v>972</v>
      </c>
      <c r="C1663" t="s">
        <v>973</v>
      </c>
      <c r="D1663">
        <v>388</v>
      </c>
      <c r="E1663" t="s">
        <v>153</v>
      </c>
      <c r="F1663">
        <v>2007</v>
      </c>
      <c r="G1663" t="str">
        <f t="shared" si="25"/>
        <v>3882007</v>
      </c>
      <c r="H1663" t="s">
        <v>1224</v>
      </c>
      <c r="I1663" t="s">
        <v>990</v>
      </c>
      <c r="J1663" t="s">
        <v>1880</v>
      </c>
      <c r="K1663" t="s">
        <v>977</v>
      </c>
      <c r="L1663" t="s">
        <v>1017</v>
      </c>
      <c r="M1663" t="s">
        <v>599</v>
      </c>
      <c r="N1663" t="s">
        <v>600</v>
      </c>
    </row>
    <row r="1664" spans="1:14" x14ac:dyDescent="0.25">
      <c r="A1664" t="s">
        <v>971</v>
      </c>
      <c r="B1664" t="s">
        <v>972</v>
      </c>
      <c r="C1664" t="s">
        <v>973</v>
      </c>
      <c r="D1664">
        <v>388</v>
      </c>
      <c r="E1664" t="s">
        <v>153</v>
      </c>
      <c r="F1664">
        <v>2015</v>
      </c>
      <c r="G1664" t="str">
        <f t="shared" si="25"/>
        <v>3882015</v>
      </c>
      <c r="H1664" t="s">
        <v>1044</v>
      </c>
      <c r="I1664" t="s">
        <v>1006</v>
      </c>
      <c r="J1664" t="s">
        <v>1880</v>
      </c>
      <c r="K1664" t="s">
        <v>977</v>
      </c>
      <c r="L1664" t="s">
        <v>1017</v>
      </c>
      <c r="M1664" t="s">
        <v>599</v>
      </c>
      <c r="N1664" t="s">
        <v>600</v>
      </c>
    </row>
    <row r="1665" spans="1:14" x14ac:dyDescent="0.25">
      <c r="A1665" t="s">
        <v>971</v>
      </c>
      <c r="B1665" t="s">
        <v>972</v>
      </c>
      <c r="C1665" t="s">
        <v>973</v>
      </c>
      <c r="D1665">
        <v>388</v>
      </c>
      <c r="E1665" t="s">
        <v>153</v>
      </c>
      <c r="F1665">
        <v>2016</v>
      </c>
      <c r="G1665" t="str">
        <f t="shared" si="25"/>
        <v>3882016</v>
      </c>
      <c r="H1665" t="s">
        <v>1044</v>
      </c>
      <c r="I1665" t="s">
        <v>1008</v>
      </c>
      <c r="J1665" t="s">
        <v>1880</v>
      </c>
      <c r="K1665" t="s">
        <v>977</v>
      </c>
      <c r="L1665" t="s">
        <v>1017</v>
      </c>
      <c r="M1665" t="s">
        <v>599</v>
      </c>
      <c r="N1665" t="s">
        <v>600</v>
      </c>
    </row>
    <row r="1666" spans="1:14" x14ac:dyDescent="0.25">
      <c r="A1666" t="s">
        <v>971</v>
      </c>
      <c r="B1666" t="s">
        <v>972</v>
      </c>
      <c r="C1666" t="s">
        <v>973</v>
      </c>
      <c r="D1666">
        <v>388</v>
      </c>
      <c r="E1666" t="s">
        <v>153</v>
      </c>
      <c r="F1666">
        <v>2017</v>
      </c>
      <c r="G1666" t="str">
        <f t="shared" si="25"/>
        <v>3882017</v>
      </c>
      <c r="H1666" t="s">
        <v>1044</v>
      </c>
      <c r="I1666" t="s">
        <v>1010</v>
      </c>
      <c r="J1666" t="s">
        <v>1880</v>
      </c>
      <c r="K1666" t="s">
        <v>977</v>
      </c>
      <c r="L1666" t="s">
        <v>1017</v>
      </c>
      <c r="M1666" t="s">
        <v>599</v>
      </c>
      <c r="N1666" t="s">
        <v>600</v>
      </c>
    </row>
    <row r="1667" spans="1:14" x14ac:dyDescent="0.25">
      <c r="A1667" t="s">
        <v>971</v>
      </c>
      <c r="B1667" t="s">
        <v>972</v>
      </c>
      <c r="C1667" t="s">
        <v>973</v>
      </c>
      <c r="D1667">
        <v>388</v>
      </c>
      <c r="E1667" t="s">
        <v>153</v>
      </c>
      <c r="F1667">
        <v>2018</v>
      </c>
      <c r="G1667" t="str">
        <f t="shared" ref="G1667:G1730" si="26">_xlfn.CONCAT(D1667,F1667)</f>
        <v>3882018</v>
      </c>
      <c r="H1667" t="s">
        <v>1044</v>
      </c>
      <c r="I1667" t="s">
        <v>1012</v>
      </c>
      <c r="J1667" t="s">
        <v>1880</v>
      </c>
      <c r="K1667" t="s">
        <v>977</v>
      </c>
      <c r="L1667" t="s">
        <v>1017</v>
      </c>
      <c r="M1667" t="s">
        <v>599</v>
      </c>
      <c r="N1667" t="s">
        <v>600</v>
      </c>
    </row>
    <row r="1668" spans="1:14" x14ac:dyDescent="0.25">
      <c r="A1668" t="s">
        <v>971</v>
      </c>
      <c r="B1668" t="s">
        <v>972</v>
      </c>
      <c r="C1668" t="s">
        <v>973</v>
      </c>
      <c r="D1668">
        <v>388</v>
      </c>
      <c r="E1668" t="s">
        <v>153</v>
      </c>
      <c r="F1668">
        <v>2019</v>
      </c>
      <c r="G1668" t="str">
        <f t="shared" si="26"/>
        <v>3882019</v>
      </c>
      <c r="H1668" t="s">
        <v>1044</v>
      </c>
      <c r="I1668" t="s">
        <v>1014</v>
      </c>
      <c r="J1668" t="s">
        <v>1880</v>
      </c>
      <c r="K1668" t="s">
        <v>977</v>
      </c>
      <c r="L1668" t="s">
        <v>1017</v>
      </c>
      <c r="M1668" t="s">
        <v>599</v>
      </c>
      <c r="N1668" t="s">
        <v>600</v>
      </c>
    </row>
    <row r="1669" spans="1:14" x14ac:dyDescent="0.25">
      <c r="A1669" t="s">
        <v>971</v>
      </c>
      <c r="B1669" t="s">
        <v>972</v>
      </c>
      <c r="C1669" t="s">
        <v>973</v>
      </c>
      <c r="D1669">
        <v>392</v>
      </c>
      <c r="E1669" t="s">
        <v>257</v>
      </c>
      <c r="F1669">
        <v>2000</v>
      </c>
      <c r="G1669" t="str">
        <f t="shared" si="26"/>
        <v>3922000</v>
      </c>
      <c r="H1669" t="s">
        <v>1042</v>
      </c>
      <c r="I1669" t="s">
        <v>1086</v>
      </c>
      <c r="J1669" t="s">
        <v>1034</v>
      </c>
      <c r="K1669" t="s">
        <v>977</v>
      </c>
      <c r="L1669" t="s">
        <v>978</v>
      </c>
      <c r="M1669" t="s">
        <v>599</v>
      </c>
      <c r="N1669" t="s">
        <v>600</v>
      </c>
    </row>
    <row r="1670" spans="1:14" x14ac:dyDescent="0.25">
      <c r="A1670" t="s">
        <v>971</v>
      </c>
      <c r="B1670" t="s">
        <v>972</v>
      </c>
      <c r="C1670" t="s">
        <v>973</v>
      </c>
      <c r="D1670">
        <v>392</v>
      </c>
      <c r="E1670" t="s">
        <v>257</v>
      </c>
      <c r="F1670">
        <v>2001</v>
      </c>
      <c r="G1670" t="str">
        <f t="shared" si="26"/>
        <v>3922001</v>
      </c>
      <c r="H1670" t="s">
        <v>1042</v>
      </c>
      <c r="I1670" t="s">
        <v>975</v>
      </c>
      <c r="J1670" t="s">
        <v>1034</v>
      </c>
      <c r="K1670" t="s">
        <v>977</v>
      </c>
      <c r="L1670" t="s">
        <v>978</v>
      </c>
      <c r="M1670" t="s">
        <v>599</v>
      </c>
      <c r="N1670" t="s">
        <v>600</v>
      </c>
    </row>
    <row r="1671" spans="1:14" x14ac:dyDescent="0.25">
      <c r="A1671" t="s">
        <v>971</v>
      </c>
      <c r="B1671" t="s">
        <v>972</v>
      </c>
      <c r="C1671" t="s">
        <v>973</v>
      </c>
      <c r="D1671">
        <v>392</v>
      </c>
      <c r="E1671" t="s">
        <v>257</v>
      </c>
      <c r="F1671">
        <v>2002</v>
      </c>
      <c r="G1671" t="str">
        <f t="shared" si="26"/>
        <v>3922002</v>
      </c>
      <c r="H1671" t="s">
        <v>1042</v>
      </c>
      <c r="I1671" t="s">
        <v>980</v>
      </c>
      <c r="J1671" t="s">
        <v>1034</v>
      </c>
      <c r="K1671" t="s">
        <v>977</v>
      </c>
      <c r="L1671" t="s">
        <v>978</v>
      </c>
      <c r="M1671" t="s">
        <v>599</v>
      </c>
      <c r="N1671" t="s">
        <v>600</v>
      </c>
    </row>
    <row r="1672" spans="1:14" x14ac:dyDescent="0.25">
      <c r="A1672" t="s">
        <v>971</v>
      </c>
      <c r="B1672" t="s">
        <v>972</v>
      </c>
      <c r="C1672" t="s">
        <v>973</v>
      </c>
      <c r="D1672">
        <v>392</v>
      </c>
      <c r="E1672" t="s">
        <v>257</v>
      </c>
      <c r="F1672">
        <v>2003</v>
      </c>
      <c r="G1672" t="str">
        <f t="shared" si="26"/>
        <v>3922003</v>
      </c>
      <c r="H1672" t="s">
        <v>1042</v>
      </c>
      <c r="I1672" t="s">
        <v>982</v>
      </c>
      <c r="J1672" t="s">
        <v>1034</v>
      </c>
      <c r="K1672" t="s">
        <v>977</v>
      </c>
      <c r="L1672" t="s">
        <v>978</v>
      </c>
      <c r="M1672" t="s">
        <v>599</v>
      </c>
      <c r="N1672" t="s">
        <v>600</v>
      </c>
    </row>
    <row r="1673" spans="1:14" x14ac:dyDescent="0.25">
      <c r="A1673" t="s">
        <v>971</v>
      </c>
      <c r="B1673" t="s">
        <v>972</v>
      </c>
      <c r="C1673" t="s">
        <v>973</v>
      </c>
      <c r="D1673">
        <v>392</v>
      </c>
      <c r="E1673" t="s">
        <v>257</v>
      </c>
      <c r="F1673">
        <v>2004</v>
      </c>
      <c r="G1673" t="str">
        <f t="shared" si="26"/>
        <v>3922004</v>
      </c>
      <c r="H1673" t="s">
        <v>1042</v>
      </c>
      <c r="I1673" t="s">
        <v>984</v>
      </c>
      <c r="J1673" t="s">
        <v>1034</v>
      </c>
      <c r="K1673" t="s">
        <v>977</v>
      </c>
      <c r="L1673" t="s">
        <v>978</v>
      </c>
      <c r="M1673" t="s">
        <v>599</v>
      </c>
      <c r="N1673" t="s">
        <v>600</v>
      </c>
    </row>
    <row r="1674" spans="1:14" x14ac:dyDescent="0.25">
      <c r="A1674" t="s">
        <v>971</v>
      </c>
      <c r="B1674" t="s">
        <v>972</v>
      </c>
      <c r="C1674" t="s">
        <v>973</v>
      </c>
      <c r="D1674">
        <v>392</v>
      </c>
      <c r="E1674" t="s">
        <v>257</v>
      </c>
      <c r="F1674">
        <v>2005</v>
      </c>
      <c r="G1674" t="str">
        <f t="shared" si="26"/>
        <v>3922005</v>
      </c>
      <c r="H1674" t="s">
        <v>1042</v>
      </c>
      <c r="I1674" t="s">
        <v>986</v>
      </c>
      <c r="J1674" t="s">
        <v>1034</v>
      </c>
      <c r="K1674" t="s">
        <v>977</v>
      </c>
      <c r="L1674" t="s">
        <v>978</v>
      </c>
      <c r="M1674" t="s">
        <v>599</v>
      </c>
      <c r="N1674" t="s">
        <v>600</v>
      </c>
    </row>
    <row r="1675" spans="1:14" x14ac:dyDescent="0.25">
      <c r="A1675" t="s">
        <v>971</v>
      </c>
      <c r="B1675" t="s">
        <v>972</v>
      </c>
      <c r="C1675" t="s">
        <v>973</v>
      </c>
      <c r="D1675">
        <v>392</v>
      </c>
      <c r="E1675" t="s">
        <v>257</v>
      </c>
      <c r="F1675">
        <v>2006</v>
      </c>
      <c r="G1675" t="str">
        <f t="shared" si="26"/>
        <v>3922006</v>
      </c>
      <c r="H1675" t="s">
        <v>1343</v>
      </c>
      <c r="I1675" t="s">
        <v>988</v>
      </c>
      <c r="J1675" t="s">
        <v>1034</v>
      </c>
      <c r="K1675" t="s">
        <v>977</v>
      </c>
      <c r="L1675" t="s">
        <v>978</v>
      </c>
      <c r="M1675" t="s">
        <v>599</v>
      </c>
      <c r="N1675" t="s">
        <v>600</v>
      </c>
    </row>
    <row r="1676" spans="1:14" x14ac:dyDescent="0.25">
      <c r="A1676" t="s">
        <v>971</v>
      </c>
      <c r="B1676" t="s">
        <v>972</v>
      </c>
      <c r="C1676" t="s">
        <v>973</v>
      </c>
      <c r="D1676">
        <v>392</v>
      </c>
      <c r="E1676" t="s">
        <v>257</v>
      </c>
      <c r="F1676">
        <v>2007</v>
      </c>
      <c r="G1676" t="str">
        <f t="shared" si="26"/>
        <v>3922007</v>
      </c>
      <c r="H1676" t="s">
        <v>1881</v>
      </c>
      <c r="I1676" t="s">
        <v>990</v>
      </c>
      <c r="J1676" t="s">
        <v>1882</v>
      </c>
      <c r="K1676" t="s">
        <v>977</v>
      </c>
      <c r="L1676" t="s">
        <v>1017</v>
      </c>
      <c r="M1676" t="s">
        <v>599</v>
      </c>
      <c r="N1676" t="s">
        <v>600</v>
      </c>
    </row>
    <row r="1677" spans="1:14" x14ac:dyDescent="0.25">
      <c r="A1677" t="s">
        <v>971</v>
      </c>
      <c r="B1677" t="s">
        <v>972</v>
      </c>
      <c r="C1677" t="s">
        <v>973</v>
      </c>
      <c r="D1677">
        <v>392</v>
      </c>
      <c r="E1677" t="s">
        <v>257</v>
      </c>
      <c r="F1677">
        <v>2008</v>
      </c>
      <c r="G1677" t="str">
        <f t="shared" si="26"/>
        <v>3922008</v>
      </c>
      <c r="H1677" t="s">
        <v>1187</v>
      </c>
      <c r="I1677" t="s">
        <v>992</v>
      </c>
      <c r="J1677" t="s">
        <v>1882</v>
      </c>
      <c r="K1677" t="s">
        <v>977</v>
      </c>
      <c r="L1677" t="s">
        <v>1017</v>
      </c>
      <c r="M1677" t="s">
        <v>599</v>
      </c>
      <c r="N1677" t="s">
        <v>600</v>
      </c>
    </row>
    <row r="1678" spans="1:14" x14ac:dyDescent="0.25">
      <c r="A1678" t="s">
        <v>971</v>
      </c>
      <c r="B1678" t="s">
        <v>972</v>
      </c>
      <c r="C1678" t="s">
        <v>973</v>
      </c>
      <c r="D1678">
        <v>392</v>
      </c>
      <c r="E1678" t="s">
        <v>257</v>
      </c>
      <c r="F1678">
        <v>2009</v>
      </c>
      <c r="G1678" t="str">
        <f t="shared" si="26"/>
        <v>3922009</v>
      </c>
      <c r="H1678" t="s">
        <v>1325</v>
      </c>
      <c r="I1678" t="s">
        <v>994</v>
      </c>
      <c r="J1678" t="s">
        <v>1882</v>
      </c>
      <c r="K1678" t="s">
        <v>977</v>
      </c>
      <c r="L1678" t="s">
        <v>1017</v>
      </c>
      <c r="M1678" t="s">
        <v>599</v>
      </c>
      <c r="N1678" t="s">
        <v>600</v>
      </c>
    </row>
    <row r="1679" spans="1:14" x14ac:dyDescent="0.25">
      <c r="A1679" t="s">
        <v>971</v>
      </c>
      <c r="B1679" t="s">
        <v>972</v>
      </c>
      <c r="C1679" t="s">
        <v>973</v>
      </c>
      <c r="D1679">
        <v>392</v>
      </c>
      <c r="E1679" t="s">
        <v>257</v>
      </c>
      <c r="F1679">
        <v>2010</v>
      </c>
      <c r="G1679" t="str">
        <f t="shared" si="26"/>
        <v>3922010</v>
      </c>
      <c r="H1679" t="s">
        <v>1325</v>
      </c>
      <c r="I1679" t="s">
        <v>996</v>
      </c>
      <c r="J1679" t="s">
        <v>1883</v>
      </c>
      <c r="K1679" t="s">
        <v>977</v>
      </c>
      <c r="L1679" t="s">
        <v>1017</v>
      </c>
      <c r="M1679" t="s">
        <v>599</v>
      </c>
      <c r="N1679" t="s">
        <v>600</v>
      </c>
    </row>
    <row r="1680" spans="1:14" x14ac:dyDescent="0.25">
      <c r="A1680" t="s">
        <v>971</v>
      </c>
      <c r="B1680" t="s">
        <v>972</v>
      </c>
      <c r="C1680" t="s">
        <v>973</v>
      </c>
      <c r="D1680">
        <v>392</v>
      </c>
      <c r="E1680" t="s">
        <v>257</v>
      </c>
      <c r="F1680">
        <v>2011</v>
      </c>
      <c r="G1680" t="str">
        <f t="shared" si="26"/>
        <v>3922011</v>
      </c>
      <c r="H1680" t="s">
        <v>1325</v>
      </c>
      <c r="I1680" t="s">
        <v>998</v>
      </c>
      <c r="J1680" t="s">
        <v>1883</v>
      </c>
      <c r="K1680" t="s">
        <v>977</v>
      </c>
      <c r="L1680" t="s">
        <v>1017</v>
      </c>
      <c r="M1680" t="s">
        <v>599</v>
      </c>
      <c r="N1680" t="s">
        <v>600</v>
      </c>
    </row>
    <row r="1681" spans="1:14" x14ac:dyDescent="0.25">
      <c r="A1681" t="s">
        <v>971</v>
      </c>
      <c r="B1681" t="s">
        <v>972</v>
      </c>
      <c r="C1681" t="s">
        <v>973</v>
      </c>
      <c r="D1681">
        <v>392</v>
      </c>
      <c r="E1681" t="s">
        <v>257</v>
      </c>
      <c r="F1681">
        <v>2012</v>
      </c>
      <c r="G1681" t="str">
        <f t="shared" si="26"/>
        <v>3922012</v>
      </c>
      <c r="H1681" t="s">
        <v>1325</v>
      </c>
      <c r="I1681" t="s">
        <v>1000</v>
      </c>
      <c r="J1681" t="s">
        <v>1883</v>
      </c>
      <c r="K1681" t="s">
        <v>977</v>
      </c>
      <c r="L1681" t="s">
        <v>1017</v>
      </c>
      <c r="M1681" t="s">
        <v>599</v>
      </c>
      <c r="N1681" t="s">
        <v>600</v>
      </c>
    </row>
    <row r="1682" spans="1:14" x14ac:dyDescent="0.25">
      <c r="A1682" t="s">
        <v>971</v>
      </c>
      <c r="B1682" t="s">
        <v>972</v>
      </c>
      <c r="C1682" t="s">
        <v>973</v>
      </c>
      <c r="D1682">
        <v>392</v>
      </c>
      <c r="E1682" t="s">
        <v>257</v>
      </c>
      <c r="F1682">
        <v>2013</v>
      </c>
      <c r="G1682" t="str">
        <f t="shared" si="26"/>
        <v>3922013</v>
      </c>
      <c r="H1682" t="s">
        <v>1325</v>
      </c>
      <c r="I1682" t="s">
        <v>1002</v>
      </c>
      <c r="J1682" t="s">
        <v>1883</v>
      </c>
      <c r="K1682" t="s">
        <v>977</v>
      </c>
      <c r="L1682" t="s">
        <v>1017</v>
      </c>
      <c r="M1682" t="s">
        <v>599</v>
      </c>
      <c r="N1682" t="s">
        <v>600</v>
      </c>
    </row>
    <row r="1683" spans="1:14" x14ac:dyDescent="0.25">
      <c r="A1683" t="s">
        <v>971</v>
      </c>
      <c r="B1683" t="s">
        <v>972</v>
      </c>
      <c r="C1683" t="s">
        <v>973</v>
      </c>
      <c r="D1683">
        <v>392</v>
      </c>
      <c r="E1683" t="s">
        <v>257</v>
      </c>
      <c r="F1683">
        <v>2014</v>
      </c>
      <c r="G1683" t="str">
        <f t="shared" si="26"/>
        <v>3922014</v>
      </c>
      <c r="H1683" t="s">
        <v>1325</v>
      </c>
      <c r="I1683" t="s">
        <v>1004</v>
      </c>
      <c r="J1683" t="s">
        <v>1883</v>
      </c>
      <c r="K1683" t="s">
        <v>977</v>
      </c>
      <c r="L1683" t="s">
        <v>1017</v>
      </c>
      <c r="M1683" t="s">
        <v>599</v>
      </c>
      <c r="N1683" t="s">
        <v>600</v>
      </c>
    </row>
    <row r="1684" spans="1:14" x14ac:dyDescent="0.25">
      <c r="A1684" t="s">
        <v>971</v>
      </c>
      <c r="B1684" t="s">
        <v>972</v>
      </c>
      <c r="C1684" t="s">
        <v>973</v>
      </c>
      <c r="D1684">
        <v>392</v>
      </c>
      <c r="E1684" t="s">
        <v>257</v>
      </c>
      <c r="F1684">
        <v>2015</v>
      </c>
      <c r="G1684" t="str">
        <f t="shared" si="26"/>
        <v>3922015</v>
      </c>
      <c r="H1684" t="s">
        <v>1325</v>
      </c>
      <c r="I1684" t="s">
        <v>1006</v>
      </c>
      <c r="J1684" t="s">
        <v>1883</v>
      </c>
      <c r="K1684" t="s">
        <v>977</v>
      </c>
      <c r="L1684" t="s">
        <v>1017</v>
      </c>
      <c r="M1684" t="s">
        <v>599</v>
      </c>
      <c r="N1684" t="s">
        <v>600</v>
      </c>
    </row>
    <row r="1685" spans="1:14" x14ac:dyDescent="0.25">
      <c r="A1685" t="s">
        <v>971</v>
      </c>
      <c r="B1685" t="s">
        <v>972</v>
      </c>
      <c r="C1685" t="s">
        <v>973</v>
      </c>
      <c r="D1685">
        <v>392</v>
      </c>
      <c r="E1685" t="s">
        <v>257</v>
      </c>
      <c r="F1685">
        <v>2016</v>
      </c>
      <c r="G1685" t="str">
        <f t="shared" si="26"/>
        <v>3922016</v>
      </c>
      <c r="H1685" t="s">
        <v>1325</v>
      </c>
      <c r="I1685" t="s">
        <v>1008</v>
      </c>
      <c r="J1685" t="s">
        <v>1883</v>
      </c>
      <c r="K1685" t="s">
        <v>977</v>
      </c>
      <c r="L1685" t="s">
        <v>1017</v>
      </c>
      <c r="M1685" t="s">
        <v>599</v>
      </c>
      <c r="N1685" t="s">
        <v>600</v>
      </c>
    </row>
    <row r="1686" spans="1:14" x14ac:dyDescent="0.25">
      <c r="A1686" t="s">
        <v>971</v>
      </c>
      <c r="B1686" t="s">
        <v>972</v>
      </c>
      <c r="C1686" t="s">
        <v>973</v>
      </c>
      <c r="D1686">
        <v>392</v>
      </c>
      <c r="E1686" t="s">
        <v>257</v>
      </c>
      <c r="F1686">
        <v>2017</v>
      </c>
      <c r="G1686" t="str">
        <f t="shared" si="26"/>
        <v>3922017</v>
      </c>
      <c r="H1686" t="s">
        <v>1325</v>
      </c>
      <c r="I1686" t="s">
        <v>1010</v>
      </c>
      <c r="J1686" t="s">
        <v>1883</v>
      </c>
      <c r="K1686" t="s">
        <v>977</v>
      </c>
      <c r="L1686" t="s">
        <v>1017</v>
      </c>
      <c r="M1686" t="s">
        <v>599</v>
      </c>
      <c r="N1686" t="s">
        <v>600</v>
      </c>
    </row>
    <row r="1687" spans="1:14" x14ac:dyDescent="0.25">
      <c r="A1687" t="s">
        <v>971</v>
      </c>
      <c r="B1687" t="s">
        <v>972</v>
      </c>
      <c r="C1687" t="s">
        <v>973</v>
      </c>
      <c r="D1687">
        <v>392</v>
      </c>
      <c r="E1687" t="s">
        <v>257</v>
      </c>
      <c r="F1687">
        <v>2018</v>
      </c>
      <c r="G1687" t="str">
        <f t="shared" si="26"/>
        <v>3922018</v>
      </c>
      <c r="H1687" t="s">
        <v>1325</v>
      </c>
      <c r="I1687" t="s">
        <v>1012</v>
      </c>
      <c r="J1687" t="s">
        <v>1883</v>
      </c>
      <c r="K1687" t="s">
        <v>977</v>
      </c>
      <c r="L1687" t="s">
        <v>1017</v>
      </c>
      <c r="M1687" t="s">
        <v>599</v>
      </c>
      <c r="N1687" t="s">
        <v>600</v>
      </c>
    </row>
    <row r="1688" spans="1:14" x14ac:dyDescent="0.25">
      <c r="A1688" t="s">
        <v>971</v>
      </c>
      <c r="B1688" t="s">
        <v>972</v>
      </c>
      <c r="C1688" t="s">
        <v>973</v>
      </c>
      <c r="D1688">
        <v>392</v>
      </c>
      <c r="E1688" t="s">
        <v>257</v>
      </c>
      <c r="F1688">
        <v>2019</v>
      </c>
      <c r="G1688" t="str">
        <f t="shared" si="26"/>
        <v>3922019</v>
      </c>
      <c r="H1688" t="s">
        <v>1325</v>
      </c>
      <c r="I1688" t="s">
        <v>1014</v>
      </c>
      <c r="J1688" t="s">
        <v>1883</v>
      </c>
      <c r="K1688" t="s">
        <v>977</v>
      </c>
      <c r="L1688" t="s">
        <v>1017</v>
      </c>
      <c r="M1688" t="s">
        <v>599</v>
      </c>
      <c r="N1688" t="s">
        <v>600</v>
      </c>
    </row>
    <row r="1689" spans="1:14" x14ac:dyDescent="0.25">
      <c r="A1689" t="s">
        <v>971</v>
      </c>
      <c r="B1689" t="s">
        <v>972</v>
      </c>
      <c r="C1689" t="s">
        <v>973</v>
      </c>
      <c r="D1689">
        <v>398</v>
      </c>
      <c r="E1689" t="s">
        <v>239</v>
      </c>
      <c r="F1689">
        <v>2001</v>
      </c>
      <c r="G1689" t="str">
        <f t="shared" si="26"/>
        <v>3982001</v>
      </c>
      <c r="H1689" t="s">
        <v>1083</v>
      </c>
      <c r="I1689" t="s">
        <v>975</v>
      </c>
      <c r="J1689" t="s">
        <v>1034</v>
      </c>
      <c r="K1689" t="s">
        <v>977</v>
      </c>
      <c r="L1689" t="s">
        <v>978</v>
      </c>
      <c r="M1689" t="s">
        <v>599</v>
      </c>
      <c r="N1689" t="s">
        <v>600</v>
      </c>
    </row>
    <row r="1690" spans="1:14" x14ac:dyDescent="0.25">
      <c r="A1690" t="s">
        <v>971</v>
      </c>
      <c r="B1690" t="s">
        <v>972</v>
      </c>
      <c r="C1690" t="s">
        <v>973</v>
      </c>
      <c r="D1690">
        <v>398</v>
      </c>
      <c r="E1690" t="s">
        <v>239</v>
      </c>
      <c r="F1690">
        <v>2006</v>
      </c>
      <c r="G1690" t="str">
        <f t="shared" si="26"/>
        <v>3982006</v>
      </c>
      <c r="H1690" t="s">
        <v>1884</v>
      </c>
      <c r="I1690" t="s">
        <v>988</v>
      </c>
      <c r="J1690" t="s">
        <v>1034</v>
      </c>
      <c r="K1690" t="s">
        <v>977</v>
      </c>
      <c r="L1690" t="s">
        <v>978</v>
      </c>
      <c r="M1690" t="s">
        <v>599</v>
      </c>
      <c r="N1690" t="s">
        <v>600</v>
      </c>
    </row>
    <row r="1691" spans="1:14" x14ac:dyDescent="0.25">
      <c r="A1691" t="s">
        <v>971</v>
      </c>
      <c r="B1691" t="s">
        <v>972</v>
      </c>
      <c r="C1691" t="s">
        <v>973</v>
      </c>
      <c r="D1691">
        <v>398</v>
      </c>
      <c r="E1691" t="s">
        <v>239</v>
      </c>
      <c r="F1691">
        <v>2007</v>
      </c>
      <c r="G1691" t="str">
        <f t="shared" si="26"/>
        <v>3982007</v>
      </c>
      <c r="H1691" t="s">
        <v>1885</v>
      </c>
      <c r="I1691" t="s">
        <v>990</v>
      </c>
      <c r="J1691" t="s">
        <v>1886</v>
      </c>
      <c r="K1691" t="s">
        <v>977</v>
      </c>
      <c r="L1691" t="s">
        <v>1017</v>
      </c>
      <c r="M1691" t="s">
        <v>599</v>
      </c>
      <c r="N1691" t="s">
        <v>600</v>
      </c>
    </row>
    <row r="1692" spans="1:14" x14ac:dyDescent="0.25">
      <c r="A1692" t="s">
        <v>971</v>
      </c>
      <c r="B1692" t="s">
        <v>972</v>
      </c>
      <c r="C1692" t="s">
        <v>973</v>
      </c>
      <c r="D1692">
        <v>398</v>
      </c>
      <c r="E1692" t="s">
        <v>239</v>
      </c>
      <c r="F1692">
        <v>2008</v>
      </c>
      <c r="G1692" t="str">
        <f t="shared" si="26"/>
        <v>3982008</v>
      </c>
      <c r="H1692" t="s">
        <v>1083</v>
      </c>
      <c r="I1692" t="s">
        <v>992</v>
      </c>
      <c r="J1692" t="s">
        <v>1886</v>
      </c>
      <c r="K1692" t="s">
        <v>977</v>
      </c>
      <c r="L1692" t="s">
        <v>1017</v>
      </c>
      <c r="M1692" t="s">
        <v>599</v>
      </c>
      <c r="N1692" t="s">
        <v>600</v>
      </c>
    </row>
    <row r="1693" spans="1:14" x14ac:dyDescent="0.25">
      <c r="A1693" t="s">
        <v>971</v>
      </c>
      <c r="B1693" t="s">
        <v>972</v>
      </c>
      <c r="C1693" t="s">
        <v>973</v>
      </c>
      <c r="D1693">
        <v>398</v>
      </c>
      <c r="E1693" t="s">
        <v>239</v>
      </c>
      <c r="F1693">
        <v>2010</v>
      </c>
      <c r="G1693" t="str">
        <f t="shared" si="26"/>
        <v>3982010</v>
      </c>
      <c r="H1693" t="s">
        <v>1224</v>
      </c>
      <c r="I1693" t="s">
        <v>996</v>
      </c>
      <c r="J1693" t="s">
        <v>1887</v>
      </c>
      <c r="K1693" t="s">
        <v>977</v>
      </c>
      <c r="L1693" t="s">
        <v>1017</v>
      </c>
      <c r="M1693" t="s">
        <v>599</v>
      </c>
      <c r="N1693" t="s">
        <v>600</v>
      </c>
    </row>
    <row r="1694" spans="1:14" x14ac:dyDescent="0.25">
      <c r="A1694" t="s">
        <v>971</v>
      </c>
      <c r="B1694" t="s">
        <v>972</v>
      </c>
      <c r="C1694" t="s">
        <v>973</v>
      </c>
      <c r="D1694">
        <v>398</v>
      </c>
      <c r="E1694" t="s">
        <v>239</v>
      </c>
      <c r="F1694">
        <v>2014</v>
      </c>
      <c r="G1694" t="str">
        <f t="shared" si="26"/>
        <v>3982014</v>
      </c>
      <c r="H1694" t="s">
        <v>1888</v>
      </c>
      <c r="I1694" t="s">
        <v>1004</v>
      </c>
      <c r="J1694" t="s">
        <v>1889</v>
      </c>
      <c r="K1694" t="s">
        <v>977</v>
      </c>
      <c r="L1694" t="s">
        <v>1017</v>
      </c>
      <c r="M1694" t="s">
        <v>599</v>
      </c>
      <c r="N1694" t="s">
        <v>600</v>
      </c>
    </row>
    <row r="1695" spans="1:14" x14ac:dyDescent="0.25">
      <c r="A1695" t="s">
        <v>971</v>
      </c>
      <c r="B1695" t="s">
        <v>972</v>
      </c>
      <c r="C1695" t="s">
        <v>973</v>
      </c>
      <c r="D1695">
        <v>398</v>
      </c>
      <c r="E1695" t="s">
        <v>239</v>
      </c>
      <c r="F1695">
        <v>2015</v>
      </c>
      <c r="G1695" t="str">
        <f t="shared" si="26"/>
        <v>3982015</v>
      </c>
      <c r="H1695" t="s">
        <v>1436</v>
      </c>
      <c r="I1695" t="s">
        <v>1006</v>
      </c>
      <c r="J1695" t="s">
        <v>1890</v>
      </c>
      <c r="K1695" t="s">
        <v>977</v>
      </c>
      <c r="L1695" t="s">
        <v>1017</v>
      </c>
      <c r="M1695" t="s">
        <v>599</v>
      </c>
      <c r="N1695" t="s">
        <v>600</v>
      </c>
    </row>
    <row r="1696" spans="1:14" x14ac:dyDescent="0.25">
      <c r="A1696" t="s">
        <v>971</v>
      </c>
      <c r="B1696" t="s">
        <v>972</v>
      </c>
      <c r="C1696" t="s">
        <v>973</v>
      </c>
      <c r="D1696">
        <v>398</v>
      </c>
      <c r="E1696" t="s">
        <v>239</v>
      </c>
      <c r="F1696">
        <v>2016</v>
      </c>
      <c r="G1696" t="str">
        <f t="shared" si="26"/>
        <v>3982016</v>
      </c>
      <c r="H1696" t="s">
        <v>1436</v>
      </c>
      <c r="I1696" t="s">
        <v>1008</v>
      </c>
      <c r="J1696" t="s">
        <v>1891</v>
      </c>
      <c r="K1696" t="s">
        <v>977</v>
      </c>
      <c r="L1696" t="s">
        <v>1017</v>
      </c>
      <c r="M1696" t="s">
        <v>599</v>
      </c>
      <c r="N1696" t="s">
        <v>600</v>
      </c>
    </row>
    <row r="1697" spans="1:14" x14ac:dyDescent="0.25">
      <c r="A1697" t="s">
        <v>971</v>
      </c>
      <c r="B1697" t="s">
        <v>972</v>
      </c>
      <c r="C1697" t="s">
        <v>973</v>
      </c>
      <c r="D1697">
        <v>398</v>
      </c>
      <c r="E1697" t="s">
        <v>239</v>
      </c>
      <c r="F1697">
        <v>2017</v>
      </c>
      <c r="G1697" t="str">
        <f t="shared" si="26"/>
        <v>3982017</v>
      </c>
      <c r="H1697" t="s">
        <v>1436</v>
      </c>
      <c r="I1697" t="s">
        <v>1010</v>
      </c>
      <c r="J1697" t="s">
        <v>1892</v>
      </c>
      <c r="K1697" t="s">
        <v>977</v>
      </c>
      <c r="L1697" t="s">
        <v>1017</v>
      </c>
      <c r="M1697" t="s">
        <v>599</v>
      </c>
      <c r="N1697" t="s">
        <v>600</v>
      </c>
    </row>
    <row r="1698" spans="1:14" x14ac:dyDescent="0.25">
      <c r="A1698" t="s">
        <v>971</v>
      </c>
      <c r="B1698" t="s">
        <v>972</v>
      </c>
      <c r="C1698" t="s">
        <v>973</v>
      </c>
      <c r="D1698">
        <v>398</v>
      </c>
      <c r="E1698" t="s">
        <v>239</v>
      </c>
      <c r="F1698">
        <v>2018</v>
      </c>
      <c r="G1698" t="str">
        <f t="shared" si="26"/>
        <v>3982018</v>
      </c>
      <c r="H1698" t="s">
        <v>1436</v>
      </c>
      <c r="I1698" t="s">
        <v>1012</v>
      </c>
      <c r="J1698" t="s">
        <v>1892</v>
      </c>
      <c r="K1698" t="s">
        <v>977</v>
      </c>
      <c r="L1698" t="s">
        <v>1017</v>
      </c>
      <c r="M1698" t="s">
        <v>599</v>
      </c>
      <c r="N1698" t="s">
        <v>600</v>
      </c>
    </row>
    <row r="1699" spans="1:14" x14ac:dyDescent="0.25">
      <c r="A1699" t="s">
        <v>971</v>
      </c>
      <c r="B1699" t="s">
        <v>972</v>
      </c>
      <c r="C1699" t="s">
        <v>973</v>
      </c>
      <c r="D1699">
        <v>398</v>
      </c>
      <c r="E1699" t="s">
        <v>239</v>
      </c>
      <c r="F1699">
        <v>2019</v>
      </c>
      <c r="G1699" t="str">
        <f t="shared" si="26"/>
        <v>3982019</v>
      </c>
      <c r="H1699" t="s">
        <v>1090</v>
      </c>
      <c r="I1699" t="s">
        <v>1014</v>
      </c>
      <c r="J1699" t="s">
        <v>1892</v>
      </c>
      <c r="K1699" t="s">
        <v>977</v>
      </c>
      <c r="L1699" t="s">
        <v>1017</v>
      </c>
      <c r="M1699" t="s">
        <v>599</v>
      </c>
      <c r="N1699" t="s">
        <v>600</v>
      </c>
    </row>
    <row r="1700" spans="1:14" x14ac:dyDescent="0.25">
      <c r="A1700" t="s">
        <v>971</v>
      </c>
      <c r="B1700" t="s">
        <v>972</v>
      </c>
      <c r="C1700" t="s">
        <v>973</v>
      </c>
      <c r="D1700">
        <v>400</v>
      </c>
      <c r="E1700" t="s">
        <v>317</v>
      </c>
      <c r="F1700">
        <v>2000</v>
      </c>
      <c r="G1700" t="str">
        <f t="shared" si="26"/>
        <v>4002000</v>
      </c>
      <c r="H1700" t="s">
        <v>1042</v>
      </c>
      <c r="I1700" t="s">
        <v>1086</v>
      </c>
      <c r="J1700" t="s">
        <v>1034</v>
      </c>
      <c r="K1700" t="s">
        <v>977</v>
      </c>
      <c r="L1700" t="s">
        <v>978</v>
      </c>
      <c r="M1700" t="s">
        <v>599</v>
      </c>
      <c r="N1700" t="s">
        <v>600</v>
      </c>
    </row>
    <row r="1701" spans="1:14" x14ac:dyDescent="0.25">
      <c r="A1701" t="s">
        <v>971</v>
      </c>
      <c r="B1701" t="s">
        <v>972</v>
      </c>
      <c r="C1701" t="s">
        <v>973</v>
      </c>
      <c r="D1701">
        <v>400</v>
      </c>
      <c r="E1701" t="s">
        <v>317</v>
      </c>
      <c r="F1701">
        <v>2001</v>
      </c>
      <c r="G1701" t="str">
        <f t="shared" si="26"/>
        <v>4002001</v>
      </c>
      <c r="H1701" t="s">
        <v>1042</v>
      </c>
      <c r="I1701" t="s">
        <v>975</v>
      </c>
      <c r="J1701" t="s">
        <v>1034</v>
      </c>
      <c r="K1701" t="s">
        <v>977</v>
      </c>
      <c r="L1701" t="s">
        <v>978</v>
      </c>
      <c r="M1701" t="s">
        <v>599</v>
      </c>
      <c r="N1701" t="s">
        <v>600</v>
      </c>
    </row>
    <row r="1702" spans="1:14" x14ac:dyDescent="0.25">
      <c r="A1702" t="s">
        <v>971</v>
      </c>
      <c r="B1702" t="s">
        <v>972</v>
      </c>
      <c r="C1702" t="s">
        <v>973</v>
      </c>
      <c r="D1702">
        <v>400</v>
      </c>
      <c r="E1702" t="s">
        <v>317</v>
      </c>
      <c r="F1702">
        <v>2002</v>
      </c>
      <c r="G1702" t="str">
        <f t="shared" si="26"/>
        <v>4002002</v>
      </c>
      <c r="H1702" t="s">
        <v>1042</v>
      </c>
      <c r="I1702" t="s">
        <v>980</v>
      </c>
      <c r="J1702" t="s">
        <v>1034</v>
      </c>
      <c r="K1702" t="s">
        <v>977</v>
      </c>
      <c r="L1702" t="s">
        <v>978</v>
      </c>
      <c r="M1702" t="s">
        <v>599</v>
      </c>
      <c r="N1702" t="s">
        <v>600</v>
      </c>
    </row>
    <row r="1703" spans="1:14" x14ac:dyDescent="0.25">
      <c r="A1703" t="s">
        <v>971</v>
      </c>
      <c r="B1703" t="s">
        <v>972</v>
      </c>
      <c r="C1703" t="s">
        <v>973</v>
      </c>
      <c r="D1703">
        <v>400</v>
      </c>
      <c r="E1703" t="s">
        <v>317</v>
      </c>
      <c r="F1703">
        <v>2003</v>
      </c>
      <c r="G1703" t="str">
        <f t="shared" si="26"/>
        <v>4002003</v>
      </c>
      <c r="H1703" t="s">
        <v>1042</v>
      </c>
      <c r="I1703" t="s">
        <v>982</v>
      </c>
      <c r="J1703" t="s">
        <v>1034</v>
      </c>
      <c r="K1703" t="s">
        <v>977</v>
      </c>
      <c r="L1703" t="s">
        <v>978</v>
      </c>
      <c r="M1703" t="s">
        <v>599</v>
      </c>
      <c r="N1703" t="s">
        <v>600</v>
      </c>
    </row>
    <row r="1704" spans="1:14" x14ac:dyDescent="0.25">
      <c r="A1704" t="s">
        <v>971</v>
      </c>
      <c r="B1704" t="s">
        <v>972</v>
      </c>
      <c r="C1704" t="s">
        <v>973</v>
      </c>
      <c r="D1704">
        <v>400</v>
      </c>
      <c r="E1704" t="s">
        <v>317</v>
      </c>
      <c r="F1704">
        <v>2004</v>
      </c>
      <c r="G1704" t="str">
        <f t="shared" si="26"/>
        <v>4002004</v>
      </c>
      <c r="H1704" t="s">
        <v>1042</v>
      </c>
      <c r="I1704" t="s">
        <v>984</v>
      </c>
      <c r="J1704" t="s">
        <v>1034</v>
      </c>
      <c r="K1704" t="s">
        <v>977</v>
      </c>
      <c r="L1704" t="s">
        <v>978</v>
      </c>
      <c r="M1704" t="s">
        <v>599</v>
      </c>
      <c r="N1704" t="s">
        <v>600</v>
      </c>
    </row>
    <row r="1705" spans="1:14" x14ac:dyDescent="0.25">
      <c r="A1705" t="s">
        <v>971</v>
      </c>
      <c r="B1705" t="s">
        <v>972</v>
      </c>
      <c r="C1705" t="s">
        <v>973</v>
      </c>
      <c r="D1705">
        <v>400</v>
      </c>
      <c r="E1705" t="s">
        <v>317</v>
      </c>
      <c r="F1705">
        <v>2005</v>
      </c>
      <c r="G1705" t="str">
        <f t="shared" si="26"/>
        <v>4002005</v>
      </c>
      <c r="H1705" t="s">
        <v>1042</v>
      </c>
      <c r="I1705" t="s">
        <v>986</v>
      </c>
      <c r="J1705" t="s">
        <v>1034</v>
      </c>
      <c r="K1705" t="s">
        <v>977</v>
      </c>
      <c r="L1705" t="s">
        <v>978</v>
      </c>
      <c r="M1705" t="s">
        <v>599</v>
      </c>
      <c r="N1705" t="s">
        <v>600</v>
      </c>
    </row>
    <row r="1706" spans="1:14" x14ac:dyDescent="0.25">
      <c r="A1706" t="s">
        <v>971</v>
      </c>
      <c r="B1706" t="s">
        <v>972</v>
      </c>
      <c r="C1706" t="s">
        <v>973</v>
      </c>
      <c r="D1706">
        <v>400</v>
      </c>
      <c r="E1706" t="s">
        <v>317</v>
      </c>
      <c r="F1706">
        <v>2006</v>
      </c>
      <c r="G1706" t="str">
        <f t="shared" si="26"/>
        <v>4002006</v>
      </c>
      <c r="H1706" t="s">
        <v>1042</v>
      </c>
      <c r="I1706" t="s">
        <v>988</v>
      </c>
      <c r="J1706" t="s">
        <v>1034</v>
      </c>
      <c r="K1706" t="s">
        <v>977</v>
      </c>
      <c r="L1706" t="s">
        <v>978</v>
      </c>
      <c r="M1706" t="s">
        <v>599</v>
      </c>
      <c r="N1706" t="s">
        <v>600</v>
      </c>
    </row>
    <row r="1707" spans="1:14" x14ac:dyDescent="0.25">
      <c r="A1707" t="s">
        <v>971</v>
      </c>
      <c r="B1707" t="s">
        <v>972</v>
      </c>
      <c r="C1707" t="s">
        <v>973</v>
      </c>
      <c r="D1707">
        <v>400</v>
      </c>
      <c r="E1707" t="s">
        <v>317</v>
      </c>
      <c r="F1707">
        <v>2007</v>
      </c>
      <c r="G1707" t="str">
        <f t="shared" si="26"/>
        <v>4002007</v>
      </c>
      <c r="H1707" t="s">
        <v>1042</v>
      </c>
      <c r="I1707" t="s">
        <v>990</v>
      </c>
      <c r="J1707" t="s">
        <v>1034</v>
      </c>
      <c r="K1707" t="s">
        <v>977</v>
      </c>
      <c r="L1707" t="s">
        <v>978</v>
      </c>
      <c r="M1707" t="s">
        <v>599</v>
      </c>
      <c r="N1707" t="s">
        <v>600</v>
      </c>
    </row>
    <row r="1708" spans="1:14" x14ac:dyDescent="0.25">
      <c r="A1708" t="s">
        <v>971</v>
      </c>
      <c r="B1708" t="s">
        <v>972</v>
      </c>
      <c r="C1708" t="s">
        <v>973</v>
      </c>
      <c r="D1708">
        <v>400</v>
      </c>
      <c r="E1708" t="s">
        <v>317</v>
      </c>
      <c r="F1708">
        <v>2008</v>
      </c>
      <c r="G1708" t="str">
        <f t="shared" si="26"/>
        <v>4002008</v>
      </c>
      <c r="H1708" t="s">
        <v>1042</v>
      </c>
      <c r="I1708" t="s">
        <v>992</v>
      </c>
      <c r="J1708" t="s">
        <v>1405</v>
      </c>
      <c r="K1708" t="s">
        <v>977</v>
      </c>
      <c r="L1708" t="s">
        <v>1017</v>
      </c>
      <c r="M1708" t="s">
        <v>599</v>
      </c>
      <c r="N1708" t="s">
        <v>600</v>
      </c>
    </row>
    <row r="1709" spans="1:14" x14ac:dyDescent="0.25">
      <c r="A1709" t="s">
        <v>971</v>
      </c>
      <c r="B1709" t="s">
        <v>972</v>
      </c>
      <c r="C1709" t="s">
        <v>973</v>
      </c>
      <c r="D1709">
        <v>400</v>
      </c>
      <c r="E1709" t="s">
        <v>317</v>
      </c>
      <c r="F1709">
        <v>2009</v>
      </c>
      <c r="G1709" t="str">
        <f t="shared" si="26"/>
        <v>4002009</v>
      </c>
      <c r="H1709" t="s">
        <v>1042</v>
      </c>
      <c r="I1709" t="s">
        <v>994</v>
      </c>
      <c r="J1709" t="s">
        <v>1893</v>
      </c>
      <c r="K1709" t="s">
        <v>977</v>
      </c>
      <c r="L1709" t="s">
        <v>1017</v>
      </c>
      <c r="M1709" t="s">
        <v>599</v>
      </c>
      <c r="N1709" t="s">
        <v>600</v>
      </c>
    </row>
    <row r="1710" spans="1:14" x14ac:dyDescent="0.25">
      <c r="A1710" t="s">
        <v>971</v>
      </c>
      <c r="B1710" t="s">
        <v>972</v>
      </c>
      <c r="C1710" t="s">
        <v>973</v>
      </c>
      <c r="D1710">
        <v>400</v>
      </c>
      <c r="E1710" t="s">
        <v>317</v>
      </c>
      <c r="F1710">
        <v>2010</v>
      </c>
      <c r="G1710" t="str">
        <f t="shared" si="26"/>
        <v>4002010</v>
      </c>
      <c r="H1710" t="s">
        <v>1042</v>
      </c>
      <c r="I1710" t="s">
        <v>996</v>
      </c>
      <c r="J1710" t="s">
        <v>1405</v>
      </c>
      <c r="K1710" t="s">
        <v>977</v>
      </c>
      <c r="L1710" t="s">
        <v>1017</v>
      </c>
      <c r="M1710" t="s">
        <v>599</v>
      </c>
      <c r="N1710" t="s">
        <v>600</v>
      </c>
    </row>
    <row r="1711" spans="1:14" x14ac:dyDescent="0.25">
      <c r="A1711" t="s">
        <v>971</v>
      </c>
      <c r="B1711" t="s">
        <v>972</v>
      </c>
      <c r="C1711" t="s">
        <v>973</v>
      </c>
      <c r="D1711">
        <v>400</v>
      </c>
      <c r="E1711" t="s">
        <v>317</v>
      </c>
      <c r="F1711">
        <v>2011</v>
      </c>
      <c r="G1711" t="str">
        <f t="shared" si="26"/>
        <v>4002011</v>
      </c>
      <c r="H1711" t="s">
        <v>1042</v>
      </c>
      <c r="I1711" t="s">
        <v>998</v>
      </c>
      <c r="J1711" t="s">
        <v>1405</v>
      </c>
      <c r="K1711" t="s">
        <v>977</v>
      </c>
      <c r="L1711" t="s">
        <v>1017</v>
      </c>
      <c r="M1711" t="s">
        <v>599</v>
      </c>
      <c r="N1711" t="s">
        <v>600</v>
      </c>
    </row>
    <row r="1712" spans="1:14" x14ac:dyDescent="0.25">
      <c r="A1712" t="s">
        <v>971</v>
      </c>
      <c r="B1712" t="s">
        <v>972</v>
      </c>
      <c r="C1712" t="s">
        <v>973</v>
      </c>
      <c r="D1712">
        <v>400</v>
      </c>
      <c r="E1712" t="s">
        <v>317</v>
      </c>
      <c r="F1712">
        <v>2012</v>
      </c>
      <c r="G1712" t="str">
        <f t="shared" si="26"/>
        <v>4002012</v>
      </c>
      <c r="H1712" t="s">
        <v>1042</v>
      </c>
      <c r="I1712" t="s">
        <v>1000</v>
      </c>
      <c r="J1712" t="s">
        <v>1405</v>
      </c>
      <c r="K1712" t="s">
        <v>977</v>
      </c>
      <c r="L1712" t="s">
        <v>1017</v>
      </c>
      <c r="M1712" t="s">
        <v>599</v>
      </c>
      <c r="N1712" t="s">
        <v>600</v>
      </c>
    </row>
    <row r="1713" spans="1:14" x14ac:dyDescent="0.25">
      <c r="A1713" t="s">
        <v>971</v>
      </c>
      <c r="B1713" t="s">
        <v>972</v>
      </c>
      <c r="C1713" t="s">
        <v>973</v>
      </c>
      <c r="D1713">
        <v>400</v>
      </c>
      <c r="E1713" t="s">
        <v>317</v>
      </c>
      <c r="F1713">
        <v>2013</v>
      </c>
      <c r="G1713" t="str">
        <f t="shared" si="26"/>
        <v>4002013</v>
      </c>
      <c r="H1713" t="s">
        <v>1042</v>
      </c>
      <c r="I1713" t="s">
        <v>1002</v>
      </c>
      <c r="J1713" t="s">
        <v>1405</v>
      </c>
      <c r="K1713" t="s">
        <v>977</v>
      </c>
      <c r="L1713" t="s">
        <v>1017</v>
      </c>
      <c r="M1713" t="s">
        <v>599</v>
      </c>
      <c r="N1713" t="s">
        <v>600</v>
      </c>
    </row>
    <row r="1714" spans="1:14" x14ac:dyDescent="0.25">
      <c r="A1714" t="s">
        <v>971</v>
      </c>
      <c r="B1714" t="s">
        <v>972</v>
      </c>
      <c r="C1714" t="s">
        <v>973</v>
      </c>
      <c r="D1714">
        <v>400</v>
      </c>
      <c r="E1714" t="s">
        <v>317</v>
      </c>
      <c r="F1714">
        <v>2014</v>
      </c>
      <c r="G1714" t="str">
        <f t="shared" si="26"/>
        <v>4002014</v>
      </c>
      <c r="H1714" t="s">
        <v>1042</v>
      </c>
      <c r="I1714" t="s">
        <v>1004</v>
      </c>
      <c r="J1714" t="s">
        <v>1405</v>
      </c>
      <c r="K1714" t="s">
        <v>977</v>
      </c>
      <c r="L1714" t="s">
        <v>1017</v>
      </c>
      <c r="M1714" t="s">
        <v>599</v>
      </c>
      <c r="N1714" t="s">
        <v>600</v>
      </c>
    </row>
    <row r="1715" spans="1:14" x14ac:dyDescent="0.25">
      <c r="A1715" t="s">
        <v>971</v>
      </c>
      <c r="B1715" t="s">
        <v>972</v>
      </c>
      <c r="C1715" t="s">
        <v>973</v>
      </c>
      <c r="D1715">
        <v>400</v>
      </c>
      <c r="E1715" t="s">
        <v>317</v>
      </c>
      <c r="F1715">
        <v>2015</v>
      </c>
      <c r="G1715" t="str">
        <f t="shared" si="26"/>
        <v>4002015</v>
      </c>
      <c r="H1715" t="s">
        <v>1042</v>
      </c>
      <c r="I1715" t="s">
        <v>1006</v>
      </c>
      <c r="J1715" t="s">
        <v>1405</v>
      </c>
      <c r="K1715" t="s">
        <v>977</v>
      </c>
      <c r="L1715" t="s">
        <v>1017</v>
      </c>
      <c r="M1715" t="s">
        <v>599</v>
      </c>
      <c r="N1715" t="s">
        <v>600</v>
      </c>
    </row>
    <row r="1716" spans="1:14" x14ac:dyDescent="0.25">
      <c r="A1716" t="s">
        <v>971</v>
      </c>
      <c r="B1716" t="s">
        <v>972</v>
      </c>
      <c r="C1716" t="s">
        <v>973</v>
      </c>
      <c r="D1716">
        <v>400</v>
      </c>
      <c r="E1716" t="s">
        <v>317</v>
      </c>
      <c r="F1716">
        <v>2016</v>
      </c>
      <c r="G1716" t="str">
        <f t="shared" si="26"/>
        <v>4002016</v>
      </c>
      <c r="H1716" t="s">
        <v>1042</v>
      </c>
      <c r="I1716" t="s">
        <v>1008</v>
      </c>
      <c r="J1716" t="s">
        <v>1894</v>
      </c>
      <c r="K1716" t="s">
        <v>977</v>
      </c>
      <c r="L1716" t="s">
        <v>1017</v>
      </c>
      <c r="M1716" t="s">
        <v>599</v>
      </c>
      <c r="N1716" t="s">
        <v>600</v>
      </c>
    </row>
    <row r="1717" spans="1:14" x14ac:dyDescent="0.25">
      <c r="A1717" t="s">
        <v>971</v>
      </c>
      <c r="B1717" t="s">
        <v>972</v>
      </c>
      <c r="C1717" t="s">
        <v>973</v>
      </c>
      <c r="D1717">
        <v>400</v>
      </c>
      <c r="E1717" t="s">
        <v>317</v>
      </c>
      <c r="F1717">
        <v>2017</v>
      </c>
      <c r="G1717" t="str">
        <f t="shared" si="26"/>
        <v>4002017</v>
      </c>
      <c r="H1717" t="s">
        <v>1391</v>
      </c>
      <c r="I1717" t="s">
        <v>1010</v>
      </c>
      <c r="J1717" t="s">
        <v>1894</v>
      </c>
      <c r="K1717" t="s">
        <v>977</v>
      </c>
      <c r="L1717" t="s">
        <v>1017</v>
      </c>
      <c r="M1717" t="s">
        <v>599</v>
      </c>
      <c r="N1717" t="s">
        <v>600</v>
      </c>
    </row>
    <row r="1718" spans="1:14" x14ac:dyDescent="0.25">
      <c r="A1718" t="s">
        <v>971</v>
      </c>
      <c r="B1718" t="s">
        <v>972</v>
      </c>
      <c r="C1718" t="s">
        <v>973</v>
      </c>
      <c r="D1718">
        <v>400</v>
      </c>
      <c r="E1718" t="s">
        <v>317</v>
      </c>
      <c r="F1718">
        <v>2018</v>
      </c>
      <c r="G1718" t="str">
        <f t="shared" si="26"/>
        <v>4002018</v>
      </c>
      <c r="H1718" t="s">
        <v>1391</v>
      </c>
      <c r="I1718" t="s">
        <v>1012</v>
      </c>
      <c r="J1718" t="s">
        <v>1894</v>
      </c>
      <c r="K1718" t="s">
        <v>977</v>
      </c>
      <c r="L1718" t="s">
        <v>1017</v>
      </c>
      <c r="M1718" t="s">
        <v>599</v>
      </c>
      <c r="N1718" t="s">
        <v>600</v>
      </c>
    </row>
    <row r="1719" spans="1:14" x14ac:dyDescent="0.25">
      <c r="A1719" t="s">
        <v>971</v>
      </c>
      <c r="B1719" t="s">
        <v>972</v>
      </c>
      <c r="C1719" t="s">
        <v>973</v>
      </c>
      <c r="D1719">
        <v>400</v>
      </c>
      <c r="E1719" t="s">
        <v>317</v>
      </c>
      <c r="F1719">
        <v>2019</v>
      </c>
      <c r="G1719" t="str">
        <f t="shared" si="26"/>
        <v>4002019</v>
      </c>
      <c r="H1719" t="s">
        <v>1044</v>
      </c>
      <c r="I1719" t="s">
        <v>1014</v>
      </c>
      <c r="J1719" t="s">
        <v>1894</v>
      </c>
      <c r="K1719" t="s">
        <v>977</v>
      </c>
      <c r="L1719" t="s">
        <v>1017</v>
      </c>
      <c r="M1719" t="s">
        <v>599</v>
      </c>
      <c r="N1719" t="s">
        <v>600</v>
      </c>
    </row>
    <row r="1720" spans="1:14" x14ac:dyDescent="0.25">
      <c r="A1720" t="s">
        <v>971</v>
      </c>
      <c r="B1720" t="s">
        <v>972</v>
      </c>
      <c r="C1720" t="s">
        <v>973</v>
      </c>
      <c r="D1720">
        <v>404</v>
      </c>
      <c r="E1720" t="s">
        <v>31</v>
      </c>
      <c r="F1720">
        <v>2004</v>
      </c>
      <c r="G1720" t="str">
        <f t="shared" si="26"/>
        <v>4042004</v>
      </c>
      <c r="H1720" t="s">
        <v>1600</v>
      </c>
      <c r="I1720" t="s">
        <v>984</v>
      </c>
      <c r="J1720" t="s">
        <v>1034</v>
      </c>
      <c r="K1720" t="s">
        <v>977</v>
      </c>
      <c r="L1720" t="s">
        <v>978</v>
      </c>
      <c r="M1720" t="s">
        <v>599</v>
      </c>
      <c r="N1720" t="s">
        <v>600</v>
      </c>
    </row>
    <row r="1721" spans="1:14" x14ac:dyDescent="0.25">
      <c r="A1721" t="s">
        <v>971</v>
      </c>
      <c r="B1721" t="s">
        <v>972</v>
      </c>
      <c r="C1721" t="s">
        <v>973</v>
      </c>
      <c r="D1721">
        <v>404</v>
      </c>
      <c r="E1721" t="s">
        <v>31</v>
      </c>
      <c r="F1721">
        <v>2005</v>
      </c>
      <c r="G1721" t="str">
        <f t="shared" si="26"/>
        <v>4042005</v>
      </c>
      <c r="H1721" t="s">
        <v>1484</v>
      </c>
      <c r="I1721" t="s">
        <v>986</v>
      </c>
      <c r="J1721" t="s">
        <v>1034</v>
      </c>
      <c r="K1721" t="s">
        <v>977</v>
      </c>
      <c r="L1721" t="s">
        <v>978</v>
      </c>
      <c r="M1721" t="s">
        <v>599</v>
      </c>
      <c r="N1721" t="s">
        <v>600</v>
      </c>
    </row>
    <row r="1722" spans="1:14" x14ac:dyDescent="0.25">
      <c r="A1722" t="s">
        <v>971</v>
      </c>
      <c r="B1722" t="s">
        <v>972</v>
      </c>
      <c r="C1722" t="s">
        <v>973</v>
      </c>
      <c r="D1722">
        <v>404</v>
      </c>
      <c r="E1722" t="s">
        <v>31</v>
      </c>
      <c r="F1722">
        <v>2006</v>
      </c>
      <c r="G1722" t="str">
        <f t="shared" si="26"/>
        <v>4042006</v>
      </c>
      <c r="H1722" t="s">
        <v>1745</v>
      </c>
      <c r="I1722" t="s">
        <v>988</v>
      </c>
      <c r="J1722" t="s">
        <v>1034</v>
      </c>
      <c r="K1722" t="s">
        <v>977</v>
      </c>
      <c r="L1722" t="s">
        <v>978</v>
      </c>
      <c r="M1722" t="s">
        <v>599</v>
      </c>
      <c r="N1722" t="s">
        <v>600</v>
      </c>
    </row>
    <row r="1723" spans="1:14" x14ac:dyDescent="0.25">
      <c r="A1723" t="s">
        <v>971</v>
      </c>
      <c r="B1723" t="s">
        <v>972</v>
      </c>
      <c r="C1723" t="s">
        <v>973</v>
      </c>
      <c r="D1723">
        <v>404</v>
      </c>
      <c r="E1723" t="s">
        <v>31</v>
      </c>
      <c r="F1723">
        <v>2007</v>
      </c>
      <c r="G1723" t="str">
        <f t="shared" si="26"/>
        <v>4042007</v>
      </c>
      <c r="H1723" t="s">
        <v>1787</v>
      </c>
      <c r="I1723" t="s">
        <v>990</v>
      </c>
      <c r="J1723" t="s">
        <v>1895</v>
      </c>
      <c r="K1723" t="s">
        <v>977</v>
      </c>
      <c r="L1723" t="s">
        <v>1017</v>
      </c>
      <c r="M1723" t="s">
        <v>599</v>
      </c>
      <c r="N1723" t="s">
        <v>600</v>
      </c>
    </row>
    <row r="1724" spans="1:14" x14ac:dyDescent="0.25">
      <c r="A1724" t="s">
        <v>971</v>
      </c>
      <c r="B1724" t="s">
        <v>972</v>
      </c>
      <c r="C1724" t="s">
        <v>973</v>
      </c>
      <c r="D1724">
        <v>404</v>
      </c>
      <c r="E1724" t="s">
        <v>31</v>
      </c>
      <c r="F1724">
        <v>2008</v>
      </c>
      <c r="G1724" t="str">
        <f t="shared" si="26"/>
        <v>4042008</v>
      </c>
      <c r="H1724" t="s">
        <v>1426</v>
      </c>
      <c r="I1724" t="s">
        <v>992</v>
      </c>
      <c r="J1724" t="s">
        <v>1895</v>
      </c>
      <c r="K1724" t="s">
        <v>977</v>
      </c>
      <c r="L1724" t="s">
        <v>1017</v>
      </c>
      <c r="M1724" t="s">
        <v>599</v>
      </c>
      <c r="N1724" t="s">
        <v>600</v>
      </c>
    </row>
    <row r="1725" spans="1:14" x14ac:dyDescent="0.25">
      <c r="A1725" t="s">
        <v>971</v>
      </c>
      <c r="B1725" t="s">
        <v>972</v>
      </c>
      <c r="C1725" t="s">
        <v>973</v>
      </c>
      <c r="D1725">
        <v>404</v>
      </c>
      <c r="E1725" t="s">
        <v>31</v>
      </c>
      <c r="F1725">
        <v>2009</v>
      </c>
      <c r="G1725" t="str">
        <f t="shared" si="26"/>
        <v>4042009</v>
      </c>
      <c r="H1725" t="s">
        <v>1896</v>
      </c>
      <c r="I1725" t="s">
        <v>994</v>
      </c>
      <c r="J1725" t="s">
        <v>1895</v>
      </c>
      <c r="K1725" t="s">
        <v>977</v>
      </c>
      <c r="L1725" t="s">
        <v>1017</v>
      </c>
      <c r="M1725" t="s">
        <v>599</v>
      </c>
      <c r="N1725" t="s">
        <v>600</v>
      </c>
    </row>
    <row r="1726" spans="1:14" x14ac:dyDescent="0.25">
      <c r="A1726" t="s">
        <v>971</v>
      </c>
      <c r="B1726" t="s">
        <v>972</v>
      </c>
      <c r="C1726" t="s">
        <v>973</v>
      </c>
      <c r="D1726">
        <v>404</v>
      </c>
      <c r="E1726" t="s">
        <v>31</v>
      </c>
      <c r="F1726">
        <v>2010</v>
      </c>
      <c r="G1726" t="str">
        <f t="shared" si="26"/>
        <v>4042010</v>
      </c>
      <c r="H1726" t="s">
        <v>1027</v>
      </c>
      <c r="I1726" t="s">
        <v>996</v>
      </c>
      <c r="J1726" t="s">
        <v>1897</v>
      </c>
      <c r="K1726" t="s">
        <v>977</v>
      </c>
      <c r="L1726" t="s">
        <v>1017</v>
      </c>
      <c r="M1726" t="s">
        <v>599</v>
      </c>
      <c r="N1726" t="s">
        <v>600</v>
      </c>
    </row>
    <row r="1727" spans="1:14" x14ac:dyDescent="0.25">
      <c r="A1727" t="s">
        <v>971</v>
      </c>
      <c r="B1727" t="s">
        <v>972</v>
      </c>
      <c r="C1727" t="s">
        <v>973</v>
      </c>
      <c r="D1727">
        <v>404</v>
      </c>
      <c r="E1727" t="s">
        <v>31</v>
      </c>
      <c r="F1727">
        <v>2011</v>
      </c>
      <c r="G1727" t="str">
        <f t="shared" si="26"/>
        <v>4042011</v>
      </c>
      <c r="H1727" t="s">
        <v>1898</v>
      </c>
      <c r="I1727" t="s">
        <v>998</v>
      </c>
      <c r="J1727" t="s">
        <v>1899</v>
      </c>
      <c r="K1727" t="s">
        <v>977</v>
      </c>
      <c r="L1727" t="s">
        <v>1017</v>
      </c>
      <c r="M1727" t="s">
        <v>599</v>
      </c>
      <c r="N1727" t="s">
        <v>600</v>
      </c>
    </row>
    <row r="1728" spans="1:14" x14ac:dyDescent="0.25">
      <c r="A1728" t="s">
        <v>971</v>
      </c>
      <c r="B1728" t="s">
        <v>972</v>
      </c>
      <c r="C1728" t="s">
        <v>973</v>
      </c>
      <c r="D1728">
        <v>404</v>
      </c>
      <c r="E1728" t="s">
        <v>31</v>
      </c>
      <c r="F1728">
        <v>2012</v>
      </c>
      <c r="G1728" t="str">
        <f t="shared" si="26"/>
        <v>4042012</v>
      </c>
      <c r="H1728" t="s">
        <v>1900</v>
      </c>
      <c r="I1728" t="s">
        <v>1000</v>
      </c>
      <c r="J1728" t="s">
        <v>1897</v>
      </c>
      <c r="K1728" t="s">
        <v>977</v>
      </c>
      <c r="L1728" t="s">
        <v>1017</v>
      </c>
      <c r="M1728" t="s">
        <v>599</v>
      </c>
      <c r="N1728" t="s">
        <v>600</v>
      </c>
    </row>
    <row r="1729" spans="1:14" x14ac:dyDescent="0.25">
      <c r="A1729" t="s">
        <v>971</v>
      </c>
      <c r="B1729" t="s">
        <v>972</v>
      </c>
      <c r="C1729" t="s">
        <v>973</v>
      </c>
      <c r="D1729">
        <v>404</v>
      </c>
      <c r="E1729" t="s">
        <v>31</v>
      </c>
      <c r="F1729">
        <v>2013</v>
      </c>
      <c r="G1729" t="str">
        <f t="shared" si="26"/>
        <v>4042013</v>
      </c>
      <c r="H1729" t="s">
        <v>1900</v>
      </c>
      <c r="I1729" t="s">
        <v>1002</v>
      </c>
      <c r="J1729" t="s">
        <v>1901</v>
      </c>
      <c r="K1729" t="s">
        <v>977</v>
      </c>
      <c r="L1729" t="s">
        <v>1017</v>
      </c>
      <c r="M1729" t="s">
        <v>599</v>
      </c>
      <c r="N1729" t="s">
        <v>600</v>
      </c>
    </row>
    <row r="1730" spans="1:14" x14ac:dyDescent="0.25">
      <c r="A1730" t="s">
        <v>971</v>
      </c>
      <c r="B1730" t="s">
        <v>972</v>
      </c>
      <c r="C1730" t="s">
        <v>973</v>
      </c>
      <c r="D1730">
        <v>404</v>
      </c>
      <c r="E1730" t="s">
        <v>31</v>
      </c>
      <c r="F1730">
        <v>2014</v>
      </c>
      <c r="G1730" t="str">
        <f t="shared" si="26"/>
        <v>4042014</v>
      </c>
      <c r="H1730" t="s">
        <v>1900</v>
      </c>
      <c r="I1730" t="s">
        <v>1004</v>
      </c>
      <c r="J1730" t="s">
        <v>1901</v>
      </c>
      <c r="K1730" t="s">
        <v>977</v>
      </c>
      <c r="L1730" t="s">
        <v>1017</v>
      </c>
      <c r="M1730" t="s">
        <v>599</v>
      </c>
      <c r="N1730" t="s">
        <v>600</v>
      </c>
    </row>
    <row r="1731" spans="1:14" x14ac:dyDescent="0.25">
      <c r="A1731" t="s">
        <v>971</v>
      </c>
      <c r="B1731" t="s">
        <v>972</v>
      </c>
      <c r="C1731" t="s">
        <v>973</v>
      </c>
      <c r="D1731">
        <v>404</v>
      </c>
      <c r="E1731" t="s">
        <v>31</v>
      </c>
      <c r="F1731">
        <v>2015</v>
      </c>
      <c r="G1731" t="str">
        <f t="shared" ref="G1731:G1794" si="27">_xlfn.CONCAT(D1731,F1731)</f>
        <v>4042015</v>
      </c>
      <c r="H1731" t="s">
        <v>1189</v>
      </c>
      <c r="I1731" t="s">
        <v>1006</v>
      </c>
      <c r="J1731" t="s">
        <v>1901</v>
      </c>
      <c r="K1731" t="s">
        <v>977</v>
      </c>
      <c r="L1731" t="s">
        <v>1017</v>
      </c>
      <c r="M1731" t="s">
        <v>599</v>
      </c>
      <c r="N1731" t="s">
        <v>600</v>
      </c>
    </row>
    <row r="1732" spans="1:14" x14ac:dyDescent="0.25">
      <c r="A1732" t="s">
        <v>971</v>
      </c>
      <c r="B1732" t="s">
        <v>972</v>
      </c>
      <c r="C1732" t="s">
        <v>973</v>
      </c>
      <c r="D1732">
        <v>404</v>
      </c>
      <c r="E1732" t="s">
        <v>31</v>
      </c>
      <c r="F1732">
        <v>2016</v>
      </c>
      <c r="G1732" t="str">
        <f t="shared" si="27"/>
        <v>4042016</v>
      </c>
      <c r="H1732" t="s">
        <v>1902</v>
      </c>
      <c r="I1732" t="s">
        <v>1008</v>
      </c>
      <c r="J1732" t="s">
        <v>1903</v>
      </c>
      <c r="K1732" t="s">
        <v>977</v>
      </c>
      <c r="L1732" t="s">
        <v>1017</v>
      </c>
      <c r="M1732" t="s">
        <v>599</v>
      </c>
      <c r="N1732" t="s">
        <v>600</v>
      </c>
    </row>
    <row r="1733" spans="1:14" x14ac:dyDescent="0.25">
      <c r="A1733" t="s">
        <v>971</v>
      </c>
      <c r="B1733" t="s">
        <v>972</v>
      </c>
      <c r="C1733" t="s">
        <v>973</v>
      </c>
      <c r="D1733">
        <v>404</v>
      </c>
      <c r="E1733" t="s">
        <v>31</v>
      </c>
      <c r="F1733">
        <v>2017</v>
      </c>
      <c r="G1733" t="str">
        <f t="shared" si="27"/>
        <v>4042017</v>
      </c>
      <c r="H1733" t="s">
        <v>1157</v>
      </c>
      <c r="I1733" t="s">
        <v>1010</v>
      </c>
      <c r="J1733" t="s">
        <v>1903</v>
      </c>
      <c r="K1733" t="s">
        <v>977</v>
      </c>
      <c r="L1733" t="s">
        <v>1017</v>
      </c>
      <c r="M1733" t="s">
        <v>599</v>
      </c>
      <c r="N1733" t="s">
        <v>600</v>
      </c>
    </row>
    <row r="1734" spans="1:14" x14ac:dyDescent="0.25">
      <c r="A1734" t="s">
        <v>971</v>
      </c>
      <c r="B1734" t="s">
        <v>972</v>
      </c>
      <c r="C1734" t="s">
        <v>973</v>
      </c>
      <c r="D1734">
        <v>404</v>
      </c>
      <c r="E1734" t="s">
        <v>31</v>
      </c>
      <c r="F1734">
        <v>2018</v>
      </c>
      <c r="G1734" t="str">
        <f t="shared" si="27"/>
        <v>4042018</v>
      </c>
      <c r="H1734" t="s">
        <v>1268</v>
      </c>
      <c r="I1734" t="s">
        <v>1012</v>
      </c>
      <c r="J1734" t="s">
        <v>1903</v>
      </c>
      <c r="K1734" t="s">
        <v>977</v>
      </c>
      <c r="L1734" t="s">
        <v>1017</v>
      </c>
      <c r="M1734" t="s">
        <v>599</v>
      </c>
      <c r="N1734" t="s">
        <v>600</v>
      </c>
    </row>
    <row r="1735" spans="1:14" x14ac:dyDescent="0.25">
      <c r="A1735" t="s">
        <v>971</v>
      </c>
      <c r="B1735" t="s">
        <v>972</v>
      </c>
      <c r="C1735" t="s">
        <v>973</v>
      </c>
      <c r="D1735">
        <v>404</v>
      </c>
      <c r="E1735" t="s">
        <v>31</v>
      </c>
      <c r="F1735">
        <v>2019</v>
      </c>
      <c r="G1735" t="str">
        <f t="shared" si="27"/>
        <v>4042019</v>
      </c>
      <c r="H1735" t="s">
        <v>1225</v>
      </c>
      <c r="I1735" t="s">
        <v>1014</v>
      </c>
      <c r="J1735" t="s">
        <v>1903</v>
      </c>
      <c r="K1735" t="s">
        <v>977</v>
      </c>
      <c r="L1735" t="s">
        <v>1017</v>
      </c>
      <c r="M1735" t="s">
        <v>599</v>
      </c>
      <c r="N1735" t="s">
        <v>600</v>
      </c>
    </row>
    <row r="1736" spans="1:14" x14ac:dyDescent="0.25">
      <c r="A1736" t="s">
        <v>971</v>
      </c>
      <c r="B1736" t="s">
        <v>972</v>
      </c>
      <c r="C1736" t="s">
        <v>973</v>
      </c>
      <c r="D1736">
        <v>408</v>
      </c>
      <c r="E1736" t="s">
        <v>255</v>
      </c>
      <c r="F1736">
        <v>2000</v>
      </c>
      <c r="G1736" t="str">
        <f t="shared" si="27"/>
        <v>4082000</v>
      </c>
      <c r="H1736" t="s">
        <v>1720</v>
      </c>
      <c r="I1736" t="s">
        <v>1086</v>
      </c>
      <c r="J1736" t="s">
        <v>1904</v>
      </c>
      <c r="K1736" t="s">
        <v>977</v>
      </c>
      <c r="L1736" t="s">
        <v>1017</v>
      </c>
      <c r="M1736" t="s">
        <v>599</v>
      </c>
      <c r="N1736" t="s">
        <v>600</v>
      </c>
    </row>
    <row r="1737" spans="1:14" x14ac:dyDescent="0.25">
      <c r="A1737" t="s">
        <v>971</v>
      </c>
      <c r="B1737" t="s">
        <v>972</v>
      </c>
      <c r="C1737" t="s">
        <v>973</v>
      </c>
      <c r="D1737">
        <v>408</v>
      </c>
      <c r="E1737" t="s">
        <v>255</v>
      </c>
      <c r="F1737">
        <v>2001</v>
      </c>
      <c r="G1737" t="str">
        <f t="shared" si="27"/>
        <v>4082001</v>
      </c>
      <c r="H1737" t="s">
        <v>1720</v>
      </c>
      <c r="I1737" t="s">
        <v>975</v>
      </c>
      <c r="J1737" t="s">
        <v>1904</v>
      </c>
      <c r="K1737" t="s">
        <v>977</v>
      </c>
      <c r="L1737" t="s">
        <v>1017</v>
      </c>
      <c r="M1737" t="s">
        <v>599</v>
      </c>
      <c r="N1737" t="s">
        <v>600</v>
      </c>
    </row>
    <row r="1738" spans="1:14" x14ac:dyDescent="0.25">
      <c r="A1738" t="s">
        <v>971</v>
      </c>
      <c r="B1738" t="s">
        <v>972</v>
      </c>
      <c r="C1738" t="s">
        <v>973</v>
      </c>
      <c r="D1738">
        <v>408</v>
      </c>
      <c r="E1738" t="s">
        <v>255</v>
      </c>
      <c r="F1738">
        <v>2002</v>
      </c>
      <c r="G1738" t="str">
        <f t="shared" si="27"/>
        <v>4082002</v>
      </c>
      <c r="H1738" t="s">
        <v>1720</v>
      </c>
      <c r="I1738" t="s">
        <v>980</v>
      </c>
      <c r="J1738" t="s">
        <v>1904</v>
      </c>
      <c r="K1738" t="s">
        <v>977</v>
      </c>
      <c r="L1738" t="s">
        <v>1017</v>
      </c>
      <c r="M1738" t="s">
        <v>599</v>
      </c>
      <c r="N1738" t="s">
        <v>600</v>
      </c>
    </row>
    <row r="1739" spans="1:14" x14ac:dyDescent="0.25">
      <c r="A1739" t="s">
        <v>971</v>
      </c>
      <c r="B1739" t="s">
        <v>972</v>
      </c>
      <c r="C1739" t="s">
        <v>973</v>
      </c>
      <c r="D1739">
        <v>408</v>
      </c>
      <c r="E1739" t="s">
        <v>255</v>
      </c>
      <c r="F1739">
        <v>2003</v>
      </c>
      <c r="G1739" t="str">
        <f t="shared" si="27"/>
        <v>4082003</v>
      </c>
      <c r="H1739" t="s">
        <v>1720</v>
      </c>
      <c r="I1739" t="s">
        <v>982</v>
      </c>
      <c r="J1739" t="s">
        <v>1904</v>
      </c>
      <c r="K1739" t="s">
        <v>977</v>
      </c>
      <c r="L1739" t="s">
        <v>1017</v>
      </c>
      <c r="M1739" t="s">
        <v>599</v>
      </c>
      <c r="N1739" t="s">
        <v>600</v>
      </c>
    </row>
    <row r="1740" spans="1:14" x14ac:dyDescent="0.25">
      <c r="A1740" t="s">
        <v>971</v>
      </c>
      <c r="B1740" t="s">
        <v>972</v>
      </c>
      <c r="C1740" t="s">
        <v>973</v>
      </c>
      <c r="D1740">
        <v>408</v>
      </c>
      <c r="E1740" t="s">
        <v>255</v>
      </c>
      <c r="F1740">
        <v>2004</v>
      </c>
      <c r="G1740" t="str">
        <f t="shared" si="27"/>
        <v>4082004</v>
      </c>
      <c r="H1740" t="s">
        <v>1720</v>
      </c>
      <c r="I1740" t="s">
        <v>984</v>
      </c>
      <c r="J1740" t="s">
        <v>1904</v>
      </c>
      <c r="K1740" t="s">
        <v>977</v>
      </c>
      <c r="L1740" t="s">
        <v>1017</v>
      </c>
      <c r="M1740" t="s">
        <v>599</v>
      </c>
      <c r="N1740" t="s">
        <v>600</v>
      </c>
    </row>
    <row r="1741" spans="1:14" x14ac:dyDescent="0.25">
      <c r="A1741" t="s">
        <v>971</v>
      </c>
      <c r="B1741" t="s">
        <v>972</v>
      </c>
      <c r="C1741" t="s">
        <v>973</v>
      </c>
      <c r="D1741">
        <v>408</v>
      </c>
      <c r="E1741" t="s">
        <v>255</v>
      </c>
      <c r="F1741">
        <v>2005</v>
      </c>
      <c r="G1741" t="str">
        <f t="shared" si="27"/>
        <v>4082005</v>
      </c>
      <c r="H1741" t="s">
        <v>1720</v>
      </c>
      <c r="I1741" t="s">
        <v>986</v>
      </c>
      <c r="J1741" t="s">
        <v>1904</v>
      </c>
      <c r="K1741" t="s">
        <v>977</v>
      </c>
      <c r="L1741" t="s">
        <v>1017</v>
      </c>
      <c r="M1741" t="s">
        <v>599</v>
      </c>
      <c r="N1741" t="s">
        <v>600</v>
      </c>
    </row>
    <row r="1742" spans="1:14" x14ac:dyDescent="0.25">
      <c r="A1742" t="s">
        <v>971</v>
      </c>
      <c r="B1742" t="s">
        <v>972</v>
      </c>
      <c r="C1742" t="s">
        <v>973</v>
      </c>
      <c r="D1742">
        <v>408</v>
      </c>
      <c r="E1742" t="s">
        <v>255</v>
      </c>
      <c r="F1742">
        <v>2006</v>
      </c>
      <c r="G1742" t="str">
        <f t="shared" si="27"/>
        <v>4082006</v>
      </c>
      <c r="H1742" t="s">
        <v>1720</v>
      </c>
      <c r="I1742" t="s">
        <v>988</v>
      </c>
      <c r="J1742" t="s">
        <v>1904</v>
      </c>
      <c r="K1742" t="s">
        <v>977</v>
      </c>
      <c r="L1742" t="s">
        <v>1017</v>
      </c>
      <c r="M1742" t="s">
        <v>599</v>
      </c>
      <c r="N1742" t="s">
        <v>600</v>
      </c>
    </row>
    <row r="1743" spans="1:14" x14ac:dyDescent="0.25">
      <c r="A1743" t="s">
        <v>971</v>
      </c>
      <c r="B1743" t="s">
        <v>972</v>
      </c>
      <c r="C1743" t="s">
        <v>973</v>
      </c>
      <c r="D1743">
        <v>408</v>
      </c>
      <c r="E1743" t="s">
        <v>255</v>
      </c>
      <c r="F1743">
        <v>2007</v>
      </c>
      <c r="G1743" t="str">
        <f t="shared" si="27"/>
        <v>4082007</v>
      </c>
      <c r="H1743" t="s">
        <v>1720</v>
      </c>
      <c r="I1743" t="s">
        <v>990</v>
      </c>
      <c r="J1743" t="s">
        <v>1904</v>
      </c>
      <c r="K1743" t="s">
        <v>977</v>
      </c>
      <c r="L1743" t="s">
        <v>1017</v>
      </c>
      <c r="M1743" t="s">
        <v>599</v>
      </c>
      <c r="N1743" t="s">
        <v>600</v>
      </c>
    </row>
    <row r="1744" spans="1:14" x14ac:dyDescent="0.25">
      <c r="A1744" t="s">
        <v>971</v>
      </c>
      <c r="B1744" t="s">
        <v>972</v>
      </c>
      <c r="C1744" t="s">
        <v>973</v>
      </c>
      <c r="D1744">
        <v>408</v>
      </c>
      <c r="E1744" t="s">
        <v>255</v>
      </c>
      <c r="F1744">
        <v>2015</v>
      </c>
      <c r="G1744" t="str">
        <f t="shared" si="27"/>
        <v>4082015</v>
      </c>
      <c r="H1744" t="s">
        <v>1224</v>
      </c>
      <c r="I1744" t="s">
        <v>1006</v>
      </c>
      <c r="J1744" t="s">
        <v>1020</v>
      </c>
      <c r="K1744" t="s">
        <v>977</v>
      </c>
      <c r="L1744" t="s">
        <v>978</v>
      </c>
      <c r="M1744" t="s">
        <v>599</v>
      </c>
      <c r="N1744" t="s">
        <v>600</v>
      </c>
    </row>
    <row r="1745" spans="1:14" x14ac:dyDescent="0.25">
      <c r="A1745" t="s">
        <v>971</v>
      </c>
      <c r="B1745" t="s">
        <v>972</v>
      </c>
      <c r="C1745" t="s">
        <v>973</v>
      </c>
      <c r="D1745">
        <v>408</v>
      </c>
      <c r="E1745" t="s">
        <v>255</v>
      </c>
      <c r="F1745">
        <v>2016</v>
      </c>
      <c r="G1745" t="str">
        <f t="shared" si="27"/>
        <v>4082016</v>
      </c>
      <c r="H1745" t="s">
        <v>1224</v>
      </c>
      <c r="I1745" t="s">
        <v>1008</v>
      </c>
      <c r="J1745" t="s">
        <v>1020</v>
      </c>
      <c r="K1745" t="s">
        <v>977</v>
      </c>
      <c r="L1745" t="s">
        <v>978</v>
      </c>
      <c r="M1745" t="s">
        <v>599</v>
      </c>
      <c r="N1745" t="s">
        <v>600</v>
      </c>
    </row>
    <row r="1746" spans="1:14" x14ac:dyDescent="0.25">
      <c r="A1746" t="s">
        <v>971</v>
      </c>
      <c r="B1746" t="s">
        <v>972</v>
      </c>
      <c r="C1746" t="s">
        <v>973</v>
      </c>
      <c r="D1746">
        <v>408</v>
      </c>
      <c r="E1746" t="s">
        <v>255</v>
      </c>
      <c r="F1746">
        <v>2017</v>
      </c>
      <c r="G1746" t="str">
        <f t="shared" si="27"/>
        <v>4082017</v>
      </c>
      <c r="H1746" t="s">
        <v>1224</v>
      </c>
      <c r="I1746" t="s">
        <v>1010</v>
      </c>
      <c r="J1746" t="s">
        <v>1020</v>
      </c>
      <c r="K1746" t="s">
        <v>977</v>
      </c>
      <c r="L1746" t="s">
        <v>978</v>
      </c>
      <c r="M1746" t="s">
        <v>599</v>
      </c>
      <c r="N1746" t="s">
        <v>600</v>
      </c>
    </row>
    <row r="1747" spans="1:14" x14ac:dyDescent="0.25">
      <c r="A1747" t="s">
        <v>971</v>
      </c>
      <c r="B1747" t="s">
        <v>972</v>
      </c>
      <c r="C1747" t="s">
        <v>973</v>
      </c>
      <c r="D1747">
        <v>410</v>
      </c>
      <c r="E1747" t="s">
        <v>261</v>
      </c>
      <c r="F1747">
        <v>2000</v>
      </c>
      <c r="G1747" t="str">
        <f t="shared" si="27"/>
        <v>4102000</v>
      </c>
      <c r="H1747" t="s">
        <v>1042</v>
      </c>
      <c r="I1747" t="s">
        <v>1086</v>
      </c>
      <c r="J1747" t="s">
        <v>1034</v>
      </c>
      <c r="K1747" t="s">
        <v>977</v>
      </c>
      <c r="L1747" t="s">
        <v>978</v>
      </c>
      <c r="M1747" t="s">
        <v>599</v>
      </c>
      <c r="N1747" t="s">
        <v>600</v>
      </c>
    </row>
    <row r="1748" spans="1:14" x14ac:dyDescent="0.25">
      <c r="A1748" t="s">
        <v>971</v>
      </c>
      <c r="B1748" t="s">
        <v>972</v>
      </c>
      <c r="C1748" t="s">
        <v>973</v>
      </c>
      <c r="D1748">
        <v>410</v>
      </c>
      <c r="E1748" t="s">
        <v>261</v>
      </c>
      <c r="F1748">
        <v>2001</v>
      </c>
      <c r="G1748" t="str">
        <f t="shared" si="27"/>
        <v>4102001</v>
      </c>
      <c r="H1748" t="s">
        <v>1042</v>
      </c>
      <c r="I1748" t="s">
        <v>975</v>
      </c>
      <c r="J1748" t="s">
        <v>1034</v>
      </c>
      <c r="K1748" t="s">
        <v>977</v>
      </c>
      <c r="L1748" t="s">
        <v>978</v>
      </c>
      <c r="M1748" t="s">
        <v>599</v>
      </c>
      <c r="N1748" t="s">
        <v>600</v>
      </c>
    </row>
    <row r="1749" spans="1:14" x14ac:dyDescent="0.25">
      <c r="A1749" t="s">
        <v>971</v>
      </c>
      <c r="B1749" t="s">
        <v>972</v>
      </c>
      <c r="C1749" t="s">
        <v>973</v>
      </c>
      <c r="D1749">
        <v>410</v>
      </c>
      <c r="E1749" t="s">
        <v>261</v>
      </c>
      <c r="F1749">
        <v>2002</v>
      </c>
      <c r="G1749" t="str">
        <f t="shared" si="27"/>
        <v>4102002</v>
      </c>
      <c r="H1749" t="s">
        <v>1042</v>
      </c>
      <c r="I1749" t="s">
        <v>980</v>
      </c>
      <c r="J1749" t="s">
        <v>1034</v>
      </c>
      <c r="K1749" t="s">
        <v>977</v>
      </c>
      <c r="L1749" t="s">
        <v>978</v>
      </c>
      <c r="M1749" t="s">
        <v>599</v>
      </c>
      <c r="N1749" t="s">
        <v>600</v>
      </c>
    </row>
    <row r="1750" spans="1:14" x14ac:dyDescent="0.25">
      <c r="A1750" t="s">
        <v>971</v>
      </c>
      <c r="B1750" t="s">
        <v>972</v>
      </c>
      <c r="C1750" t="s">
        <v>973</v>
      </c>
      <c r="D1750">
        <v>410</v>
      </c>
      <c r="E1750" t="s">
        <v>261</v>
      </c>
      <c r="F1750">
        <v>2003</v>
      </c>
      <c r="G1750" t="str">
        <f t="shared" si="27"/>
        <v>4102003</v>
      </c>
      <c r="H1750" t="s">
        <v>1042</v>
      </c>
      <c r="I1750" t="s">
        <v>982</v>
      </c>
      <c r="J1750" t="s">
        <v>1034</v>
      </c>
      <c r="K1750" t="s">
        <v>977</v>
      </c>
      <c r="L1750" t="s">
        <v>978</v>
      </c>
      <c r="M1750" t="s">
        <v>599</v>
      </c>
      <c r="N1750" t="s">
        <v>600</v>
      </c>
    </row>
    <row r="1751" spans="1:14" x14ac:dyDescent="0.25">
      <c r="A1751" t="s">
        <v>971</v>
      </c>
      <c r="B1751" t="s">
        <v>972</v>
      </c>
      <c r="C1751" t="s">
        <v>973</v>
      </c>
      <c r="D1751">
        <v>410</v>
      </c>
      <c r="E1751" t="s">
        <v>261</v>
      </c>
      <c r="F1751">
        <v>2004</v>
      </c>
      <c r="G1751" t="str">
        <f t="shared" si="27"/>
        <v>4102004</v>
      </c>
      <c r="H1751" t="s">
        <v>1042</v>
      </c>
      <c r="I1751" t="s">
        <v>984</v>
      </c>
      <c r="J1751" t="s">
        <v>1034</v>
      </c>
      <c r="K1751" t="s">
        <v>977</v>
      </c>
      <c r="L1751" t="s">
        <v>978</v>
      </c>
      <c r="M1751" t="s">
        <v>599</v>
      </c>
      <c r="N1751" t="s">
        <v>600</v>
      </c>
    </row>
    <row r="1752" spans="1:14" x14ac:dyDescent="0.25">
      <c r="A1752" t="s">
        <v>971</v>
      </c>
      <c r="B1752" t="s">
        <v>972</v>
      </c>
      <c r="C1752" t="s">
        <v>973</v>
      </c>
      <c r="D1752">
        <v>410</v>
      </c>
      <c r="E1752" t="s">
        <v>261</v>
      </c>
      <c r="F1752">
        <v>2005</v>
      </c>
      <c r="G1752" t="str">
        <f t="shared" si="27"/>
        <v>4102005</v>
      </c>
      <c r="H1752" t="s">
        <v>1905</v>
      </c>
      <c r="I1752" t="s">
        <v>986</v>
      </c>
      <c r="J1752" t="s">
        <v>1034</v>
      </c>
      <c r="K1752" t="s">
        <v>977</v>
      </c>
      <c r="L1752" t="s">
        <v>978</v>
      </c>
      <c r="M1752" t="s">
        <v>599</v>
      </c>
      <c r="N1752" t="s">
        <v>600</v>
      </c>
    </row>
    <row r="1753" spans="1:14" x14ac:dyDescent="0.25">
      <c r="A1753" t="s">
        <v>971</v>
      </c>
      <c r="B1753" t="s">
        <v>972</v>
      </c>
      <c r="C1753" t="s">
        <v>973</v>
      </c>
      <c r="D1753">
        <v>410</v>
      </c>
      <c r="E1753" t="s">
        <v>261</v>
      </c>
      <c r="F1753">
        <v>2006</v>
      </c>
      <c r="G1753" t="str">
        <f t="shared" si="27"/>
        <v>4102006</v>
      </c>
      <c r="H1753" t="s">
        <v>1906</v>
      </c>
      <c r="I1753" t="s">
        <v>988</v>
      </c>
      <c r="J1753" t="s">
        <v>1034</v>
      </c>
      <c r="K1753" t="s">
        <v>977</v>
      </c>
      <c r="L1753" t="s">
        <v>978</v>
      </c>
      <c r="M1753" t="s">
        <v>599</v>
      </c>
      <c r="N1753" t="s">
        <v>600</v>
      </c>
    </row>
    <row r="1754" spans="1:14" x14ac:dyDescent="0.25">
      <c r="A1754" t="s">
        <v>971</v>
      </c>
      <c r="B1754" t="s">
        <v>972</v>
      </c>
      <c r="C1754" t="s">
        <v>973</v>
      </c>
      <c r="D1754">
        <v>410</v>
      </c>
      <c r="E1754" t="s">
        <v>261</v>
      </c>
      <c r="F1754">
        <v>2007</v>
      </c>
      <c r="G1754" t="str">
        <f t="shared" si="27"/>
        <v>4102007</v>
      </c>
      <c r="H1754" t="s">
        <v>1907</v>
      </c>
      <c r="I1754" t="s">
        <v>990</v>
      </c>
      <c r="J1754" t="s">
        <v>1908</v>
      </c>
      <c r="K1754" t="s">
        <v>977</v>
      </c>
      <c r="L1754" t="s">
        <v>1017</v>
      </c>
      <c r="M1754" t="s">
        <v>599</v>
      </c>
      <c r="N1754" t="s">
        <v>600</v>
      </c>
    </row>
    <row r="1755" spans="1:14" x14ac:dyDescent="0.25">
      <c r="A1755" t="s">
        <v>971</v>
      </c>
      <c r="B1755" t="s">
        <v>972</v>
      </c>
      <c r="C1755" t="s">
        <v>973</v>
      </c>
      <c r="D1755">
        <v>410</v>
      </c>
      <c r="E1755" t="s">
        <v>261</v>
      </c>
      <c r="F1755">
        <v>2008</v>
      </c>
      <c r="G1755" t="str">
        <f t="shared" si="27"/>
        <v>4102008</v>
      </c>
      <c r="H1755" t="s">
        <v>1909</v>
      </c>
      <c r="I1755" t="s">
        <v>992</v>
      </c>
      <c r="J1755" t="s">
        <v>1908</v>
      </c>
      <c r="K1755" t="s">
        <v>977</v>
      </c>
      <c r="L1755" t="s">
        <v>1017</v>
      </c>
      <c r="M1755" t="s">
        <v>599</v>
      </c>
      <c r="N1755" t="s">
        <v>600</v>
      </c>
    </row>
    <row r="1756" spans="1:14" x14ac:dyDescent="0.25">
      <c r="A1756" t="s">
        <v>971</v>
      </c>
      <c r="B1756" t="s">
        <v>972</v>
      </c>
      <c r="C1756" t="s">
        <v>973</v>
      </c>
      <c r="D1756">
        <v>410</v>
      </c>
      <c r="E1756" t="s">
        <v>261</v>
      </c>
      <c r="F1756">
        <v>2009</v>
      </c>
      <c r="G1756" t="str">
        <f t="shared" si="27"/>
        <v>4102009</v>
      </c>
      <c r="H1756" t="s">
        <v>1325</v>
      </c>
      <c r="I1756" t="s">
        <v>994</v>
      </c>
      <c r="J1756" t="s">
        <v>1910</v>
      </c>
      <c r="K1756" t="s">
        <v>977</v>
      </c>
      <c r="L1756" t="s">
        <v>1017</v>
      </c>
      <c r="M1756" t="s">
        <v>599</v>
      </c>
      <c r="N1756" t="s">
        <v>600</v>
      </c>
    </row>
    <row r="1757" spans="1:14" x14ac:dyDescent="0.25">
      <c r="A1757" t="s">
        <v>971</v>
      </c>
      <c r="B1757" t="s">
        <v>972</v>
      </c>
      <c r="C1757" t="s">
        <v>973</v>
      </c>
      <c r="D1757">
        <v>410</v>
      </c>
      <c r="E1757" t="s">
        <v>261</v>
      </c>
      <c r="F1757">
        <v>2010</v>
      </c>
      <c r="G1757" t="str">
        <f t="shared" si="27"/>
        <v>4102010</v>
      </c>
      <c r="H1757" t="s">
        <v>1325</v>
      </c>
      <c r="I1757" t="s">
        <v>996</v>
      </c>
      <c r="J1757" t="s">
        <v>1910</v>
      </c>
      <c r="K1757" t="s">
        <v>977</v>
      </c>
      <c r="L1757" t="s">
        <v>1017</v>
      </c>
      <c r="M1757" t="s">
        <v>599</v>
      </c>
      <c r="N1757" t="s">
        <v>600</v>
      </c>
    </row>
    <row r="1758" spans="1:14" x14ac:dyDescent="0.25">
      <c r="A1758" t="s">
        <v>971</v>
      </c>
      <c r="B1758" t="s">
        <v>972</v>
      </c>
      <c r="C1758" t="s">
        <v>973</v>
      </c>
      <c r="D1758">
        <v>410</v>
      </c>
      <c r="E1758" t="s">
        <v>261</v>
      </c>
      <c r="F1758">
        <v>2011</v>
      </c>
      <c r="G1758" t="str">
        <f t="shared" si="27"/>
        <v>4102011</v>
      </c>
      <c r="H1758" t="s">
        <v>1325</v>
      </c>
      <c r="I1758" t="s">
        <v>998</v>
      </c>
      <c r="J1758" t="s">
        <v>1910</v>
      </c>
      <c r="K1758" t="s">
        <v>977</v>
      </c>
      <c r="L1758" t="s">
        <v>1017</v>
      </c>
      <c r="M1758" t="s">
        <v>599</v>
      </c>
      <c r="N1758" t="s">
        <v>600</v>
      </c>
    </row>
    <row r="1759" spans="1:14" x14ac:dyDescent="0.25">
      <c r="A1759" t="s">
        <v>971</v>
      </c>
      <c r="B1759" t="s">
        <v>972</v>
      </c>
      <c r="C1759" t="s">
        <v>973</v>
      </c>
      <c r="D1759">
        <v>410</v>
      </c>
      <c r="E1759" t="s">
        <v>261</v>
      </c>
      <c r="F1759">
        <v>2012</v>
      </c>
      <c r="G1759" t="str">
        <f t="shared" si="27"/>
        <v>4102012</v>
      </c>
      <c r="H1759" t="s">
        <v>1325</v>
      </c>
      <c r="I1759" t="s">
        <v>1000</v>
      </c>
      <c r="J1759" t="s">
        <v>1911</v>
      </c>
      <c r="K1759" t="s">
        <v>977</v>
      </c>
      <c r="L1759" t="s">
        <v>1017</v>
      </c>
      <c r="M1759" t="s">
        <v>599</v>
      </c>
      <c r="N1759" t="s">
        <v>600</v>
      </c>
    </row>
    <row r="1760" spans="1:14" x14ac:dyDescent="0.25">
      <c r="A1760" t="s">
        <v>971</v>
      </c>
      <c r="B1760" t="s">
        <v>972</v>
      </c>
      <c r="C1760" t="s">
        <v>973</v>
      </c>
      <c r="D1760">
        <v>410</v>
      </c>
      <c r="E1760" t="s">
        <v>261</v>
      </c>
      <c r="F1760">
        <v>2013</v>
      </c>
      <c r="G1760" t="str">
        <f t="shared" si="27"/>
        <v>4102013</v>
      </c>
      <c r="H1760" t="s">
        <v>1325</v>
      </c>
      <c r="I1760" t="s">
        <v>1002</v>
      </c>
      <c r="J1760" t="s">
        <v>1911</v>
      </c>
      <c r="K1760" t="s">
        <v>977</v>
      </c>
      <c r="L1760" t="s">
        <v>1017</v>
      </c>
      <c r="M1760" t="s">
        <v>599</v>
      </c>
      <c r="N1760" t="s">
        <v>600</v>
      </c>
    </row>
    <row r="1761" spans="1:14" x14ac:dyDescent="0.25">
      <c r="A1761" t="s">
        <v>971</v>
      </c>
      <c r="B1761" t="s">
        <v>972</v>
      </c>
      <c r="C1761" t="s">
        <v>973</v>
      </c>
      <c r="D1761">
        <v>410</v>
      </c>
      <c r="E1761" t="s">
        <v>261</v>
      </c>
      <c r="F1761">
        <v>2014</v>
      </c>
      <c r="G1761" t="str">
        <f t="shared" si="27"/>
        <v>4102014</v>
      </c>
      <c r="H1761" t="s">
        <v>1325</v>
      </c>
      <c r="I1761" t="s">
        <v>1004</v>
      </c>
      <c r="J1761" t="s">
        <v>1911</v>
      </c>
      <c r="K1761" t="s">
        <v>977</v>
      </c>
      <c r="L1761" t="s">
        <v>1017</v>
      </c>
      <c r="M1761" t="s">
        <v>599</v>
      </c>
      <c r="N1761" t="s">
        <v>600</v>
      </c>
    </row>
    <row r="1762" spans="1:14" x14ac:dyDescent="0.25">
      <c r="A1762" t="s">
        <v>971</v>
      </c>
      <c r="B1762" t="s">
        <v>972</v>
      </c>
      <c r="C1762" t="s">
        <v>973</v>
      </c>
      <c r="D1762">
        <v>410</v>
      </c>
      <c r="E1762" t="s">
        <v>261</v>
      </c>
      <c r="F1762">
        <v>2015</v>
      </c>
      <c r="G1762" t="str">
        <f t="shared" si="27"/>
        <v>4102015</v>
      </c>
      <c r="H1762" t="s">
        <v>1325</v>
      </c>
      <c r="I1762" t="s">
        <v>1006</v>
      </c>
      <c r="J1762" t="s">
        <v>1911</v>
      </c>
      <c r="K1762" t="s">
        <v>977</v>
      </c>
      <c r="L1762" t="s">
        <v>1017</v>
      </c>
      <c r="M1762" t="s">
        <v>599</v>
      </c>
      <c r="N1762" t="s">
        <v>600</v>
      </c>
    </row>
    <row r="1763" spans="1:14" x14ac:dyDescent="0.25">
      <c r="A1763" t="s">
        <v>971</v>
      </c>
      <c r="B1763" t="s">
        <v>972</v>
      </c>
      <c r="C1763" t="s">
        <v>973</v>
      </c>
      <c r="D1763">
        <v>410</v>
      </c>
      <c r="E1763" t="s">
        <v>261</v>
      </c>
      <c r="F1763">
        <v>2016</v>
      </c>
      <c r="G1763" t="str">
        <f t="shared" si="27"/>
        <v>4102016</v>
      </c>
      <c r="H1763" t="s">
        <v>1325</v>
      </c>
      <c r="I1763" t="s">
        <v>1008</v>
      </c>
      <c r="J1763" t="s">
        <v>1912</v>
      </c>
      <c r="K1763" t="s">
        <v>977</v>
      </c>
      <c r="L1763" t="s">
        <v>1017</v>
      </c>
      <c r="M1763" t="s">
        <v>599</v>
      </c>
      <c r="N1763" t="s">
        <v>600</v>
      </c>
    </row>
    <row r="1764" spans="1:14" x14ac:dyDescent="0.25">
      <c r="A1764" t="s">
        <v>971</v>
      </c>
      <c r="B1764" t="s">
        <v>972</v>
      </c>
      <c r="C1764" t="s">
        <v>973</v>
      </c>
      <c r="D1764">
        <v>410</v>
      </c>
      <c r="E1764" t="s">
        <v>261</v>
      </c>
      <c r="F1764">
        <v>2017</v>
      </c>
      <c r="G1764" t="str">
        <f t="shared" si="27"/>
        <v>4102017</v>
      </c>
      <c r="H1764" t="s">
        <v>1325</v>
      </c>
      <c r="I1764" t="s">
        <v>1010</v>
      </c>
      <c r="J1764" t="s">
        <v>1912</v>
      </c>
      <c r="K1764" t="s">
        <v>977</v>
      </c>
      <c r="L1764" t="s">
        <v>1017</v>
      </c>
      <c r="M1764" t="s">
        <v>599</v>
      </c>
      <c r="N1764" t="s">
        <v>600</v>
      </c>
    </row>
    <row r="1765" spans="1:14" x14ac:dyDescent="0.25">
      <c r="A1765" t="s">
        <v>971</v>
      </c>
      <c r="B1765" t="s">
        <v>972</v>
      </c>
      <c r="C1765" t="s">
        <v>973</v>
      </c>
      <c r="D1765">
        <v>410</v>
      </c>
      <c r="E1765" t="s">
        <v>261</v>
      </c>
      <c r="F1765">
        <v>2018</v>
      </c>
      <c r="G1765" t="str">
        <f t="shared" si="27"/>
        <v>4102018</v>
      </c>
      <c r="H1765" t="s">
        <v>1325</v>
      </c>
      <c r="I1765" t="s">
        <v>1012</v>
      </c>
      <c r="J1765" t="s">
        <v>1912</v>
      </c>
      <c r="K1765" t="s">
        <v>977</v>
      </c>
      <c r="L1765" t="s">
        <v>1017</v>
      </c>
      <c r="M1765" t="s">
        <v>599</v>
      </c>
      <c r="N1765" t="s">
        <v>600</v>
      </c>
    </row>
    <row r="1766" spans="1:14" x14ac:dyDescent="0.25">
      <c r="A1766" t="s">
        <v>971</v>
      </c>
      <c r="B1766" t="s">
        <v>972</v>
      </c>
      <c r="C1766" t="s">
        <v>973</v>
      </c>
      <c r="D1766">
        <v>410</v>
      </c>
      <c r="E1766" t="s">
        <v>261</v>
      </c>
      <c r="F1766">
        <v>2019</v>
      </c>
      <c r="G1766" t="str">
        <f t="shared" si="27"/>
        <v>4102019</v>
      </c>
      <c r="H1766" t="s">
        <v>1325</v>
      </c>
      <c r="I1766" t="s">
        <v>1014</v>
      </c>
      <c r="J1766" t="s">
        <v>1912</v>
      </c>
      <c r="K1766" t="s">
        <v>977</v>
      </c>
      <c r="L1766" t="s">
        <v>1017</v>
      </c>
      <c r="M1766" t="s">
        <v>599</v>
      </c>
      <c r="N1766" t="s">
        <v>600</v>
      </c>
    </row>
    <row r="1767" spans="1:14" x14ac:dyDescent="0.25">
      <c r="A1767" t="s">
        <v>971</v>
      </c>
      <c r="B1767" t="s">
        <v>972</v>
      </c>
      <c r="C1767" t="s">
        <v>973</v>
      </c>
      <c r="D1767">
        <v>414</v>
      </c>
      <c r="E1767" t="s">
        <v>319</v>
      </c>
      <c r="F1767">
        <v>2000</v>
      </c>
      <c r="G1767" t="str">
        <f t="shared" si="27"/>
        <v>4142000</v>
      </c>
      <c r="H1767" t="s">
        <v>1044</v>
      </c>
      <c r="I1767" t="s">
        <v>1086</v>
      </c>
      <c r="J1767" t="s">
        <v>1034</v>
      </c>
      <c r="K1767" t="s">
        <v>977</v>
      </c>
      <c r="L1767" t="s">
        <v>978</v>
      </c>
      <c r="M1767" t="s">
        <v>599</v>
      </c>
      <c r="N1767" t="s">
        <v>600</v>
      </c>
    </row>
    <row r="1768" spans="1:14" x14ac:dyDescent="0.25">
      <c r="A1768" t="s">
        <v>971</v>
      </c>
      <c r="B1768" t="s">
        <v>972</v>
      </c>
      <c r="C1768" t="s">
        <v>973</v>
      </c>
      <c r="D1768">
        <v>414</v>
      </c>
      <c r="E1768" t="s">
        <v>319</v>
      </c>
      <c r="F1768">
        <v>2001</v>
      </c>
      <c r="G1768" t="str">
        <f t="shared" si="27"/>
        <v>4142001</v>
      </c>
      <c r="H1768" t="s">
        <v>1044</v>
      </c>
      <c r="I1768" t="s">
        <v>975</v>
      </c>
      <c r="J1768" t="s">
        <v>1034</v>
      </c>
      <c r="K1768" t="s">
        <v>977</v>
      </c>
      <c r="L1768" t="s">
        <v>978</v>
      </c>
      <c r="M1768" t="s">
        <v>599</v>
      </c>
      <c r="N1768" t="s">
        <v>600</v>
      </c>
    </row>
    <row r="1769" spans="1:14" x14ac:dyDescent="0.25">
      <c r="A1769" t="s">
        <v>971</v>
      </c>
      <c r="B1769" t="s">
        <v>972</v>
      </c>
      <c r="C1769" t="s">
        <v>973</v>
      </c>
      <c r="D1769">
        <v>414</v>
      </c>
      <c r="E1769" t="s">
        <v>319</v>
      </c>
      <c r="F1769">
        <v>2002</v>
      </c>
      <c r="G1769" t="str">
        <f t="shared" si="27"/>
        <v>4142002</v>
      </c>
      <c r="H1769" t="s">
        <v>1044</v>
      </c>
      <c r="I1769" t="s">
        <v>980</v>
      </c>
      <c r="J1769" t="s">
        <v>1034</v>
      </c>
      <c r="K1769" t="s">
        <v>977</v>
      </c>
      <c r="L1769" t="s">
        <v>978</v>
      </c>
      <c r="M1769" t="s">
        <v>599</v>
      </c>
      <c r="N1769" t="s">
        <v>600</v>
      </c>
    </row>
    <row r="1770" spans="1:14" x14ac:dyDescent="0.25">
      <c r="A1770" t="s">
        <v>971</v>
      </c>
      <c r="B1770" t="s">
        <v>972</v>
      </c>
      <c r="C1770" t="s">
        <v>973</v>
      </c>
      <c r="D1770">
        <v>414</v>
      </c>
      <c r="E1770" t="s">
        <v>319</v>
      </c>
      <c r="F1770">
        <v>2003</v>
      </c>
      <c r="G1770" t="str">
        <f t="shared" si="27"/>
        <v>4142003</v>
      </c>
      <c r="H1770" t="s">
        <v>1044</v>
      </c>
      <c r="I1770" t="s">
        <v>982</v>
      </c>
      <c r="J1770" t="s">
        <v>1034</v>
      </c>
      <c r="K1770" t="s">
        <v>977</v>
      </c>
      <c r="L1770" t="s">
        <v>978</v>
      </c>
      <c r="M1770" t="s">
        <v>599</v>
      </c>
      <c r="N1770" t="s">
        <v>600</v>
      </c>
    </row>
    <row r="1771" spans="1:14" x14ac:dyDescent="0.25">
      <c r="A1771" t="s">
        <v>971</v>
      </c>
      <c r="B1771" t="s">
        <v>972</v>
      </c>
      <c r="C1771" t="s">
        <v>973</v>
      </c>
      <c r="D1771">
        <v>414</v>
      </c>
      <c r="E1771" t="s">
        <v>319</v>
      </c>
      <c r="F1771">
        <v>2004</v>
      </c>
      <c r="G1771" t="str">
        <f t="shared" si="27"/>
        <v>4142004</v>
      </c>
      <c r="H1771" t="s">
        <v>1044</v>
      </c>
      <c r="I1771" t="s">
        <v>984</v>
      </c>
      <c r="J1771" t="s">
        <v>1034</v>
      </c>
      <c r="K1771" t="s">
        <v>977</v>
      </c>
      <c r="L1771" t="s">
        <v>978</v>
      </c>
      <c r="M1771" t="s">
        <v>599</v>
      </c>
      <c r="N1771" t="s">
        <v>600</v>
      </c>
    </row>
    <row r="1772" spans="1:14" x14ac:dyDescent="0.25">
      <c r="A1772" t="s">
        <v>971</v>
      </c>
      <c r="B1772" t="s">
        <v>972</v>
      </c>
      <c r="C1772" t="s">
        <v>973</v>
      </c>
      <c r="D1772">
        <v>414</v>
      </c>
      <c r="E1772" t="s">
        <v>319</v>
      </c>
      <c r="F1772">
        <v>2005</v>
      </c>
      <c r="G1772" t="str">
        <f t="shared" si="27"/>
        <v>4142005</v>
      </c>
      <c r="H1772" t="s">
        <v>1044</v>
      </c>
      <c r="I1772" t="s">
        <v>986</v>
      </c>
      <c r="J1772" t="s">
        <v>1034</v>
      </c>
      <c r="K1772" t="s">
        <v>977</v>
      </c>
      <c r="L1772" t="s">
        <v>978</v>
      </c>
      <c r="M1772" t="s">
        <v>599</v>
      </c>
      <c r="N1772" t="s">
        <v>600</v>
      </c>
    </row>
    <row r="1773" spans="1:14" x14ac:dyDescent="0.25">
      <c r="A1773" t="s">
        <v>971</v>
      </c>
      <c r="B1773" t="s">
        <v>972</v>
      </c>
      <c r="C1773" t="s">
        <v>973</v>
      </c>
      <c r="D1773">
        <v>414</v>
      </c>
      <c r="E1773" t="s">
        <v>319</v>
      </c>
      <c r="F1773">
        <v>2006</v>
      </c>
      <c r="G1773" t="str">
        <f t="shared" si="27"/>
        <v>4142006</v>
      </c>
      <c r="H1773" t="s">
        <v>1044</v>
      </c>
      <c r="I1773" t="s">
        <v>988</v>
      </c>
      <c r="J1773" t="s">
        <v>1034</v>
      </c>
      <c r="K1773" t="s">
        <v>977</v>
      </c>
      <c r="L1773" t="s">
        <v>978</v>
      </c>
      <c r="M1773" t="s">
        <v>599</v>
      </c>
      <c r="N1773" t="s">
        <v>600</v>
      </c>
    </row>
    <row r="1774" spans="1:14" x14ac:dyDescent="0.25">
      <c r="A1774" t="s">
        <v>971</v>
      </c>
      <c r="B1774" t="s">
        <v>972</v>
      </c>
      <c r="C1774" t="s">
        <v>973</v>
      </c>
      <c r="D1774">
        <v>414</v>
      </c>
      <c r="E1774" t="s">
        <v>319</v>
      </c>
      <c r="F1774">
        <v>2007</v>
      </c>
      <c r="G1774" t="str">
        <f t="shared" si="27"/>
        <v>4142007</v>
      </c>
      <c r="H1774" t="s">
        <v>1044</v>
      </c>
      <c r="I1774" t="s">
        <v>990</v>
      </c>
      <c r="J1774" t="s">
        <v>1020</v>
      </c>
      <c r="K1774" t="s">
        <v>977</v>
      </c>
      <c r="L1774" t="s">
        <v>978</v>
      </c>
      <c r="M1774" t="s">
        <v>599</v>
      </c>
      <c r="N1774" t="s">
        <v>600</v>
      </c>
    </row>
    <row r="1775" spans="1:14" x14ac:dyDescent="0.25">
      <c r="A1775" t="s">
        <v>971</v>
      </c>
      <c r="B1775" t="s">
        <v>972</v>
      </c>
      <c r="C1775" t="s">
        <v>973</v>
      </c>
      <c r="D1775">
        <v>414</v>
      </c>
      <c r="E1775" t="s">
        <v>319</v>
      </c>
      <c r="F1775">
        <v>2008</v>
      </c>
      <c r="G1775" t="str">
        <f t="shared" si="27"/>
        <v>4142008</v>
      </c>
      <c r="H1775" t="s">
        <v>1044</v>
      </c>
      <c r="I1775" t="s">
        <v>992</v>
      </c>
      <c r="J1775" t="s">
        <v>1020</v>
      </c>
      <c r="K1775" t="s">
        <v>977</v>
      </c>
      <c r="L1775" t="s">
        <v>978</v>
      </c>
      <c r="M1775" t="s">
        <v>599</v>
      </c>
      <c r="N1775" t="s">
        <v>600</v>
      </c>
    </row>
    <row r="1776" spans="1:14" x14ac:dyDescent="0.25">
      <c r="A1776" t="s">
        <v>971</v>
      </c>
      <c r="B1776" t="s">
        <v>972</v>
      </c>
      <c r="C1776" t="s">
        <v>973</v>
      </c>
      <c r="D1776">
        <v>414</v>
      </c>
      <c r="E1776" t="s">
        <v>319</v>
      </c>
      <c r="F1776">
        <v>2009</v>
      </c>
      <c r="G1776" t="str">
        <f t="shared" si="27"/>
        <v>4142009</v>
      </c>
      <c r="H1776" t="s">
        <v>1044</v>
      </c>
      <c r="I1776" t="s">
        <v>994</v>
      </c>
      <c r="J1776" t="s">
        <v>1020</v>
      </c>
      <c r="K1776" t="s">
        <v>977</v>
      </c>
      <c r="L1776" t="s">
        <v>978</v>
      </c>
      <c r="M1776" t="s">
        <v>599</v>
      </c>
      <c r="N1776" t="s">
        <v>600</v>
      </c>
    </row>
    <row r="1777" spans="1:14" x14ac:dyDescent="0.25">
      <c r="A1777" t="s">
        <v>971</v>
      </c>
      <c r="B1777" t="s">
        <v>972</v>
      </c>
      <c r="C1777" t="s">
        <v>973</v>
      </c>
      <c r="D1777">
        <v>414</v>
      </c>
      <c r="E1777" t="s">
        <v>319</v>
      </c>
      <c r="F1777">
        <v>2010</v>
      </c>
      <c r="G1777" t="str">
        <f t="shared" si="27"/>
        <v>4142010</v>
      </c>
      <c r="H1777" t="s">
        <v>1044</v>
      </c>
      <c r="I1777" t="s">
        <v>996</v>
      </c>
      <c r="J1777" t="s">
        <v>1020</v>
      </c>
      <c r="K1777" t="s">
        <v>977</v>
      </c>
      <c r="L1777" t="s">
        <v>978</v>
      </c>
      <c r="M1777" t="s">
        <v>599</v>
      </c>
      <c r="N1777" t="s">
        <v>600</v>
      </c>
    </row>
    <row r="1778" spans="1:14" x14ac:dyDescent="0.25">
      <c r="A1778" t="s">
        <v>971</v>
      </c>
      <c r="B1778" t="s">
        <v>972</v>
      </c>
      <c r="C1778" t="s">
        <v>973</v>
      </c>
      <c r="D1778">
        <v>414</v>
      </c>
      <c r="E1778" t="s">
        <v>319</v>
      </c>
      <c r="F1778">
        <v>2015</v>
      </c>
      <c r="G1778" t="str">
        <f t="shared" si="27"/>
        <v>4142015</v>
      </c>
      <c r="H1778" t="s">
        <v>1408</v>
      </c>
      <c r="I1778" t="s">
        <v>1006</v>
      </c>
      <c r="J1778" t="s">
        <v>1913</v>
      </c>
      <c r="K1778" t="s">
        <v>977</v>
      </c>
      <c r="L1778" t="s">
        <v>1017</v>
      </c>
      <c r="M1778" t="s">
        <v>599</v>
      </c>
      <c r="N1778" t="s">
        <v>600</v>
      </c>
    </row>
    <row r="1779" spans="1:14" x14ac:dyDescent="0.25">
      <c r="A1779" t="s">
        <v>971</v>
      </c>
      <c r="B1779" t="s">
        <v>972</v>
      </c>
      <c r="C1779" t="s">
        <v>973</v>
      </c>
      <c r="D1779">
        <v>414</v>
      </c>
      <c r="E1779" t="s">
        <v>319</v>
      </c>
      <c r="F1779">
        <v>2016</v>
      </c>
      <c r="G1779" t="str">
        <f t="shared" si="27"/>
        <v>4142016</v>
      </c>
      <c r="H1779" t="s">
        <v>1044</v>
      </c>
      <c r="I1779" t="s">
        <v>1008</v>
      </c>
      <c r="J1779" t="s">
        <v>1914</v>
      </c>
      <c r="K1779" t="s">
        <v>977</v>
      </c>
      <c r="L1779" t="s">
        <v>1017</v>
      </c>
      <c r="M1779" t="s">
        <v>599</v>
      </c>
      <c r="N1779" t="s">
        <v>600</v>
      </c>
    </row>
    <row r="1780" spans="1:14" x14ac:dyDescent="0.25">
      <c r="A1780" t="s">
        <v>971</v>
      </c>
      <c r="B1780" t="s">
        <v>972</v>
      </c>
      <c r="C1780" t="s">
        <v>973</v>
      </c>
      <c r="D1780">
        <v>414</v>
      </c>
      <c r="E1780" t="s">
        <v>319</v>
      </c>
      <c r="F1780">
        <v>2017</v>
      </c>
      <c r="G1780" t="str">
        <f t="shared" si="27"/>
        <v>4142017</v>
      </c>
      <c r="H1780" t="s">
        <v>1044</v>
      </c>
      <c r="I1780" t="s">
        <v>1010</v>
      </c>
      <c r="J1780" t="s">
        <v>1914</v>
      </c>
      <c r="K1780" t="s">
        <v>977</v>
      </c>
      <c r="L1780" t="s">
        <v>1017</v>
      </c>
      <c r="M1780" t="s">
        <v>599</v>
      </c>
      <c r="N1780" t="s">
        <v>600</v>
      </c>
    </row>
    <row r="1781" spans="1:14" x14ac:dyDescent="0.25">
      <c r="A1781" t="s">
        <v>971</v>
      </c>
      <c r="B1781" t="s">
        <v>972</v>
      </c>
      <c r="C1781" t="s">
        <v>973</v>
      </c>
      <c r="D1781">
        <v>414</v>
      </c>
      <c r="E1781" t="s">
        <v>319</v>
      </c>
      <c r="F1781">
        <v>2018</v>
      </c>
      <c r="G1781" t="str">
        <f t="shared" si="27"/>
        <v>4142018</v>
      </c>
      <c r="H1781" t="s">
        <v>1044</v>
      </c>
      <c r="I1781" t="s">
        <v>1012</v>
      </c>
      <c r="J1781" t="s">
        <v>1914</v>
      </c>
      <c r="K1781" t="s">
        <v>977</v>
      </c>
      <c r="L1781" t="s">
        <v>1017</v>
      </c>
      <c r="M1781" t="s">
        <v>599</v>
      </c>
      <c r="N1781" t="s">
        <v>600</v>
      </c>
    </row>
    <row r="1782" spans="1:14" x14ac:dyDescent="0.25">
      <c r="A1782" t="s">
        <v>971</v>
      </c>
      <c r="B1782" t="s">
        <v>972</v>
      </c>
      <c r="C1782" t="s">
        <v>973</v>
      </c>
      <c r="D1782">
        <v>414</v>
      </c>
      <c r="E1782" t="s">
        <v>319</v>
      </c>
      <c r="F1782">
        <v>2019</v>
      </c>
      <c r="G1782" t="str">
        <f t="shared" si="27"/>
        <v>4142019</v>
      </c>
      <c r="H1782" t="s">
        <v>1044</v>
      </c>
      <c r="I1782" t="s">
        <v>1014</v>
      </c>
      <c r="J1782" t="s">
        <v>1914</v>
      </c>
      <c r="K1782" t="s">
        <v>977</v>
      </c>
      <c r="L1782" t="s">
        <v>1017</v>
      </c>
      <c r="M1782" t="s">
        <v>599</v>
      </c>
      <c r="N1782" t="s">
        <v>600</v>
      </c>
    </row>
    <row r="1783" spans="1:14" x14ac:dyDescent="0.25">
      <c r="A1783" t="s">
        <v>971</v>
      </c>
      <c r="B1783" t="s">
        <v>972</v>
      </c>
      <c r="C1783" t="s">
        <v>973</v>
      </c>
      <c r="D1783">
        <v>417</v>
      </c>
      <c r="E1783" t="s">
        <v>241</v>
      </c>
      <c r="F1783">
        <v>2004</v>
      </c>
      <c r="G1783" t="str">
        <f t="shared" si="27"/>
        <v>4172004</v>
      </c>
      <c r="H1783" t="s">
        <v>1915</v>
      </c>
      <c r="I1783" t="s">
        <v>984</v>
      </c>
      <c r="J1783" t="s">
        <v>1034</v>
      </c>
      <c r="K1783" t="s">
        <v>977</v>
      </c>
      <c r="L1783" t="s">
        <v>978</v>
      </c>
      <c r="M1783" t="s">
        <v>599</v>
      </c>
      <c r="N1783" t="s">
        <v>600</v>
      </c>
    </row>
    <row r="1784" spans="1:14" x14ac:dyDescent="0.25">
      <c r="A1784" t="s">
        <v>971</v>
      </c>
      <c r="B1784" t="s">
        <v>972</v>
      </c>
      <c r="C1784" t="s">
        <v>973</v>
      </c>
      <c r="D1784">
        <v>417</v>
      </c>
      <c r="E1784" t="s">
        <v>241</v>
      </c>
      <c r="F1784">
        <v>2006</v>
      </c>
      <c r="G1784" t="str">
        <f t="shared" si="27"/>
        <v>4172006</v>
      </c>
      <c r="H1784" t="s">
        <v>1916</v>
      </c>
      <c r="I1784" t="s">
        <v>988</v>
      </c>
      <c r="J1784" t="s">
        <v>1034</v>
      </c>
      <c r="K1784" t="s">
        <v>977</v>
      </c>
      <c r="L1784" t="s">
        <v>978</v>
      </c>
      <c r="M1784" t="s">
        <v>599</v>
      </c>
      <c r="N1784" t="s">
        <v>600</v>
      </c>
    </row>
    <row r="1785" spans="1:14" x14ac:dyDescent="0.25">
      <c r="A1785" t="s">
        <v>971</v>
      </c>
      <c r="B1785" t="s">
        <v>972</v>
      </c>
      <c r="C1785" t="s">
        <v>973</v>
      </c>
      <c r="D1785">
        <v>417</v>
      </c>
      <c r="E1785" t="s">
        <v>241</v>
      </c>
      <c r="F1785">
        <v>2007</v>
      </c>
      <c r="G1785" t="str">
        <f t="shared" si="27"/>
        <v>4172007</v>
      </c>
      <c r="H1785" t="s">
        <v>1917</v>
      </c>
      <c r="I1785" t="s">
        <v>990</v>
      </c>
      <c r="J1785" t="s">
        <v>1918</v>
      </c>
      <c r="K1785" t="s">
        <v>977</v>
      </c>
      <c r="L1785" t="s">
        <v>1017</v>
      </c>
      <c r="M1785" t="s">
        <v>599</v>
      </c>
      <c r="N1785" t="s">
        <v>600</v>
      </c>
    </row>
    <row r="1786" spans="1:14" x14ac:dyDescent="0.25">
      <c r="A1786" t="s">
        <v>971</v>
      </c>
      <c r="B1786" t="s">
        <v>972</v>
      </c>
      <c r="C1786" t="s">
        <v>973</v>
      </c>
      <c r="D1786">
        <v>417</v>
      </c>
      <c r="E1786" t="s">
        <v>241</v>
      </c>
      <c r="F1786">
        <v>2008</v>
      </c>
      <c r="G1786" t="str">
        <f t="shared" si="27"/>
        <v>4172008</v>
      </c>
      <c r="H1786" t="s">
        <v>1919</v>
      </c>
      <c r="I1786" t="s">
        <v>992</v>
      </c>
      <c r="J1786" t="s">
        <v>1918</v>
      </c>
      <c r="K1786" t="s">
        <v>977</v>
      </c>
      <c r="L1786" t="s">
        <v>1017</v>
      </c>
      <c r="M1786" t="s">
        <v>599</v>
      </c>
      <c r="N1786" t="s">
        <v>600</v>
      </c>
    </row>
    <row r="1787" spans="1:14" x14ac:dyDescent="0.25">
      <c r="A1787" t="s">
        <v>971</v>
      </c>
      <c r="B1787" t="s">
        <v>972</v>
      </c>
      <c r="C1787" t="s">
        <v>973</v>
      </c>
      <c r="D1787">
        <v>417</v>
      </c>
      <c r="E1787" t="s">
        <v>241</v>
      </c>
      <c r="F1787">
        <v>2009</v>
      </c>
      <c r="G1787" t="str">
        <f t="shared" si="27"/>
        <v>4172009</v>
      </c>
      <c r="H1787" t="s">
        <v>1920</v>
      </c>
      <c r="I1787" t="s">
        <v>994</v>
      </c>
      <c r="J1787" t="s">
        <v>1918</v>
      </c>
      <c r="K1787" t="s">
        <v>977</v>
      </c>
      <c r="L1787" t="s">
        <v>1017</v>
      </c>
      <c r="M1787" t="s">
        <v>599</v>
      </c>
      <c r="N1787" t="s">
        <v>600</v>
      </c>
    </row>
    <row r="1788" spans="1:14" x14ac:dyDescent="0.25">
      <c r="A1788" t="s">
        <v>971</v>
      </c>
      <c r="B1788" t="s">
        <v>972</v>
      </c>
      <c r="C1788" t="s">
        <v>973</v>
      </c>
      <c r="D1788">
        <v>417</v>
      </c>
      <c r="E1788" t="s">
        <v>241</v>
      </c>
      <c r="F1788">
        <v>2010</v>
      </c>
      <c r="G1788" t="str">
        <f t="shared" si="27"/>
        <v>4172010</v>
      </c>
      <c r="H1788" t="s">
        <v>1268</v>
      </c>
      <c r="I1788" t="s">
        <v>996</v>
      </c>
      <c r="J1788" t="s">
        <v>1921</v>
      </c>
      <c r="K1788" t="s">
        <v>977</v>
      </c>
      <c r="L1788" t="s">
        <v>1017</v>
      </c>
      <c r="M1788" t="s">
        <v>599</v>
      </c>
      <c r="N1788" t="s">
        <v>600</v>
      </c>
    </row>
    <row r="1789" spans="1:14" x14ac:dyDescent="0.25">
      <c r="A1789" t="s">
        <v>971</v>
      </c>
      <c r="B1789" t="s">
        <v>972</v>
      </c>
      <c r="C1789" t="s">
        <v>973</v>
      </c>
      <c r="D1789">
        <v>417</v>
      </c>
      <c r="E1789" t="s">
        <v>241</v>
      </c>
      <c r="F1789">
        <v>2011</v>
      </c>
      <c r="G1789" t="str">
        <f t="shared" si="27"/>
        <v>4172011</v>
      </c>
      <c r="H1789" t="s">
        <v>1225</v>
      </c>
      <c r="I1789" t="s">
        <v>998</v>
      </c>
      <c r="J1789" t="s">
        <v>1922</v>
      </c>
      <c r="K1789" t="s">
        <v>977</v>
      </c>
      <c r="L1789" t="s">
        <v>1017</v>
      </c>
      <c r="M1789" t="s">
        <v>599</v>
      </c>
      <c r="N1789" t="s">
        <v>600</v>
      </c>
    </row>
    <row r="1790" spans="1:14" x14ac:dyDescent="0.25">
      <c r="A1790" t="s">
        <v>971</v>
      </c>
      <c r="B1790" t="s">
        <v>972</v>
      </c>
      <c r="C1790" t="s">
        <v>973</v>
      </c>
      <c r="D1790">
        <v>417</v>
      </c>
      <c r="E1790" t="s">
        <v>241</v>
      </c>
      <c r="F1790">
        <v>2012</v>
      </c>
      <c r="G1790" t="str">
        <f t="shared" si="27"/>
        <v>4172012</v>
      </c>
      <c r="H1790" t="s">
        <v>1525</v>
      </c>
      <c r="I1790" t="s">
        <v>1000</v>
      </c>
      <c r="J1790" t="s">
        <v>1922</v>
      </c>
      <c r="K1790" t="s">
        <v>977</v>
      </c>
      <c r="L1790" t="s">
        <v>1017</v>
      </c>
      <c r="M1790" t="s">
        <v>599</v>
      </c>
      <c r="N1790" t="s">
        <v>600</v>
      </c>
    </row>
    <row r="1791" spans="1:14" x14ac:dyDescent="0.25">
      <c r="A1791" t="s">
        <v>971</v>
      </c>
      <c r="B1791" t="s">
        <v>972</v>
      </c>
      <c r="C1791" t="s">
        <v>973</v>
      </c>
      <c r="D1791">
        <v>417</v>
      </c>
      <c r="E1791" t="s">
        <v>241</v>
      </c>
      <c r="F1791">
        <v>2013</v>
      </c>
      <c r="G1791" t="str">
        <f t="shared" si="27"/>
        <v>4172013</v>
      </c>
      <c r="H1791" t="s">
        <v>1923</v>
      </c>
      <c r="I1791" t="s">
        <v>1002</v>
      </c>
      <c r="J1791" t="s">
        <v>1922</v>
      </c>
      <c r="K1791" t="s">
        <v>977</v>
      </c>
      <c r="L1791" t="s">
        <v>1017</v>
      </c>
      <c r="M1791" t="s">
        <v>599</v>
      </c>
      <c r="N1791" t="s">
        <v>600</v>
      </c>
    </row>
    <row r="1792" spans="1:14" x14ac:dyDescent="0.25">
      <c r="A1792" t="s">
        <v>971</v>
      </c>
      <c r="B1792" t="s">
        <v>972</v>
      </c>
      <c r="C1792" t="s">
        <v>973</v>
      </c>
      <c r="D1792">
        <v>417</v>
      </c>
      <c r="E1792" t="s">
        <v>241</v>
      </c>
      <c r="F1792">
        <v>2014</v>
      </c>
      <c r="G1792" t="str">
        <f t="shared" si="27"/>
        <v>4172014</v>
      </c>
      <c r="H1792" t="s">
        <v>1615</v>
      </c>
      <c r="I1792" t="s">
        <v>1004</v>
      </c>
      <c r="J1792" t="s">
        <v>1922</v>
      </c>
      <c r="K1792" t="s">
        <v>977</v>
      </c>
      <c r="L1792" t="s">
        <v>1017</v>
      </c>
      <c r="M1792" t="s">
        <v>599</v>
      </c>
      <c r="N1792" t="s">
        <v>600</v>
      </c>
    </row>
    <row r="1793" spans="1:14" x14ac:dyDescent="0.25">
      <c r="A1793" t="s">
        <v>971</v>
      </c>
      <c r="B1793" t="s">
        <v>972</v>
      </c>
      <c r="C1793" t="s">
        <v>973</v>
      </c>
      <c r="D1793">
        <v>417</v>
      </c>
      <c r="E1793" t="s">
        <v>241</v>
      </c>
      <c r="F1793">
        <v>2015</v>
      </c>
      <c r="G1793" t="str">
        <f t="shared" si="27"/>
        <v>4172015</v>
      </c>
      <c r="H1793" t="s">
        <v>1754</v>
      </c>
      <c r="I1793" t="s">
        <v>1006</v>
      </c>
      <c r="J1793" t="s">
        <v>1922</v>
      </c>
      <c r="K1793" t="s">
        <v>977</v>
      </c>
      <c r="L1793" t="s">
        <v>1017</v>
      </c>
      <c r="M1793" t="s">
        <v>599</v>
      </c>
      <c r="N1793" t="s">
        <v>600</v>
      </c>
    </row>
    <row r="1794" spans="1:14" x14ac:dyDescent="0.25">
      <c r="A1794" t="s">
        <v>971</v>
      </c>
      <c r="B1794" t="s">
        <v>972</v>
      </c>
      <c r="C1794" t="s">
        <v>973</v>
      </c>
      <c r="D1794">
        <v>417</v>
      </c>
      <c r="E1794" t="s">
        <v>241</v>
      </c>
      <c r="F1794">
        <v>2016</v>
      </c>
      <c r="G1794" t="str">
        <f t="shared" si="27"/>
        <v>4172016</v>
      </c>
      <c r="H1794" t="s">
        <v>1042</v>
      </c>
      <c r="I1794" t="s">
        <v>1008</v>
      </c>
      <c r="J1794" t="s">
        <v>1924</v>
      </c>
      <c r="K1794" t="s">
        <v>977</v>
      </c>
      <c r="L1794" t="s">
        <v>1017</v>
      </c>
      <c r="M1794" t="s">
        <v>599</v>
      </c>
      <c r="N1794" t="s">
        <v>600</v>
      </c>
    </row>
    <row r="1795" spans="1:14" x14ac:dyDescent="0.25">
      <c r="A1795" t="s">
        <v>971</v>
      </c>
      <c r="B1795" t="s">
        <v>972</v>
      </c>
      <c r="C1795" t="s">
        <v>973</v>
      </c>
      <c r="D1795">
        <v>417</v>
      </c>
      <c r="E1795" t="s">
        <v>241</v>
      </c>
      <c r="F1795">
        <v>2017</v>
      </c>
      <c r="G1795" t="str">
        <f t="shared" ref="G1795:G1858" si="28">_xlfn.CONCAT(D1795,F1795)</f>
        <v>4172017</v>
      </c>
      <c r="H1795" t="s">
        <v>1168</v>
      </c>
      <c r="I1795" t="s">
        <v>1010</v>
      </c>
      <c r="J1795" t="s">
        <v>1924</v>
      </c>
      <c r="K1795" t="s">
        <v>977</v>
      </c>
      <c r="L1795" t="s">
        <v>1017</v>
      </c>
      <c r="M1795" t="s">
        <v>599</v>
      </c>
      <c r="N1795" t="s">
        <v>600</v>
      </c>
    </row>
    <row r="1796" spans="1:14" x14ac:dyDescent="0.25">
      <c r="A1796" t="s">
        <v>971</v>
      </c>
      <c r="B1796" t="s">
        <v>972</v>
      </c>
      <c r="C1796" t="s">
        <v>973</v>
      </c>
      <c r="D1796">
        <v>417</v>
      </c>
      <c r="E1796" t="s">
        <v>241</v>
      </c>
      <c r="F1796">
        <v>2018</v>
      </c>
      <c r="G1796" t="str">
        <f t="shared" si="28"/>
        <v>4172018</v>
      </c>
      <c r="H1796" t="s">
        <v>1828</v>
      </c>
      <c r="I1796" t="s">
        <v>1012</v>
      </c>
      <c r="J1796" t="s">
        <v>1924</v>
      </c>
      <c r="K1796" t="s">
        <v>977</v>
      </c>
      <c r="L1796" t="s">
        <v>1017</v>
      </c>
      <c r="M1796" t="s">
        <v>599</v>
      </c>
      <c r="N1796" t="s">
        <v>600</v>
      </c>
    </row>
    <row r="1797" spans="1:14" x14ac:dyDescent="0.25">
      <c r="A1797" t="s">
        <v>971</v>
      </c>
      <c r="B1797" t="s">
        <v>972</v>
      </c>
      <c r="C1797" t="s">
        <v>973</v>
      </c>
      <c r="D1797">
        <v>417</v>
      </c>
      <c r="E1797" t="s">
        <v>241</v>
      </c>
      <c r="F1797">
        <v>2019</v>
      </c>
      <c r="G1797" t="str">
        <f t="shared" si="28"/>
        <v>4172019</v>
      </c>
      <c r="H1797" t="s">
        <v>1039</v>
      </c>
      <c r="I1797" t="s">
        <v>1014</v>
      </c>
      <c r="J1797" t="s">
        <v>1924</v>
      </c>
      <c r="K1797" t="s">
        <v>977</v>
      </c>
      <c r="L1797" t="s">
        <v>1017</v>
      </c>
      <c r="M1797" t="s">
        <v>599</v>
      </c>
      <c r="N1797" t="s">
        <v>600</v>
      </c>
    </row>
    <row r="1798" spans="1:14" x14ac:dyDescent="0.25">
      <c r="A1798" t="s">
        <v>971</v>
      </c>
      <c r="B1798" t="s">
        <v>972</v>
      </c>
      <c r="C1798" t="s">
        <v>973</v>
      </c>
      <c r="D1798">
        <v>418</v>
      </c>
      <c r="E1798" t="s">
        <v>269</v>
      </c>
      <c r="F1798">
        <v>2005</v>
      </c>
      <c r="G1798" t="str">
        <f t="shared" si="28"/>
        <v>4182005</v>
      </c>
      <c r="H1798" t="s">
        <v>1480</v>
      </c>
      <c r="I1798" t="s">
        <v>986</v>
      </c>
      <c r="J1798" t="s">
        <v>1034</v>
      </c>
      <c r="K1798" t="s">
        <v>977</v>
      </c>
      <c r="L1798" t="s">
        <v>978</v>
      </c>
      <c r="M1798" t="s">
        <v>599</v>
      </c>
      <c r="N1798" t="s">
        <v>600</v>
      </c>
    </row>
    <row r="1799" spans="1:14" x14ac:dyDescent="0.25">
      <c r="A1799" t="s">
        <v>971</v>
      </c>
      <c r="B1799" t="s">
        <v>972</v>
      </c>
      <c r="C1799" t="s">
        <v>973</v>
      </c>
      <c r="D1799">
        <v>418</v>
      </c>
      <c r="E1799" t="s">
        <v>269</v>
      </c>
      <c r="F1799">
        <v>2007</v>
      </c>
      <c r="G1799" t="str">
        <f t="shared" si="28"/>
        <v>4182007</v>
      </c>
      <c r="H1799" t="s">
        <v>1745</v>
      </c>
      <c r="I1799" t="s">
        <v>990</v>
      </c>
      <c r="J1799" t="s">
        <v>1925</v>
      </c>
      <c r="K1799" t="s">
        <v>977</v>
      </c>
      <c r="L1799" t="s">
        <v>1017</v>
      </c>
      <c r="M1799" t="s">
        <v>599</v>
      </c>
      <c r="N1799" t="s">
        <v>600</v>
      </c>
    </row>
    <row r="1800" spans="1:14" x14ac:dyDescent="0.25">
      <c r="A1800" t="s">
        <v>971</v>
      </c>
      <c r="B1800" t="s">
        <v>972</v>
      </c>
      <c r="C1800" t="s">
        <v>973</v>
      </c>
      <c r="D1800">
        <v>418</v>
      </c>
      <c r="E1800" t="s">
        <v>269</v>
      </c>
      <c r="F1800">
        <v>2008</v>
      </c>
      <c r="G1800" t="str">
        <f t="shared" si="28"/>
        <v>4182008</v>
      </c>
      <c r="H1800" t="s">
        <v>1306</v>
      </c>
      <c r="I1800" t="s">
        <v>992</v>
      </c>
      <c r="J1800" t="s">
        <v>1925</v>
      </c>
      <c r="K1800" t="s">
        <v>977</v>
      </c>
      <c r="L1800" t="s">
        <v>1017</v>
      </c>
      <c r="M1800" t="s">
        <v>599</v>
      </c>
      <c r="N1800" t="s">
        <v>600</v>
      </c>
    </row>
    <row r="1801" spans="1:14" x14ac:dyDescent="0.25">
      <c r="A1801" t="s">
        <v>971</v>
      </c>
      <c r="B1801" t="s">
        <v>972</v>
      </c>
      <c r="C1801" t="s">
        <v>973</v>
      </c>
      <c r="D1801">
        <v>418</v>
      </c>
      <c r="E1801" t="s">
        <v>269</v>
      </c>
      <c r="F1801">
        <v>2009</v>
      </c>
      <c r="G1801" t="str">
        <f t="shared" si="28"/>
        <v>4182009</v>
      </c>
      <c r="H1801" t="s">
        <v>1019</v>
      </c>
      <c r="I1801" t="s">
        <v>994</v>
      </c>
      <c r="J1801" t="s">
        <v>1925</v>
      </c>
      <c r="K1801" t="s">
        <v>977</v>
      </c>
      <c r="L1801" t="s">
        <v>1017</v>
      </c>
      <c r="M1801" t="s">
        <v>599</v>
      </c>
      <c r="N1801" t="s">
        <v>600</v>
      </c>
    </row>
    <row r="1802" spans="1:14" x14ac:dyDescent="0.25">
      <c r="A1802" t="s">
        <v>971</v>
      </c>
      <c r="B1802" t="s">
        <v>972</v>
      </c>
      <c r="C1802" t="s">
        <v>973</v>
      </c>
      <c r="D1802">
        <v>418</v>
      </c>
      <c r="E1802" t="s">
        <v>269</v>
      </c>
      <c r="F1802">
        <v>2010</v>
      </c>
      <c r="G1802" t="str">
        <f t="shared" si="28"/>
        <v>4182010</v>
      </c>
      <c r="H1802" t="s">
        <v>1485</v>
      </c>
      <c r="I1802" t="s">
        <v>996</v>
      </c>
      <c r="J1802" t="s">
        <v>1926</v>
      </c>
      <c r="K1802" t="s">
        <v>977</v>
      </c>
      <c r="L1802" t="s">
        <v>1017</v>
      </c>
      <c r="M1802" t="s">
        <v>599</v>
      </c>
      <c r="N1802" t="s">
        <v>600</v>
      </c>
    </row>
    <row r="1803" spans="1:14" x14ac:dyDescent="0.25">
      <c r="A1803" t="s">
        <v>971</v>
      </c>
      <c r="B1803" t="s">
        <v>972</v>
      </c>
      <c r="C1803" t="s">
        <v>973</v>
      </c>
      <c r="D1803">
        <v>418</v>
      </c>
      <c r="E1803" t="s">
        <v>269</v>
      </c>
      <c r="F1803">
        <v>2011</v>
      </c>
      <c r="G1803" t="str">
        <f t="shared" si="28"/>
        <v>4182011</v>
      </c>
      <c r="H1803" t="s">
        <v>1927</v>
      </c>
      <c r="I1803" t="s">
        <v>998</v>
      </c>
      <c r="J1803" t="s">
        <v>1926</v>
      </c>
      <c r="K1803" t="s">
        <v>977</v>
      </c>
      <c r="L1803" t="s">
        <v>1017</v>
      </c>
      <c r="M1803" t="s">
        <v>599</v>
      </c>
      <c r="N1803" t="s">
        <v>600</v>
      </c>
    </row>
    <row r="1804" spans="1:14" x14ac:dyDescent="0.25">
      <c r="A1804" t="s">
        <v>971</v>
      </c>
      <c r="B1804" t="s">
        <v>972</v>
      </c>
      <c r="C1804" t="s">
        <v>973</v>
      </c>
      <c r="D1804">
        <v>418</v>
      </c>
      <c r="E1804" t="s">
        <v>269</v>
      </c>
      <c r="F1804">
        <v>2012</v>
      </c>
      <c r="G1804" t="str">
        <f t="shared" si="28"/>
        <v>4182012</v>
      </c>
      <c r="H1804" t="s">
        <v>1015</v>
      </c>
      <c r="I1804" t="s">
        <v>1000</v>
      </c>
      <c r="J1804" t="s">
        <v>1926</v>
      </c>
      <c r="K1804" t="s">
        <v>977</v>
      </c>
      <c r="L1804" t="s">
        <v>1017</v>
      </c>
      <c r="M1804" t="s">
        <v>599</v>
      </c>
      <c r="N1804" t="s">
        <v>600</v>
      </c>
    </row>
    <row r="1805" spans="1:14" x14ac:dyDescent="0.25">
      <c r="A1805" t="s">
        <v>971</v>
      </c>
      <c r="B1805" t="s">
        <v>972</v>
      </c>
      <c r="C1805" t="s">
        <v>973</v>
      </c>
      <c r="D1805">
        <v>418</v>
      </c>
      <c r="E1805" t="s">
        <v>269</v>
      </c>
      <c r="F1805">
        <v>2013</v>
      </c>
      <c r="G1805" t="str">
        <f t="shared" si="28"/>
        <v>4182013</v>
      </c>
      <c r="H1805" t="s">
        <v>1268</v>
      </c>
      <c r="I1805" t="s">
        <v>1002</v>
      </c>
      <c r="J1805" t="s">
        <v>1926</v>
      </c>
      <c r="K1805" t="s">
        <v>1928</v>
      </c>
      <c r="L1805" t="s">
        <v>1017</v>
      </c>
      <c r="M1805" t="s">
        <v>599</v>
      </c>
      <c r="N1805" t="s">
        <v>600</v>
      </c>
    </row>
    <row r="1806" spans="1:14" x14ac:dyDescent="0.25">
      <c r="A1806" t="s">
        <v>971</v>
      </c>
      <c r="B1806" t="s">
        <v>972</v>
      </c>
      <c r="C1806" t="s">
        <v>973</v>
      </c>
      <c r="D1806">
        <v>418</v>
      </c>
      <c r="E1806" t="s">
        <v>269</v>
      </c>
      <c r="F1806">
        <v>2014</v>
      </c>
      <c r="G1806" t="str">
        <f t="shared" si="28"/>
        <v>4182014</v>
      </c>
      <c r="H1806" t="s">
        <v>1268</v>
      </c>
      <c r="I1806" t="s">
        <v>1004</v>
      </c>
      <c r="J1806" t="s">
        <v>1929</v>
      </c>
      <c r="K1806" t="s">
        <v>1930</v>
      </c>
      <c r="L1806" t="s">
        <v>1017</v>
      </c>
      <c r="M1806" t="s">
        <v>599</v>
      </c>
      <c r="N1806" t="s">
        <v>600</v>
      </c>
    </row>
    <row r="1807" spans="1:14" x14ac:dyDescent="0.25">
      <c r="A1807" t="s">
        <v>971</v>
      </c>
      <c r="B1807" t="s">
        <v>972</v>
      </c>
      <c r="C1807" t="s">
        <v>973</v>
      </c>
      <c r="D1807">
        <v>418</v>
      </c>
      <c r="E1807" t="s">
        <v>269</v>
      </c>
      <c r="F1807">
        <v>2015</v>
      </c>
      <c r="G1807" t="str">
        <f t="shared" si="28"/>
        <v>4182015</v>
      </c>
      <c r="H1807" t="s">
        <v>1090</v>
      </c>
      <c r="I1807" t="s">
        <v>1006</v>
      </c>
      <c r="J1807" t="s">
        <v>1929</v>
      </c>
      <c r="K1807" t="s">
        <v>1930</v>
      </c>
      <c r="L1807" t="s">
        <v>1017</v>
      </c>
      <c r="M1807" t="s">
        <v>599</v>
      </c>
      <c r="N1807" t="s">
        <v>600</v>
      </c>
    </row>
    <row r="1808" spans="1:14" x14ac:dyDescent="0.25">
      <c r="A1808" t="s">
        <v>971</v>
      </c>
      <c r="B1808" t="s">
        <v>972</v>
      </c>
      <c r="C1808" t="s">
        <v>973</v>
      </c>
      <c r="D1808">
        <v>418</v>
      </c>
      <c r="E1808" t="s">
        <v>269</v>
      </c>
      <c r="F1808">
        <v>2016</v>
      </c>
      <c r="G1808" t="str">
        <f t="shared" si="28"/>
        <v>4182016</v>
      </c>
      <c r="H1808" t="s">
        <v>1090</v>
      </c>
      <c r="I1808" t="s">
        <v>1008</v>
      </c>
      <c r="J1808" t="s">
        <v>1929</v>
      </c>
      <c r="K1808" t="s">
        <v>1930</v>
      </c>
      <c r="L1808" t="s">
        <v>1017</v>
      </c>
      <c r="M1808" t="s">
        <v>599</v>
      </c>
      <c r="N1808" t="s">
        <v>600</v>
      </c>
    </row>
    <row r="1809" spans="1:14" x14ac:dyDescent="0.25">
      <c r="A1809" t="s">
        <v>971</v>
      </c>
      <c r="B1809" t="s">
        <v>972</v>
      </c>
      <c r="C1809" t="s">
        <v>973</v>
      </c>
      <c r="D1809">
        <v>418</v>
      </c>
      <c r="E1809" t="s">
        <v>269</v>
      </c>
      <c r="F1809">
        <v>2017</v>
      </c>
      <c r="G1809" t="str">
        <f t="shared" si="28"/>
        <v>4182017</v>
      </c>
      <c r="H1809" t="s">
        <v>1083</v>
      </c>
      <c r="I1809" t="s">
        <v>1010</v>
      </c>
      <c r="J1809" t="s">
        <v>1929</v>
      </c>
      <c r="K1809" t="s">
        <v>1930</v>
      </c>
      <c r="L1809" t="s">
        <v>1017</v>
      </c>
      <c r="M1809" t="s">
        <v>599</v>
      </c>
      <c r="N1809" t="s">
        <v>600</v>
      </c>
    </row>
    <row r="1810" spans="1:14" x14ac:dyDescent="0.25">
      <c r="A1810" t="s">
        <v>971</v>
      </c>
      <c r="B1810" t="s">
        <v>972</v>
      </c>
      <c r="C1810" t="s">
        <v>973</v>
      </c>
      <c r="D1810">
        <v>418</v>
      </c>
      <c r="E1810" t="s">
        <v>269</v>
      </c>
      <c r="F1810">
        <v>2018</v>
      </c>
      <c r="G1810" t="str">
        <f t="shared" si="28"/>
        <v>4182018</v>
      </c>
      <c r="H1810" t="s">
        <v>1083</v>
      </c>
      <c r="I1810" t="s">
        <v>1012</v>
      </c>
      <c r="J1810" t="s">
        <v>1929</v>
      </c>
      <c r="K1810" t="s">
        <v>977</v>
      </c>
      <c r="L1810" t="s">
        <v>1017</v>
      </c>
      <c r="M1810" t="s">
        <v>599</v>
      </c>
      <c r="N1810" t="s">
        <v>600</v>
      </c>
    </row>
    <row r="1811" spans="1:14" x14ac:dyDescent="0.25">
      <c r="A1811" t="s">
        <v>971</v>
      </c>
      <c r="B1811" t="s">
        <v>972</v>
      </c>
      <c r="C1811" t="s">
        <v>973</v>
      </c>
      <c r="D1811">
        <v>418</v>
      </c>
      <c r="E1811" t="s">
        <v>269</v>
      </c>
      <c r="F1811">
        <v>2019</v>
      </c>
      <c r="G1811" t="str">
        <f t="shared" si="28"/>
        <v>4182019</v>
      </c>
      <c r="H1811" t="s">
        <v>1224</v>
      </c>
      <c r="I1811" t="s">
        <v>1014</v>
      </c>
      <c r="J1811" t="s">
        <v>1929</v>
      </c>
      <c r="K1811" t="s">
        <v>977</v>
      </c>
      <c r="L1811" t="s">
        <v>1017</v>
      </c>
      <c r="M1811" t="s">
        <v>599</v>
      </c>
      <c r="N1811" t="s">
        <v>600</v>
      </c>
    </row>
    <row r="1812" spans="1:14" x14ac:dyDescent="0.25">
      <c r="A1812" t="s">
        <v>971</v>
      </c>
      <c r="B1812" t="s">
        <v>972</v>
      </c>
      <c r="C1812" t="s">
        <v>973</v>
      </c>
      <c r="D1812">
        <v>419</v>
      </c>
      <c r="E1812" t="s">
        <v>548</v>
      </c>
      <c r="F1812">
        <v>2001</v>
      </c>
      <c r="G1812" t="str">
        <f t="shared" si="28"/>
        <v>4192001</v>
      </c>
      <c r="H1812" t="s">
        <v>1931</v>
      </c>
      <c r="I1812" t="s">
        <v>975</v>
      </c>
      <c r="J1812" t="s">
        <v>976</v>
      </c>
      <c r="K1812" t="s">
        <v>977</v>
      </c>
      <c r="L1812" t="s">
        <v>978</v>
      </c>
      <c r="M1812" t="s">
        <v>599</v>
      </c>
      <c r="N1812" t="s">
        <v>600</v>
      </c>
    </row>
    <row r="1813" spans="1:14" x14ac:dyDescent="0.25">
      <c r="A1813" t="s">
        <v>971</v>
      </c>
      <c r="B1813" t="s">
        <v>972</v>
      </c>
      <c r="C1813" t="s">
        <v>973</v>
      </c>
      <c r="D1813">
        <v>419</v>
      </c>
      <c r="E1813" t="s">
        <v>548</v>
      </c>
      <c r="F1813">
        <v>2002</v>
      </c>
      <c r="G1813" t="str">
        <f t="shared" si="28"/>
        <v>4192002</v>
      </c>
      <c r="H1813" t="s">
        <v>1932</v>
      </c>
      <c r="I1813" t="s">
        <v>980</v>
      </c>
      <c r="J1813" t="s">
        <v>976</v>
      </c>
      <c r="K1813" t="s">
        <v>977</v>
      </c>
      <c r="L1813" t="s">
        <v>978</v>
      </c>
      <c r="M1813" t="s">
        <v>599</v>
      </c>
      <c r="N1813" t="s">
        <v>600</v>
      </c>
    </row>
    <row r="1814" spans="1:14" x14ac:dyDescent="0.25">
      <c r="A1814" t="s">
        <v>971</v>
      </c>
      <c r="B1814" t="s">
        <v>972</v>
      </c>
      <c r="C1814" t="s">
        <v>973</v>
      </c>
      <c r="D1814">
        <v>419</v>
      </c>
      <c r="E1814" t="s">
        <v>548</v>
      </c>
      <c r="F1814">
        <v>2003</v>
      </c>
      <c r="G1814" t="str">
        <f t="shared" si="28"/>
        <v>4192003</v>
      </c>
      <c r="H1814" t="s">
        <v>1019</v>
      </c>
      <c r="I1814" t="s">
        <v>982</v>
      </c>
      <c r="J1814" t="s">
        <v>976</v>
      </c>
      <c r="K1814" t="s">
        <v>977</v>
      </c>
      <c r="L1814" t="s">
        <v>978</v>
      </c>
      <c r="M1814" t="s">
        <v>599</v>
      </c>
      <c r="N1814" t="s">
        <v>600</v>
      </c>
    </row>
    <row r="1815" spans="1:14" x14ac:dyDescent="0.25">
      <c r="A1815" t="s">
        <v>971</v>
      </c>
      <c r="B1815" t="s">
        <v>972</v>
      </c>
      <c r="C1815" t="s">
        <v>973</v>
      </c>
      <c r="D1815">
        <v>419</v>
      </c>
      <c r="E1815" t="s">
        <v>548</v>
      </c>
      <c r="F1815">
        <v>2004</v>
      </c>
      <c r="G1815" t="str">
        <f t="shared" si="28"/>
        <v>4192004</v>
      </c>
      <c r="H1815" t="s">
        <v>1933</v>
      </c>
      <c r="I1815" t="s">
        <v>984</v>
      </c>
      <c r="J1815" t="s">
        <v>976</v>
      </c>
      <c r="K1815" t="s">
        <v>977</v>
      </c>
      <c r="L1815" t="s">
        <v>978</v>
      </c>
      <c r="M1815" t="s">
        <v>599</v>
      </c>
      <c r="N1815" t="s">
        <v>600</v>
      </c>
    </row>
    <row r="1816" spans="1:14" x14ac:dyDescent="0.25">
      <c r="A1816" t="s">
        <v>971</v>
      </c>
      <c r="B1816" t="s">
        <v>972</v>
      </c>
      <c r="C1816" t="s">
        <v>973</v>
      </c>
      <c r="D1816">
        <v>419</v>
      </c>
      <c r="E1816" t="s">
        <v>548</v>
      </c>
      <c r="F1816">
        <v>2005</v>
      </c>
      <c r="G1816" t="str">
        <f t="shared" si="28"/>
        <v>4192005</v>
      </c>
      <c r="H1816" t="s">
        <v>1934</v>
      </c>
      <c r="I1816" t="s">
        <v>986</v>
      </c>
      <c r="J1816" t="s">
        <v>976</v>
      </c>
      <c r="K1816" t="s">
        <v>977</v>
      </c>
      <c r="L1816" t="s">
        <v>978</v>
      </c>
      <c r="M1816" t="s">
        <v>599</v>
      </c>
      <c r="N1816" t="s">
        <v>600</v>
      </c>
    </row>
    <row r="1817" spans="1:14" x14ac:dyDescent="0.25">
      <c r="A1817" t="s">
        <v>971</v>
      </c>
      <c r="B1817" t="s">
        <v>972</v>
      </c>
      <c r="C1817" t="s">
        <v>973</v>
      </c>
      <c r="D1817">
        <v>419</v>
      </c>
      <c r="E1817" t="s">
        <v>548</v>
      </c>
      <c r="F1817">
        <v>2006</v>
      </c>
      <c r="G1817" t="str">
        <f t="shared" si="28"/>
        <v>4192006</v>
      </c>
      <c r="H1817" t="s">
        <v>1028</v>
      </c>
      <c r="I1817" t="s">
        <v>988</v>
      </c>
      <c r="J1817" t="s">
        <v>976</v>
      </c>
      <c r="K1817" t="s">
        <v>977</v>
      </c>
      <c r="L1817" t="s">
        <v>978</v>
      </c>
      <c r="M1817" t="s">
        <v>599</v>
      </c>
      <c r="N1817" t="s">
        <v>600</v>
      </c>
    </row>
    <row r="1818" spans="1:14" x14ac:dyDescent="0.25">
      <c r="A1818" t="s">
        <v>971</v>
      </c>
      <c r="B1818" t="s">
        <v>972</v>
      </c>
      <c r="C1818" t="s">
        <v>973</v>
      </c>
      <c r="D1818">
        <v>419</v>
      </c>
      <c r="E1818" t="s">
        <v>548</v>
      </c>
      <c r="F1818">
        <v>2007</v>
      </c>
      <c r="G1818" t="str">
        <f t="shared" si="28"/>
        <v>4192007</v>
      </c>
      <c r="H1818" t="s">
        <v>1035</v>
      </c>
      <c r="I1818" t="s">
        <v>990</v>
      </c>
      <c r="J1818" t="s">
        <v>976</v>
      </c>
      <c r="K1818" t="s">
        <v>977</v>
      </c>
      <c r="L1818" t="s">
        <v>978</v>
      </c>
      <c r="M1818" t="s">
        <v>599</v>
      </c>
      <c r="N1818" t="s">
        <v>600</v>
      </c>
    </row>
    <row r="1819" spans="1:14" x14ac:dyDescent="0.25">
      <c r="A1819" t="s">
        <v>971</v>
      </c>
      <c r="B1819" t="s">
        <v>972</v>
      </c>
      <c r="C1819" t="s">
        <v>973</v>
      </c>
      <c r="D1819">
        <v>419</v>
      </c>
      <c r="E1819" t="s">
        <v>548</v>
      </c>
      <c r="F1819">
        <v>2008</v>
      </c>
      <c r="G1819" t="str">
        <f t="shared" si="28"/>
        <v>4192008</v>
      </c>
      <c r="H1819" t="s">
        <v>1935</v>
      </c>
      <c r="I1819" t="s">
        <v>992</v>
      </c>
      <c r="J1819" t="s">
        <v>976</v>
      </c>
      <c r="K1819" t="s">
        <v>977</v>
      </c>
      <c r="L1819" t="s">
        <v>978</v>
      </c>
      <c r="M1819" t="s">
        <v>599</v>
      </c>
      <c r="N1819" t="s">
        <v>600</v>
      </c>
    </row>
    <row r="1820" spans="1:14" x14ac:dyDescent="0.25">
      <c r="A1820" t="s">
        <v>971</v>
      </c>
      <c r="B1820" t="s">
        <v>972</v>
      </c>
      <c r="C1820" t="s">
        <v>973</v>
      </c>
      <c r="D1820">
        <v>419</v>
      </c>
      <c r="E1820" t="s">
        <v>548</v>
      </c>
      <c r="F1820">
        <v>2009</v>
      </c>
      <c r="G1820" t="str">
        <f t="shared" si="28"/>
        <v>4192009</v>
      </c>
      <c r="H1820" t="s">
        <v>1052</v>
      </c>
      <c r="I1820" t="s">
        <v>994</v>
      </c>
      <c r="J1820" t="s">
        <v>976</v>
      </c>
      <c r="K1820" t="s">
        <v>977</v>
      </c>
      <c r="L1820" t="s">
        <v>978</v>
      </c>
      <c r="M1820" t="s">
        <v>599</v>
      </c>
      <c r="N1820" t="s">
        <v>600</v>
      </c>
    </row>
    <row r="1821" spans="1:14" x14ac:dyDescent="0.25">
      <c r="A1821" t="s">
        <v>971</v>
      </c>
      <c r="B1821" t="s">
        <v>972</v>
      </c>
      <c r="C1821" t="s">
        <v>973</v>
      </c>
      <c r="D1821">
        <v>419</v>
      </c>
      <c r="E1821" t="s">
        <v>548</v>
      </c>
      <c r="F1821">
        <v>2010</v>
      </c>
      <c r="G1821" t="str">
        <f t="shared" si="28"/>
        <v>4192010</v>
      </c>
      <c r="H1821" t="s">
        <v>1936</v>
      </c>
      <c r="I1821" t="s">
        <v>996</v>
      </c>
      <c r="J1821" t="s">
        <v>976</v>
      </c>
      <c r="K1821" t="s">
        <v>977</v>
      </c>
      <c r="L1821" t="s">
        <v>978</v>
      </c>
      <c r="M1821" t="s">
        <v>599</v>
      </c>
      <c r="N1821" t="s">
        <v>600</v>
      </c>
    </row>
    <row r="1822" spans="1:14" x14ac:dyDescent="0.25">
      <c r="A1822" t="s">
        <v>971</v>
      </c>
      <c r="B1822" t="s">
        <v>972</v>
      </c>
      <c r="C1822" t="s">
        <v>973</v>
      </c>
      <c r="D1822">
        <v>419</v>
      </c>
      <c r="E1822" t="s">
        <v>548</v>
      </c>
      <c r="F1822">
        <v>2011</v>
      </c>
      <c r="G1822" t="str">
        <f t="shared" si="28"/>
        <v>4192011</v>
      </c>
      <c r="H1822" t="s">
        <v>1057</v>
      </c>
      <c r="I1822" t="s">
        <v>998</v>
      </c>
      <c r="J1822" t="s">
        <v>976</v>
      </c>
      <c r="K1822" t="s">
        <v>977</v>
      </c>
      <c r="L1822" t="s">
        <v>978</v>
      </c>
      <c r="M1822" t="s">
        <v>599</v>
      </c>
      <c r="N1822" t="s">
        <v>600</v>
      </c>
    </row>
    <row r="1823" spans="1:14" x14ac:dyDescent="0.25">
      <c r="A1823" t="s">
        <v>971</v>
      </c>
      <c r="B1823" t="s">
        <v>972</v>
      </c>
      <c r="C1823" t="s">
        <v>973</v>
      </c>
      <c r="D1823">
        <v>419</v>
      </c>
      <c r="E1823" t="s">
        <v>548</v>
      </c>
      <c r="F1823">
        <v>2012</v>
      </c>
      <c r="G1823" t="str">
        <f t="shared" si="28"/>
        <v>4192012</v>
      </c>
      <c r="H1823" t="s">
        <v>1937</v>
      </c>
      <c r="I1823" t="s">
        <v>1000</v>
      </c>
      <c r="J1823" t="s">
        <v>976</v>
      </c>
      <c r="K1823" t="s">
        <v>977</v>
      </c>
      <c r="L1823" t="s">
        <v>978</v>
      </c>
      <c r="M1823" t="s">
        <v>599</v>
      </c>
      <c r="N1823" t="s">
        <v>600</v>
      </c>
    </row>
    <row r="1824" spans="1:14" x14ac:dyDescent="0.25">
      <c r="A1824" t="s">
        <v>971</v>
      </c>
      <c r="B1824" t="s">
        <v>972</v>
      </c>
      <c r="C1824" t="s">
        <v>973</v>
      </c>
      <c r="D1824">
        <v>419</v>
      </c>
      <c r="E1824" t="s">
        <v>548</v>
      </c>
      <c r="F1824">
        <v>2013</v>
      </c>
      <c r="G1824" t="str">
        <f t="shared" si="28"/>
        <v>4192013</v>
      </c>
      <c r="H1824" t="s">
        <v>1938</v>
      </c>
      <c r="I1824" t="s">
        <v>1002</v>
      </c>
      <c r="J1824" t="s">
        <v>976</v>
      </c>
      <c r="K1824" t="s">
        <v>977</v>
      </c>
      <c r="L1824" t="s">
        <v>978</v>
      </c>
      <c r="M1824" t="s">
        <v>599</v>
      </c>
      <c r="N1824" t="s">
        <v>600</v>
      </c>
    </row>
    <row r="1825" spans="1:14" x14ac:dyDescent="0.25">
      <c r="A1825" t="s">
        <v>971</v>
      </c>
      <c r="B1825" t="s">
        <v>972</v>
      </c>
      <c r="C1825" t="s">
        <v>973</v>
      </c>
      <c r="D1825">
        <v>419</v>
      </c>
      <c r="E1825" t="s">
        <v>548</v>
      </c>
      <c r="F1825">
        <v>2014</v>
      </c>
      <c r="G1825" t="str">
        <f t="shared" si="28"/>
        <v>4192014</v>
      </c>
      <c r="H1825" t="s">
        <v>1470</v>
      </c>
      <c r="I1825" t="s">
        <v>1004</v>
      </c>
      <c r="J1825" t="s">
        <v>976</v>
      </c>
      <c r="K1825" t="s">
        <v>977</v>
      </c>
      <c r="L1825" t="s">
        <v>978</v>
      </c>
      <c r="M1825" t="s">
        <v>599</v>
      </c>
      <c r="N1825" t="s">
        <v>600</v>
      </c>
    </row>
    <row r="1826" spans="1:14" x14ac:dyDescent="0.25">
      <c r="A1826" t="s">
        <v>971</v>
      </c>
      <c r="B1826" t="s">
        <v>972</v>
      </c>
      <c r="C1826" t="s">
        <v>973</v>
      </c>
      <c r="D1826">
        <v>419</v>
      </c>
      <c r="E1826" t="s">
        <v>548</v>
      </c>
      <c r="F1826">
        <v>2015</v>
      </c>
      <c r="G1826" t="str">
        <f t="shared" si="28"/>
        <v>4192015</v>
      </c>
      <c r="H1826" t="s">
        <v>1393</v>
      </c>
      <c r="I1826" t="s">
        <v>1006</v>
      </c>
      <c r="J1826" t="s">
        <v>976</v>
      </c>
      <c r="K1826" t="s">
        <v>977</v>
      </c>
      <c r="L1826" t="s">
        <v>978</v>
      </c>
      <c r="M1826" t="s">
        <v>599</v>
      </c>
      <c r="N1826" t="s">
        <v>600</v>
      </c>
    </row>
    <row r="1827" spans="1:14" x14ac:dyDescent="0.25">
      <c r="A1827" t="s">
        <v>971</v>
      </c>
      <c r="B1827" t="s">
        <v>972</v>
      </c>
      <c r="C1827" t="s">
        <v>973</v>
      </c>
      <c r="D1827">
        <v>419</v>
      </c>
      <c r="E1827" t="s">
        <v>548</v>
      </c>
      <c r="F1827">
        <v>2016</v>
      </c>
      <c r="G1827" t="str">
        <f t="shared" si="28"/>
        <v>4192016</v>
      </c>
      <c r="H1827" t="s">
        <v>1939</v>
      </c>
      <c r="I1827" t="s">
        <v>1008</v>
      </c>
      <c r="J1827" t="s">
        <v>976</v>
      </c>
      <c r="K1827" t="s">
        <v>977</v>
      </c>
      <c r="L1827" t="s">
        <v>978</v>
      </c>
      <c r="M1827" t="s">
        <v>599</v>
      </c>
      <c r="N1827" t="s">
        <v>600</v>
      </c>
    </row>
    <row r="1828" spans="1:14" x14ac:dyDescent="0.25">
      <c r="A1828" t="s">
        <v>971</v>
      </c>
      <c r="B1828" t="s">
        <v>972</v>
      </c>
      <c r="C1828" t="s">
        <v>973</v>
      </c>
      <c r="D1828">
        <v>419</v>
      </c>
      <c r="E1828" t="s">
        <v>548</v>
      </c>
      <c r="F1828">
        <v>2017</v>
      </c>
      <c r="G1828" t="str">
        <f t="shared" si="28"/>
        <v>4192017</v>
      </c>
      <c r="H1828" t="s">
        <v>1690</v>
      </c>
      <c r="I1828" t="s">
        <v>1010</v>
      </c>
      <c r="J1828" t="s">
        <v>976</v>
      </c>
      <c r="K1828" t="s">
        <v>977</v>
      </c>
      <c r="L1828" t="s">
        <v>978</v>
      </c>
      <c r="M1828" t="s">
        <v>599</v>
      </c>
      <c r="N1828" t="s">
        <v>600</v>
      </c>
    </row>
    <row r="1829" spans="1:14" x14ac:dyDescent="0.25">
      <c r="A1829" t="s">
        <v>971</v>
      </c>
      <c r="B1829" t="s">
        <v>972</v>
      </c>
      <c r="C1829" t="s">
        <v>973</v>
      </c>
      <c r="D1829">
        <v>419</v>
      </c>
      <c r="E1829" t="s">
        <v>548</v>
      </c>
      <c r="F1829">
        <v>2018</v>
      </c>
      <c r="G1829" t="str">
        <f t="shared" si="28"/>
        <v>4192018</v>
      </c>
      <c r="H1829" t="s">
        <v>1940</v>
      </c>
      <c r="I1829" t="s">
        <v>1012</v>
      </c>
      <c r="J1829" t="s">
        <v>976</v>
      </c>
      <c r="K1829" t="s">
        <v>977</v>
      </c>
      <c r="L1829" t="s">
        <v>978</v>
      </c>
      <c r="M1829" t="s">
        <v>599</v>
      </c>
      <c r="N1829" t="s">
        <v>600</v>
      </c>
    </row>
    <row r="1830" spans="1:14" x14ac:dyDescent="0.25">
      <c r="A1830" t="s">
        <v>971</v>
      </c>
      <c r="B1830" t="s">
        <v>972</v>
      </c>
      <c r="C1830" t="s">
        <v>973</v>
      </c>
      <c r="D1830">
        <v>419</v>
      </c>
      <c r="E1830" t="s">
        <v>548</v>
      </c>
      <c r="F1830">
        <v>2019</v>
      </c>
      <c r="G1830" t="str">
        <f t="shared" si="28"/>
        <v>4192019</v>
      </c>
      <c r="H1830" t="s">
        <v>1941</v>
      </c>
      <c r="I1830" t="s">
        <v>1014</v>
      </c>
      <c r="J1830" t="s">
        <v>976</v>
      </c>
      <c r="K1830" t="s">
        <v>977</v>
      </c>
      <c r="L1830" t="s">
        <v>978</v>
      </c>
      <c r="M1830" t="s">
        <v>599</v>
      </c>
      <c r="N1830" t="s">
        <v>600</v>
      </c>
    </row>
    <row r="1831" spans="1:14" x14ac:dyDescent="0.25">
      <c r="A1831" t="s">
        <v>971</v>
      </c>
      <c r="B1831" t="s">
        <v>972</v>
      </c>
      <c r="C1831" t="s">
        <v>973</v>
      </c>
      <c r="D1831">
        <v>422</v>
      </c>
      <c r="E1831" t="s">
        <v>321</v>
      </c>
      <c r="F1831">
        <v>2004</v>
      </c>
      <c r="G1831" t="str">
        <f t="shared" si="28"/>
        <v>4222004</v>
      </c>
      <c r="H1831" t="s">
        <v>1042</v>
      </c>
      <c r="I1831" t="s">
        <v>984</v>
      </c>
      <c r="J1831" t="s">
        <v>1034</v>
      </c>
      <c r="K1831" t="s">
        <v>977</v>
      </c>
      <c r="L1831" t="s">
        <v>978</v>
      </c>
      <c r="M1831" t="s">
        <v>599</v>
      </c>
      <c r="N1831" t="s">
        <v>600</v>
      </c>
    </row>
    <row r="1832" spans="1:14" x14ac:dyDescent="0.25">
      <c r="A1832" t="s">
        <v>971</v>
      </c>
      <c r="B1832" t="s">
        <v>972</v>
      </c>
      <c r="C1832" t="s">
        <v>973</v>
      </c>
      <c r="D1832">
        <v>422</v>
      </c>
      <c r="E1832" t="s">
        <v>321</v>
      </c>
      <c r="F1832">
        <v>2005</v>
      </c>
      <c r="G1832" t="str">
        <f t="shared" si="28"/>
        <v>4222005</v>
      </c>
      <c r="H1832" t="s">
        <v>1044</v>
      </c>
      <c r="I1832" t="s">
        <v>986</v>
      </c>
      <c r="J1832" t="s">
        <v>1034</v>
      </c>
      <c r="K1832" t="s">
        <v>977</v>
      </c>
      <c r="L1832" t="s">
        <v>978</v>
      </c>
      <c r="M1832" t="s">
        <v>599</v>
      </c>
      <c r="N1832" t="s">
        <v>600</v>
      </c>
    </row>
    <row r="1833" spans="1:14" x14ac:dyDescent="0.25">
      <c r="A1833" t="s">
        <v>971</v>
      </c>
      <c r="B1833" t="s">
        <v>972</v>
      </c>
      <c r="C1833" t="s">
        <v>973</v>
      </c>
      <c r="D1833">
        <v>422</v>
      </c>
      <c r="E1833" t="s">
        <v>321</v>
      </c>
      <c r="F1833">
        <v>2006</v>
      </c>
      <c r="G1833" t="str">
        <f t="shared" si="28"/>
        <v>4222006</v>
      </c>
      <c r="H1833" t="s">
        <v>1044</v>
      </c>
      <c r="I1833" t="s">
        <v>988</v>
      </c>
      <c r="J1833" t="s">
        <v>1034</v>
      </c>
      <c r="K1833" t="s">
        <v>977</v>
      </c>
      <c r="L1833" t="s">
        <v>978</v>
      </c>
      <c r="M1833" t="s">
        <v>599</v>
      </c>
      <c r="N1833" t="s">
        <v>600</v>
      </c>
    </row>
    <row r="1834" spans="1:14" x14ac:dyDescent="0.25">
      <c r="A1834" t="s">
        <v>971</v>
      </c>
      <c r="B1834" t="s">
        <v>972</v>
      </c>
      <c r="C1834" t="s">
        <v>973</v>
      </c>
      <c r="D1834">
        <v>422</v>
      </c>
      <c r="E1834" t="s">
        <v>321</v>
      </c>
      <c r="F1834">
        <v>2009</v>
      </c>
      <c r="G1834" t="str">
        <f t="shared" si="28"/>
        <v>4222009</v>
      </c>
      <c r="H1834" t="s">
        <v>1224</v>
      </c>
      <c r="I1834" t="s">
        <v>994</v>
      </c>
      <c r="J1834" t="s">
        <v>1942</v>
      </c>
      <c r="K1834" t="s">
        <v>977</v>
      </c>
      <c r="L1834" t="s">
        <v>1017</v>
      </c>
      <c r="M1834" t="s">
        <v>599</v>
      </c>
      <c r="N1834" t="s">
        <v>600</v>
      </c>
    </row>
    <row r="1835" spans="1:14" x14ac:dyDescent="0.25">
      <c r="A1835" t="s">
        <v>971</v>
      </c>
      <c r="B1835" t="s">
        <v>972</v>
      </c>
      <c r="C1835" t="s">
        <v>973</v>
      </c>
      <c r="D1835">
        <v>422</v>
      </c>
      <c r="E1835" t="s">
        <v>321</v>
      </c>
      <c r="F1835">
        <v>2010</v>
      </c>
      <c r="G1835" t="str">
        <f t="shared" si="28"/>
        <v>4222010</v>
      </c>
      <c r="H1835" t="s">
        <v>1943</v>
      </c>
      <c r="I1835" t="s">
        <v>996</v>
      </c>
      <c r="J1835" t="s">
        <v>1944</v>
      </c>
      <c r="K1835" t="s">
        <v>1945</v>
      </c>
      <c r="L1835" t="s">
        <v>1017</v>
      </c>
      <c r="M1835" t="s">
        <v>599</v>
      </c>
      <c r="N1835" t="s">
        <v>600</v>
      </c>
    </row>
    <row r="1836" spans="1:14" x14ac:dyDescent="0.25">
      <c r="A1836" t="s">
        <v>971</v>
      </c>
      <c r="B1836" t="s">
        <v>972</v>
      </c>
      <c r="C1836" t="s">
        <v>973</v>
      </c>
      <c r="D1836">
        <v>422</v>
      </c>
      <c r="E1836" t="s">
        <v>321</v>
      </c>
      <c r="F1836">
        <v>2011</v>
      </c>
      <c r="G1836" t="str">
        <f t="shared" si="28"/>
        <v>4222011</v>
      </c>
      <c r="H1836" t="s">
        <v>1943</v>
      </c>
      <c r="I1836" t="s">
        <v>998</v>
      </c>
      <c r="J1836" t="s">
        <v>1944</v>
      </c>
      <c r="K1836" t="s">
        <v>1945</v>
      </c>
      <c r="L1836" t="s">
        <v>1017</v>
      </c>
      <c r="M1836" t="s">
        <v>599</v>
      </c>
      <c r="N1836" t="s">
        <v>600</v>
      </c>
    </row>
    <row r="1837" spans="1:14" x14ac:dyDescent="0.25">
      <c r="A1837" t="s">
        <v>971</v>
      </c>
      <c r="B1837" t="s">
        <v>972</v>
      </c>
      <c r="C1837" t="s">
        <v>973</v>
      </c>
      <c r="D1837">
        <v>422</v>
      </c>
      <c r="E1837" t="s">
        <v>321</v>
      </c>
      <c r="F1837">
        <v>2012</v>
      </c>
      <c r="G1837" t="str">
        <f t="shared" si="28"/>
        <v>4222012</v>
      </c>
      <c r="H1837" t="s">
        <v>1943</v>
      </c>
      <c r="I1837" t="s">
        <v>1000</v>
      </c>
      <c r="J1837" t="s">
        <v>1944</v>
      </c>
      <c r="K1837" t="s">
        <v>1945</v>
      </c>
      <c r="L1837" t="s">
        <v>1017</v>
      </c>
      <c r="M1837" t="s">
        <v>599</v>
      </c>
      <c r="N1837" t="s">
        <v>600</v>
      </c>
    </row>
    <row r="1838" spans="1:14" x14ac:dyDescent="0.25">
      <c r="A1838" t="s">
        <v>971</v>
      </c>
      <c r="B1838" t="s">
        <v>972</v>
      </c>
      <c r="C1838" t="s">
        <v>973</v>
      </c>
      <c r="D1838">
        <v>422</v>
      </c>
      <c r="E1838" t="s">
        <v>321</v>
      </c>
      <c r="F1838">
        <v>2015</v>
      </c>
      <c r="G1838" t="str">
        <f t="shared" si="28"/>
        <v>4222015</v>
      </c>
      <c r="H1838" t="s">
        <v>1174</v>
      </c>
      <c r="I1838" t="s">
        <v>1006</v>
      </c>
      <c r="J1838" t="s">
        <v>1020</v>
      </c>
      <c r="K1838" t="s">
        <v>977</v>
      </c>
      <c r="L1838" t="s">
        <v>978</v>
      </c>
      <c r="M1838" t="s">
        <v>599</v>
      </c>
      <c r="N1838" t="s">
        <v>600</v>
      </c>
    </row>
    <row r="1839" spans="1:14" x14ac:dyDescent="0.25">
      <c r="A1839" t="s">
        <v>971</v>
      </c>
      <c r="B1839" t="s">
        <v>972</v>
      </c>
      <c r="C1839" t="s">
        <v>973</v>
      </c>
      <c r="D1839">
        <v>422</v>
      </c>
      <c r="E1839" t="s">
        <v>321</v>
      </c>
      <c r="F1839">
        <v>2016</v>
      </c>
      <c r="G1839" t="str">
        <f t="shared" si="28"/>
        <v>4222016</v>
      </c>
      <c r="H1839" t="s">
        <v>1407</v>
      </c>
      <c r="I1839" t="s">
        <v>1008</v>
      </c>
      <c r="J1839" t="s">
        <v>1942</v>
      </c>
      <c r="K1839" t="s">
        <v>977</v>
      </c>
      <c r="L1839" t="s">
        <v>1017</v>
      </c>
      <c r="M1839" t="s">
        <v>599</v>
      </c>
      <c r="N1839" t="s">
        <v>600</v>
      </c>
    </row>
    <row r="1840" spans="1:14" x14ac:dyDescent="0.25">
      <c r="A1840" t="s">
        <v>971</v>
      </c>
      <c r="B1840" t="s">
        <v>972</v>
      </c>
      <c r="C1840" t="s">
        <v>973</v>
      </c>
      <c r="D1840">
        <v>422</v>
      </c>
      <c r="E1840" t="s">
        <v>321</v>
      </c>
      <c r="F1840">
        <v>2017</v>
      </c>
      <c r="G1840" t="str">
        <f t="shared" si="28"/>
        <v>4222017</v>
      </c>
      <c r="H1840" t="s">
        <v>1039</v>
      </c>
      <c r="I1840" t="s">
        <v>1010</v>
      </c>
      <c r="J1840" t="s">
        <v>1946</v>
      </c>
      <c r="K1840" t="s">
        <v>977</v>
      </c>
      <c r="L1840" t="s">
        <v>1017</v>
      </c>
      <c r="M1840" t="s">
        <v>599</v>
      </c>
      <c r="N1840" t="s">
        <v>600</v>
      </c>
    </row>
    <row r="1841" spans="1:14" x14ac:dyDescent="0.25">
      <c r="A1841" t="s">
        <v>971</v>
      </c>
      <c r="B1841" t="s">
        <v>972</v>
      </c>
      <c r="C1841" t="s">
        <v>973</v>
      </c>
      <c r="D1841">
        <v>422</v>
      </c>
      <c r="E1841" t="s">
        <v>321</v>
      </c>
      <c r="F1841">
        <v>2018</v>
      </c>
      <c r="G1841" t="str">
        <f t="shared" si="28"/>
        <v>4222018</v>
      </c>
      <c r="H1841" t="s">
        <v>1174</v>
      </c>
      <c r="I1841" t="s">
        <v>1012</v>
      </c>
      <c r="J1841" t="s">
        <v>1946</v>
      </c>
      <c r="K1841" t="s">
        <v>977</v>
      </c>
      <c r="L1841" t="s">
        <v>1017</v>
      </c>
      <c r="M1841" t="s">
        <v>599</v>
      </c>
      <c r="N1841" t="s">
        <v>600</v>
      </c>
    </row>
    <row r="1842" spans="1:14" x14ac:dyDescent="0.25">
      <c r="A1842" t="s">
        <v>971</v>
      </c>
      <c r="B1842" t="s">
        <v>972</v>
      </c>
      <c r="C1842" t="s">
        <v>973</v>
      </c>
      <c r="D1842">
        <v>422</v>
      </c>
      <c r="E1842" t="s">
        <v>321</v>
      </c>
      <c r="F1842">
        <v>2019</v>
      </c>
      <c r="G1842" t="str">
        <f t="shared" si="28"/>
        <v>4222019</v>
      </c>
      <c r="H1842" t="s">
        <v>1947</v>
      </c>
      <c r="I1842" t="s">
        <v>1014</v>
      </c>
      <c r="J1842" t="s">
        <v>1946</v>
      </c>
      <c r="K1842" t="s">
        <v>977</v>
      </c>
      <c r="L1842" t="s">
        <v>1017</v>
      </c>
      <c r="M1842" t="s">
        <v>599</v>
      </c>
      <c r="N1842" t="s">
        <v>600</v>
      </c>
    </row>
    <row r="1843" spans="1:14" x14ac:dyDescent="0.25">
      <c r="A1843" t="s">
        <v>971</v>
      </c>
      <c r="B1843" t="s">
        <v>972</v>
      </c>
      <c r="C1843" t="s">
        <v>973</v>
      </c>
      <c r="D1843">
        <v>426</v>
      </c>
      <c r="E1843" t="s">
        <v>83</v>
      </c>
      <c r="F1843">
        <v>2002</v>
      </c>
      <c r="G1843" t="str">
        <f t="shared" si="28"/>
        <v>4262002</v>
      </c>
      <c r="H1843" t="s">
        <v>1590</v>
      </c>
      <c r="I1843" t="s">
        <v>980</v>
      </c>
      <c r="J1843" t="s">
        <v>1034</v>
      </c>
      <c r="K1843" t="s">
        <v>977</v>
      </c>
      <c r="L1843" t="s">
        <v>978</v>
      </c>
      <c r="M1843" t="s">
        <v>599</v>
      </c>
      <c r="N1843" t="s">
        <v>600</v>
      </c>
    </row>
    <row r="1844" spans="1:14" x14ac:dyDescent="0.25">
      <c r="A1844" t="s">
        <v>971</v>
      </c>
      <c r="B1844" t="s">
        <v>972</v>
      </c>
      <c r="C1844" t="s">
        <v>973</v>
      </c>
      <c r="D1844">
        <v>426</v>
      </c>
      <c r="E1844" t="s">
        <v>83</v>
      </c>
      <c r="F1844">
        <v>2003</v>
      </c>
      <c r="G1844" t="str">
        <f t="shared" si="28"/>
        <v>4262003</v>
      </c>
      <c r="H1844" t="s">
        <v>1948</v>
      </c>
      <c r="I1844" t="s">
        <v>982</v>
      </c>
      <c r="J1844" t="s">
        <v>1034</v>
      </c>
      <c r="K1844" t="s">
        <v>977</v>
      </c>
      <c r="L1844" t="s">
        <v>978</v>
      </c>
      <c r="M1844" t="s">
        <v>599</v>
      </c>
      <c r="N1844" t="s">
        <v>600</v>
      </c>
    </row>
    <row r="1845" spans="1:14" x14ac:dyDescent="0.25">
      <c r="A1845" t="s">
        <v>971</v>
      </c>
      <c r="B1845" t="s">
        <v>972</v>
      </c>
      <c r="C1845" t="s">
        <v>973</v>
      </c>
      <c r="D1845">
        <v>426</v>
      </c>
      <c r="E1845" t="s">
        <v>83</v>
      </c>
      <c r="F1845">
        <v>2004</v>
      </c>
      <c r="G1845" t="str">
        <f t="shared" si="28"/>
        <v>4262004</v>
      </c>
      <c r="H1845" t="s">
        <v>1949</v>
      </c>
      <c r="I1845" t="s">
        <v>984</v>
      </c>
      <c r="J1845" t="s">
        <v>1034</v>
      </c>
      <c r="K1845" t="s">
        <v>977</v>
      </c>
      <c r="L1845" t="s">
        <v>978</v>
      </c>
      <c r="M1845" t="s">
        <v>599</v>
      </c>
      <c r="N1845" t="s">
        <v>600</v>
      </c>
    </row>
    <row r="1846" spans="1:14" x14ac:dyDescent="0.25">
      <c r="A1846" t="s">
        <v>971</v>
      </c>
      <c r="B1846" t="s">
        <v>972</v>
      </c>
      <c r="C1846" t="s">
        <v>973</v>
      </c>
      <c r="D1846">
        <v>426</v>
      </c>
      <c r="E1846" t="s">
        <v>83</v>
      </c>
      <c r="F1846">
        <v>2005</v>
      </c>
      <c r="G1846" t="str">
        <f t="shared" si="28"/>
        <v>4262005</v>
      </c>
      <c r="H1846" t="s">
        <v>1950</v>
      </c>
      <c r="I1846" t="s">
        <v>986</v>
      </c>
      <c r="J1846" t="s">
        <v>1034</v>
      </c>
      <c r="K1846" t="s">
        <v>977</v>
      </c>
      <c r="L1846" t="s">
        <v>978</v>
      </c>
      <c r="M1846" t="s">
        <v>599</v>
      </c>
      <c r="N1846" t="s">
        <v>600</v>
      </c>
    </row>
    <row r="1847" spans="1:14" x14ac:dyDescent="0.25">
      <c r="A1847" t="s">
        <v>971</v>
      </c>
      <c r="B1847" t="s">
        <v>972</v>
      </c>
      <c r="C1847" t="s">
        <v>973</v>
      </c>
      <c r="D1847">
        <v>426</v>
      </c>
      <c r="E1847" t="s">
        <v>83</v>
      </c>
      <c r="F1847">
        <v>2006</v>
      </c>
      <c r="G1847" t="str">
        <f t="shared" si="28"/>
        <v>4262006</v>
      </c>
      <c r="H1847" t="s">
        <v>1480</v>
      </c>
      <c r="I1847" t="s">
        <v>988</v>
      </c>
      <c r="J1847" t="s">
        <v>1034</v>
      </c>
      <c r="K1847" t="s">
        <v>977</v>
      </c>
      <c r="L1847" t="s">
        <v>978</v>
      </c>
      <c r="M1847" t="s">
        <v>599</v>
      </c>
      <c r="N1847" t="s">
        <v>600</v>
      </c>
    </row>
    <row r="1848" spans="1:14" x14ac:dyDescent="0.25">
      <c r="A1848" t="s">
        <v>971</v>
      </c>
      <c r="B1848" t="s">
        <v>972</v>
      </c>
      <c r="C1848" t="s">
        <v>973</v>
      </c>
      <c r="D1848">
        <v>426</v>
      </c>
      <c r="E1848" t="s">
        <v>83</v>
      </c>
      <c r="F1848">
        <v>2011</v>
      </c>
      <c r="G1848" t="str">
        <f t="shared" si="28"/>
        <v>4262011</v>
      </c>
      <c r="H1848" t="s">
        <v>1018</v>
      </c>
      <c r="I1848" t="s">
        <v>998</v>
      </c>
      <c r="J1848" t="s">
        <v>1034</v>
      </c>
      <c r="K1848" t="s">
        <v>977</v>
      </c>
      <c r="L1848" t="s">
        <v>978</v>
      </c>
      <c r="M1848" t="s">
        <v>599</v>
      </c>
      <c r="N1848" t="s">
        <v>600</v>
      </c>
    </row>
    <row r="1849" spans="1:14" x14ac:dyDescent="0.25">
      <c r="A1849" t="s">
        <v>971</v>
      </c>
      <c r="B1849" t="s">
        <v>972</v>
      </c>
      <c r="C1849" t="s">
        <v>973</v>
      </c>
      <c r="D1849">
        <v>426</v>
      </c>
      <c r="E1849" t="s">
        <v>83</v>
      </c>
      <c r="F1849">
        <v>2012</v>
      </c>
      <c r="G1849" t="str">
        <f t="shared" si="28"/>
        <v>4262012</v>
      </c>
      <c r="H1849" t="s">
        <v>1885</v>
      </c>
      <c r="I1849" t="s">
        <v>1000</v>
      </c>
      <c r="J1849" t="s">
        <v>1951</v>
      </c>
      <c r="K1849" t="s">
        <v>977</v>
      </c>
      <c r="L1849" t="s">
        <v>1017</v>
      </c>
      <c r="M1849" t="s">
        <v>599</v>
      </c>
      <c r="N1849" t="s">
        <v>600</v>
      </c>
    </row>
    <row r="1850" spans="1:14" x14ac:dyDescent="0.25">
      <c r="A1850" t="s">
        <v>971</v>
      </c>
      <c r="B1850" t="s">
        <v>972</v>
      </c>
      <c r="C1850" t="s">
        <v>973</v>
      </c>
      <c r="D1850">
        <v>426</v>
      </c>
      <c r="E1850" t="s">
        <v>83</v>
      </c>
      <c r="F1850">
        <v>2014</v>
      </c>
      <c r="G1850" t="str">
        <f t="shared" si="28"/>
        <v>4262014</v>
      </c>
      <c r="H1850" t="s">
        <v>1952</v>
      </c>
      <c r="I1850" t="s">
        <v>1004</v>
      </c>
      <c r="J1850" t="s">
        <v>1034</v>
      </c>
      <c r="K1850" t="s">
        <v>977</v>
      </c>
      <c r="L1850" t="s">
        <v>978</v>
      </c>
      <c r="M1850" t="s">
        <v>599</v>
      </c>
      <c r="N1850" t="s">
        <v>600</v>
      </c>
    </row>
    <row r="1851" spans="1:14" x14ac:dyDescent="0.25">
      <c r="A1851" t="s">
        <v>971</v>
      </c>
      <c r="B1851" t="s">
        <v>972</v>
      </c>
      <c r="C1851" t="s">
        <v>973</v>
      </c>
      <c r="D1851">
        <v>426</v>
      </c>
      <c r="E1851" t="s">
        <v>83</v>
      </c>
      <c r="F1851">
        <v>2015</v>
      </c>
      <c r="G1851" t="str">
        <f t="shared" si="28"/>
        <v>4262015</v>
      </c>
      <c r="H1851" t="s">
        <v>1225</v>
      </c>
      <c r="I1851" t="s">
        <v>1006</v>
      </c>
      <c r="J1851" t="s">
        <v>1953</v>
      </c>
      <c r="K1851" t="s">
        <v>977</v>
      </c>
      <c r="L1851" t="s">
        <v>1017</v>
      </c>
      <c r="M1851" t="s">
        <v>599</v>
      </c>
      <c r="N1851" t="s">
        <v>600</v>
      </c>
    </row>
    <row r="1852" spans="1:14" x14ac:dyDescent="0.25">
      <c r="A1852" t="s">
        <v>971</v>
      </c>
      <c r="B1852" t="s">
        <v>972</v>
      </c>
      <c r="C1852" t="s">
        <v>973</v>
      </c>
      <c r="D1852">
        <v>426</v>
      </c>
      <c r="E1852" t="s">
        <v>83</v>
      </c>
      <c r="F1852">
        <v>2016</v>
      </c>
      <c r="G1852" t="str">
        <f t="shared" si="28"/>
        <v>4262016</v>
      </c>
      <c r="H1852" t="s">
        <v>1923</v>
      </c>
      <c r="I1852" t="s">
        <v>1008</v>
      </c>
      <c r="J1852" t="s">
        <v>1954</v>
      </c>
      <c r="K1852" t="s">
        <v>977</v>
      </c>
      <c r="L1852" t="s">
        <v>1017</v>
      </c>
      <c r="M1852" t="s">
        <v>599</v>
      </c>
      <c r="N1852" t="s">
        <v>600</v>
      </c>
    </row>
    <row r="1853" spans="1:14" x14ac:dyDescent="0.25">
      <c r="A1853" t="s">
        <v>971</v>
      </c>
      <c r="B1853" t="s">
        <v>972</v>
      </c>
      <c r="C1853" t="s">
        <v>973</v>
      </c>
      <c r="D1853">
        <v>426</v>
      </c>
      <c r="E1853" t="s">
        <v>83</v>
      </c>
      <c r="F1853">
        <v>2017</v>
      </c>
      <c r="G1853" t="str">
        <f t="shared" si="28"/>
        <v>4262017</v>
      </c>
      <c r="H1853" t="s">
        <v>1955</v>
      </c>
      <c r="I1853" t="s">
        <v>1010</v>
      </c>
      <c r="J1853" t="s">
        <v>1953</v>
      </c>
      <c r="K1853" t="s">
        <v>977</v>
      </c>
      <c r="L1853" t="s">
        <v>1017</v>
      </c>
      <c r="M1853" t="s">
        <v>599</v>
      </c>
      <c r="N1853" t="s">
        <v>600</v>
      </c>
    </row>
    <row r="1854" spans="1:14" x14ac:dyDescent="0.25">
      <c r="A1854" t="s">
        <v>971</v>
      </c>
      <c r="B1854" t="s">
        <v>972</v>
      </c>
      <c r="C1854" t="s">
        <v>973</v>
      </c>
      <c r="D1854">
        <v>426</v>
      </c>
      <c r="E1854" t="s">
        <v>83</v>
      </c>
      <c r="F1854">
        <v>2018</v>
      </c>
      <c r="G1854" t="str">
        <f t="shared" si="28"/>
        <v>4262018</v>
      </c>
      <c r="H1854" t="s">
        <v>1955</v>
      </c>
      <c r="I1854" t="s">
        <v>1012</v>
      </c>
      <c r="J1854" t="s">
        <v>1953</v>
      </c>
      <c r="K1854" t="s">
        <v>977</v>
      </c>
      <c r="L1854" t="s">
        <v>1017</v>
      </c>
      <c r="M1854" t="s">
        <v>599</v>
      </c>
      <c r="N1854" t="s">
        <v>600</v>
      </c>
    </row>
    <row r="1855" spans="1:14" x14ac:dyDescent="0.25">
      <c r="A1855" t="s">
        <v>971</v>
      </c>
      <c r="B1855" t="s">
        <v>972</v>
      </c>
      <c r="C1855" t="s">
        <v>973</v>
      </c>
      <c r="D1855">
        <v>426</v>
      </c>
      <c r="E1855" t="s">
        <v>83</v>
      </c>
      <c r="F1855">
        <v>2019</v>
      </c>
      <c r="G1855" t="str">
        <f t="shared" si="28"/>
        <v>4262019</v>
      </c>
      <c r="H1855" t="s">
        <v>1955</v>
      </c>
      <c r="I1855" t="s">
        <v>1014</v>
      </c>
      <c r="J1855" t="s">
        <v>1953</v>
      </c>
      <c r="K1855" t="s">
        <v>977</v>
      </c>
      <c r="L1855" t="s">
        <v>1017</v>
      </c>
      <c r="M1855" t="s">
        <v>599</v>
      </c>
      <c r="N1855" t="s">
        <v>600</v>
      </c>
    </row>
    <row r="1856" spans="1:14" x14ac:dyDescent="0.25">
      <c r="A1856" t="s">
        <v>971</v>
      </c>
      <c r="B1856" t="s">
        <v>972</v>
      </c>
      <c r="C1856" t="s">
        <v>973</v>
      </c>
      <c r="D1856">
        <v>428</v>
      </c>
      <c r="E1856" t="s">
        <v>380</v>
      </c>
      <c r="F1856">
        <v>2000</v>
      </c>
      <c r="G1856" t="str">
        <f t="shared" si="28"/>
        <v>4282000</v>
      </c>
      <c r="H1856" t="s">
        <v>1027</v>
      </c>
      <c r="I1856" t="s">
        <v>1086</v>
      </c>
      <c r="J1856" t="s">
        <v>1034</v>
      </c>
      <c r="K1856" t="s">
        <v>977</v>
      </c>
      <c r="L1856" t="s">
        <v>978</v>
      </c>
      <c r="M1856" t="s">
        <v>599</v>
      </c>
      <c r="N1856" t="s">
        <v>600</v>
      </c>
    </row>
    <row r="1857" spans="1:14" x14ac:dyDescent="0.25">
      <c r="A1857" t="s">
        <v>971</v>
      </c>
      <c r="B1857" t="s">
        <v>972</v>
      </c>
      <c r="C1857" t="s">
        <v>973</v>
      </c>
      <c r="D1857">
        <v>428</v>
      </c>
      <c r="E1857" t="s">
        <v>380</v>
      </c>
      <c r="F1857">
        <v>2001</v>
      </c>
      <c r="G1857" t="str">
        <f t="shared" si="28"/>
        <v>4282001</v>
      </c>
      <c r="H1857" t="s">
        <v>1189</v>
      </c>
      <c r="I1857" t="s">
        <v>975</v>
      </c>
      <c r="J1857" t="s">
        <v>1034</v>
      </c>
      <c r="K1857" t="s">
        <v>977</v>
      </c>
      <c r="L1857" t="s">
        <v>978</v>
      </c>
      <c r="M1857" t="s">
        <v>599</v>
      </c>
      <c r="N1857" t="s">
        <v>600</v>
      </c>
    </row>
    <row r="1858" spans="1:14" x14ac:dyDescent="0.25">
      <c r="A1858" t="s">
        <v>971</v>
      </c>
      <c r="B1858" t="s">
        <v>972</v>
      </c>
      <c r="C1858" t="s">
        <v>973</v>
      </c>
      <c r="D1858">
        <v>428</v>
      </c>
      <c r="E1858" t="s">
        <v>380</v>
      </c>
      <c r="F1858">
        <v>2002</v>
      </c>
      <c r="G1858" t="str">
        <f t="shared" si="28"/>
        <v>4282002</v>
      </c>
      <c r="H1858" t="s">
        <v>1057</v>
      </c>
      <c r="I1858" t="s">
        <v>980</v>
      </c>
      <c r="J1858" t="s">
        <v>1034</v>
      </c>
      <c r="K1858" t="s">
        <v>977</v>
      </c>
      <c r="L1858" t="s">
        <v>978</v>
      </c>
      <c r="M1858" t="s">
        <v>599</v>
      </c>
      <c r="N1858" t="s">
        <v>600</v>
      </c>
    </row>
    <row r="1859" spans="1:14" x14ac:dyDescent="0.25">
      <c r="A1859" t="s">
        <v>971</v>
      </c>
      <c r="B1859" t="s">
        <v>972</v>
      </c>
      <c r="C1859" t="s">
        <v>973</v>
      </c>
      <c r="D1859">
        <v>428</v>
      </c>
      <c r="E1859" t="s">
        <v>380</v>
      </c>
      <c r="F1859">
        <v>2003</v>
      </c>
      <c r="G1859" t="str">
        <f t="shared" ref="G1859:G1922" si="29">_xlfn.CONCAT(D1859,F1859)</f>
        <v>4282003</v>
      </c>
      <c r="H1859" t="s">
        <v>1956</v>
      </c>
      <c r="I1859" t="s">
        <v>982</v>
      </c>
      <c r="J1859" t="s">
        <v>1034</v>
      </c>
      <c r="K1859" t="s">
        <v>977</v>
      </c>
      <c r="L1859" t="s">
        <v>978</v>
      </c>
      <c r="M1859" t="s">
        <v>599</v>
      </c>
      <c r="N1859" t="s">
        <v>600</v>
      </c>
    </row>
    <row r="1860" spans="1:14" x14ac:dyDescent="0.25">
      <c r="A1860" t="s">
        <v>971</v>
      </c>
      <c r="B1860" t="s">
        <v>972</v>
      </c>
      <c r="C1860" t="s">
        <v>973</v>
      </c>
      <c r="D1860">
        <v>428</v>
      </c>
      <c r="E1860" t="s">
        <v>380</v>
      </c>
      <c r="F1860">
        <v>2004</v>
      </c>
      <c r="G1860" t="str">
        <f t="shared" si="29"/>
        <v>4282004</v>
      </c>
      <c r="H1860" t="s">
        <v>1270</v>
      </c>
      <c r="I1860" t="s">
        <v>984</v>
      </c>
      <c r="J1860" t="s">
        <v>1034</v>
      </c>
      <c r="K1860" t="s">
        <v>977</v>
      </c>
      <c r="L1860" t="s">
        <v>978</v>
      </c>
      <c r="M1860" t="s">
        <v>599</v>
      </c>
      <c r="N1860" t="s">
        <v>600</v>
      </c>
    </row>
    <row r="1861" spans="1:14" x14ac:dyDescent="0.25">
      <c r="A1861" t="s">
        <v>971</v>
      </c>
      <c r="B1861" t="s">
        <v>972</v>
      </c>
      <c r="C1861" t="s">
        <v>973</v>
      </c>
      <c r="D1861">
        <v>428</v>
      </c>
      <c r="E1861" t="s">
        <v>380</v>
      </c>
      <c r="F1861">
        <v>2005</v>
      </c>
      <c r="G1861" t="str">
        <f t="shared" si="29"/>
        <v>4282005</v>
      </c>
      <c r="H1861" t="s">
        <v>1957</v>
      </c>
      <c r="I1861" t="s">
        <v>986</v>
      </c>
      <c r="J1861" t="s">
        <v>1034</v>
      </c>
      <c r="K1861" t="s">
        <v>977</v>
      </c>
      <c r="L1861" t="s">
        <v>978</v>
      </c>
      <c r="M1861" t="s">
        <v>599</v>
      </c>
      <c r="N1861" t="s">
        <v>600</v>
      </c>
    </row>
    <row r="1862" spans="1:14" x14ac:dyDescent="0.25">
      <c r="A1862" t="s">
        <v>971</v>
      </c>
      <c r="B1862" t="s">
        <v>972</v>
      </c>
      <c r="C1862" t="s">
        <v>973</v>
      </c>
      <c r="D1862">
        <v>428</v>
      </c>
      <c r="E1862" t="s">
        <v>380</v>
      </c>
      <c r="F1862">
        <v>2006</v>
      </c>
      <c r="G1862" t="str">
        <f t="shared" si="29"/>
        <v>4282006</v>
      </c>
      <c r="H1862" t="s">
        <v>1090</v>
      </c>
      <c r="I1862" t="s">
        <v>988</v>
      </c>
      <c r="J1862" t="s">
        <v>1034</v>
      </c>
      <c r="K1862" t="s">
        <v>977</v>
      </c>
      <c r="L1862" t="s">
        <v>978</v>
      </c>
      <c r="M1862" t="s">
        <v>599</v>
      </c>
      <c r="N1862" t="s">
        <v>600</v>
      </c>
    </row>
    <row r="1863" spans="1:14" x14ac:dyDescent="0.25">
      <c r="A1863" t="s">
        <v>971</v>
      </c>
      <c r="B1863" t="s">
        <v>972</v>
      </c>
      <c r="C1863" t="s">
        <v>973</v>
      </c>
      <c r="D1863">
        <v>428</v>
      </c>
      <c r="E1863" t="s">
        <v>380</v>
      </c>
      <c r="F1863">
        <v>2007</v>
      </c>
      <c r="G1863" t="str">
        <f t="shared" si="29"/>
        <v>4282007</v>
      </c>
      <c r="H1863" t="s">
        <v>1271</v>
      </c>
      <c r="I1863" t="s">
        <v>990</v>
      </c>
      <c r="J1863" t="s">
        <v>1034</v>
      </c>
      <c r="K1863" t="s">
        <v>977</v>
      </c>
      <c r="L1863" t="s">
        <v>978</v>
      </c>
      <c r="M1863" t="s">
        <v>599</v>
      </c>
      <c r="N1863" t="s">
        <v>600</v>
      </c>
    </row>
    <row r="1864" spans="1:14" x14ac:dyDescent="0.25">
      <c r="A1864" t="s">
        <v>971</v>
      </c>
      <c r="B1864" t="s">
        <v>972</v>
      </c>
      <c r="C1864" t="s">
        <v>973</v>
      </c>
      <c r="D1864">
        <v>428</v>
      </c>
      <c r="E1864" t="s">
        <v>380</v>
      </c>
      <c r="F1864">
        <v>2008</v>
      </c>
      <c r="G1864" t="str">
        <f t="shared" si="29"/>
        <v>4282008</v>
      </c>
      <c r="H1864" t="s">
        <v>1271</v>
      </c>
      <c r="I1864" t="s">
        <v>992</v>
      </c>
      <c r="J1864" t="s">
        <v>1034</v>
      </c>
      <c r="K1864" t="s">
        <v>977</v>
      </c>
      <c r="L1864" t="s">
        <v>978</v>
      </c>
      <c r="M1864" t="s">
        <v>599</v>
      </c>
      <c r="N1864" t="s">
        <v>600</v>
      </c>
    </row>
    <row r="1865" spans="1:14" x14ac:dyDescent="0.25">
      <c r="A1865" t="s">
        <v>971</v>
      </c>
      <c r="B1865" t="s">
        <v>972</v>
      </c>
      <c r="C1865" t="s">
        <v>973</v>
      </c>
      <c r="D1865">
        <v>428</v>
      </c>
      <c r="E1865" t="s">
        <v>380</v>
      </c>
      <c r="F1865">
        <v>2009</v>
      </c>
      <c r="G1865" t="str">
        <f t="shared" si="29"/>
        <v>4282009</v>
      </c>
      <c r="H1865" t="s">
        <v>1271</v>
      </c>
      <c r="I1865" t="s">
        <v>994</v>
      </c>
      <c r="J1865" t="s">
        <v>1034</v>
      </c>
      <c r="K1865" t="s">
        <v>977</v>
      </c>
      <c r="L1865" t="s">
        <v>978</v>
      </c>
      <c r="M1865" t="s">
        <v>599</v>
      </c>
      <c r="N1865" t="s">
        <v>600</v>
      </c>
    </row>
    <row r="1866" spans="1:14" x14ac:dyDescent="0.25">
      <c r="A1866" t="s">
        <v>971</v>
      </c>
      <c r="B1866" t="s">
        <v>972</v>
      </c>
      <c r="C1866" t="s">
        <v>973</v>
      </c>
      <c r="D1866">
        <v>428</v>
      </c>
      <c r="E1866" t="s">
        <v>380</v>
      </c>
      <c r="F1866">
        <v>2010</v>
      </c>
      <c r="G1866" t="str">
        <f t="shared" si="29"/>
        <v>4282010</v>
      </c>
      <c r="H1866" t="s">
        <v>1271</v>
      </c>
      <c r="I1866" t="s">
        <v>996</v>
      </c>
      <c r="J1866" t="s">
        <v>1034</v>
      </c>
      <c r="K1866" t="s">
        <v>977</v>
      </c>
      <c r="L1866" t="s">
        <v>978</v>
      </c>
      <c r="M1866" t="s">
        <v>599</v>
      </c>
      <c r="N1866" t="s">
        <v>600</v>
      </c>
    </row>
    <row r="1867" spans="1:14" x14ac:dyDescent="0.25">
      <c r="A1867" t="s">
        <v>971</v>
      </c>
      <c r="B1867" t="s">
        <v>972</v>
      </c>
      <c r="C1867" t="s">
        <v>973</v>
      </c>
      <c r="D1867">
        <v>428</v>
      </c>
      <c r="E1867" t="s">
        <v>380</v>
      </c>
      <c r="F1867">
        <v>2011</v>
      </c>
      <c r="G1867" t="str">
        <f t="shared" si="29"/>
        <v>4282011</v>
      </c>
      <c r="H1867" t="s">
        <v>1271</v>
      </c>
      <c r="I1867" t="s">
        <v>998</v>
      </c>
      <c r="J1867" t="s">
        <v>1034</v>
      </c>
      <c r="K1867" t="s">
        <v>977</v>
      </c>
      <c r="L1867" t="s">
        <v>978</v>
      </c>
      <c r="M1867" t="s">
        <v>599</v>
      </c>
      <c r="N1867" t="s">
        <v>600</v>
      </c>
    </row>
    <row r="1868" spans="1:14" x14ac:dyDescent="0.25">
      <c r="A1868" t="s">
        <v>971</v>
      </c>
      <c r="B1868" t="s">
        <v>972</v>
      </c>
      <c r="C1868" t="s">
        <v>973</v>
      </c>
      <c r="D1868">
        <v>428</v>
      </c>
      <c r="E1868" t="s">
        <v>380</v>
      </c>
      <c r="F1868">
        <v>2012</v>
      </c>
      <c r="G1868" t="str">
        <f t="shared" si="29"/>
        <v>4282012</v>
      </c>
      <c r="H1868" t="s">
        <v>1271</v>
      </c>
      <c r="I1868" t="s">
        <v>1000</v>
      </c>
      <c r="J1868" t="s">
        <v>1034</v>
      </c>
      <c r="K1868" t="s">
        <v>977</v>
      </c>
      <c r="L1868" t="s">
        <v>978</v>
      </c>
      <c r="M1868" t="s">
        <v>599</v>
      </c>
      <c r="N1868" t="s">
        <v>600</v>
      </c>
    </row>
    <row r="1869" spans="1:14" x14ac:dyDescent="0.25">
      <c r="A1869" t="s">
        <v>971</v>
      </c>
      <c r="B1869" t="s">
        <v>972</v>
      </c>
      <c r="C1869" t="s">
        <v>973</v>
      </c>
      <c r="D1869">
        <v>428</v>
      </c>
      <c r="E1869" t="s">
        <v>380</v>
      </c>
      <c r="F1869">
        <v>2013</v>
      </c>
      <c r="G1869" t="str">
        <f t="shared" si="29"/>
        <v>4282013</v>
      </c>
      <c r="H1869" t="s">
        <v>1271</v>
      </c>
      <c r="I1869" t="s">
        <v>1002</v>
      </c>
      <c r="J1869" t="s">
        <v>1034</v>
      </c>
      <c r="K1869" t="s">
        <v>977</v>
      </c>
      <c r="L1869" t="s">
        <v>978</v>
      </c>
      <c r="M1869" t="s">
        <v>599</v>
      </c>
      <c r="N1869" t="s">
        <v>600</v>
      </c>
    </row>
    <row r="1870" spans="1:14" x14ac:dyDescent="0.25">
      <c r="A1870" t="s">
        <v>971</v>
      </c>
      <c r="B1870" t="s">
        <v>972</v>
      </c>
      <c r="C1870" t="s">
        <v>973</v>
      </c>
      <c r="D1870">
        <v>428</v>
      </c>
      <c r="E1870" t="s">
        <v>380</v>
      </c>
      <c r="F1870">
        <v>2015</v>
      </c>
      <c r="G1870" t="str">
        <f t="shared" si="29"/>
        <v>4282015</v>
      </c>
      <c r="H1870" t="s">
        <v>1042</v>
      </c>
      <c r="I1870" t="s">
        <v>1006</v>
      </c>
      <c r="J1870" t="s">
        <v>1020</v>
      </c>
      <c r="K1870" t="s">
        <v>977</v>
      </c>
      <c r="L1870" t="s">
        <v>978</v>
      </c>
      <c r="M1870" t="s">
        <v>599</v>
      </c>
      <c r="N1870" t="s">
        <v>600</v>
      </c>
    </row>
    <row r="1871" spans="1:14" x14ac:dyDescent="0.25">
      <c r="A1871" t="s">
        <v>971</v>
      </c>
      <c r="B1871" t="s">
        <v>972</v>
      </c>
      <c r="C1871" t="s">
        <v>973</v>
      </c>
      <c r="D1871">
        <v>428</v>
      </c>
      <c r="E1871" t="s">
        <v>380</v>
      </c>
      <c r="F1871">
        <v>2016</v>
      </c>
      <c r="G1871" t="str">
        <f t="shared" si="29"/>
        <v>4282016</v>
      </c>
      <c r="H1871" t="s">
        <v>1042</v>
      </c>
      <c r="I1871" t="s">
        <v>1008</v>
      </c>
      <c r="J1871" t="s">
        <v>1958</v>
      </c>
      <c r="K1871" t="s">
        <v>977</v>
      </c>
      <c r="L1871" t="s">
        <v>1017</v>
      </c>
      <c r="M1871" t="s">
        <v>599</v>
      </c>
      <c r="N1871" t="s">
        <v>600</v>
      </c>
    </row>
    <row r="1872" spans="1:14" x14ac:dyDescent="0.25">
      <c r="A1872" t="s">
        <v>971</v>
      </c>
      <c r="B1872" t="s">
        <v>972</v>
      </c>
      <c r="C1872" t="s">
        <v>973</v>
      </c>
      <c r="D1872">
        <v>428</v>
      </c>
      <c r="E1872" t="s">
        <v>380</v>
      </c>
      <c r="F1872">
        <v>2017</v>
      </c>
      <c r="G1872" t="str">
        <f t="shared" si="29"/>
        <v>4282017</v>
      </c>
      <c r="H1872" t="s">
        <v>1042</v>
      </c>
      <c r="I1872" t="s">
        <v>1010</v>
      </c>
      <c r="J1872" t="s">
        <v>1958</v>
      </c>
      <c r="K1872" t="s">
        <v>977</v>
      </c>
      <c r="L1872" t="s">
        <v>1017</v>
      </c>
      <c r="M1872" t="s">
        <v>599</v>
      </c>
      <c r="N1872" t="s">
        <v>600</v>
      </c>
    </row>
    <row r="1873" spans="1:14" x14ac:dyDescent="0.25">
      <c r="A1873" t="s">
        <v>971</v>
      </c>
      <c r="B1873" t="s">
        <v>972</v>
      </c>
      <c r="C1873" t="s">
        <v>973</v>
      </c>
      <c r="D1873">
        <v>430</v>
      </c>
      <c r="E1873" t="s">
        <v>105</v>
      </c>
      <c r="F1873">
        <v>2003</v>
      </c>
      <c r="G1873" t="str">
        <f t="shared" si="29"/>
        <v>4302003</v>
      </c>
      <c r="H1873" t="s">
        <v>1959</v>
      </c>
      <c r="I1873" t="s">
        <v>982</v>
      </c>
      <c r="J1873" t="s">
        <v>1034</v>
      </c>
      <c r="K1873" t="s">
        <v>977</v>
      </c>
      <c r="L1873" t="s">
        <v>978</v>
      </c>
      <c r="M1873" t="s">
        <v>599</v>
      </c>
      <c r="N1873" t="s">
        <v>600</v>
      </c>
    </row>
    <row r="1874" spans="1:14" x14ac:dyDescent="0.25">
      <c r="A1874" t="s">
        <v>971</v>
      </c>
      <c r="B1874" t="s">
        <v>972</v>
      </c>
      <c r="C1874" t="s">
        <v>973</v>
      </c>
      <c r="D1874">
        <v>430</v>
      </c>
      <c r="E1874" t="s">
        <v>105</v>
      </c>
      <c r="F1874">
        <v>2011</v>
      </c>
      <c r="G1874" t="str">
        <f t="shared" si="29"/>
        <v>4302011</v>
      </c>
      <c r="H1874" t="s">
        <v>1480</v>
      </c>
      <c r="I1874" t="s">
        <v>998</v>
      </c>
      <c r="J1874" t="s">
        <v>1960</v>
      </c>
      <c r="K1874" t="s">
        <v>1961</v>
      </c>
      <c r="L1874" t="s">
        <v>1017</v>
      </c>
      <c r="M1874" t="s">
        <v>599</v>
      </c>
      <c r="N1874" t="s">
        <v>600</v>
      </c>
    </row>
    <row r="1875" spans="1:14" x14ac:dyDescent="0.25">
      <c r="A1875" t="s">
        <v>971</v>
      </c>
      <c r="B1875" t="s">
        <v>972</v>
      </c>
      <c r="C1875" t="s">
        <v>973</v>
      </c>
      <c r="D1875">
        <v>430</v>
      </c>
      <c r="E1875" t="s">
        <v>105</v>
      </c>
      <c r="F1875">
        <v>2012</v>
      </c>
      <c r="G1875" t="str">
        <f t="shared" si="29"/>
        <v>4302012</v>
      </c>
      <c r="H1875" t="s">
        <v>1372</v>
      </c>
      <c r="I1875" t="s">
        <v>1000</v>
      </c>
      <c r="J1875" t="s">
        <v>1960</v>
      </c>
      <c r="K1875" t="s">
        <v>1961</v>
      </c>
      <c r="L1875" t="s">
        <v>1017</v>
      </c>
      <c r="M1875" t="s">
        <v>599</v>
      </c>
      <c r="N1875" t="s">
        <v>600</v>
      </c>
    </row>
    <row r="1876" spans="1:14" x14ac:dyDescent="0.25">
      <c r="A1876" t="s">
        <v>971</v>
      </c>
      <c r="B1876" t="s">
        <v>972</v>
      </c>
      <c r="C1876" t="s">
        <v>973</v>
      </c>
      <c r="D1876">
        <v>430</v>
      </c>
      <c r="E1876" t="s">
        <v>105</v>
      </c>
      <c r="F1876">
        <v>2013</v>
      </c>
      <c r="G1876" t="str">
        <f t="shared" si="29"/>
        <v>4302013</v>
      </c>
      <c r="H1876" t="s">
        <v>1372</v>
      </c>
      <c r="I1876" t="s">
        <v>1002</v>
      </c>
      <c r="J1876" t="s">
        <v>1960</v>
      </c>
      <c r="K1876" t="s">
        <v>1961</v>
      </c>
      <c r="L1876" t="s">
        <v>1017</v>
      </c>
      <c r="M1876" t="s">
        <v>599</v>
      </c>
      <c r="N1876" t="s">
        <v>600</v>
      </c>
    </row>
    <row r="1877" spans="1:14" x14ac:dyDescent="0.25">
      <c r="A1877" t="s">
        <v>971</v>
      </c>
      <c r="B1877" t="s">
        <v>972</v>
      </c>
      <c r="C1877" t="s">
        <v>973</v>
      </c>
      <c r="D1877">
        <v>430</v>
      </c>
      <c r="E1877" t="s">
        <v>105</v>
      </c>
      <c r="F1877">
        <v>2015</v>
      </c>
      <c r="G1877" t="str">
        <f t="shared" si="29"/>
        <v>4302015</v>
      </c>
      <c r="H1877" t="s">
        <v>1802</v>
      </c>
      <c r="I1877" t="s">
        <v>1006</v>
      </c>
      <c r="J1877" t="s">
        <v>1020</v>
      </c>
      <c r="K1877" t="s">
        <v>977</v>
      </c>
      <c r="L1877" t="s">
        <v>978</v>
      </c>
      <c r="M1877" t="s">
        <v>599</v>
      </c>
      <c r="N1877" t="s">
        <v>600</v>
      </c>
    </row>
    <row r="1878" spans="1:14" x14ac:dyDescent="0.25">
      <c r="A1878" t="s">
        <v>971</v>
      </c>
      <c r="B1878" t="s">
        <v>972</v>
      </c>
      <c r="C1878" t="s">
        <v>973</v>
      </c>
      <c r="D1878">
        <v>430</v>
      </c>
      <c r="E1878" t="s">
        <v>105</v>
      </c>
      <c r="F1878">
        <v>2016</v>
      </c>
      <c r="G1878" t="str">
        <f t="shared" si="29"/>
        <v>4302016</v>
      </c>
      <c r="H1878" t="s">
        <v>1802</v>
      </c>
      <c r="I1878" t="s">
        <v>1008</v>
      </c>
      <c r="J1878" t="s">
        <v>1960</v>
      </c>
      <c r="K1878" t="s">
        <v>977</v>
      </c>
      <c r="L1878" t="s">
        <v>1017</v>
      </c>
      <c r="M1878" t="s">
        <v>599</v>
      </c>
      <c r="N1878" t="s">
        <v>600</v>
      </c>
    </row>
    <row r="1879" spans="1:14" x14ac:dyDescent="0.25">
      <c r="A1879" t="s">
        <v>971</v>
      </c>
      <c r="B1879" t="s">
        <v>972</v>
      </c>
      <c r="C1879" t="s">
        <v>973</v>
      </c>
      <c r="D1879">
        <v>430</v>
      </c>
      <c r="E1879" t="s">
        <v>105</v>
      </c>
      <c r="F1879">
        <v>2017</v>
      </c>
      <c r="G1879" t="str">
        <f t="shared" si="29"/>
        <v>4302017</v>
      </c>
      <c r="H1879" t="s">
        <v>1802</v>
      </c>
      <c r="I1879" t="s">
        <v>1010</v>
      </c>
      <c r="J1879" t="s">
        <v>1020</v>
      </c>
      <c r="K1879" t="s">
        <v>977</v>
      </c>
      <c r="L1879" t="s">
        <v>978</v>
      </c>
      <c r="M1879" t="s">
        <v>599</v>
      </c>
      <c r="N1879" t="s">
        <v>600</v>
      </c>
    </row>
    <row r="1880" spans="1:14" x14ac:dyDescent="0.25">
      <c r="A1880" t="s">
        <v>971</v>
      </c>
      <c r="B1880" t="s">
        <v>972</v>
      </c>
      <c r="C1880" t="s">
        <v>973</v>
      </c>
      <c r="D1880">
        <v>432</v>
      </c>
      <c r="E1880" t="s">
        <v>547</v>
      </c>
      <c r="F1880">
        <v>2001</v>
      </c>
      <c r="G1880" t="str">
        <f t="shared" si="29"/>
        <v>4322001</v>
      </c>
      <c r="H1880" t="s">
        <v>1962</v>
      </c>
      <c r="I1880" t="s">
        <v>975</v>
      </c>
      <c r="J1880" t="s">
        <v>976</v>
      </c>
      <c r="K1880" t="s">
        <v>977</v>
      </c>
      <c r="L1880" t="s">
        <v>978</v>
      </c>
      <c r="M1880" t="s">
        <v>599</v>
      </c>
      <c r="N1880" t="s">
        <v>600</v>
      </c>
    </row>
    <row r="1881" spans="1:14" x14ac:dyDescent="0.25">
      <c r="A1881" t="s">
        <v>971</v>
      </c>
      <c r="B1881" t="s">
        <v>972</v>
      </c>
      <c r="C1881" t="s">
        <v>973</v>
      </c>
      <c r="D1881">
        <v>432</v>
      </c>
      <c r="E1881" t="s">
        <v>547</v>
      </c>
      <c r="F1881">
        <v>2004</v>
      </c>
      <c r="G1881" t="str">
        <f t="shared" si="29"/>
        <v>4322004</v>
      </c>
      <c r="H1881" t="s">
        <v>1963</v>
      </c>
      <c r="I1881" t="s">
        <v>984</v>
      </c>
      <c r="J1881" t="s">
        <v>976</v>
      </c>
      <c r="K1881" t="s">
        <v>977</v>
      </c>
      <c r="L1881" t="s">
        <v>978</v>
      </c>
      <c r="M1881" t="s">
        <v>599</v>
      </c>
      <c r="N1881" t="s">
        <v>600</v>
      </c>
    </row>
    <row r="1882" spans="1:14" x14ac:dyDescent="0.25">
      <c r="A1882" t="s">
        <v>971</v>
      </c>
      <c r="B1882" t="s">
        <v>972</v>
      </c>
      <c r="C1882" t="s">
        <v>973</v>
      </c>
      <c r="D1882">
        <v>432</v>
      </c>
      <c r="E1882" t="s">
        <v>547</v>
      </c>
      <c r="F1882">
        <v>2005</v>
      </c>
      <c r="G1882" t="str">
        <f t="shared" si="29"/>
        <v>4322005</v>
      </c>
      <c r="H1882" t="s">
        <v>1964</v>
      </c>
      <c r="I1882" t="s">
        <v>986</v>
      </c>
      <c r="J1882" t="s">
        <v>976</v>
      </c>
      <c r="K1882" t="s">
        <v>977</v>
      </c>
      <c r="L1882" t="s">
        <v>978</v>
      </c>
      <c r="M1882" t="s">
        <v>599</v>
      </c>
      <c r="N1882" t="s">
        <v>600</v>
      </c>
    </row>
    <row r="1883" spans="1:14" x14ac:dyDescent="0.25">
      <c r="A1883" t="s">
        <v>971</v>
      </c>
      <c r="B1883" t="s">
        <v>972</v>
      </c>
      <c r="C1883" t="s">
        <v>973</v>
      </c>
      <c r="D1883">
        <v>432</v>
      </c>
      <c r="E1883" t="s">
        <v>547</v>
      </c>
      <c r="F1883">
        <v>2006</v>
      </c>
      <c r="G1883" t="str">
        <f t="shared" si="29"/>
        <v>4322006</v>
      </c>
      <c r="H1883" t="s">
        <v>1965</v>
      </c>
      <c r="I1883" t="s">
        <v>988</v>
      </c>
      <c r="J1883" t="s">
        <v>976</v>
      </c>
      <c r="K1883" t="s">
        <v>977</v>
      </c>
      <c r="L1883" t="s">
        <v>978</v>
      </c>
      <c r="M1883" t="s">
        <v>599</v>
      </c>
      <c r="N1883" t="s">
        <v>600</v>
      </c>
    </row>
    <row r="1884" spans="1:14" x14ac:dyDescent="0.25">
      <c r="A1884" t="s">
        <v>971</v>
      </c>
      <c r="B1884" t="s">
        <v>972</v>
      </c>
      <c r="C1884" t="s">
        <v>973</v>
      </c>
      <c r="D1884">
        <v>432</v>
      </c>
      <c r="E1884" t="s">
        <v>547</v>
      </c>
      <c r="F1884">
        <v>2007</v>
      </c>
      <c r="G1884" t="str">
        <f t="shared" si="29"/>
        <v>4322007</v>
      </c>
      <c r="H1884" t="s">
        <v>1966</v>
      </c>
      <c r="I1884" t="s">
        <v>990</v>
      </c>
      <c r="J1884" t="s">
        <v>976</v>
      </c>
      <c r="K1884" t="s">
        <v>977</v>
      </c>
      <c r="L1884" t="s">
        <v>978</v>
      </c>
      <c r="M1884" t="s">
        <v>599</v>
      </c>
      <c r="N1884" t="s">
        <v>600</v>
      </c>
    </row>
    <row r="1885" spans="1:14" x14ac:dyDescent="0.25">
      <c r="A1885" t="s">
        <v>971</v>
      </c>
      <c r="B1885" t="s">
        <v>972</v>
      </c>
      <c r="C1885" t="s">
        <v>973</v>
      </c>
      <c r="D1885">
        <v>432</v>
      </c>
      <c r="E1885" t="s">
        <v>547</v>
      </c>
      <c r="F1885">
        <v>2008</v>
      </c>
      <c r="G1885" t="str">
        <f t="shared" si="29"/>
        <v>4322008</v>
      </c>
      <c r="H1885" t="s">
        <v>974</v>
      </c>
      <c r="I1885" t="s">
        <v>992</v>
      </c>
      <c r="J1885" t="s">
        <v>976</v>
      </c>
      <c r="K1885" t="s">
        <v>977</v>
      </c>
      <c r="L1885" t="s">
        <v>978</v>
      </c>
      <c r="M1885" t="s">
        <v>599</v>
      </c>
      <c r="N1885" t="s">
        <v>600</v>
      </c>
    </row>
    <row r="1886" spans="1:14" x14ac:dyDescent="0.25">
      <c r="A1886" t="s">
        <v>971</v>
      </c>
      <c r="B1886" t="s">
        <v>972</v>
      </c>
      <c r="C1886" t="s">
        <v>973</v>
      </c>
      <c r="D1886">
        <v>432</v>
      </c>
      <c r="E1886" t="s">
        <v>547</v>
      </c>
      <c r="F1886">
        <v>2009</v>
      </c>
      <c r="G1886" t="str">
        <f t="shared" si="29"/>
        <v>4322009</v>
      </c>
      <c r="H1886" t="s">
        <v>1967</v>
      </c>
      <c r="I1886" t="s">
        <v>994</v>
      </c>
      <c r="J1886" t="s">
        <v>976</v>
      </c>
      <c r="K1886" t="s">
        <v>977</v>
      </c>
      <c r="L1886" t="s">
        <v>978</v>
      </c>
      <c r="M1886" t="s">
        <v>599</v>
      </c>
      <c r="N1886" t="s">
        <v>600</v>
      </c>
    </row>
    <row r="1887" spans="1:14" x14ac:dyDescent="0.25">
      <c r="A1887" t="s">
        <v>971</v>
      </c>
      <c r="B1887" t="s">
        <v>972</v>
      </c>
      <c r="C1887" t="s">
        <v>973</v>
      </c>
      <c r="D1887">
        <v>432</v>
      </c>
      <c r="E1887" t="s">
        <v>547</v>
      </c>
      <c r="F1887">
        <v>2010</v>
      </c>
      <c r="G1887" t="str">
        <f t="shared" si="29"/>
        <v>4322010</v>
      </c>
      <c r="H1887" t="s">
        <v>1968</v>
      </c>
      <c r="I1887" t="s">
        <v>996</v>
      </c>
      <c r="J1887" t="s">
        <v>976</v>
      </c>
      <c r="K1887" t="s">
        <v>977</v>
      </c>
      <c r="L1887" t="s">
        <v>978</v>
      </c>
      <c r="M1887" t="s">
        <v>599</v>
      </c>
      <c r="N1887" t="s">
        <v>600</v>
      </c>
    </row>
    <row r="1888" spans="1:14" x14ac:dyDescent="0.25">
      <c r="A1888" t="s">
        <v>971</v>
      </c>
      <c r="B1888" t="s">
        <v>972</v>
      </c>
      <c r="C1888" t="s">
        <v>973</v>
      </c>
      <c r="D1888">
        <v>432</v>
      </c>
      <c r="E1888" t="s">
        <v>547</v>
      </c>
      <c r="F1888">
        <v>2011</v>
      </c>
      <c r="G1888" t="str">
        <f t="shared" si="29"/>
        <v>4322011</v>
      </c>
      <c r="H1888" t="s">
        <v>1969</v>
      </c>
      <c r="I1888" t="s">
        <v>998</v>
      </c>
      <c r="J1888" t="s">
        <v>976</v>
      </c>
      <c r="K1888" t="s">
        <v>977</v>
      </c>
      <c r="L1888" t="s">
        <v>978</v>
      </c>
      <c r="M1888" t="s">
        <v>599</v>
      </c>
      <c r="N1888" t="s">
        <v>600</v>
      </c>
    </row>
    <row r="1889" spans="1:14" x14ac:dyDescent="0.25">
      <c r="A1889" t="s">
        <v>971</v>
      </c>
      <c r="B1889" t="s">
        <v>972</v>
      </c>
      <c r="C1889" t="s">
        <v>973</v>
      </c>
      <c r="D1889">
        <v>432</v>
      </c>
      <c r="E1889" t="s">
        <v>547</v>
      </c>
      <c r="F1889">
        <v>2012</v>
      </c>
      <c r="G1889" t="str">
        <f t="shared" si="29"/>
        <v>4322012</v>
      </c>
      <c r="H1889" t="s">
        <v>1970</v>
      </c>
      <c r="I1889" t="s">
        <v>1000</v>
      </c>
      <c r="J1889" t="s">
        <v>976</v>
      </c>
      <c r="K1889" t="s">
        <v>977</v>
      </c>
      <c r="L1889" t="s">
        <v>978</v>
      </c>
      <c r="M1889" t="s">
        <v>599</v>
      </c>
      <c r="N1889" t="s">
        <v>600</v>
      </c>
    </row>
    <row r="1890" spans="1:14" x14ac:dyDescent="0.25">
      <c r="A1890" t="s">
        <v>971</v>
      </c>
      <c r="B1890" t="s">
        <v>972</v>
      </c>
      <c r="C1890" t="s">
        <v>973</v>
      </c>
      <c r="D1890">
        <v>432</v>
      </c>
      <c r="E1890" t="s">
        <v>547</v>
      </c>
      <c r="F1890">
        <v>2013</v>
      </c>
      <c r="G1890" t="str">
        <f t="shared" si="29"/>
        <v>4322013</v>
      </c>
      <c r="H1890" t="s">
        <v>1971</v>
      </c>
      <c r="I1890" t="s">
        <v>1002</v>
      </c>
      <c r="J1890" t="s">
        <v>976</v>
      </c>
      <c r="K1890" t="s">
        <v>977</v>
      </c>
      <c r="L1890" t="s">
        <v>978</v>
      </c>
      <c r="M1890" t="s">
        <v>599</v>
      </c>
      <c r="N1890" t="s">
        <v>600</v>
      </c>
    </row>
    <row r="1891" spans="1:14" x14ac:dyDescent="0.25">
      <c r="A1891" t="s">
        <v>971</v>
      </c>
      <c r="B1891" t="s">
        <v>972</v>
      </c>
      <c r="C1891" t="s">
        <v>973</v>
      </c>
      <c r="D1891">
        <v>432</v>
      </c>
      <c r="E1891" t="s">
        <v>547</v>
      </c>
      <c r="F1891">
        <v>2014</v>
      </c>
      <c r="G1891" t="str">
        <f t="shared" si="29"/>
        <v>4322014</v>
      </c>
      <c r="H1891" t="s">
        <v>1972</v>
      </c>
      <c r="I1891" t="s">
        <v>1004</v>
      </c>
      <c r="J1891" t="s">
        <v>976</v>
      </c>
      <c r="K1891" t="s">
        <v>977</v>
      </c>
      <c r="L1891" t="s">
        <v>978</v>
      </c>
      <c r="M1891" t="s">
        <v>599</v>
      </c>
      <c r="N1891" t="s">
        <v>600</v>
      </c>
    </row>
    <row r="1892" spans="1:14" x14ac:dyDescent="0.25">
      <c r="A1892" t="s">
        <v>971</v>
      </c>
      <c r="B1892" t="s">
        <v>972</v>
      </c>
      <c r="C1892" t="s">
        <v>973</v>
      </c>
      <c r="D1892">
        <v>432</v>
      </c>
      <c r="E1892" t="s">
        <v>547</v>
      </c>
      <c r="F1892">
        <v>2015</v>
      </c>
      <c r="G1892" t="str">
        <f t="shared" si="29"/>
        <v>4322015</v>
      </c>
      <c r="H1892" t="s">
        <v>1973</v>
      </c>
      <c r="I1892" t="s">
        <v>1006</v>
      </c>
      <c r="J1892" t="s">
        <v>976</v>
      </c>
      <c r="K1892" t="s">
        <v>977</v>
      </c>
      <c r="L1892" t="s">
        <v>978</v>
      </c>
      <c r="M1892" t="s">
        <v>599</v>
      </c>
      <c r="N1892" t="s">
        <v>600</v>
      </c>
    </row>
    <row r="1893" spans="1:14" x14ac:dyDescent="0.25">
      <c r="A1893" t="s">
        <v>971</v>
      </c>
      <c r="B1893" t="s">
        <v>972</v>
      </c>
      <c r="C1893" t="s">
        <v>973</v>
      </c>
      <c r="D1893">
        <v>432</v>
      </c>
      <c r="E1893" t="s">
        <v>547</v>
      </c>
      <c r="F1893">
        <v>2016</v>
      </c>
      <c r="G1893" t="str">
        <f t="shared" si="29"/>
        <v>4322016</v>
      </c>
      <c r="H1893" t="s">
        <v>1974</v>
      </c>
      <c r="I1893" t="s">
        <v>1008</v>
      </c>
      <c r="J1893" t="s">
        <v>976</v>
      </c>
      <c r="K1893" t="s">
        <v>977</v>
      </c>
      <c r="L1893" t="s">
        <v>978</v>
      </c>
      <c r="M1893" t="s">
        <v>599</v>
      </c>
      <c r="N1893" t="s">
        <v>600</v>
      </c>
    </row>
    <row r="1894" spans="1:14" x14ac:dyDescent="0.25">
      <c r="A1894" t="s">
        <v>971</v>
      </c>
      <c r="B1894" t="s">
        <v>972</v>
      </c>
      <c r="C1894" t="s">
        <v>973</v>
      </c>
      <c r="D1894">
        <v>432</v>
      </c>
      <c r="E1894" t="s">
        <v>547</v>
      </c>
      <c r="F1894">
        <v>2017</v>
      </c>
      <c r="G1894" t="str">
        <f t="shared" si="29"/>
        <v>4322017</v>
      </c>
      <c r="H1894" t="s">
        <v>1975</v>
      </c>
      <c r="I1894" t="s">
        <v>1010</v>
      </c>
      <c r="J1894" t="s">
        <v>976</v>
      </c>
      <c r="K1894" t="s">
        <v>977</v>
      </c>
      <c r="L1894" t="s">
        <v>978</v>
      </c>
      <c r="M1894" t="s">
        <v>599</v>
      </c>
      <c r="N1894" t="s">
        <v>600</v>
      </c>
    </row>
    <row r="1895" spans="1:14" x14ac:dyDescent="0.25">
      <c r="A1895" t="s">
        <v>971</v>
      </c>
      <c r="B1895" t="s">
        <v>972</v>
      </c>
      <c r="C1895" t="s">
        <v>973</v>
      </c>
      <c r="D1895">
        <v>432</v>
      </c>
      <c r="E1895" t="s">
        <v>547</v>
      </c>
      <c r="F1895">
        <v>2018</v>
      </c>
      <c r="G1895" t="str">
        <f t="shared" si="29"/>
        <v>4322018</v>
      </c>
      <c r="H1895" t="s">
        <v>1976</v>
      </c>
      <c r="I1895" t="s">
        <v>1012</v>
      </c>
      <c r="J1895" t="s">
        <v>976</v>
      </c>
      <c r="K1895" t="s">
        <v>977</v>
      </c>
      <c r="L1895" t="s">
        <v>978</v>
      </c>
      <c r="M1895" t="s">
        <v>599</v>
      </c>
      <c r="N1895" t="s">
        <v>600</v>
      </c>
    </row>
    <row r="1896" spans="1:14" x14ac:dyDescent="0.25">
      <c r="A1896" t="s">
        <v>971</v>
      </c>
      <c r="B1896" t="s">
        <v>972</v>
      </c>
      <c r="C1896" t="s">
        <v>973</v>
      </c>
      <c r="D1896">
        <v>432</v>
      </c>
      <c r="E1896" t="s">
        <v>547</v>
      </c>
      <c r="F1896">
        <v>2019</v>
      </c>
      <c r="G1896" t="str">
        <f t="shared" si="29"/>
        <v>4322019</v>
      </c>
      <c r="H1896" t="s">
        <v>1977</v>
      </c>
      <c r="I1896" t="s">
        <v>1014</v>
      </c>
      <c r="J1896" t="s">
        <v>976</v>
      </c>
      <c r="K1896" t="s">
        <v>977</v>
      </c>
      <c r="L1896" t="s">
        <v>978</v>
      </c>
      <c r="M1896" t="s">
        <v>599</v>
      </c>
      <c r="N1896" t="s">
        <v>600</v>
      </c>
    </row>
    <row r="1897" spans="1:14" x14ac:dyDescent="0.25">
      <c r="A1897" t="s">
        <v>971</v>
      </c>
      <c r="B1897" t="s">
        <v>972</v>
      </c>
      <c r="C1897" t="s">
        <v>973</v>
      </c>
      <c r="D1897">
        <v>434</v>
      </c>
      <c r="E1897" t="s">
        <v>7</v>
      </c>
      <c r="F1897">
        <v>2006</v>
      </c>
      <c r="G1897" t="str">
        <f t="shared" si="29"/>
        <v>4342006</v>
      </c>
      <c r="H1897" t="s">
        <v>1978</v>
      </c>
      <c r="I1897" t="s">
        <v>988</v>
      </c>
      <c r="J1897" t="s">
        <v>1034</v>
      </c>
      <c r="K1897" t="s">
        <v>977</v>
      </c>
      <c r="L1897" t="s">
        <v>978</v>
      </c>
      <c r="M1897" t="s">
        <v>599</v>
      </c>
      <c r="N1897" t="s">
        <v>600</v>
      </c>
    </row>
    <row r="1898" spans="1:14" x14ac:dyDescent="0.25">
      <c r="A1898" t="s">
        <v>971</v>
      </c>
      <c r="B1898" t="s">
        <v>972</v>
      </c>
      <c r="C1898" t="s">
        <v>973</v>
      </c>
      <c r="D1898">
        <v>434</v>
      </c>
      <c r="E1898" t="s">
        <v>7</v>
      </c>
      <c r="F1898">
        <v>2009</v>
      </c>
      <c r="G1898" t="str">
        <f t="shared" si="29"/>
        <v>4342009</v>
      </c>
      <c r="H1898" t="s">
        <v>1090</v>
      </c>
      <c r="I1898" t="s">
        <v>994</v>
      </c>
      <c r="J1898" t="s">
        <v>1979</v>
      </c>
      <c r="K1898" t="s">
        <v>977</v>
      </c>
      <c r="L1898" t="s">
        <v>1017</v>
      </c>
      <c r="M1898" t="s">
        <v>599</v>
      </c>
      <c r="N1898" t="s">
        <v>600</v>
      </c>
    </row>
    <row r="1899" spans="1:14" x14ac:dyDescent="0.25">
      <c r="A1899" t="s">
        <v>971</v>
      </c>
      <c r="B1899" t="s">
        <v>972</v>
      </c>
      <c r="C1899" t="s">
        <v>973</v>
      </c>
      <c r="D1899">
        <v>434</v>
      </c>
      <c r="E1899" t="s">
        <v>7</v>
      </c>
      <c r="F1899">
        <v>2013</v>
      </c>
      <c r="G1899" t="str">
        <f t="shared" si="29"/>
        <v>4342013</v>
      </c>
      <c r="H1899" t="s">
        <v>1090</v>
      </c>
      <c r="I1899" t="s">
        <v>1002</v>
      </c>
      <c r="J1899" t="s">
        <v>1034</v>
      </c>
      <c r="K1899" t="s">
        <v>977</v>
      </c>
      <c r="L1899" t="s">
        <v>978</v>
      </c>
      <c r="M1899" t="s">
        <v>599</v>
      </c>
      <c r="N1899" t="s">
        <v>600</v>
      </c>
    </row>
    <row r="1900" spans="1:14" x14ac:dyDescent="0.25">
      <c r="A1900" t="s">
        <v>971</v>
      </c>
      <c r="B1900" t="s">
        <v>972</v>
      </c>
      <c r="C1900" t="s">
        <v>973</v>
      </c>
      <c r="D1900">
        <v>434</v>
      </c>
      <c r="E1900" t="s">
        <v>7</v>
      </c>
      <c r="F1900">
        <v>2015</v>
      </c>
      <c r="G1900" t="str">
        <f t="shared" si="29"/>
        <v>4342015</v>
      </c>
      <c r="H1900" t="s">
        <v>1305</v>
      </c>
      <c r="I1900" t="s">
        <v>1006</v>
      </c>
      <c r="J1900" t="s">
        <v>1020</v>
      </c>
      <c r="K1900" t="s">
        <v>977</v>
      </c>
      <c r="L1900" t="s">
        <v>978</v>
      </c>
      <c r="M1900" t="s">
        <v>599</v>
      </c>
      <c r="N1900" t="s">
        <v>600</v>
      </c>
    </row>
    <row r="1901" spans="1:14" x14ac:dyDescent="0.25">
      <c r="A1901" t="s">
        <v>971</v>
      </c>
      <c r="B1901" t="s">
        <v>972</v>
      </c>
      <c r="C1901" t="s">
        <v>973</v>
      </c>
      <c r="D1901">
        <v>434</v>
      </c>
      <c r="E1901" t="s">
        <v>7</v>
      </c>
      <c r="F1901">
        <v>2016</v>
      </c>
      <c r="G1901" t="str">
        <f t="shared" si="29"/>
        <v>4342016</v>
      </c>
      <c r="H1901" t="s">
        <v>1628</v>
      </c>
      <c r="I1901" t="s">
        <v>1008</v>
      </c>
      <c r="J1901" t="s">
        <v>1020</v>
      </c>
      <c r="K1901" t="s">
        <v>977</v>
      </c>
      <c r="L1901" t="s">
        <v>978</v>
      </c>
      <c r="M1901" t="s">
        <v>599</v>
      </c>
      <c r="N1901" t="s">
        <v>600</v>
      </c>
    </row>
    <row r="1902" spans="1:14" x14ac:dyDescent="0.25">
      <c r="A1902" t="s">
        <v>971</v>
      </c>
      <c r="B1902" t="s">
        <v>972</v>
      </c>
      <c r="C1902" t="s">
        <v>973</v>
      </c>
      <c r="D1902">
        <v>434</v>
      </c>
      <c r="E1902" t="s">
        <v>7</v>
      </c>
      <c r="F1902">
        <v>2017</v>
      </c>
      <c r="G1902" t="str">
        <f t="shared" si="29"/>
        <v>4342017</v>
      </c>
      <c r="H1902" t="s">
        <v>1628</v>
      </c>
      <c r="I1902" t="s">
        <v>1010</v>
      </c>
      <c r="J1902" t="s">
        <v>1020</v>
      </c>
      <c r="K1902" t="s">
        <v>977</v>
      </c>
      <c r="L1902" t="s">
        <v>978</v>
      </c>
      <c r="M1902" t="s">
        <v>599</v>
      </c>
      <c r="N1902" t="s">
        <v>600</v>
      </c>
    </row>
    <row r="1903" spans="1:14" x14ac:dyDescent="0.25">
      <c r="A1903" t="s">
        <v>971</v>
      </c>
      <c r="B1903" t="s">
        <v>972</v>
      </c>
      <c r="C1903" t="s">
        <v>973</v>
      </c>
      <c r="D1903">
        <v>438</v>
      </c>
      <c r="E1903" t="s">
        <v>432</v>
      </c>
      <c r="F1903">
        <v>2001</v>
      </c>
      <c r="G1903" t="str">
        <f t="shared" si="29"/>
        <v>4382001</v>
      </c>
      <c r="H1903" t="s">
        <v>1032</v>
      </c>
      <c r="I1903" t="s">
        <v>975</v>
      </c>
      <c r="J1903" t="s">
        <v>1034</v>
      </c>
      <c r="K1903" t="s">
        <v>977</v>
      </c>
      <c r="L1903" t="s">
        <v>978</v>
      </c>
      <c r="M1903" t="s">
        <v>599</v>
      </c>
      <c r="N1903" t="s">
        <v>600</v>
      </c>
    </row>
    <row r="1904" spans="1:14" x14ac:dyDescent="0.25">
      <c r="A1904" t="s">
        <v>971</v>
      </c>
      <c r="B1904" t="s">
        <v>972</v>
      </c>
      <c r="C1904" t="s">
        <v>973</v>
      </c>
      <c r="D1904">
        <v>438</v>
      </c>
      <c r="E1904" t="s">
        <v>432</v>
      </c>
      <c r="F1904">
        <v>2002</v>
      </c>
      <c r="G1904" t="str">
        <f t="shared" si="29"/>
        <v>4382002</v>
      </c>
      <c r="H1904" t="s">
        <v>1032</v>
      </c>
      <c r="I1904" t="s">
        <v>980</v>
      </c>
      <c r="J1904" t="s">
        <v>1034</v>
      </c>
      <c r="K1904" t="s">
        <v>977</v>
      </c>
      <c r="L1904" t="s">
        <v>978</v>
      </c>
      <c r="M1904" t="s">
        <v>599</v>
      </c>
      <c r="N1904" t="s">
        <v>600</v>
      </c>
    </row>
    <row r="1905" spans="1:14" x14ac:dyDescent="0.25">
      <c r="A1905" t="s">
        <v>971</v>
      </c>
      <c r="B1905" t="s">
        <v>972</v>
      </c>
      <c r="C1905" t="s">
        <v>973</v>
      </c>
      <c r="D1905">
        <v>438</v>
      </c>
      <c r="E1905" t="s">
        <v>432</v>
      </c>
      <c r="F1905">
        <v>2003</v>
      </c>
      <c r="G1905" t="str">
        <f t="shared" si="29"/>
        <v>4382003</v>
      </c>
      <c r="H1905" t="s">
        <v>1036</v>
      </c>
      <c r="I1905" t="s">
        <v>982</v>
      </c>
      <c r="J1905" t="s">
        <v>1034</v>
      </c>
      <c r="K1905" t="s">
        <v>977</v>
      </c>
      <c r="L1905" t="s">
        <v>978</v>
      </c>
      <c r="M1905" t="s">
        <v>599</v>
      </c>
      <c r="N1905" t="s">
        <v>600</v>
      </c>
    </row>
    <row r="1906" spans="1:14" x14ac:dyDescent="0.25">
      <c r="A1906" t="s">
        <v>971</v>
      </c>
      <c r="B1906" t="s">
        <v>972</v>
      </c>
      <c r="C1906" t="s">
        <v>973</v>
      </c>
      <c r="D1906">
        <v>438</v>
      </c>
      <c r="E1906" t="s">
        <v>432</v>
      </c>
      <c r="F1906">
        <v>2004</v>
      </c>
      <c r="G1906" t="str">
        <f t="shared" si="29"/>
        <v>4382004</v>
      </c>
      <c r="H1906" t="s">
        <v>1189</v>
      </c>
      <c r="I1906" t="s">
        <v>984</v>
      </c>
      <c r="J1906" t="s">
        <v>1034</v>
      </c>
      <c r="K1906" t="s">
        <v>977</v>
      </c>
      <c r="L1906" t="s">
        <v>978</v>
      </c>
      <c r="M1906" t="s">
        <v>599</v>
      </c>
      <c r="N1906" t="s">
        <v>600</v>
      </c>
    </row>
    <row r="1907" spans="1:14" x14ac:dyDescent="0.25">
      <c r="A1907" t="s">
        <v>971</v>
      </c>
      <c r="B1907" t="s">
        <v>972</v>
      </c>
      <c r="C1907" t="s">
        <v>973</v>
      </c>
      <c r="D1907">
        <v>438</v>
      </c>
      <c r="E1907" t="s">
        <v>432</v>
      </c>
      <c r="F1907">
        <v>2005</v>
      </c>
      <c r="G1907" t="str">
        <f t="shared" si="29"/>
        <v>4382005</v>
      </c>
      <c r="H1907" t="s">
        <v>1083</v>
      </c>
      <c r="I1907" t="s">
        <v>986</v>
      </c>
      <c r="J1907" t="s">
        <v>1034</v>
      </c>
      <c r="K1907" t="s">
        <v>977</v>
      </c>
      <c r="L1907" t="s">
        <v>978</v>
      </c>
      <c r="M1907" t="s">
        <v>599</v>
      </c>
      <c r="N1907" t="s">
        <v>600</v>
      </c>
    </row>
    <row r="1908" spans="1:14" x14ac:dyDescent="0.25">
      <c r="A1908" t="s">
        <v>971</v>
      </c>
      <c r="B1908" t="s">
        <v>972</v>
      </c>
      <c r="C1908" t="s">
        <v>973</v>
      </c>
      <c r="D1908">
        <v>438</v>
      </c>
      <c r="E1908" t="s">
        <v>432</v>
      </c>
      <c r="F1908">
        <v>2006</v>
      </c>
      <c r="G1908" t="str">
        <f t="shared" si="29"/>
        <v>4382006</v>
      </c>
      <c r="H1908" t="s">
        <v>1224</v>
      </c>
      <c r="I1908" t="s">
        <v>988</v>
      </c>
      <c r="J1908" t="s">
        <v>1034</v>
      </c>
      <c r="K1908" t="s">
        <v>977</v>
      </c>
      <c r="L1908" t="s">
        <v>978</v>
      </c>
      <c r="M1908" t="s">
        <v>599</v>
      </c>
      <c r="N1908" t="s">
        <v>600</v>
      </c>
    </row>
    <row r="1909" spans="1:14" x14ac:dyDescent="0.25">
      <c r="A1909" t="s">
        <v>971</v>
      </c>
      <c r="B1909" t="s">
        <v>972</v>
      </c>
      <c r="C1909" t="s">
        <v>973</v>
      </c>
      <c r="D1909">
        <v>438</v>
      </c>
      <c r="E1909" t="s">
        <v>432</v>
      </c>
      <c r="F1909">
        <v>2007</v>
      </c>
      <c r="G1909" t="str">
        <f t="shared" si="29"/>
        <v>4382007</v>
      </c>
      <c r="H1909" t="s">
        <v>1224</v>
      </c>
      <c r="I1909" t="s">
        <v>990</v>
      </c>
      <c r="J1909" t="s">
        <v>1034</v>
      </c>
      <c r="K1909" t="s">
        <v>977</v>
      </c>
      <c r="L1909" t="s">
        <v>978</v>
      </c>
      <c r="M1909" t="s">
        <v>599</v>
      </c>
      <c r="N1909" t="s">
        <v>600</v>
      </c>
    </row>
    <row r="1910" spans="1:14" x14ac:dyDescent="0.25">
      <c r="A1910" t="s">
        <v>971</v>
      </c>
      <c r="B1910" t="s">
        <v>972</v>
      </c>
      <c r="C1910" t="s">
        <v>973</v>
      </c>
      <c r="D1910">
        <v>438</v>
      </c>
      <c r="E1910" t="s">
        <v>432</v>
      </c>
      <c r="F1910">
        <v>2012</v>
      </c>
      <c r="G1910" t="str">
        <f t="shared" si="29"/>
        <v>4382012</v>
      </c>
      <c r="H1910" t="s">
        <v>1044</v>
      </c>
      <c r="I1910" t="s">
        <v>1000</v>
      </c>
      <c r="J1910" t="s">
        <v>1034</v>
      </c>
      <c r="K1910" t="s">
        <v>977</v>
      </c>
      <c r="L1910" t="s">
        <v>978</v>
      </c>
      <c r="M1910" t="s">
        <v>599</v>
      </c>
      <c r="N1910" t="s">
        <v>600</v>
      </c>
    </row>
    <row r="1911" spans="1:14" x14ac:dyDescent="0.25">
      <c r="A1911" t="s">
        <v>971</v>
      </c>
      <c r="B1911" t="s">
        <v>972</v>
      </c>
      <c r="C1911" t="s">
        <v>973</v>
      </c>
      <c r="D1911">
        <v>438</v>
      </c>
      <c r="E1911" t="s">
        <v>432</v>
      </c>
      <c r="F1911">
        <v>2013</v>
      </c>
      <c r="G1911" t="str">
        <f t="shared" si="29"/>
        <v>4382013</v>
      </c>
      <c r="H1911" t="s">
        <v>1044</v>
      </c>
      <c r="I1911" t="s">
        <v>1002</v>
      </c>
      <c r="J1911" t="s">
        <v>1034</v>
      </c>
      <c r="K1911" t="s">
        <v>977</v>
      </c>
      <c r="L1911" t="s">
        <v>978</v>
      </c>
      <c r="M1911" t="s">
        <v>599</v>
      </c>
      <c r="N1911" t="s">
        <v>600</v>
      </c>
    </row>
    <row r="1912" spans="1:14" x14ac:dyDescent="0.25">
      <c r="A1912" t="s">
        <v>971</v>
      </c>
      <c r="B1912" t="s">
        <v>972</v>
      </c>
      <c r="C1912" t="s">
        <v>973</v>
      </c>
      <c r="D1912">
        <v>438</v>
      </c>
      <c r="E1912" t="s">
        <v>432</v>
      </c>
      <c r="F1912">
        <v>2014</v>
      </c>
      <c r="G1912" t="str">
        <f t="shared" si="29"/>
        <v>4382014</v>
      </c>
      <c r="H1912" t="s">
        <v>1044</v>
      </c>
      <c r="I1912" t="s">
        <v>1004</v>
      </c>
      <c r="J1912" t="s">
        <v>1034</v>
      </c>
      <c r="K1912" t="s">
        <v>977</v>
      </c>
      <c r="L1912" t="s">
        <v>978</v>
      </c>
      <c r="M1912" t="s">
        <v>599</v>
      </c>
      <c r="N1912" t="s">
        <v>600</v>
      </c>
    </row>
    <row r="1913" spans="1:14" x14ac:dyDescent="0.25">
      <c r="A1913" t="s">
        <v>971</v>
      </c>
      <c r="B1913" t="s">
        <v>972</v>
      </c>
      <c r="C1913" t="s">
        <v>973</v>
      </c>
      <c r="D1913">
        <v>438</v>
      </c>
      <c r="E1913" t="s">
        <v>432</v>
      </c>
      <c r="F1913">
        <v>2015</v>
      </c>
      <c r="G1913" t="str">
        <f t="shared" si="29"/>
        <v>4382015</v>
      </c>
      <c r="H1913" t="s">
        <v>1044</v>
      </c>
      <c r="I1913" t="s">
        <v>1006</v>
      </c>
      <c r="J1913" t="s">
        <v>1980</v>
      </c>
      <c r="K1913" t="s">
        <v>977</v>
      </c>
      <c r="L1913" t="s">
        <v>1017</v>
      </c>
      <c r="M1913" t="s">
        <v>599</v>
      </c>
      <c r="N1913" t="s">
        <v>600</v>
      </c>
    </row>
    <row r="1914" spans="1:14" x14ac:dyDescent="0.25">
      <c r="A1914" t="s">
        <v>971</v>
      </c>
      <c r="B1914" t="s">
        <v>972</v>
      </c>
      <c r="C1914" t="s">
        <v>973</v>
      </c>
      <c r="D1914">
        <v>438</v>
      </c>
      <c r="E1914" t="s">
        <v>432</v>
      </c>
      <c r="F1914">
        <v>2016</v>
      </c>
      <c r="G1914" t="str">
        <f t="shared" si="29"/>
        <v>4382016</v>
      </c>
      <c r="H1914" t="s">
        <v>1044</v>
      </c>
      <c r="I1914" t="s">
        <v>1008</v>
      </c>
      <c r="J1914" t="s">
        <v>1980</v>
      </c>
      <c r="K1914" t="s">
        <v>977</v>
      </c>
      <c r="L1914" t="s">
        <v>1017</v>
      </c>
      <c r="M1914" t="s">
        <v>599</v>
      </c>
      <c r="N1914" t="s">
        <v>600</v>
      </c>
    </row>
    <row r="1915" spans="1:14" x14ac:dyDescent="0.25">
      <c r="A1915" t="s">
        <v>971</v>
      </c>
      <c r="B1915" t="s">
        <v>972</v>
      </c>
      <c r="C1915" t="s">
        <v>973</v>
      </c>
      <c r="D1915">
        <v>438</v>
      </c>
      <c r="E1915" t="s">
        <v>432</v>
      </c>
      <c r="F1915">
        <v>2017</v>
      </c>
      <c r="G1915" t="str">
        <f t="shared" si="29"/>
        <v>4382017</v>
      </c>
      <c r="H1915" t="s">
        <v>1044</v>
      </c>
      <c r="I1915" t="s">
        <v>1010</v>
      </c>
      <c r="J1915" t="s">
        <v>1980</v>
      </c>
      <c r="K1915" t="s">
        <v>977</v>
      </c>
      <c r="L1915" t="s">
        <v>1017</v>
      </c>
      <c r="M1915" t="s">
        <v>599</v>
      </c>
      <c r="N1915" t="s">
        <v>600</v>
      </c>
    </row>
    <row r="1916" spans="1:14" x14ac:dyDescent="0.25">
      <c r="A1916" t="s">
        <v>971</v>
      </c>
      <c r="B1916" t="s">
        <v>972</v>
      </c>
      <c r="C1916" t="s">
        <v>973</v>
      </c>
      <c r="D1916">
        <v>438</v>
      </c>
      <c r="E1916" t="s">
        <v>432</v>
      </c>
      <c r="F1916">
        <v>2018</v>
      </c>
      <c r="G1916" t="str">
        <f t="shared" si="29"/>
        <v>4382018</v>
      </c>
      <c r="H1916" t="s">
        <v>1044</v>
      </c>
      <c r="I1916" t="s">
        <v>1012</v>
      </c>
      <c r="J1916" t="s">
        <v>1980</v>
      </c>
      <c r="K1916" t="s">
        <v>977</v>
      </c>
      <c r="L1916" t="s">
        <v>1017</v>
      </c>
      <c r="M1916" t="s">
        <v>599</v>
      </c>
      <c r="N1916" t="s">
        <v>600</v>
      </c>
    </row>
    <row r="1917" spans="1:14" x14ac:dyDescent="0.25">
      <c r="A1917" t="s">
        <v>971</v>
      </c>
      <c r="B1917" t="s">
        <v>972</v>
      </c>
      <c r="C1917" t="s">
        <v>973</v>
      </c>
      <c r="D1917">
        <v>438</v>
      </c>
      <c r="E1917" t="s">
        <v>432</v>
      </c>
      <c r="F1917">
        <v>2019</v>
      </c>
      <c r="G1917" t="str">
        <f t="shared" si="29"/>
        <v>4382019</v>
      </c>
      <c r="H1917" t="s">
        <v>1044</v>
      </c>
      <c r="I1917" t="s">
        <v>1014</v>
      </c>
      <c r="J1917" t="s">
        <v>1980</v>
      </c>
      <c r="K1917" t="s">
        <v>977</v>
      </c>
      <c r="L1917" t="s">
        <v>1017</v>
      </c>
      <c r="M1917" t="s">
        <v>599</v>
      </c>
      <c r="N1917" t="s">
        <v>600</v>
      </c>
    </row>
    <row r="1918" spans="1:14" x14ac:dyDescent="0.25">
      <c r="A1918" t="s">
        <v>971</v>
      </c>
      <c r="B1918" t="s">
        <v>972</v>
      </c>
      <c r="C1918" t="s">
        <v>973</v>
      </c>
      <c r="D1918">
        <v>440</v>
      </c>
      <c r="E1918" t="s">
        <v>382</v>
      </c>
      <c r="F1918">
        <v>2000</v>
      </c>
      <c r="G1918" t="str">
        <f t="shared" si="29"/>
        <v>4402000</v>
      </c>
      <c r="H1918" t="s">
        <v>1044</v>
      </c>
      <c r="I1918" t="s">
        <v>1086</v>
      </c>
      <c r="J1918" t="s">
        <v>1034</v>
      </c>
      <c r="K1918" t="s">
        <v>977</v>
      </c>
      <c r="L1918" t="s">
        <v>978</v>
      </c>
      <c r="M1918" t="s">
        <v>599</v>
      </c>
      <c r="N1918" t="s">
        <v>600</v>
      </c>
    </row>
    <row r="1919" spans="1:14" x14ac:dyDescent="0.25">
      <c r="A1919" t="s">
        <v>971</v>
      </c>
      <c r="B1919" t="s">
        <v>972</v>
      </c>
      <c r="C1919" t="s">
        <v>973</v>
      </c>
      <c r="D1919">
        <v>440</v>
      </c>
      <c r="E1919" t="s">
        <v>382</v>
      </c>
      <c r="F1919">
        <v>2001</v>
      </c>
      <c r="G1919" t="str">
        <f t="shared" si="29"/>
        <v>4402001</v>
      </c>
      <c r="H1919" t="s">
        <v>1044</v>
      </c>
      <c r="I1919" t="s">
        <v>975</v>
      </c>
      <c r="J1919" t="s">
        <v>1034</v>
      </c>
      <c r="K1919" t="s">
        <v>977</v>
      </c>
      <c r="L1919" t="s">
        <v>978</v>
      </c>
      <c r="M1919" t="s">
        <v>599</v>
      </c>
      <c r="N1919" t="s">
        <v>600</v>
      </c>
    </row>
    <row r="1920" spans="1:14" x14ac:dyDescent="0.25">
      <c r="A1920" t="s">
        <v>971</v>
      </c>
      <c r="B1920" t="s">
        <v>972</v>
      </c>
      <c r="C1920" t="s">
        <v>973</v>
      </c>
      <c r="D1920">
        <v>440</v>
      </c>
      <c r="E1920" t="s">
        <v>382</v>
      </c>
      <c r="F1920">
        <v>2002</v>
      </c>
      <c r="G1920" t="str">
        <f t="shared" si="29"/>
        <v>4402002</v>
      </c>
      <c r="H1920" t="s">
        <v>1044</v>
      </c>
      <c r="I1920" t="s">
        <v>980</v>
      </c>
      <c r="J1920" t="s">
        <v>1034</v>
      </c>
      <c r="K1920" t="s">
        <v>977</v>
      </c>
      <c r="L1920" t="s">
        <v>978</v>
      </c>
      <c r="M1920" t="s">
        <v>599</v>
      </c>
      <c r="N1920" t="s">
        <v>600</v>
      </c>
    </row>
    <row r="1921" spans="1:14" x14ac:dyDescent="0.25">
      <c r="A1921" t="s">
        <v>971</v>
      </c>
      <c r="B1921" t="s">
        <v>972</v>
      </c>
      <c r="C1921" t="s">
        <v>973</v>
      </c>
      <c r="D1921">
        <v>440</v>
      </c>
      <c r="E1921" t="s">
        <v>382</v>
      </c>
      <c r="F1921">
        <v>2003</v>
      </c>
      <c r="G1921" t="str">
        <f t="shared" si="29"/>
        <v>4402003</v>
      </c>
      <c r="H1921" t="s">
        <v>1044</v>
      </c>
      <c r="I1921" t="s">
        <v>982</v>
      </c>
      <c r="J1921" t="s">
        <v>1034</v>
      </c>
      <c r="K1921" t="s">
        <v>977</v>
      </c>
      <c r="L1921" t="s">
        <v>978</v>
      </c>
      <c r="M1921" t="s">
        <v>599</v>
      </c>
      <c r="N1921" t="s">
        <v>600</v>
      </c>
    </row>
    <row r="1922" spans="1:14" x14ac:dyDescent="0.25">
      <c r="A1922" t="s">
        <v>971</v>
      </c>
      <c r="B1922" t="s">
        <v>972</v>
      </c>
      <c r="C1922" t="s">
        <v>973</v>
      </c>
      <c r="D1922">
        <v>440</v>
      </c>
      <c r="E1922" t="s">
        <v>382</v>
      </c>
      <c r="F1922">
        <v>2004</v>
      </c>
      <c r="G1922" t="str">
        <f t="shared" si="29"/>
        <v>4402004</v>
      </c>
      <c r="H1922" t="s">
        <v>1044</v>
      </c>
      <c r="I1922" t="s">
        <v>984</v>
      </c>
      <c r="J1922" t="s">
        <v>1034</v>
      </c>
      <c r="K1922" t="s">
        <v>977</v>
      </c>
      <c r="L1922" t="s">
        <v>978</v>
      </c>
      <c r="M1922" t="s">
        <v>599</v>
      </c>
      <c r="N1922" t="s">
        <v>600</v>
      </c>
    </row>
    <row r="1923" spans="1:14" x14ac:dyDescent="0.25">
      <c r="A1923" t="s">
        <v>971</v>
      </c>
      <c r="B1923" t="s">
        <v>972</v>
      </c>
      <c r="C1923" t="s">
        <v>973</v>
      </c>
      <c r="D1923">
        <v>440</v>
      </c>
      <c r="E1923" t="s">
        <v>382</v>
      </c>
      <c r="F1923">
        <v>2005</v>
      </c>
      <c r="G1923" t="str">
        <f t="shared" ref="G1923:G1986" si="30">_xlfn.CONCAT(D1923,F1923)</f>
        <v>4402005</v>
      </c>
      <c r="H1923" t="s">
        <v>1044</v>
      </c>
      <c r="I1923" t="s">
        <v>986</v>
      </c>
      <c r="J1923" t="s">
        <v>1034</v>
      </c>
      <c r="K1923" t="s">
        <v>977</v>
      </c>
      <c r="L1923" t="s">
        <v>978</v>
      </c>
      <c r="M1923" t="s">
        <v>599</v>
      </c>
      <c r="N1923" t="s">
        <v>600</v>
      </c>
    </row>
    <row r="1924" spans="1:14" x14ac:dyDescent="0.25">
      <c r="A1924" t="s">
        <v>971</v>
      </c>
      <c r="B1924" t="s">
        <v>972</v>
      </c>
      <c r="C1924" t="s">
        <v>973</v>
      </c>
      <c r="D1924">
        <v>440</v>
      </c>
      <c r="E1924" t="s">
        <v>382</v>
      </c>
      <c r="F1924">
        <v>2006</v>
      </c>
      <c r="G1924" t="str">
        <f t="shared" si="30"/>
        <v>4402006</v>
      </c>
      <c r="H1924" t="s">
        <v>1044</v>
      </c>
      <c r="I1924" t="s">
        <v>988</v>
      </c>
      <c r="J1924" t="s">
        <v>1034</v>
      </c>
      <c r="K1924" t="s">
        <v>977</v>
      </c>
      <c r="L1924" t="s">
        <v>978</v>
      </c>
      <c r="M1924" t="s">
        <v>599</v>
      </c>
      <c r="N1924" t="s">
        <v>600</v>
      </c>
    </row>
    <row r="1925" spans="1:14" x14ac:dyDescent="0.25">
      <c r="A1925" t="s">
        <v>971</v>
      </c>
      <c r="B1925" t="s">
        <v>972</v>
      </c>
      <c r="C1925" t="s">
        <v>973</v>
      </c>
      <c r="D1925">
        <v>440</v>
      </c>
      <c r="E1925" t="s">
        <v>382</v>
      </c>
      <c r="F1925">
        <v>2007</v>
      </c>
      <c r="G1925" t="str">
        <f t="shared" si="30"/>
        <v>4402007</v>
      </c>
      <c r="H1925" t="s">
        <v>1044</v>
      </c>
      <c r="I1925" t="s">
        <v>990</v>
      </c>
      <c r="J1925" t="s">
        <v>1981</v>
      </c>
      <c r="K1925" t="s">
        <v>977</v>
      </c>
      <c r="L1925" t="s">
        <v>1017</v>
      </c>
      <c r="M1925" t="s">
        <v>599</v>
      </c>
      <c r="N1925" t="s">
        <v>600</v>
      </c>
    </row>
    <row r="1926" spans="1:14" x14ac:dyDescent="0.25">
      <c r="A1926" t="s">
        <v>971</v>
      </c>
      <c r="B1926" t="s">
        <v>972</v>
      </c>
      <c r="C1926" t="s">
        <v>973</v>
      </c>
      <c r="D1926">
        <v>440</v>
      </c>
      <c r="E1926" t="s">
        <v>382</v>
      </c>
      <c r="F1926">
        <v>2008</v>
      </c>
      <c r="G1926" t="str">
        <f t="shared" si="30"/>
        <v>4402008</v>
      </c>
      <c r="H1926" t="s">
        <v>1044</v>
      </c>
      <c r="I1926" t="s">
        <v>992</v>
      </c>
      <c r="J1926" t="s">
        <v>1981</v>
      </c>
      <c r="K1926" t="s">
        <v>977</v>
      </c>
      <c r="L1926" t="s">
        <v>1017</v>
      </c>
      <c r="M1926" t="s">
        <v>599</v>
      </c>
      <c r="N1926" t="s">
        <v>600</v>
      </c>
    </row>
    <row r="1927" spans="1:14" x14ac:dyDescent="0.25">
      <c r="A1927" t="s">
        <v>971</v>
      </c>
      <c r="B1927" t="s">
        <v>972</v>
      </c>
      <c r="C1927" t="s">
        <v>973</v>
      </c>
      <c r="D1927">
        <v>440</v>
      </c>
      <c r="E1927" t="s">
        <v>382</v>
      </c>
      <c r="F1927">
        <v>2009</v>
      </c>
      <c r="G1927" t="str">
        <f t="shared" si="30"/>
        <v>4402009</v>
      </c>
      <c r="H1927" t="s">
        <v>1044</v>
      </c>
      <c r="I1927" t="s">
        <v>994</v>
      </c>
      <c r="J1927" t="s">
        <v>1981</v>
      </c>
      <c r="K1927" t="s">
        <v>977</v>
      </c>
      <c r="L1927" t="s">
        <v>1017</v>
      </c>
      <c r="M1927" t="s">
        <v>599</v>
      </c>
      <c r="N1927" t="s">
        <v>600</v>
      </c>
    </row>
    <row r="1928" spans="1:14" x14ac:dyDescent="0.25">
      <c r="A1928" t="s">
        <v>971</v>
      </c>
      <c r="B1928" t="s">
        <v>972</v>
      </c>
      <c r="C1928" t="s">
        <v>973</v>
      </c>
      <c r="D1928">
        <v>440</v>
      </c>
      <c r="E1928" t="s">
        <v>382</v>
      </c>
      <c r="F1928">
        <v>2010</v>
      </c>
      <c r="G1928" t="str">
        <f t="shared" si="30"/>
        <v>4402010</v>
      </c>
      <c r="H1928" t="s">
        <v>1090</v>
      </c>
      <c r="I1928" t="s">
        <v>996</v>
      </c>
      <c r="J1928" t="s">
        <v>1982</v>
      </c>
      <c r="K1928" t="s">
        <v>977</v>
      </c>
      <c r="L1928" t="s">
        <v>1017</v>
      </c>
      <c r="M1928" t="s">
        <v>599</v>
      </c>
      <c r="N1928" t="s">
        <v>600</v>
      </c>
    </row>
    <row r="1929" spans="1:14" x14ac:dyDescent="0.25">
      <c r="A1929" t="s">
        <v>971</v>
      </c>
      <c r="B1929" t="s">
        <v>972</v>
      </c>
      <c r="C1929" t="s">
        <v>973</v>
      </c>
      <c r="D1929">
        <v>440</v>
      </c>
      <c r="E1929" t="s">
        <v>382</v>
      </c>
      <c r="F1929">
        <v>2011</v>
      </c>
      <c r="G1929" t="str">
        <f t="shared" si="30"/>
        <v>4402011</v>
      </c>
      <c r="H1929" t="s">
        <v>1044</v>
      </c>
      <c r="I1929" t="s">
        <v>998</v>
      </c>
      <c r="J1929" t="s">
        <v>1982</v>
      </c>
      <c r="K1929" t="s">
        <v>977</v>
      </c>
      <c r="L1929" t="s">
        <v>1017</v>
      </c>
      <c r="M1929" t="s">
        <v>599</v>
      </c>
      <c r="N1929" t="s">
        <v>600</v>
      </c>
    </row>
    <row r="1930" spans="1:14" x14ac:dyDescent="0.25">
      <c r="A1930" t="s">
        <v>971</v>
      </c>
      <c r="B1930" t="s">
        <v>972</v>
      </c>
      <c r="C1930" t="s">
        <v>973</v>
      </c>
      <c r="D1930">
        <v>440</v>
      </c>
      <c r="E1930" t="s">
        <v>382</v>
      </c>
      <c r="F1930">
        <v>2012</v>
      </c>
      <c r="G1930" t="str">
        <f t="shared" si="30"/>
        <v>4402012</v>
      </c>
      <c r="H1930" t="s">
        <v>1044</v>
      </c>
      <c r="I1930" t="s">
        <v>1000</v>
      </c>
      <c r="J1930" t="s">
        <v>1982</v>
      </c>
      <c r="K1930" t="s">
        <v>977</v>
      </c>
      <c r="L1930" t="s">
        <v>1017</v>
      </c>
      <c r="M1930" t="s">
        <v>599</v>
      </c>
      <c r="N1930" t="s">
        <v>600</v>
      </c>
    </row>
    <row r="1931" spans="1:14" x14ac:dyDescent="0.25">
      <c r="A1931" t="s">
        <v>971</v>
      </c>
      <c r="B1931" t="s">
        <v>972</v>
      </c>
      <c r="C1931" t="s">
        <v>973</v>
      </c>
      <c r="D1931">
        <v>440</v>
      </c>
      <c r="E1931" t="s">
        <v>382</v>
      </c>
      <c r="F1931">
        <v>2013</v>
      </c>
      <c r="G1931" t="str">
        <f t="shared" si="30"/>
        <v>4402013</v>
      </c>
      <c r="H1931" t="s">
        <v>1044</v>
      </c>
      <c r="I1931" t="s">
        <v>1002</v>
      </c>
      <c r="J1931" t="s">
        <v>1982</v>
      </c>
      <c r="K1931" t="s">
        <v>977</v>
      </c>
      <c r="L1931" t="s">
        <v>1017</v>
      </c>
      <c r="M1931" t="s">
        <v>599</v>
      </c>
      <c r="N1931" t="s">
        <v>600</v>
      </c>
    </row>
    <row r="1932" spans="1:14" x14ac:dyDescent="0.25">
      <c r="A1932" t="s">
        <v>971</v>
      </c>
      <c r="B1932" t="s">
        <v>972</v>
      </c>
      <c r="C1932" t="s">
        <v>973</v>
      </c>
      <c r="D1932">
        <v>440</v>
      </c>
      <c r="E1932" t="s">
        <v>382</v>
      </c>
      <c r="F1932">
        <v>2014</v>
      </c>
      <c r="G1932" t="str">
        <f t="shared" si="30"/>
        <v>4402014</v>
      </c>
      <c r="H1932" t="s">
        <v>1044</v>
      </c>
      <c r="I1932" t="s">
        <v>1004</v>
      </c>
      <c r="J1932" t="s">
        <v>1982</v>
      </c>
      <c r="K1932" t="s">
        <v>977</v>
      </c>
      <c r="L1932" t="s">
        <v>1017</v>
      </c>
      <c r="M1932" t="s">
        <v>599</v>
      </c>
      <c r="N1932" t="s">
        <v>600</v>
      </c>
    </row>
    <row r="1933" spans="1:14" x14ac:dyDescent="0.25">
      <c r="A1933" t="s">
        <v>971</v>
      </c>
      <c r="B1933" t="s">
        <v>972</v>
      </c>
      <c r="C1933" t="s">
        <v>973</v>
      </c>
      <c r="D1933">
        <v>440</v>
      </c>
      <c r="E1933" t="s">
        <v>382</v>
      </c>
      <c r="F1933">
        <v>2015</v>
      </c>
      <c r="G1933" t="str">
        <f t="shared" si="30"/>
        <v>4402015</v>
      </c>
      <c r="H1933" t="s">
        <v>1044</v>
      </c>
      <c r="I1933" t="s">
        <v>1006</v>
      </c>
      <c r="J1933" t="s">
        <v>1982</v>
      </c>
      <c r="K1933" t="s">
        <v>977</v>
      </c>
      <c r="L1933" t="s">
        <v>1017</v>
      </c>
      <c r="M1933" t="s">
        <v>599</v>
      </c>
      <c r="N1933" t="s">
        <v>600</v>
      </c>
    </row>
    <row r="1934" spans="1:14" x14ac:dyDescent="0.25">
      <c r="A1934" t="s">
        <v>971</v>
      </c>
      <c r="B1934" t="s">
        <v>972</v>
      </c>
      <c r="C1934" t="s">
        <v>973</v>
      </c>
      <c r="D1934">
        <v>440</v>
      </c>
      <c r="E1934" t="s">
        <v>382</v>
      </c>
      <c r="F1934">
        <v>2016</v>
      </c>
      <c r="G1934" t="str">
        <f t="shared" si="30"/>
        <v>4402016</v>
      </c>
      <c r="H1934" t="s">
        <v>1044</v>
      </c>
      <c r="I1934" t="s">
        <v>1008</v>
      </c>
      <c r="J1934" t="s">
        <v>1982</v>
      </c>
      <c r="K1934" t="s">
        <v>977</v>
      </c>
      <c r="L1934" t="s">
        <v>1017</v>
      </c>
      <c r="M1934" t="s">
        <v>599</v>
      </c>
      <c r="N1934" t="s">
        <v>600</v>
      </c>
    </row>
    <row r="1935" spans="1:14" x14ac:dyDescent="0.25">
      <c r="A1935" t="s">
        <v>971</v>
      </c>
      <c r="B1935" t="s">
        <v>972</v>
      </c>
      <c r="C1935" t="s">
        <v>973</v>
      </c>
      <c r="D1935">
        <v>440</v>
      </c>
      <c r="E1935" t="s">
        <v>382</v>
      </c>
      <c r="F1935">
        <v>2017</v>
      </c>
      <c r="G1935" t="str">
        <f t="shared" si="30"/>
        <v>4402017</v>
      </c>
      <c r="H1935" t="s">
        <v>1044</v>
      </c>
      <c r="I1935" t="s">
        <v>1010</v>
      </c>
      <c r="J1935" t="s">
        <v>1983</v>
      </c>
      <c r="K1935" t="s">
        <v>977</v>
      </c>
      <c r="L1935" t="s">
        <v>1017</v>
      </c>
      <c r="M1935" t="s">
        <v>599</v>
      </c>
      <c r="N1935" t="s">
        <v>600</v>
      </c>
    </row>
    <row r="1936" spans="1:14" x14ac:dyDescent="0.25">
      <c r="A1936" t="s">
        <v>971</v>
      </c>
      <c r="B1936" t="s">
        <v>972</v>
      </c>
      <c r="C1936" t="s">
        <v>973</v>
      </c>
      <c r="D1936">
        <v>440</v>
      </c>
      <c r="E1936" t="s">
        <v>382</v>
      </c>
      <c r="F1936">
        <v>2018</v>
      </c>
      <c r="G1936" t="str">
        <f t="shared" si="30"/>
        <v>4402018</v>
      </c>
      <c r="H1936" t="s">
        <v>1044</v>
      </c>
      <c r="I1936" t="s">
        <v>1012</v>
      </c>
      <c r="J1936" t="s">
        <v>1983</v>
      </c>
      <c r="K1936" t="s">
        <v>977</v>
      </c>
      <c r="L1936" t="s">
        <v>1017</v>
      </c>
      <c r="M1936" t="s">
        <v>599</v>
      </c>
      <c r="N1936" t="s">
        <v>600</v>
      </c>
    </row>
    <row r="1937" spans="1:14" x14ac:dyDescent="0.25">
      <c r="A1937" t="s">
        <v>971</v>
      </c>
      <c r="B1937" t="s">
        <v>972</v>
      </c>
      <c r="C1937" t="s">
        <v>973</v>
      </c>
      <c r="D1937">
        <v>440</v>
      </c>
      <c r="E1937" t="s">
        <v>382</v>
      </c>
      <c r="F1937">
        <v>2019</v>
      </c>
      <c r="G1937" t="str">
        <f t="shared" si="30"/>
        <v>4402019</v>
      </c>
      <c r="H1937" t="s">
        <v>1044</v>
      </c>
      <c r="I1937" t="s">
        <v>1014</v>
      </c>
      <c r="J1937" t="s">
        <v>1983</v>
      </c>
      <c r="K1937" t="s">
        <v>977</v>
      </c>
      <c r="L1937" t="s">
        <v>1017</v>
      </c>
      <c r="M1937" t="s">
        <v>599</v>
      </c>
      <c r="N1937" t="s">
        <v>600</v>
      </c>
    </row>
    <row r="1938" spans="1:14" x14ac:dyDescent="0.25">
      <c r="A1938" t="s">
        <v>971</v>
      </c>
      <c r="B1938" t="s">
        <v>972</v>
      </c>
      <c r="C1938" t="s">
        <v>973</v>
      </c>
      <c r="D1938">
        <v>442</v>
      </c>
      <c r="E1938" t="s">
        <v>434</v>
      </c>
      <c r="F1938">
        <v>2000</v>
      </c>
      <c r="G1938" t="str">
        <f t="shared" si="30"/>
        <v>4422000</v>
      </c>
      <c r="H1938" t="s">
        <v>1090</v>
      </c>
      <c r="I1938" t="s">
        <v>1086</v>
      </c>
      <c r="J1938" t="s">
        <v>1034</v>
      </c>
      <c r="K1938" t="s">
        <v>977</v>
      </c>
      <c r="L1938" t="s">
        <v>978</v>
      </c>
      <c r="M1938" t="s">
        <v>599</v>
      </c>
      <c r="N1938" t="s">
        <v>600</v>
      </c>
    </row>
    <row r="1939" spans="1:14" x14ac:dyDescent="0.25">
      <c r="A1939" t="s">
        <v>971</v>
      </c>
      <c r="B1939" t="s">
        <v>972</v>
      </c>
      <c r="C1939" t="s">
        <v>973</v>
      </c>
      <c r="D1939">
        <v>442</v>
      </c>
      <c r="E1939" t="s">
        <v>434</v>
      </c>
      <c r="F1939">
        <v>2001</v>
      </c>
      <c r="G1939" t="str">
        <f t="shared" si="30"/>
        <v>4422001</v>
      </c>
      <c r="H1939" t="s">
        <v>1090</v>
      </c>
      <c r="I1939" t="s">
        <v>975</v>
      </c>
      <c r="J1939" t="s">
        <v>1034</v>
      </c>
      <c r="K1939" t="s">
        <v>977</v>
      </c>
      <c r="L1939" t="s">
        <v>978</v>
      </c>
      <c r="M1939" t="s">
        <v>599</v>
      </c>
      <c r="N1939" t="s">
        <v>600</v>
      </c>
    </row>
    <row r="1940" spans="1:14" x14ac:dyDescent="0.25">
      <c r="A1940" t="s">
        <v>971</v>
      </c>
      <c r="B1940" t="s">
        <v>972</v>
      </c>
      <c r="C1940" t="s">
        <v>973</v>
      </c>
      <c r="D1940">
        <v>442</v>
      </c>
      <c r="E1940" t="s">
        <v>434</v>
      </c>
      <c r="F1940">
        <v>2002</v>
      </c>
      <c r="G1940" t="str">
        <f t="shared" si="30"/>
        <v>4422002</v>
      </c>
      <c r="H1940" t="s">
        <v>1090</v>
      </c>
      <c r="I1940" t="s">
        <v>980</v>
      </c>
      <c r="J1940" t="s">
        <v>1034</v>
      </c>
      <c r="K1940" t="s">
        <v>977</v>
      </c>
      <c r="L1940" t="s">
        <v>978</v>
      </c>
      <c r="M1940" t="s">
        <v>599</v>
      </c>
      <c r="N1940" t="s">
        <v>600</v>
      </c>
    </row>
    <row r="1941" spans="1:14" x14ac:dyDescent="0.25">
      <c r="A1941" t="s">
        <v>971</v>
      </c>
      <c r="B1941" t="s">
        <v>972</v>
      </c>
      <c r="C1941" t="s">
        <v>973</v>
      </c>
      <c r="D1941">
        <v>442</v>
      </c>
      <c r="E1941" t="s">
        <v>434</v>
      </c>
      <c r="F1941">
        <v>2003</v>
      </c>
      <c r="G1941" t="str">
        <f t="shared" si="30"/>
        <v>4422003</v>
      </c>
      <c r="H1941" t="s">
        <v>1090</v>
      </c>
      <c r="I1941" t="s">
        <v>982</v>
      </c>
      <c r="J1941" t="s">
        <v>1034</v>
      </c>
      <c r="K1941" t="s">
        <v>977</v>
      </c>
      <c r="L1941" t="s">
        <v>978</v>
      </c>
      <c r="M1941" t="s">
        <v>599</v>
      </c>
      <c r="N1941" t="s">
        <v>600</v>
      </c>
    </row>
    <row r="1942" spans="1:14" x14ac:dyDescent="0.25">
      <c r="A1942" t="s">
        <v>971</v>
      </c>
      <c r="B1942" t="s">
        <v>972</v>
      </c>
      <c r="C1942" t="s">
        <v>973</v>
      </c>
      <c r="D1942">
        <v>442</v>
      </c>
      <c r="E1942" t="s">
        <v>434</v>
      </c>
      <c r="F1942">
        <v>2004</v>
      </c>
      <c r="G1942" t="str">
        <f t="shared" si="30"/>
        <v>4422004</v>
      </c>
      <c r="H1942" t="s">
        <v>1090</v>
      </c>
      <c r="I1942" t="s">
        <v>984</v>
      </c>
      <c r="J1942" t="s">
        <v>1034</v>
      </c>
      <c r="K1942" t="s">
        <v>977</v>
      </c>
      <c r="L1942" t="s">
        <v>978</v>
      </c>
      <c r="M1942" t="s">
        <v>599</v>
      </c>
      <c r="N1942" t="s">
        <v>600</v>
      </c>
    </row>
    <row r="1943" spans="1:14" x14ac:dyDescent="0.25">
      <c r="A1943" t="s">
        <v>971</v>
      </c>
      <c r="B1943" t="s">
        <v>972</v>
      </c>
      <c r="C1943" t="s">
        <v>973</v>
      </c>
      <c r="D1943">
        <v>442</v>
      </c>
      <c r="E1943" t="s">
        <v>434</v>
      </c>
      <c r="F1943">
        <v>2005</v>
      </c>
      <c r="G1943" t="str">
        <f t="shared" si="30"/>
        <v>4422005</v>
      </c>
      <c r="H1943" t="s">
        <v>1288</v>
      </c>
      <c r="I1943" t="s">
        <v>986</v>
      </c>
      <c r="J1943" t="s">
        <v>1034</v>
      </c>
      <c r="K1943" t="s">
        <v>977</v>
      </c>
      <c r="L1943" t="s">
        <v>978</v>
      </c>
      <c r="M1943" t="s">
        <v>599</v>
      </c>
      <c r="N1943" t="s">
        <v>600</v>
      </c>
    </row>
    <row r="1944" spans="1:14" x14ac:dyDescent="0.25">
      <c r="A1944" t="s">
        <v>971</v>
      </c>
      <c r="B1944" t="s">
        <v>972</v>
      </c>
      <c r="C1944" t="s">
        <v>973</v>
      </c>
      <c r="D1944">
        <v>442</v>
      </c>
      <c r="E1944" t="s">
        <v>434</v>
      </c>
      <c r="F1944">
        <v>2006</v>
      </c>
      <c r="G1944" t="str">
        <f t="shared" si="30"/>
        <v>4422006</v>
      </c>
      <c r="H1944" t="s">
        <v>1042</v>
      </c>
      <c r="I1944" t="s">
        <v>988</v>
      </c>
      <c r="J1944" t="s">
        <v>1034</v>
      </c>
      <c r="K1944" t="s">
        <v>977</v>
      </c>
      <c r="L1944" t="s">
        <v>978</v>
      </c>
      <c r="M1944" t="s">
        <v>599</v>
      </c>
      <c r="N1944" t="s">
        <v>600</v>
      </c>
    </row>
    <row r="1945" spans="1:14" x14ac:dyDescent="0.25">
      <c r="A1945" t="s">
        <v>971</v>
      </c>
      <c r="B1945" t="s">
        <v>972</v>
      </c>
      <c r="C1945" t="s">
        <v>973</v>
      </c>
      <c r="D1945">
        <v>442</v>
      </c>
      <c r="E1945" t="s">
        <v>434</v>
      </c>
      <c r="F1945">
        <v>2007</v>
      </c>
      <c r="G1945" t="str">
        <f t="shared" si="30"/>
        <v>4422007</v>
      </c>
      <c r="H1945" t="s">
        <v>1042</v>
      </c>
      <c r="I1945" t="s">
        <v>990</v>
      </c>
      <c r="J1945" t="s">
        <v>1984</v>
      </c>
      <c r="K1945" t="s">
        <v>977</v>
      </c>
      <c r="L1945" t="s">
        <v>1017</v>
      </c>
      <c r="M1945" t="s">
        <v>599</v>
      </c>
      <c r="N1945" t="s">
        <v>600</v>
      </c>
    </row>
    <row r="1946" spans="1:14" x14ac:dyDescent="0.25">
      <c r="A1946" t="s">
        <v>971</v>
      </c>
      <c r="B1946" t="s">
        <v>972</v>
      </c>
      <c r="C1946" t="s">
        <v>973</v>
      </c>
      <c r="D1946">
        <v>442</v>
      </c>
      <c r="E1946" t="s">
        <v>434</v>
      </c>
      <c r="F1946">
        <v>2008</v>
      </c>
      <c r="G1946" t="str">
        <f t="shared" si="30"/>
        <v>4422008</v>
      </c>
      <c r="H1946" t="s">
        <v>1325</v>
      </c>
      <c r="I1946" t="s">
        <v>992</v>
      </c>
      <c r="J1946" t="s">
        <v>1984</v>
      </c>
      <c r="K1946" t="s">
        <v>977</v>
      </c>
      <c r="L1946" t="s">
        <v>1017</v>
      </c>
      <c r="M1946" t="s">
        <v>599</v>
      </c>
      <c r="N1946" t="s">
        <v>600</v>
      </c>
    </row>
    <row r="1947" spans="1:14" x14ac:dyDescent="0.25">
      <c r="A1947" t="s">
        <v>971</v>
      </c>
      <c r="B1947" t="s">
        <v>972</v>
      </c>
      <c r="C1947" t="s">
        <v>973</v>
      </c>
      <c r="D1947">
        <v>442</v>
      </c>
      <c r="E1947" t="s">
        <v>434</v>
      </c>
      <c r="F1947">
        <v>2009</v>
      </c>
      <c r="G1947" t="str">
        <f t="shared" si="30"/>
        <v>4422009</v>
      </c>
      <c r="H1947" t="s">
        <v>1325</v>
      </c>
      <c r="I1947" t="s">
        <v>994</v>
      </c>
      <c r="J1947" t="s">
        <v>1984</v>
      </c>
      <c r="K1947" t="s">
        <v>977</v>
      </c>
      <c r="L1947" t="s">
        <v>1017</v>
      </c>
      <c r="M1947" t="s">
        <v>599</v>
      </c>
      <c r="N1947" t="s">
        <v>600</v>
      </c>
    </row>
    <row r="1948" spans="1:14" x14ac:dyDescent="0.25">
      <c r="A1948" t="s">
        <v>971</v>
      </c>
      <c r="B1948" t="s">
        <v>972</v>
      </c>
      <c r="C1948" t="s">
        <v>973</v>
      </c>
      <c r="D1948">
        <v>442</v>
      </c>
      <c r="E1948" t="s">
        <v>434</v>
      </c>
      <c r="F1948">
        <v>2010</v>
      </c>
      <c r="G1948" t="str">
        <f t="shared" si="30"/>
        <v>4422010</v>
      </c>
      <c r="H1948" t="s">
        <v>1325</v>
      </c>
      <c r="I1948" t="s">
        <v>996</v>
      </c>
      <c r="J1948" t="s">
        <v>1984</v>
      </c>
      <c r="K1948" t="s">
        <v>977</v>
      </c>
      <c r="L1948" t="s">
        <v>1017</v>
      </c>
      <c r="M1948" t="s">
        <v>599</v>
      </c>
      <c r="N1948" t="s">
        <v>600</v>
      </c>
    </row>
    <row r="1949" spans="1:14" x14ac:dyDescent="0.25">
      <c r="A1949" t="s">
        <v>971</v>
      </c>
      <c r="B1949" t="s">
        <v>972</v>
      </c>
      <c r="C1949" t="s">
        <v>973</v>
      </c>
      <c r="D1949">
        <v>442</v>
      </c>
      <c r="E1949" t="s">
        <v>434</v>
      </c>
      <c r="F1949">
        <v>2014</v>
      </c>
      <c r="G1949" t="str">
        <f t="shared" si="30"/>
        <v>4422014</v>
      </c>
      <c r="H1949" t="s">
        <v>1042</v>
      </c>
      <c r="I1949" t="s">
        <v>1004</v>
      </c>
      <c r="J1949" t="s">
        <v>1984</v>
      </c>
      <c r="K1949" t="s">
        <v>977</v>
      </c>
      <c r="L1949" t="s">
        <v>1017</v>
      </c>
      <c r="M1949" t="s">
        <v>599</v>
      </c>
      <c r="N1949" t="s">
        <v>600</v>
      </c>
    </row>
    <row r="1950" spans="1:14" x14ac:dyDescent="0.25">
      <c r="A1950" t="s">
        <v>971</v>
      </c>
      <c r="B1950" t="s">
        <v>972</v>
      </c>
      <c r="C1950" t="s">
        <v>973</v>
      </c>
      <c r="D1950">
        <v>442</v>
      </c>
      <c r="E1950" t="s">
        <v>434</v>
      </c>
      <c r="F1950">
        <v>2015</v>
      </c>
      <c r="G1950" t="str">
        <f t="shared" si="30"/>
        <v>4422015</v>
      </c>
      <c r="H1950" t="s">
        <v>1042</v>
      </c>
      <c r="I1950" t="s">
        <v>1006</v>
      </c>
      <c r="J1950" t="s">
        <v>1984</v>
      </c>
      <c r="K1950" t="s">
        <v>977</v>
      </c>
      <c r="L1950" t="s">
        <v>1017</v>
      </c>
      <c r="M1950" t="s">
        <v>599</v>
      </c>
      <c r="N1950" t="s">
        <v>600</v>
      </c>
    </row>
    <row r="1951" spans="1:14" x14ac:dyDescent="0.25">
      <c r="A1951" t="s">
        <v>971</v>
      </c>
      <c r="B1951" t="s">
        <v>972</v>
      </c>
      <c r="C1951" t="s">
        <v>973</v>
      </c>
      <c r="D1951">
        <v>442</v>
      </c>
      <c r="E1951" t="s">
        <v>434</v>
      </c>
      <c r="F1951">
        <v>2016</v>
      </c>
      <c r="G1951" t="str">
        <f t="shared" si="30"/>
        <v>4422016</v>
      </c>
      <c r="H1951" t="s">
        <v>1042</v>
      </c>
      <c r="I1951" t="s">
        <v>1008</v>
      </c>
      <c r="J1951" t="s">
        <v>1985</v>
      </c>
      <c r="K1951" t="s">
        <v>977</v>
      </c>
      <c r="L1951" t="s">
        <v>1017</v>
      </c>
      <c r="M1951" t="s">
        <v>599</v>
      </c>
      <c r="N1951" t="s">
        <v>600</v>
      </c>
    </row>
    <row r="1952" spans="1:14" x14ac:dyDescent="0.25">
      <c r="A1952" t="s">
        <v>971</v>
      </c>
      <c r="B1952" t="s">
        <v>972</v>
      </c>
      <c r="C1952" t="s">
        <v>973</v>
      </c>
      <c r="D1952">
        <v>442</v>
      </c>
      <c r="E1952" t="s">
        <v>434</v>
      </c>
      <c r="F1952">
        <v>2017</v>
      </c>
      <c r="G1952" t="str">
        <f t="shared" si="30"/>
        <v>4422017</v>
      </c>
      <c r="H1952" t="s">
        <v>1042</v>
      </c>
      <c r="I1952" t="s">
        <v>1010</v>
      </c>
      <c r="J1952" t="s">
        <v>1984</v>
      </c>
      <c r="K1952" t="s">
        <v>977</v>
      </c>
      <c r="L1952" t="s">
        <v>1017</v>
      </c>
      <c r="M1952" t="s">
        <v>599</v>
      </c>
      <c r="N1952" t="s">
        <v>600</v>
      </c>
    </row>
    <row r="1953" spans="1:14" x14ac:dyDescent="0.25">
      <c r="A1953" t="s">
        <v>971</v>
      </c>
      <c r="B1953" t="s">
        <v>972</v>
      </c>
      <c r="C1953" t="s">
        <v>973</v>
      </c>
      <c r="D1953">
        <v>442</v>
      </c>
      <c r="E1953" t="s">
        <v>434</v>
      </c>
      <c r="F1953">
        <v>2018</v>
      </c>
      <c r="G1953" t="str">
        <f t="shared" si="30"/>
        <v>4422018</v>
      </c>
      <c r="H1953" t="s">
        <v>1042</v>
      </c>
      <c r="I1953" t="s">
        <v>1012</v>
      </c>
      <c r="J1953" t="s">
        <v>1984</v>
      </c>
      <c r="K1953" t="s">
        <v>977</v>
      </c>
      <c r="L1953" t="s">
        <v>1017</v>
      </c>
      <c r="M1953" t="s">
        <v>599</v>
      </c>
      <c r="N1953" t="s">
        <v>600</v>
      </c>
    </row>
    <row r="1954" spans="1:14" x14ac:dyDescent="0.25">
      <c r="A1954" t="s">
        <v>971</v>
      </c>
      <c r="B1954" t="s">
        <v>972</v>
      </c>
      <c r="C1954" t="s">
        <v>973</v>
      </c>
      <c r="D1954">
        <v>442</v>
      </c>
      <c r="E1954" t="s">
        <v>434</v>
      </c>
      <c r="F1954">
        <v>2019</v>
      </c>
      <c r="G1954" t="str">
        <f t="shared" si="30"/>
        <v>4422019</v>
      </c>
      <c r="H1954" t="s">
        <v>1042</v>
      </c>
      <c r="I1954" t="s">
        <v>1014</v>
      </c>
      <c r="J1954" t="s">
        <v>1984</v>
      </c>
      <c r="K1954" t="s">
        <v>977</v>
      </c>
      <c r="L1954" t="s">
        <v>1017</v>
      </c>
      <c r="M1954" t="s">
        <v>599</v>
      </c>
      <c r="N1954" t="s">
        <v>600</v>
      </c>
    </row>
    <row r="1955" spans="1:14" x14ac:dyDescent="0.25">
      <c r="A1955" t="s">
        <v>971</v>
      </c>
      <c r="B1955" t="s">
        <v>972</v>
      </c>
      <c r="C1955" t="s">
        <v>973</v>
      </c>
      <c r="D1955">
        <v>446</v>
      </c>
      <c r="E1955" t="s">
        <v>253</v>
      </c>
      <c r="F1955">
        <v>2000</v>
      </c>
      <c r="G1955" t="str">
        <f t="shared" si="30"/>
        <v>4462000</v>
      </c>
      <c r="H1955" t="s">
        <v>1390</v>
      </c>
      <c r="I1955" t="s">
        <v>1086</v>
      </c>
      <c r="J1955" t="s">
        <v>1034</v>
      </c>
      <c r="K1955" t="s">
        <v>977</v>
      </c>
      <c r="L1955" t="s">
        <v>978</v>
      </c>
      <c r="M1955" t="s">
        <v>599</v>
      </c>
      <c r="N1955" t="s">
        <v>600</v>
      </c>
    </row>
    <row r="1956" spans="1:14" x14ac:dyDescent="0.25">
      <c r="A1956" t="s">
        <v>971</v>
      </c>
      <c r="B1956" t="s">
        <v>972</v>
      </c>
      <c r="C1956" t="s">
        <v>973</v>
      </c>
      <c r="D1956">
        <v>446</v>
      </c>
      <c r="E1956" t="s">
        <v>253</v>
      </c>
      <c r="F1956">
        <v>2001</v>
      </c>
      <c r="G1956" t="str">
        <f t="shared" si="30"/>
        <v>4462001</v>
      </c>
      <c r="H1956" t="s">
        <v>1390</v>
      </c>
      <c r="I1956" t="s">
        <v>975</v>
      </c>
      <c r="J1956" t="s">
        <v>1034</v>
      </c>
      <c r="K1956" t="s">
        <v>977</v>
      </c>
      <c r="L1956" t="s">
        <v>978</v>
      </c>
      <c r="M1956" t="s">
        <v>599</v>
      </c>
      <c r="N1956" t="s">
        <v>600</v>
      </c>
    </row>
    <row r="1957" spans="1:14" x14ac:dyDescent="0.25">
      <c r="A1957" t="s">
        <v>971</v>
      </c>
      <c r="B1957" t="s">
        <v>972</v>
      </c>
      <c r="C1957" t="s">
        <v>973</v>
      </c>
      <c r="D1957">
        <v>446</v>
      </c>
      <c r="E1957" t="s">
        <v>253</v>
      </c>
      <c r="F1957">
        <v>2002</v>
      </c>
      <c r="G1957" t="str">
        <f t="shared" si="30"/>
        <v>4462002</v>
      </c>
      <c r="H1957" t="s">
        <v>1390</v>
      </c>
      <c r="I1957" t="s">
        <v>980</v>
      </c>
      <c r="J1957" t="s">
        <v>1034</v>
      </c>
      <c r="K1957" t="s">
        <v>977</v>
      </c>
      <c r="L1957" t="s">
        <v>978</v>
      </c>
      <c r="M1957" t="s">
        <v>599</v>
      </c>
      <c r="N1957" t="s">
        <v>600</v>
      </c>
    </row>
    <row r="1958" spans="1:14" x14ac:dyDescent="0.25">
      <c r="A1958" t="s">
        <v>971</v>
      </c>
      <c r="B1958" t="s">
        <v>972</v>
      </c>
      <c r="C1958" t="s">
        <v>973</v>
      </c>
      <c r="D1958">
        <v>446</v>
      </c>
      <c r="E1958" t="s">
        <v>253</v>
      </c>
      <c r="F1958">
        <v>2003</v>
      </c>
      <c r="G1958" t="str">
        <f t="shared" si="30"/>
        <v>4462003</v>
      </c>
      <c r="H1958" t="s">
        <v>1390</v>
      </c>
      <c r="I1958" t="s">
        <v>982</v>
      </c>
      <c r="J1958" t="s">
        <v>1034</v>
      </c>
      <c r="K1958" t="s">
        <v>977</v>
      </c>
      <c r="L1958" t="s">
        <v>978</v>
      </c>
      <c r="M1958" t="s">
        <v>599</v>
      </c>
      <c r="N1958" t="s">
        <v>600</v>
      </c>
    </row>
    <row r="1959" spans="1:14" x14ac:dyDescent="0.25">
      <c r="A1959" t="s">
        <v>971</v>
      </c>
      <c r="B1959" t="s">
        <v>972</v>
      </c>
      <c r="C1959" t="s">
        <v>973</v>
      </c>
      <c r="D1959">
        <v>446</v>
      </c>
      <c r="E1959" t="s">
        <v>253</v>
      </c>
      <c r="F1959">
        <v>2004</v>
      </c>
      <c r="G1959" t="str">
        <f t="shared" si="30"/>
        <v>4462004</v>
      </c>
      <c r="H1959" t="s">
        <v>1390</v>
      </c>
      <c r="I1959" t="s">
        <v>984</v>
      </c>
      <c r="J1959" t="s">
        <v>1034</v>
      </c>
      <c r="K1959" t="s">
        <v>977</v>
      </c>
      <c r="L1959" t="s">
        <v>978</v>
      </c>
      <c r="M1959" t="s">
        <v>599</v>
      </c>
      <c r="N1959" t="s">
        <v>600</v>
      </c>
    </row>
    <row r="1960" spans="1:14" x14ac:dyDescent="0.25">
      <c r="A1960" t="s">
        <v>971</v>
      </c>
      <c r="B1960" t="s">
        <v>972</v>
      </c>
      <c r="C1960" t="s">
        <v>973</v>
      </c>
      <c r="D1960">
        <v>446</v>
      </c>
      <c r="E1960" t="s">
        <v>253</v>
      </c>
      <c r="F1960">
        <v>2005</v>
      </c>
      <c r="G1960" t="str">
        <f t="shared" si="30"/>
        <v>4462005</v>
      </c>
      <c r="H1960" t="s">
        <v>1390</v>
      </c>
      <c r="I1960" t="s">
        <v>986</v>
      </c>
      <c r="J1960" t="s">
        <v>1034</v>
      </c>
      <c r="K1960" t="s">
        <v>977</v>
      </c>
      <c r="L1960" t="s">
        <v>978</v>
      </c>
      <c r="M1960" t="s">
        <v>599</v>
      </c>
      <c r="N1960" t="s">
        <v>600</v>
      </c>
    </row>
    <row r="1961" spans="1:14" x14ac:dyDescent="0.25">
      <c r="A1961" t="s">
        <v>971</v>
      </c>
      <c r="B1961" t="s">
        <v>972</v>
      </c>
      <c r="C1961" t="s">
        <v>973</v>
      </c>
      <c r="D1961">
        <v>446</v>
      </c>
      <c r="E1961" t="s">
        <v>253</v>
      </c>
      <c r="F1961">
        <v>2006</v>
      </c>
      <c r="G1961" t="str">
        <f t="shared" si="30"/>
        <v>4462006</v>
      </c>
      <c r="H1961" t="s">
        <v>1390</v>
      </c>
      <c r="I1961" t="s">
        <v>988</v>
      </c>
      <c r="J1961" t="s">
        <v>1034</v>
      </c>
      <c r="K1961" t="s">
        <v>977</v>
      </c>
      <c r="L1961" t="s">
        <v>978</v>
      </c>
      <c r="M1961" t="s">
        <v>599</v>
      </c>
      <c r="N1961" t="s">
        <v>600</v>
      </c>
    </row>
    <row r="1962" spans="1:14" x14ac:dyDescent="0.25">
      <c r="A1962" t="s">
        <v>971</v>
      </c>
      <c r="B1962" t="s">
        <v>972</v>
      </c>
      <c r="C1962" t="s">
        <v>973</v>
      </c>
      <c r="D1962">
        <v>446</v>
      </c>
      <c r="E1962" t="s">
        <v>253</v>
      </c>
      <c r="F1962">
        <v>2007</v>
      </c>
      <c r="G1962" t="str">
        <f t="shared" si="30"/>
        <v>4462007</v>
      </c>
      <c r="H1962" t="s">
        <v>1390</v>
      </c>
      <c r="I1962" t="s">
        <v>990</v>
      </c>
      <c r="J1962" t="s">
        <v>1986</v>
      </c>
      <c r="K1962" t="s">
        <v>977</v>
      </c>
      <c r="L1962" t="s">
        <v>1017</v>
      </c>
      <c r="M1962" t="s">
        <v>599</v>
      </c>
      <c r="N1962" t="s">
        <v>600</v>
      </c>
    </row>
    <row r="1963" spans="1:14" x14ac:dyDescent="0.25">
      <c r="A1963" t="s">
        <v>971</v>
      </c>
      <c r="B1963" t="s">
        <v>972</v>
      </c>
      <c r="C1963" t="s">
        <v>973</v>
      </c>
      <c r="D1963">
        <v>446</v>
      </c>
      <c r="E1963" t="s">
        <v>253</v>
      </c>
      <c r="F1963">
        <v>2008</v>
      </c>
      <c r="G1963" t="str">
        <f t="shared" si="30"/>
        <v>4462008</v>
      </c>
      <c r="H1963" t="s">
        <v>1045</v>
      </c>
      <c r="I1963" t="s">
        <v>992</v>
      </c>
      <c r="J1963" t="s">
        <v>1986</v>
      </c>
      <c r="K1963" t="s">
        <v>977</v>
      </c>
      <c r="L1963" t="s">
        <v>1017</v>
      </c>
      <c r="M1963" t="s">
        <v>599</v>
      </c>
      <c r="N1963" t="s">
        <v>600</v>
      </c>
    </row>
    <row r="1964" spans="1:14" x14ac:dyDescent="0.25">
      <c r="A1964" t="s">
        <v>971</v>
      </c>
      <c r="B1964" t="s">
        <v>972</v>
      </c>
      <c r="C1964" t="s">
        <v>973</v>
      </c>
      <c r="D1964">
        <v>446</v>
      </c>
      <c r="E1964" t="s">
        <v>253</v>
      </c>
      <c r="F1964">
        <v>2009</v>
      </c>
      <c r="G1964" t="str">
        <f t="shared" si="30"/>
        <v>4462009</v>
      </c>
      <c r="H1964" t="s">
        <v>1045</v>
      </c>
      <c r="I1964" t="s">
        <v>994</v>
      </c>
      <c r="J1964" t="s">
        <v>1986</v>
      </c>
      <c r="K1964" t="s">
        <v>977</v>
      </c>
      <c r="L1964" t="s">
        <v>1017</v>
      </c>
      <c r="M1964" t="s">
        <v>599</v>
      </c>
      <c r="N1964" t="s">
        <v>600</v>
      </c>
    </row>
    <row r="1965" spans="1:14" x14ac:dyDescent="0.25">
      <c r="A1965" t="s">
        <v>971</v>
      </c>
      <c r="B1965" t="s">
        <v>972</v>
      </c>
      <c r="C1965" t="s">
        <v>973</v>
      </c>
      <c r="D1965">
        <v>446</v>
      </c>
      <c r="E1965" t="s">
        <v>253</v>
      </c>
      <c r="F1965">
        <v>2010</v>
      </c>
      <c r="G1965" t="str">
        <f t="shared" si="30"/>
        <v>4462010</v>
      </c>
      <c r="H1965" t="s">
        <v>1325</v>
      </c>
      <c r="I1965" t="s">
        <v>996</v>
      </c>
      <c r="J1965" t="s">
        <v>1986</v>
      </c>
      <c r="K1965" t="s">
        <v>977</v>
      </c>
      <c r="L1965" t="s">
        <v>1017</v>
      </c>
      <c r="M1965" t="s">
        <v>599</v>
      </c>
      <c r="N1965" t="s">
        <v>600</v>
      </c>
    </row>
    <row r="1966" spans="1:14" x14ac:dyDescent="0.25">
      <c r="A1966" t="s">
        <v>971</v>
      </c>
      <c r="B1966" t="s">
        <v>972</v>
      </c>
      <c r="C1966" t="s">
        <v>973</v>
      </c>
      <c r="D1966">
        <v>446</v>
      </c>
      <c r="E1966" t="s">
        <v>253</v>
      </c>
      <c r="F1966">
        <v>2011</v>
      </c>
      <c r="G1966" t="str">
        <f t="shared" si="30"/>
        <v>4462011</v>
      </c>
      <c r="H1966" t="s">
        <v>1325</v>
      </c>
      <c r="I1966" t="s">
        <v>998</v>
      </c>
      <c r="J1966" t="s">
        <v>1986</v>
      </c>
      <c r="K1966" t="s">
        <v>977</v>
      </c>
      <c r="L1966" t="s">
        <v>1017</v>
      </c>
      <c r="M1966" t="s">
        <v>599</v>
      </c>
      <c r="N1966" t="s">
        <v>600</v>
      </c>
    </row>
    <row r="1967" spans="1:14" x14ac:dyDescent="0.25">
      <c r="A1967" t="s">
        <v>971</v>
      </c>
      <c r="B1967" t="s">
        <v>972</v>
      </c>
      <c r="C1967" t="s">
        <v>973</v>
      </c>
      <c r="D1967">
        <v>446</v>
      </c>
      <c r="E1967" t="s">
        <v>253</v>
      </c>
      <c r="F1967">
        <v>2012</v>
      </c>
      <c r="G1967" t="str">
        <f t="shared" si="30"/>
        <v>4462012</v>
      </c>
      <c r="H1967" t="s">
        <v>1325</v>
      </c>
      <c r="I1967" t="s">
        <v>1000</v>
      </c>
      <c r="J1967" t="s">
        <v>1986</v>
      </c>
      <c r="K1967" t="s">
        <v>977</v>
      </c>
      <c r="L1967" t="s">
        <v>1017</v>
      </c>
      <c r="M1967" t="s">
        <v>599</v>
      </c>
      <c r="N1967" t="s">
        <v>600</v>
      </c>
    </row>
    <row r="1968" spans="1:14" x14ac:dyDescent="0.25">
      <c r="A1968" t="s">
        <v>971</v>
      </c>
      <c r="B1968" t="s">
        <v>972</v>
      </c>
      <c r="C1968" t="s">
        <v>973</v>
      </c>
      <c r="D1968">
        <v>446</v>
      </c>
      <c r="E1968" t="s">
        <v>253</v>
      </c>
      <c r="F1968">
        <v>2013</v>
      </c>
      <c r="G1968" t="str">
        <f t="shared" si="30"/>
        <v>4462013</v>
      </c>
      <c r="H1968" t="s">
        <v>1325</v>
      </c>
      <c r="I1968" t="s">
        <v>1002</v>
      </c>
      <c r="J1968" t="s">
        <v>1986</v>
      </c>
      <c r="K1968" t="s">
        <v>977</v>
      </c>
      <c r="L1968" t="s">
        <v>1017</v>
      </c>
      <c r="M1968" t="s">
        <v>599</v>
      </c>
      <c r="N1968" t="s">
        <v>600</v>
      </c>
    </row>
    <row r="1969" spans="1:14" x14ac:dyDescent="0.25">
      <c r="A1969" t="s">
        <v>971</v>
      </c>
      <c r="B1969" t="s">
        <v>972</v>
      </c>
      <c r="C1969" t="s">
        <v>973</v>
      </c>
      <c r="D1969">
        <v>446</v>
      </c>
      <c r="E1969" t="s">
        <v>253</v>
      </c>
      <c r="F1969">
        <v>2014</v>
      </c>
      <c r="G1969" t="str">
        <f t="shared" si="30"/>
        <v>4462014</v>
      </c>
      <c r="H1969" t="s">
        <v>1325</v>
      </c>
      <c r="I1969" t="s">
        <v>1004</v>
      </c>
      <c r="J1969" t="s">
        <v>1986</v>
      </c>
      <c r="K1969" t="s">
        <v>977</v>
      </c>
      <c r="L1969" t="s">
        <v>1017</v>
      </c>
      <c r="M1969" t="s">
        <v>599</v>
      </c>
      <c r="N1969" t="s">
        <v>600</v>
      </c>
    </row>
    <row r="1970" spans="1:14" x14ac:dyDescent="0.25">
      <c r="A1970" t="s">
        <v>971</v>
      </c>
      <c r="B1970" t="s">
        <v>972</v>
      </c>
      <c r="C1970" t="s">
        <v>973</v>
      </c>
      <c r="D1970">
        <v>446</v>
      </c>
      <c r="E1970" t="s">
        <v>253</v>
      </c>
      <c r="F1970">
        <v>2015</v>
      </c>
      <c r="G1970" t="str">
        <f t="shared" si="30"/>
        <v>4462015</v>
      </c>
      <c r="H1970" t="s">
        <v>1325</v>
      </c>
      <c r="I1970" t="s">
        <v>1006</v>
      </c>
      <c r="J1970" t="s">
        <v>1986</v>
      </c>
      <c r="K1970" t="s">
        <v>977</v>
      </c>
      <c r="L1970" t="s">
        <v>1017</v>
      </c>
      <c r="M1970" t="s">
        <v>599</v>
      </c>
      <c r="N1970" t="s">
        <v>600</v>
      </c>
    </row>
    <row r="1971" spans="1:14" x14ac:dyDescent="0.25">
      <c r="A1971" t="s">
        <v>971</v>
      </c>
      <c r="B1971" t="s">
        <v>972</v>
      </c>
      <c r="C1971" t="s">
        <v>973</v>
      </c>
      <c r="D1971">
        <v>446</v>
      </c>
      <c r="E1971" t="s">
        <v>253</v>
      </c>
      <c r="F1971">
        <v>2016</v>
      </c>
      <c r="G1971" t="str">
        <f t="shared" si="30"/>
        <v>4462016</v>
      </c>
      <c r="H1971" t="s">
        <v>1325</v>
      </c>
      <c r="I1971" t="s">
        <v>1008</v>
      </c>
      <c r="J1971" t="s">
        <v>1020</v>
      </c>
      <c r="K1971" t="s">
        <v>977</v>
      </c>
      <c r="L1971" t="s">
        <v>978</v>
      </c>
      <c r="M1971" t="s">
        <v>599</v>
      </c>
      <c r="N1971" t="s">
        <v>600</v>
      </c>
    </row>
    <row r="1972" spans="1:14" x14ac:dyDescent="0.25">
      <c r="A1972" t="s">
        <v>971</v>
      </c>
      <c r="B1972" t="s">
        <v>972</v>
      </c>
      <c r="C1972" t="s">
        <v>973</v>
      </c>
      <c r="D1972">
        <v>446</v>
      </c>
      <c r="E1972" t="s">
        <v>253</v>
      </c>
      <c r="F1972">
        <v>2017</v>
      </c>
      <c r="G1972" t="str">
        <f t="shared" si="30"/>
        <v>4462017</v>
      </c>
      <c r="H1972" t="s">
        <v>1325</v>
      </c>
      <c r="I1972" t="s">
        <v>1010</v>
      </c>
      <c r="J1972" t="s">
        <v>1020</v>
      </c>
      <c r="K1972" t="s">
        <v>977</v>
      </c>
      <c r="L1972" t="s">
        <v>978</v>
      </c>
      <c r="M1972" t="s">
        <v>599</v>
      </c>
      <c r="N1972" t="s">
        <v>600</v>
      </c>
    </row>
    <row r="1973" spans="1:14" x14ac:dyDescent="0.25">
      <c r="A1973" t="s">
        <v>971</v>
      </c>
      <c r="B1973" t="s">
        <v>972</v>
      </c>
      <c r="C1973" t="s">
        <v>973</v>
      </c>
      <c r="D1973">
        <v>450</v>
      </c>
      <c r="E1973" t="s">
        <v>33</v>
      </c>
      <c r="F1973">
        <v>2000</v>
      </c>
      <c r="G1973" t="str">
        <f t="shared" si="30"/>
        <v>4502000</v>
      </c>
      <c r="H1973" t="s">
        <v>1590</v>
      </c>
      <c r="I1973" t="s">
        <v>1086</v>
      </c>
      <c r="J1973" t="s">
        <v>1320</v>
      </c>
      <c r="K1973" t="s">
        <v>977</v>
      </c>
      <c r="L1973" t="s">
        <v>1017</v>
      </c>
      <c r="M1973" t="s">
        <v>599</v>
      </c>
      <c r="N1973" t="s">
        <v>600</v>
      </c>
    </row>
    <row r="1974" spans="1:14" x14ac:dyDescent="0.25">
      <c r="A1974" t="s">
        <v>971</v>
      </c>
      <c r="B1974" t="s">
        <v>972</v>
      </c>
      <c r="C1974" t="s">
        <v>973</v>
      </c>
      <c r="D1974">
        <v>450</v>
      </c>
      <c r="E1974" t="s">
        <v>33</v>
      </c>
      <c r="F1974">
        <v>2001</v>
      </c>
      <c r="G1974" t="str">
        <f t="shared" si="30"/>
        <v>4502001</v>
      </c>
      <c r="H1974" t="s">
        <v>1948</v>
      </c>
      <c r="I1974" t="s">
        <v>975</v>
      </c>
      <c r="J1974" t="s">
        <v>1320</v>
      </c>
      <c r="K1974" t="s">
        <v>977</v>
      </c>
      <c r="L1974" t="s">
        <v>1017</v>
      </c>
      <c r="M1974" t="s">
        <v>599</v>
      </c>
      <c r="N1974" t="s">
        <v>600</v>
      </c>
    </row>
    <row r="1975" spans="1:14" x14ac:dyDescent="0.25">
      <c r="A1975" t="s">
        <v>971</v>
      </c>
      <c r="B1975" t="s">
        <v>972</v>
      </c>
      <c r="C1975" t="s">
        <v>973</v>
      </c>
      <c r="D1975">
        <v>450</v>
      </c>
      <c r="E1975" t="s">
        <v>33</v>
      </c>
      <c r="F1975">
        <v>2002</v>
      </c>
      <c r="G1975" t="str">
        <f t="shared" si="30"/>
        <v>4502002</v>
      </c>
      <c r="H1975" t="s">
        <v>1948</v>
      </c>
      <c r="I1975" t="s">
        <v>980</v>
      </c>
      <c r="J1975" t="s">
        <v>1320</v>
      </c>
      <c r="K1975" t="s">
        <v>977</v>
      </c>
      <c r="L1975" t="s">
        <v>1017</v>
      </c>
      <c r="M1975" t="s">
        <v>599</v>
      </c>
      <c r="N1975" t="s">
        <v>600</v>
      </c>
    </row>
    <row r="1976" spans="1:14" x14ac:dyDescent="0.25">
      <c r="A1976" t="s">
        <v>971</v>
      </c>
      <c r="B1976" t="s">
        <v>972</v>
      </c>
      <c r="C1976" t="s">
        <v>973</v>
      </c>
      <c r="D1976">
        <v>450</v>
      </c>
      <c r="E1976" t="s">
        <v>33</v>
      </c>
      <c r="F1976">
        <v>2003</v>
      </c>
      <c r="G1976" t="str">
        <f t="shared" si="30"/>
        <v>4502003</v>
      </c>
      <c r="H1976" t="s">
        <v>1673</v>
      </c>
      <c r="I1976" t="s">
        <v>982</v>
      </c>
      <c r="J1976" t="s">
        <v>1320</v>
      </c>
      <c r="K1976" t="s">
        <v>977</v>
      </c>
      <c r="L1976" t="s">
        <v>1017</v>
      </c>
      <c r="M1976" t="s">
        <v>599</v>
      </c>
      <c r="N1976" t="s">
        <v>600</v>
      </c>
    </row>
    <row r="1977" spans="1:14" x14ac:dyDescent="0.25">
      <c r="A1977" t="s">
        <v>971</v>
      </c>
      <c r="B1977" t="s">
        <v>972</v>
      </c>
      <c r="C1977" t="s">
        <v>973</v>
      </c>
      <c r="D1977">
        <v>450</v>
      </c>
      <c r="E1977" t="s">
        <v>33</v>
      </c>
      <c r="F1977">
        <v>2004</v>
      </c>
      <c r="G1977" t="str">
        <f t="shared" si="30"/>
        <v>4502004</v>
      </c>
      <c r="H1977" t="s">
        <v>1673</v>
      </c>
      <c r="I1977" t="s">
        <v>984</v>
      </c>
      <c r="J1977" t="s">
        <v>1320</v>
      </c>
      <c r="K1977" t="s">
        <v>977</v>
      </c>
      <c r="L1977" t="s">
        <v>1017</v>
      </c>
      <c r="M1977" t="s">
        <v>599</v>
      </c>
      <c r="N1977" t="s">
        <v>600</v>
      </c>
    </row>
    <row r="1978" spans="1:14" x14ac:dyDescent="0.25">
      <c r="A1978" t="s">
        <v>971</v>
      </c>
      <c r="B1978" t="s">
        <v>972</v>
      </c>
      <c r="C1978" t="s">
        <v>973</v>
      </c>
      <c r="D1978">
        <v>450</v>
      </c>
      <c r="E1978" t="s">
        <v>33</v>
      </c>
      <c r="F1978">
        <v>2005</v>
      </c>
      <c r="G1978" t="str">
        <f t="shared" si="30"/>
        <v>4502005</v>
      </c>
      <c r="H1978" t="s">
        <v>1673</v>
      </c>
      <c r="I1978" t="s">
        <v>986</v>
      </c>
      <c r="J1978" t="s">
        <v>1320</v>
      </c>
      <c r="K1978" t="s">
        <v>977</v>
      </c>
      <c r="L1978" t="s">
        <v>1017</v>
      </c>
      <c r="M1978" t="s">
        <v>599</v>
      </c>
      <c r="N1978" t="s">
        <v>600</v>
      </c>
    </row>
    <row r="1979" spans="1:14" x14ac:dyDescent="0.25">
      <c r="A1979" t="s">
        <v>971</v>
      </c>
      <c r="B1979" t="s">
        <v>972</v>
      </c>
      <c r="C1979" t="s">
        <v>973</v>
      </c>
      <c r="D1979">
        <v>450</v>
      </c>
      <c r="E1979" t="s">
        <v>33</v>
      </c>
      <c r="F1979">
        <v>2006</v>
      </c>
      <c r="G1979" t="str">
        <f t="shared" si="30"/>
        <v>4502006</v>
      </c>
      <c r="H1979" t="s">
        <v>1673</v>
      </c>
      <c r="I1979" t="s">
        <v>988</v>
      </c>
      <c r="J1979" t="s">
        <v>1320</v>
      </c>
      <c r="K1979" t="s">
        <v>977</v>
      </c>
      <c r="L1979" t="s">
        <v>1017</v>
      </c>
      <c r="M1979" t="s">
        <v>599</v>
      </c>
      <c r="N1979" t="s">
        <v>600</v>
      </c>
    </row>
    <row r="1980" spans="1:14" x14ac:dyDescent="0.25">
      <c r="A1980" t="s">
        <v>971</v>
      </c>
      <c r="B1980" t="s">
        <v>972</v>
      </c>
      <c r="C1980" t="s">
        <v>973</v>
      </c>
      <c r="D1980">
        <v>450</v>
      </c>
      <c r="E1980" t="s">
        <v>33</v>
      </c>
      <c r="F1980">
        <v>2013</v>
      </c>
      <c r="G1980" t="str">
        <f t="shared" si="30"/>
        <v>4502013</v>
      </c>
      <c r="H1980" t="s">
        <v>1987</v>
      </c>
      <c r="I1980" t="s">
        <v>1002</v>
      </c>
      <c r="J1980" t="s">
        <v>1988</v>
      </c>
      <c r="K1980" t="s">
        <v>977</v>
      </c>
      <c r="L1980" t="s">
        <v>1017</v>
      </c>
      <c r="M1980" t="s">
        <v>599</v>
      </c>
      <c r="N1980" t="s">
        <v>600</v>
      </c>
    </row>
    <row r="1981" spans="1:14" x14ac:dyDescent="0.25">
      <c r="A1981" t="s">
        <v>971</v>
      </c>
      <c r="B1981" t="s">
        <v>972</v>
      </c>
      <c r="C1981" t="s">
        <v>973</v>
      </c>
      <c r="D1981">
        <v>450</v>
      </c>
      <c r="E1981" t="s">
        <v>33</v>
      </c>
      <c r="F1981">
        <v>2015</v>
      </c>
      <c r="G1981" t="str">
        <f t="shared" si="30"/>
        <v>4502015</v>
      </c>
      <c r="H1981" t="s">
        <v>1989</v>
      </c>
      <c r="I1981" t="s">
        <v>1006</v>
      </c>
      <c r="J1981" t="s">
        <v>1990</v>
      </c>
      <c r="K1981" t="s">
        <v>977</v>
      </c>
      <c r="L1981" t="s">
        <v>1017</v>
      </c>
      <c r="M1981" t="s">
        <v>599</v>
      </c>
      <c r="N1981" t="s">
        <v>600</v>
      </c>
    </row>
    <row r="1982" spans="1:14" x14ac:dyDescent="0.25">
      <c r="A1982" t="s">
        <v>971</v>
      </c>
      <c r="B1982" t="s">
        <v>972</v>
      </c>
      <c r="C1982" t="s">
        <v>973</v>
      </c>
      <c r="D1982">
        <v>450</v>
      </c>
      <c r="E1982" t="s">
        <v>33</v>
      </c>
      <c r="F1982">
        <v>2016</v>
      </c>
      <c r="G1982" t="str">
        <f t="shared" si="30"/>
        <v>4502016</v>
      </c>
      <c r="H1982" t="s">
        <v>1991</v>
      </c>
      <c r="I1982" t="s">
        <v>1008</v>
      </c>
      <c r="J1982" t="s">
        <v>1990</v>
      </c>
      <c r="K1982" t="s">
        <v>977</v>
      </c>
      <c r="L1982" t="s">
        <v>1017</v>
      </c>
      <c r="M1982" t="s">
        <v>599</v>
      </c>
      <c r="N1982" t="s">
        <v>600</v>
      </c>
    </row>
    <row r="1983" spans="1:14" x14ac:dyDescent="0.25">
      <c r="A1983" t="s">
        <v>971</v>
      </c>
      <c r="B1983" t="s">
        <v>972</v>
      </c>
      <c r="C1983" t="s">
        <v>973</v>
      </c>
      <c r="D1983">
        <v>450</v>
      </c>
      <c r="E1983" t="s">
        <v>33</v>
      </c>
      <c r="F1983">
        <v>2017</v>
      </c>
      <c r="G1983" t="str">
        <f t="shared" si="30"/>
        <v>4502017</v>
      </c>
      <c r="H1983" t="s">
        <v>1992</v>
      </c>
      <c r="I1983" t="s">
        <v>1010</v>
      </c>
      <c r="J1983" t="s">
        <v>1990</v>
      </c>
      <c r="K1983" t="s">
        <v>977</v>
      </c>
      <c r="L1983" t="s">
        <v>1017</v>
      </c>
      <c r="M1983" t="s">
        <v>599</v>
      </c>
      <c r="N1983" t="s">
        <v>600</v>
      </c>
    </row>
    <row r="1984" spans="1:14" x14ac:dyDescent="0.25">
      <c r="A1984" t="s">
        <v>971</v>
      </c>
      <c r="B1984" t="s">
        <v>972</v>
      </c>
      <c r="C1984" t="s">
        <v>973</v>
      </c>
      <c r="D1984">
        <v>450</v>
      </c>
      <c r="E1984" t="s">
        <v>33</v>
      </c>
      <c r="F1984">
        <v>2018</v>
      </c>
      <c r="G1984" t="str">
        <f t="shared" si="30"/>
        <v>4502018</v>
      </c>
      <c r="H1984" t="s">
        <v>1019</v>
      </c>
      <c r="I1984" t="s">
        <v>1012</v>
      </c>
      <c r="J1984" t="s">
        <v>1990</v>
      </c>
      <c r="K1984" t="s">
        <v>977</v>
      </c>
      <c r="L1984" t="s">
        <v>1017</v>
      </c>
      <c r="M1984" t="s">
        <v>599</v>
      </c>
      <c r="N1984" t="s">
        <v>600</v>
      </c>
    </row>
    <row r="1985" spans="1:14" x14ac:dyDescent="0.25">
      <c r="A1985" t="s">
        <v>971</v>
      </c>
      <c r="B1985" t="s">
        <v>972</v>
      </c>
      <c r="C1985" t="s">
        <v>973</v>
      </c>
      <c r="D1985">
        <v>454</v>
      </c>
      <c r="E1985" t="s">
        <v>35</v>
      </c>
      <c r="F1985">
        <v>2002</v>
      </c>
      <c r="G1985" t="str">
        <f t="shared" si="30"/>
        <v>4542002</v>
      </c>
      <c r="H1985" t="s">
        <v>1993</v>
      </c>
      <c r="I1985" t="s">
        <v>980</v>
      </c>
      <c r="J1985" t="s">
        <v>1034</v>
      </c>
      <c r="K1985" t="s">
        <v>977</v>
      </c>
      <c r="L1985" t="s">
        <v>978</v>
      </c>
      <c r="M1985" t="s">
        <v>599</v>
      </c>
      <c r="N1985" t="s">
        <v>600</v>
      </c>
    </row>
    <row r="1986" spans="1:14" x14ac:dyDescent="0.25">
      <c r="A1986" t="s">
        <v>971</v>
      </c>
      <c r="B1986" t="s">
        <v>972</v>
      </c>
      <c r="C1986" t="s">
        <v>973</v>
      </c>
      <c r="D1986">
        <v>454</v>
      </c>
      <c r="E1986" t="s">
        <v>35</v>
      </c>
      <c r="F1986">
        <v>2003</v>
      </c>
      <c r="G1986" t="str">
        <f t="shared" si="30"/>
        <v>4542003</v>
      </c>
      <c r="H1986" t="s">
        <v>1591</v>
      </c>
      <c r="I1986" t="s">
        <v>982</v>
      </c>
      <c r="J1986" t="s">
        <v>1034</v>
      </c>
      <c r="K1986" t="s">
        <v>977</v>
      </c>
      <c r="L1986" t="s">
        <v>978</v>
      </c>
      <c r="M1986" t="s">
        <v>599</v>
      </c>
      <c r="N1986" t="s">
        <v>600</v>
      </c>
    </row>
    <row r="1987" spans="1:14" x14ac:dyDescent="0.25">
      <c r="A1987" t="s">
        <v>971</v>
      </c>
      <c r="B1987" t="s">
        <v>972</v>
      </c>
      <c r="C1987" t="s">
        <v>973</v>
      </c>
      <c r="D1987">
        <v>454</v>
      </c>
      <c r="E1987" t="s">
        <v>35</v>
      </c>
      <c r="F1987">
        <v>2004</v>
      </c>
      <c r="G1987" t="str">
        <f t="shared" ref="G1987:G2050" si="31">_xlfn.CONCAT(D1987,F1987)</f>
        <v>4542004</v>
      </c>
      <c r="H1987" t="s">
        <v>1430</v>
      </c>
      <c r="I1987" t="s">
        <v>984</v>
      </c>
      <c r="J1987" t="s">
        <v>1034</v>
      </c>
      <c r="K1987" t="s">
        <v>977</v>
      </c>
      <c r="L1987" t="s">
        <v>978</v>
      </c>
      <c r="M1987" t="s">
        <v>599</v>
      </c>
      <c r="N1987" t="s">
        <v>600</v>
      </c>
    </row>
    <row r="1988" spans="1:14" x14ac:dyDescent="0.25">
      <c r="A1988" t="s">
        <v>971</v>
      </c>
      <c r="B1988" t="s">
        <v>972</v>
      </c>
      <c r="C1988" t="s">
        <v>973</v>
      </c>
      <c r="D1988">
        <v>454</v>
      </c>
      <c r="E1988" t="s">
        <v>35</v>
      </c>
      <c r="F1988">
        <v>2005</v>
      </c>
      <c r="G1988" t="str">
        <f t="shared" si="31"/>
        <v>4542005</v>
      </c>
      <c r="H1988" t="s">
        <v>1306</v>
      </c>
      <c r="I1988" t="s">
        <v>986</v>
      </c>
      <c r="J1988" t="s">
        <v>1034</v>
      </c>
      <c r="K1988" t="s">
        <v>977</v>
      </c>
      <c r="L1988" t="s">
        <v>978</v>
      </c>
      <c r="M1988" t="s">
        <v>599</v>
      </c>
      <c r="N1988" t="s">
        <v>600</v>
      </c>
    </row>
    <row r="1989" spans="1:14" x14ac:dyDescent="0.25">
      <c r="A1989" t="s">
        <v>971</v>
      </c>
      <c r="B1989" t="s">
        <v>972</v>
      </c>
      <c r="C1989" t="s">
        <v>973</v>
      </c>
      <c r="D1989">
        <v>454</v>
      </c>
      <c r="E1989" t="s">
        <v>35</v>
      </c>
      <c r="F1989">
        <v>2009</v>
      </c>
      <c r="G1989" t="str">
        <f t="shared" si="31"/>
        <v>4542009</v>
      </c>
      <c r="H1989" t="s">
        <v>1019</v>
      </c>
      <c r="I1989" t="s">
        <v>994</v>
      </c>
      <c r="J1989" t="s">
        <v>1994</v>
      </c>
      <c r="K1989" t="s">
        <v>977</v>
      </c>
      <c r="L1989" t="s">
        <v>1017</v>
      </c>
      <c r="M1989" t="s">
        <v>599</v>
      </c>
      <c r="N1989" t="s">
        <v>600</v>
      </c>
    </row>
    <row r="1990" spans="1:14" x14ac:dyDescent="0.25">
      <c r="A1990" t="s">
        <v>971</v>
      </c>
      <c r="B1990" t="s">
        <v>972</v>
      </c>
      <c r="C1990" t="s">
        <v>973</v>
      </c>
      <c r="D1990">
        <v>454</v>
      </c>
      <c r="E1990" t="s">
        <v>35</v>
      </c>
      <c r="F1990">
        <v>2010</v>
      </c>
      <c r="G1990" t="str">
        <f t="shared" si="31"/>
        <v>4542010</v>
      </c>
      <c r="H1990" t="s">
        <v>1021</v>
      </c>
      <c r="I1990" t="s">
        <v>996</v>
      </c>
      <c r="J1990" t="s">
        <v>1994</v>
      </c>
      <c r="K1990" t="s">
        <v>977</v>
      </c>
      <c r="L1990" t="s">
        <v>1017</v>
      </c>
      <c r="M1990" t="s">
        <v>599</v>
      </c>
      <c r="N1990" t="s">
        <v>600</v>
      </c>
    </row>
    <row r="1991" spans="1:14" x14ac:dyDescent="0.25">
      <c r="A1991" t="s">
        <v>971</v>
      </c>
      <c r="B1991" t="s">
        <v>972</v>
      </c>
      <c r="C1991" t="s">
        <v>973</v>
      </c>
      <c r="D1991">
        <v>454</v>
      </c>
      <c r="E1991" t="s">
        <v>35</v>
      </c>
      <c r="F1991">
        <v>2011</v>
      </c>
      <c r="G1991" t="str">
        <f t="shared" si="31"/>
        <v>4542011</v>
      </c>
      <c r="H1991" t="s">
        <v>1021</v>
      </c>
      <c r="I1991" t="s">
        <v>998</v>
      </c>
      <c r="J1991" t="s">
        <v>1994</v>
      </c>
      <c r="K1991" t="s">
        <v>977</v>
      </c>
      <c r="L1991" t="s">
        <v>1017</v>
      </c>
      <c r="M1991" t="s">
        <v>599</v>
      </c>
      <c r="N1991" t="s">
        <v>600</v>
      </c>
    </row>
    <row r="1992" spans="1:14" x14ac:dyDescent="0.25">
      <c r="A1992" t="s">
        <v>971</v>
      </c>
      <c r="B1992" t="s">
        <v>972</v>
      </c>
      <c r="C1992" t="s">
        <v>973</v>
      </c>
      <c r="D1992">
        <v>454</v>
      </c>
      <c r="E1992" t="s">
        <v>35</v>
      </c>
      <c r="F1992">
        <v>2012</v>
      </c>
      <c r="G1992" t="str">
        <f t="shared" si="31"/>
        <v>4542012</v>
      </c>
      <c r="H1992" t="s">
        <v>1021</v>
      </c>
      <c r="I1992" t="s">
        <v>1000</v>
      </c>
      <c r="J1992" t="s">
        <v>1994</v>
      </c>
      <c r="K1992" t="s">
        <v>977</v>
      </c>
      <c r="L1992" t="s">
        <v>1017</v>
      </c>
      <c r="M1992" t="s">
        <v>599</v>
      </c>
      <c r="N1992" t="s">
        <v>600</v>
      </c>
    </row>
    <row r="1993" spans="1:14" x14ac:dyDescent="0.25">
      <c r="A1993" t="s">
        <v>971</v>
      </c>
      <c r="B1993" t="s">
        <v>972</v>
      </c>
      <c r="C1993" t="s">
        <v>973</v>
      </c>
      <c r="D1993">
        <v>454</v>
      </c>
      <c r="E1993" t="s">
        <v>35</v>
      </c>
      <c r="F1993">
        <v>2015</v>
      </c>
      <c r="G1993" t="str">
        <f t="shared" si="31"/>
        <v>4542015</v>
      </c>
      <c r="H1993" t="s">
        <v>1224</v>
      </c>
      <c r="I1993" t="s">
        <v>1006</v>
      </c>
      <c r="J1993" t="s">
        <v>1994</v>
      </c>
      <c r="K1993" t="s">
        <v>977</v>
      </c>
      <c r="L1993" t="s">
        <v>1017</v>
      </c>
      <c r="M1993" t="s">
        <v>599</v>
      </c>
      <c r="N1993" t="s">
        <v>600</v>
      </c>
    </row>
    <row r="1994" spans="1:14" x14ac:dyDescent="0.25">
      <c r="A1994" t="s">
        <v>971</v>
      </c>
      <c r="B1994" t="s">
        <v>972</v>
      </c>
      <c r="C1994" t="s">
        <v>973</v>
      </c>
      <c r="D1994">
        <v>454</v>
      </c>
      <c r="E1994" t="s">
        <v>35</v>
      </c>
      <c r="F1994">
        <v>2016</v>
      </c>
      <c r="G1994" t="str">
        <f t="shared" si="31"/>
        <v>4542016</v>
      </c>
      <c r="H1994" t="s">
        <v>1268</v>
      </c>
      <c r="I1994" t="s">
        <v>1008</v>
      </c>
      <c r="J1994" t="s">
        <v>1995</v>
      </c>
      <c r="K1994" t="s">
        <v>977</v>
      </c>
      <c r="L1994" t="s">
        <v>1017</v>
      </c>
      <c r="M1994" t="s">
        <v>599</v>
      </c>
      <c r="N1994" t="s">
        <v>600</v>
      </c>
    </row>
    <row r="1995" spans="1:14" x14ac:dyDescent="0.25">
      <c r="A1995" t="s">
        <v>971</v>
      </c>
      <c r="B1995" t="s">
        <v>972</v>
      </c>
      <c r="C1995" t="s">
        <v>973</v>
      </c>
      <c r="D1995">
        <v>454</v>
      </c>
      <c r="E1995" t="s">
        <v>35</v>
      </c>
      <c r="F1995">
        <v>2017</v>
      </c>
      <c r="G1995" t="str">
        <f t="shared" si="31"/>
        <v>4542017</v>
      </c>
      <c r="H1995" t="s">
        <v>1425</v>
      </c>
      <c r="I1995" t="s">
        <v>1010</v>
      </c>
      <c r="J1995" t="s">
        <v>1995</v>
      </c>
      <c r="K1995" t="s">
        <v>977</v>
      </c>
      <c r="L1995" t="s">
        <v>1017</v>
      </c>
      <c r="M1995" t="s">
        <v>599</v>
      </c>
      <c r="N1995" t="s">
        <v>600</v>
      </c>
    </row>
    <row r="1996" spans="1:14" x14ac:dyDescent="0.25">
      <c r="A1996" t="s">
        <v>971</v>
      </c>
      <c r="B1996" t="s">
        <v>972</v>
      </c>
      <c r="C1996" t="s">
        <v>973</v>
      </c>
      <c r="D1996">
        <v>454</v>
      </c>
      <c r="E1996" t="s">
        <v>35</v>
      </c>
      <c r="F1996">
        <v>2018</v>
      </c>
      <c r="G1996" t="str">
        <f t="shared" si="31"/>
        <v>4542018</v>
      </c>
      <c r="H1996" t="s">
        <v>1033</v>
      </c>
      <c r="I1996" t="s">
        <v>1012</v>
      </c>
      <c r="J1996" t="s">
        <v>1995</v>
      </c>
      <c r="K1996" t="s">
        <v>977</v>
      </c>
      <c r="L1996" t="s">
        <v>1017</v>
      </c>
      <c r="M1996" t="s">
        <v>599</v>
      </c>
      <c r="N1996" t="s">
        <v>600</v>
      </c>
    </row>
    <row r="1997" spans="1:14" x14ac:dyDescent="0.25">
      <c r="A1997" t="s">
        <v>971</v>
      </c>
      <c r="B1997" t="s">
        <v>972</v>
      </c>
      <c r="C1997" t="s">
        <v>973</v>
      </c>
      <c r="D1997">
        <v>454</v>
      </c>
      <c r="E1997" t="s">
        <v>35</v>
      </c>
      <c r="F1997">
        <v>2019</v>
      </c>
      <c r="G1997" t="str">
        <f t="shared" si="31"/>
        <v>4542019</v>
      </c>
      <c r="H1997" t="s">
        <v>1022</v>
      </c>
      <c r="I1997" t="s">
        <v>1014</v>
      </c>
      <c r="J1997" t="s">
        <v>1995</v>
      </c>
      <c r="K1997" t="s">
        <v>977</v>
      </c>
      <c r="L1997" t="s">
        <v>1017</v>
      </c>
      <c r="M1997" t="s">
        <v>599</v>
      </c>
      <c r="N1997" t="s">
        <v>600</v>
      </c>
    </row>
    <row r="1998" spans="1:14" x14ac:dyDescent="0.25">
      <c r="A1998" t="s">
        <v>971</v>
      </c>
      <c r="B1998" t="s">
        <v>972</v>
      </c>
      <c r="C1998" t="s">
        <v>973</v>
      </c>
      <c r="D1998">
        <v>458</v>
      </c>
      <c r="E1998" t="s">
        <v>271</v>
      </c>
      <c r="F1998">
        <v>2001</v>
      </c>
      <c r="G1998" t="str">
        <f t="shared" si="31"/>
        <v>4582001</v>
      </c>
      <c r="H1998" t="s">
        <v>1224</v>
      </c>
      <c r="I1998" t="s">
        <v>975</v>
      </c>
      <c r="J1998" t="s">
        <v>1034</v>
      </c>
      <c r="K1998" t="s">
        <v>977</v>
      </c>
      <c r="L1998" t="s">
        <v>978</v>
      </c>
      <c r="M1998" t="s">
        <v>599</v>
      </c>
      <c r="N1998" t="s">
        <v>600</v>
      </c>
    </row>
    <row r="1999" spans="1:14" x14ac:dyDescent="0.25">
      <c r="A1999" t="s">
        <v>971</v>
      </c>
      <c r="B1999" t="s">
        <v>972</v>
      </c>
      <c r="C1999" t="s">
        <v>973</v>
      </c>
      <c r="D1999">
        <v>458</v>
      </c>
      <c r="E1999" t="s">
        <v>271</v>
      </c>
      <c r="F1999">
        <v>2007</v>
      </c>
      <c r="G1999" t="str">
        <f t="shared" si="31"/>
        <v>4582007</v>
      </c>
      <c r="H1999" t="s">
        <v>997</v>
      </c>
      <c r="I1999" t="s">
        <v>990</v>
      </c>
      <c r="J1999" t="s">
        <v>1996</v>
      </c>
      <c r="K1999" t="s">
        <v>977</v>
      </c>
      <c r="L1999" t="s">
        <v>1017</v>
      </c>
      <c r="M1999" t="s">
        <v>599</v>
      </c>
      <c r="N1999" t="s">
        <v>600</v>
      </c>
    </row>
    <row r="2000" spans="1:14" x14ac:dyDescent="0.25">
      <c r="A2000" t="s">
        <v>971</v>
      </c>
      <c r="B2000" t="s">
        <v>972</v>
      </c>
      <c r="C2000" t="s">
        <v>973</v>
      </c>
      <c r="D2000">
        <v>458</v>
      </c>
      <c r="E2000" t="s">
        <v>271</v>
      </c>
      <c r="F2000">
        <v>2008</v>
      </c>
      <c r="G2000" t="str">
        <f t="shared" si="31"/>
        <v>4582008</v>
      </c>
      <c r="H2000" t="s">
        <v>1189</v>
      </c>
      <c r="I2000" t="s">
        <v>992</v>
      </c>
      <c r="J2000" t="s">
        <v>1996</v>
      </c>
      <c r="K2000" t="s">
        <v>977</v>
      </c>
      <c r="L2000" t="s">
        <v>1017</v>
      </c>
      <c r="M2000" t="s">
        <v>599</v>
      </c>
      <c r="N2000" t="s">
        <v>600</v>
      </c>
    </row>
    <row r="2001" spans="1:14" x14ac:dyDescent="0.25">
      <c r="A2001" t="s">
        <v>971</v>
      </c>
      <c r="B2001" t="s">
        <v>972</v>
      </c>
      <c r="C2001" t="s">
        <v>973</v>
      </c>
      <c r="D2001">
        <v>458</v>
      </c>
      <c r="E2001" t="s">
        <v>271</v>
      </c>
      <c r="F2001">
        <v>2009</v>
      </c>
      <c r="G2001" t="str">
        <f t="shared" si="31"/>
        <v>4582009</v>
      </c>
      <c r="H2001" t="s">
        <v>1224</v>
      </c>
      <c r="I2001" t="s">
        <v>994</v>
      </c>
      <c r="J2001" t="s">
        <v>1996</v>
      </c>
      <c r="K2001" t="s">
        <v>977</v>
      </c>
      <c r="L2001" t="s">
        <v>1017</v>
      </c>
      <c r="M2001" t="s">
        <v>599</v>
      </c>
      <c r="N2001" t="s">
        <v>600</v>
      </c>
    </row>
    <row r="2002" spans="1:14" x14ac:dyDescent="0.25">
      <c r="A2002" t="s">
        <v>971</v>
      </c>
      <c r="B2002" t="s">
        <v>972</v>
      </c>
      <c r="C2002" t="s">
        <v>973</v>
      </c>
      <c r="D2002">
        <v>458</v>
      </c>
      <c r="E2002" t="s">
        <v>271</v>
      </c>
      <c r="F2002">
        <v>2010</v>
      </c>
      <c r="G2002" t="str">
        <f t="shared" si="31"/>
        <v>4582010</v>
      </c>
      <c r="H2002" t="s">
        <v>1224</v>
      </c>
      <c r="I2002" t="s">
        <v>996</v>
      </c>
      <c r="J2002" t="s">
        <v>1997</v>
      </c>
      <c r="K2002" t="s">
        <v>977</v>
      </c>
      <c r="L2002" t="s">
        <v>1017</v>
      </c>
      <c r="M2002" t="s">
        <v>599</v>
      </c>
      <c r="N2002" t="s">
        <v>600</v>
      </c>
    </row>
    <row r="2003" spans="1:14" x14ac:dyDescent="0.25">
      <c r="A2003" t="s">
        <v>971</v>
      </c>
      <c r="B2003" t="s">
        <v>972</v>
      </c>
      <c r="C2003" t="s">
        <v>973</v>
      </c>
      <c r="D2003">
        <v>458</v>
      </c>
      <c r="E2003" t="s">
        <v>271</v>
      </c>
      <c r="F2003">
        <v>2011</v>
      </c>
      <c r="G2003" t="str">
        <f t="shared" si="31"/>
        <v>4582011</v>
      </c>
      <c r="H2003" t="s">
        <v>1224</v>
      </c>
      <c r="I2003" t="s">
        <v>998</v>
      </c>
      <c r="J2003" t="s">
        <v>1997</v>
      </c>
      <c r="K2003" t="s">
        <v>977</v>
      </c>
      <c r="L2003" t="s">
        <v>1017</v>
      </c>
      <c r="M2003" t="s">
        <v>599</v>
      </c>
      <c r="N2003" t="s">
        <v>600</v>
      </c>
    </row>
    <row r="2004" spans="1:14" x14ac:dyDescent="0.25">
      <c r="A2004" t="s">
        <v>971</v>
      </c>
      <c r="B2004" t="s">
        <v>972</v>
      </c>
      <c r="C2004" t="s">
        <v>973</v>
      </c>
      <c r="D2004">
        <v>458</v>
      </c>
      <c r="E2004" t="s">
        <v>271</v>
      </c>
      <c r="F2004">
        <v>2012</v>
      </c>
      <c r="G2004" t="str">
        <f t="shared" si="31"/>
        <v>4582012</v>
      </c>
      <c r="H2004" t="s">
        <v>1998</v>
      </c>
      <c r="I2004" t="s">
        <v>1000</v>
      </c>
      <c r="J2004" t="s">
        <v>1997</v>
      </c>
      <c r="K2004" t="s">
        <v>977</v>
      </c>
      <c r="L2004" t="s">
        <v>1017</v>
      </c>
      <c r="M2004" t="s">
        <v>599</v>
      </c>
      <c r="N2004" t="s">
        <v>600</v>
      </c>
    </row>
    <row r="2005" spans="1:14" x14ac:dyDescent="0.25">
      <c r="A2005" t="s">
        <v>971</v>
      </c>
      <c r="B2005" t="s">
        <v>972</v>
      </c>
      <c r="C2005" t="s">
        <v>973</v>
      </c>
      <c r="D2005">
        <v>458</v>
      </c>
      <c r="E2005" t="s">
        <v>271</v>
      </c>
      <c r="F2005">
        <v>2013</v>
      </c>
      <c r="G2005" t="str">
        <f t="shared" si="31"/>
        <v>4582013</v>
      </c>
      <c r="H2005" t="s">
        <v>1998</v>
      </c>
      <c r="I2005" t="s">
        <v>1002</v>
      </c>
      <c r="J2005" t="s">
        <v>1997</v>
      </c>
      <c r="K2005" t="s">
        <v>977</v>
      </c>
      <c r="L2005" t="s">
        <v>1017</v>
      </c>
      <c r="M2005" t="s">
        <v>599</v>
      </c>
      <c r="N2005" t="s">
        <v>600</v>
      </c>
    </row>
    <row r="2006" spans="1:14" x14ac:dyDescent="0.25">
      <c r="A2006" t="s">
        <v>971</v>
      </c>
      <c r="B2006" t="s">
        <v>972</v>
      </c>
      <c r="C2006" t="s">
        <v>973</v>
      </c>
      <c r="D2006">
        <v>458</v>
      </c>
      <c r="E2006" t="s">
        <v>271</v>
      </c>
      <c r="F2006">
        <v>2014</v>
      </c>
      <c r="G2006" t="str">
        <f t="shared" si="31"/>
        <v>4582014</v>
      </c>
      <c r="H2006" t="s">
        <v>1999</v>
      </c>
      <c r="I2006" t="s">
        <v>1004</v>
      </c>
      <c r="J2006" t="s">
        <v>1997</v>
      </c>
      <c r="K2006" t="s">
        <v>977</v>
      </c>
      <c r="L2006" t="s">
        <v>1017</v>
      </c>
      <c r="M2006" t="s">
        <v>599</v>
      </c>
      <c r="N2006" t="s">
        <v>600</v>
      </c>
    </row>
    <row r="2007" spans="1:14" x14ac:dyDescent="0.25">
      <c r="A2007" t="s">
        <v>971</v>
      </c>
      <c r="B2007" t="s">
        <v>972</v>
      </c>
      <c r="C2007" t="s">
        <v>973</v>
      </c>
      <c r="D2007">
        <v>458</v>
      </c>
      <c r="E2007" t="s">
        <v>271</v>
      </c>
      <c r="F2007">
        <v>2015</v>
      </c>
      <c r="G2007" t="str">
        <f t="shared" si="31"/>
        <v>4582015</v>
      </c>
      <c r="H2007" t="s">
        <v>1268</v>
      </c>
      <c r="I2007" t="s">
        <v>1006</v>
      </c>
      <c r="J2007" t="s">
        <v>1997</v>
      </c>
      <c r="K2007" t="s">
        <v>977</v>
      </c>
      <c r="L2007" t="s">
        <v>1017</v>
      </c>
      <c r="M2007" t="s">
        <v>599</v>
      </c>
      <c r="N2007" t="s">
        <v>600</v>
      </c>
    </row>
    <row r="2008" spans="1:14" x14ac:dyDescent="0.25">
      <c r="A2008" t="s">
        <v>971</v>
      </c>
      <c r="B2008" t="s">
        <v>972</v>
      </c>
      <c r="C2008" t="s">
        <v>973</v>
      </c>
      <c r="D2008">
        <v>458</v>
      </c>
      <c r="E2008" t="s">
        <v>271</v>
      </c>
      <c r="F2008">
        <v>2016</v>
      </c>
      <c r="G2008" t="str">
        <f t="shared" si="31"/>
        <v>4582016</v>
      </c>
      <c r="H2008" t="s">
        <v>1268</v>
      </c>
      <c r="I2008" t="s">
        <v>1008</v>
      </c>
      <c r="J2008" t="s">
        <v>1996</v>
      </c>
      <c r="K2008" t="s">
        <v>977</v>
      </c>
      <c r="L2008" t="s">
        <v>1017</v>
      </c>
      <c r="M2008" t="s">
        <v>599</v>
      </c>
      <c r="N2008" t="s">
        <v>600</v>
      </c>
    </row>
    <row r="2009" spans="1:14" x14ac:dyDescent="0.25">
      <c r="A2009" t="s">
        <v>971</v>
      </c>
      <c r="B2009" t="s">
        <v>972</v>
      </c>
      <c r="C2009" t="s">
        <v>973</v>
      </c>
      <c r="D2009">
        <v>458</v>
      </c>
      <c r="E2009" t="s">
        <v>271</v>
      </c>
      <c r="F2009">
        <v>2017</v>
      </c>
      <c r="G2009" t="str">
        <f t="shared" si="31"/>
        <v>4582017</v>
      </c>
      <c r="H2009" t="s">
        <v>2000</v>
      </c>
      <c r="I2009" t="s">
        <v>1010</v>
      </c>
      <c r="J2009" t="s">
        <v>1997</v>
      </c>
      <c r="K2009" t="s">
        <v>977</v>
      </c>
      <c r="L2009" t="s">
        <v>1017</v>
      </c>
      <c r="M2009" t="s">
        <v>599</v>
      </c>
      <c r="N2009" t="s">
        <v>600</v>
      </c>
    </row>
    <row r="2010" spans="1:14" x14ac:dyDescent="0.25">
      <c r="A2010" t="s">
        <v>971</v>
      </c>
      <c r="B2010" t="s">
        <v>972</v>
      </c>
      <c r="C2010" t="s">
        <v>973</v>
      </c>
      <c r="D2010">
        <v>458</v>
      </c>
      <c r="E2010" t="s">
        <v>271</v>
      </c>
      <c r="F2010">
        <v>2018</v>
      </c>
      <c r="G2010" t="str">
        <f t="shared" si="31"/>
        <v>4582018</v>
      </c>
      <c r="H2010" t="s">
        <v>2001</v>
      </c>
      <c r="I2010" t="s">
        <v>1012</v>
      </c>
      <c r="J2010" t="s">
        <v>1997</v>
      </c>
      <c r="K2010" t="s">
        <v>977</v>
      </c>
      <c r="L2010" t="s">
        <v>1017</v>
      </c>
      <c r="M2010" t="s">
        <v>599</v>
      </c>
      <c r="N2010" t="s">
        <v>600</v>
      </c>
    </row>
    <row r="2011" spans="1:14" x14ac:dyDescent="0.25">
      <c r="A2011" t="s">
        <v>971</v>
      </c>
      <c r="B2011" t="s">
        <v>972</v>
      </c>
      <c r="C2011" t="s">
        <v>973</v>
      </c>
      <c r="D2011">
        <v>458</v>
      </c>
      <c r="E2011" t="s">
        <v>271</v>
      </c>
      <c r="F2011">
        <v>2019</v>
      </c>
      <c r="G2011" t="str">
        <f t="shared" si="31"/>
        <v>4582019</v>
      </c>
      <c r="H2011" t="s">
        <v>2002</v>
      </c>
      <c r="I2011" t="s">
        <v>1014</v>
      </c>
      <c r="J2011" t="s">
        <v>1997</v>
      </c>
      <c r="K2011" t="s">
        <v>977</v>
      </c>
      <c r="L2011" t="s">
        <v>1017</v>
      </c>
      <c r="M2011" t="s">
        <v>599</v>
      </c>
      <c r="N2011" t="s">
        <v>600</v>
      </c>
    </row>
    <row r="2012" spans="1:14" x14ac:dyDescent="0.25">
      <c r="A2012" t="s">
        <v>971</v>
      </c>
      <c r="B2012" t="s">
        <v>972</v>
      </c>
      <c r="C2012" t="s">
        <v>973</v>
      </c>
      <c r="D2012">
        <v>462</v>
      </c>
      <c r="E2012" t="s">
        <v>295</v>
      </c>
      <c r="F2012">
        <v>2000</v>
      </c>
      <c r="G2012" t="str">
        <f t="shared" si="31"/>
        <v>4622000</v>
      </c>
      <c r="H2012" t="s">
        <v>1085</v>
      </c>
      <c r="I2012" t="s">
        <v>1086</v>
      </c>
      <c r="J2012" t="s">
        <v>1034</v>
      </c>
      <c r="K2012" t="s">
        <v>977</v>
      </c>
      <c r="L2012" t="s">
        <v>978</v>
      </c>
      <c r="M2012" t="s">
        <v>599</v>
      </c>
      <c r="N2012" t="s">
        <v>600</v>
      </c>
    </row>
    <row r="2013" spans="1:14" x14ac:dyDescent="0.25">
      <c r="A2013" t="s">
        <v>971</v>
      </c>
      <c r="B2013" t="s">
        <v>972</v>
      </c>
      <c r="C2013" t="s">
        <v>973</v>
      </c>
      <c r="D2013">
        <v>462</v>
      </c>
      <c r="E2013" t="s">
        <v>295</v>
      </c>
      <c r="F2013">
        <v>2001</v>
      </c>
      <c r="G2013" t="str">
        <f t="shared" si="31"/>
        <v>4622001</v>
      </c>
      <c r="H2013" t="s">
        <v>1085</v>
      </c>
      <c r="I2013" t="s">
        <v>975</v>
      </c>
      <c r="J2013" t="s">
        <v>1034</v>
      </c>
      <c r="K2013" t="s">
        <v>977</v>
      </c>
      <c r="L2013" t="s">
        <v>978</v>
      </c>
      <c r="M2013" t="s">
        <v>599</v>
      </c>
      <c r="N2013" t="s">
        <v>600</v>
      </c>
    </row>
    <row r="2014" spans="1:14" x14ac:dyDescent="0.25">
      <c r="A2014" t="s">
        <v>971</v>
      </c>
      <c r="B2014" t="s">
        <v>972</v>
      </c>
      <c r="C2014" t="s">
        <v>973</v>
      </c>
      <c r="D2014">
        <v>462</v>
      </c>
      <c r="E2014" t="s">
        <v>295</v>
      </c>
      <c r="F2014">
        <v>2002</v>
      </c>
      <c r="G2014" t="str">
        <f t="shared" si="31"/>
        <v>4622002</v>
      </c>
      <c r="H2014" t="s">
        <v>1447</v>
      </c>
      <c r="I2014" t="s">
        <v>980</v>
      </c>
      <c r="J2014" t="s">
        <v>1034</v>
      </c>
      <c r="K2014" t="s">
        <v>977</v>
      </c>
      <c r="L2014" t="s">
        <v>978</v>
      </c>
      <c r="M2014" t="s">
        <v>599</v>
      </c>
      <c r="N2014" t="s">
        <v>600</v>
      </c>
    </row>
    <row r="2015" spans="1:14" x14ac:dyDescent="0.25">
      <c r="A2015" t="s">
        <v>971</v>
      </c>
      <c r="B2015" t="s">
        <v>972</v>
      </c>
      <c r="C2015" t="s">
        <v>973</v>
      </c>
      <c r="D2015">
        <v>462</v>
      </c>
      <c r="E2015" t="s">
        <v>295</v>
      </c>
      <c r="F2015">
        <v>2003</v>
      </c>
      <c r="G2015" t="str">
        <f t="shared" si="31"/>
        <v>4622003</v>
      </c>
      <c r="H2015" t="s">
        <v>1622</v>
      </c>
      <c r="I2015" t="s">
        <v>982</v>
      </c>
      <c r="J2015" t="s">
        <v>1034</v>
      </c>
      <c r="K2015" t="s">
        <v>977</v>
      </c>
      <c r="L2015" t="s">
        <v>978</v>
      </c>
      <c r="M2015" t="s">
        <v>599</v>
      </c>
      <c r="N2015" t="s">
        <v>600</v>
      </c>
    </row>
    <row r="2016" spans="1:14" x14ac:dyDescent="0.25">
      <c r="A2016" t="s">
        <v>971</v>
      </c>
      <c r="B2016" t="s">
        <v>972</v>
      </c>
      <c r="C2016" t="s">
        <v>973</v>
      </c>
      <c r="D2016">
        <v>462</v>
      </c>
      <c r="E2016" t="s">
        <v>295</v>
      </c>
      <c r="F2016">
        <v>2004</v>
      </c>
      <c r="G2016" t="str">
        <f t="shared" si="31"/>
        <v>4622004</v>
      </c>
      <c r="H2016" t="s">
        <v>1885</v>
      </c>
      <c r="I2016" t="s">
        <v>984</v>
      </c>
      <c r="J2016" t="s">
        <v>1034</v>
      </c>
      <c r="K2016" t="s">
        <v>977</v>
      </c>
      <c r="L2016" t="s">
        <v>978</v>
      </c>
      <c r="M2016" t="s">
        <v>599</v>
      </c>
      <c r="N2016" t="s">
        <v>600</v>
      </c>
    </row>
    <row r="2017" spans="1:14" x14ac:dyDescent="0.25">
      <c r="A2017" t="s">
        <v>971</v>
      </c>
      <c r="B2017" t="s">
        <v>972</v>
      </c>
      <c r="C2017" t="s">
        <v>973</v>
      </c>
      <c r="D2017">
        <v>462</v>
      </c>
      <c r="E2017" t="s">
        <v>295</v>
      </c>
      <c r="F2017">
        <v>2005</v>
      </c>
      <c r="G2017" t="str">
        <f t="shared" si="31"/>
        <v>4622005</v>
      </c>
      <c r="H2017" t="s">
        <v>2003</v>
      </c>
      <c r="I2017" t="s">
        <v>986</v>
      </c>
      <c r="J2017" t="s">
        <v>1034</v>
      </c>
      <c r="K2017" t="s">
        <v>977</v>
      </c>
      <c r="L2017" t="s">
        <v>978</v>
      </c>
      <c r="M2017" t="s">
        <v>599</v>
      </c>
      <c r="N2017" t="s">
        <v>600</v>
      </c>
    </row>
    <row r="2018" spans="1:14" x14ac:dyDescent="0.25">
      <c r="A2018" t="s">
        <v>971</v>
      </c>
      <c r="B2018" t="s">
        <v>972</v>
      </c>
      <c r="C2018" t="s">
        <v>973</v>
      </c>
      <c r="D2018">
        <v>462</v>
      </c>
      <c r="E2018" t="s">
        <v>295</v>
      </c>
      <c r="F2018">
        <v>2007</v>
      </c>
      <c r="G2018" t="str">
        <f t="shared" si="31"/>
        <v>4622007</v>
      </c>
      <c r="H2018" t="s">
        <v>1044</v>
      </c>
      <c r="I2018" t="s">
        <v>990</v>
      </c>
      <c r="J2018" t="s">
        <v>2004</v>
      </c>
      <c r="K2018" t="s">
        <v>977</v>
      </c>
      <c r="L2018" t="s">
        <v>1017</v>
      </c>
      <c r="M2018" t="s">
        <v>599</v>
      </c>
      <c r="N2018" t="s">
        <v>600</v>
      </c>
    </row>
    <row r="2019" spans="1:14" x14ac:dyDescent="0.25">
      <c r="A2019" t="s">
        <v>971</v>
      </c>
      <c r="B2019" t="s">
        <v>972</v>
      </c>
      <c r="C2019" t="s">
        <v>973</v>
      </c>
      <c r="D2019">
        <v>462</v>
      </c>
      <c r="E2019" t="s">
        <v>295</v>
      </c>
      <c r="F2019">
        <v>2008</v>
      </c>
      <c r="G2019" t="str">
        <f t="shared" si="31"/>
        <v>4622008</v>
      </c>
      <c r="H2019" t="s">
        <v>1044</v>
      </c>
      <c r="I2019" t="s">
        <v>992</v>
      </c>
      <c r="J2019" t="s">
        <v>2004</v>
      </c>
      <c r="K2019" t="s">
        <v>977</v>
      </c>
      <c r="L2019" t="s">
        <v>1017</v>
      </c>
      <c r="M2019" t="s">
        <v>599</v>
      </c>
      <c r="N2019" t="s">
        <v>600</v>
      </c>
    </row>
    <row r="2020" spans="1:14" x14ac:dyDescent="0.25">
      <c r="A2020" t="s">
        <v>971</v>
      </c>
      <c r="B2020" t="s">
        <v>972</v>
      </c>
      <c r="C2020" t="s">
        <v>973</v>
      </c>
      <c r="D2020">
        <v>462</v>
      </c>
      <c r="E2020" t="s">
        <v>295</v>
      </c>
      <c r="F2020">
        <v>2009</v>
      </c>
      <c r="G2020" t="str">
        <f t="shared" si="31"/>
        <v>4622009</v>
      </c>
      <c r="H2020" t="s">
        <v>1044</v>
      </c>
      <c r="I2020" t="s">
        <v>994</v>
      </c>
      <c r="J2020" t="s">
        <v>2004</v>
      </c>
      <c r="K2020" t="s">
        <v>977</v>
      </c>
      <c r="L2020" t="s">
        <v>1017</v>
      </c>
      <c r="M2020" t="s">
        <v>599</v>
      </c>
      <c r="N2020" t="s">
        <v>600</v>
      </c>
    </row>
    <row r="2021" spans="1:14" x14ac:dyDescent="0.25">
      <c r="A2021" t="s">
        <v>971</v>
      </c>
      <c r="B2021" t="s">
        <v>972</v>
      </c>
      <c r="C2021" t="s">
        <v>973</v>
      </c>
      <c r="D2021">
        <v>462</v>
      </c>
      <c r="E2021" t="s">
        <v>295</v>
      </c>
      <c r="F2021">
        <v>2010</v>
      </c>
      <c r="G2021" t="str">
        <f t="shared" si="31"/>
        <v>4622010</v>
      </c>
      <c r="H2021" t="s">
        <v>1044</v>
      </c>
      <c r="I2021" t="s">
        <v>996</v>
      </c>
      <c r="J2021" t="s">
        <v>2004</v>
      </c>
      <c r="K2021" t="s">
        <v>977</v>
      </c>
      <c r="L2021" t="s">
        <v>1017</v>
      </c>
      <c r="M2021" t="s">
        <v>599</v>
      </c>
      <c r="N2021" t="s">
        <v>600</v>
      </c>
    </row>
    <row r="2022" spans="1:14" x14ac:dyDescent="0.25">
      <c r="A2022" t="s">
        <v>971</v>
      </c>
      <c r="B2022" t="s">
        <v>972</v>
      </c>
      <c r="C2022" t="s">
        <v>973</v>
      </c>
      <c r="D2022">
        <v>462</v>
      </c>
      <c r="E2022" t="s">
        <v>295</v>
      </c>
      <c r="F2022">
        <v>2011</v>
      </c>
      <c r="G2022" t="str">
        <f t="shared" si="31"/>
        <v>4622011</v>
      </c>
      <c r="H2022" t="s">
        <v>1044</v>
      </c>
      <c r="I2022" t="s">
        <v>998</v>
      </c>
      <c r="J2022" t="s">
        <v>2004</v>
      </c>
      <c r="K2022" t="s">
        <v>977</v>
      </c>
      <c r="L2022" t="s">
        <v>1017</v>
      </c>
      <c r="M2022" t="s">
        <v>599</v>
      </c>
      <c r="N2022" t="s">
        <v>600</v>
      </c>
    </row>
    <row r="2023" spans="1:14" x14ac:dyDescent="0.25">
      <c r="A2023" t="s">
        <v>971</v>
      </c>
      <c r="B2023" t="s">
        <v>972</v>
      </c>
      <c r="C2023" t="s">
        <v>973</v>
      </c>
      <c r="D2023">
        <v>462</v>
      </c>
      <c r="E2023" t="s">
        <v>295</v>
      </c>
      <c r="F2023">
        <v>2012</v>
      </c>
      <c r="G2023" t="str">
        <f t="shared" si="31"/>
        <v>4622012</v>
      </c>
      <c r="H2023" t="s">
        <v>1044</v>
      </c>
      <c r="I2023" t="s">
        <v>1000</v>
      </c>
      <c r="J2023" t="s">
        <v>2004</v>
      </c>
      <c r="K2023" t="s">
        <v>977</v>
      </c>
      <c r="L2023" t="s">
        <v>1017</v>
      </c>
      <c r="M2023" t="s">
        <v>599</v>
      </c>
      <c r="N2023" t="s">
        <v>600</v>
      </c>
    </row>
    <row r="2024" spans="1:14" x14ac:dyDescent="0.25">
      <c r="A2024" t="s">
        <v>971</v>
      </c>
      <c r="B2024" t="s">
        <v>972</v>
      </c>
      <c r="C2024" t="s">
        <v>973</v>
      </c>
      <c r="D2024">
        <v>462</v>
      </c>
      <c r="E2024" t="s">
        <v>295</v>
      </c>
      <c r="F2024">
        <v>2013</v>
      </c>
      <c r="G2024" t="str">
        <f t="shared" si="31"/>
        <v>4622013</v>
      </c>
      <c r="H2024" t="s">
        <v>1044</v>
      </c>
      <c r="I2024" t="s">
        <v>1002</v>
      </c>
      <c r="J2024" t="s">
        <v>2004</v>
      </c>
      <c r="K2024" t="s">
        <v>977</v>
      </c>
      <c r="L2024" t="s">
        <v>1017</v>
      </c>
      <c r="M2024" t="s">
        <v>599</v>
      </c>
      <c r="N2024" t="s">
        <v>600</v>
      </c>
    </row>
    <row r="2025" spans="1:14" x14ac:dyDescent="0.25">
      <c r="A2025" t="s">
        <v>971</v>
      </c>
      <c r="B2025" t="s">
        <v>972</v>
      </c>
      <c r="C2025" t="s">
        <v>973</v>
      </c>
      <c r="D2025">
        <v>462</v>
      </c>
      <c r="E2025" t="s">
        <v>295</v>
      </c>
      <c r="F2025">
        <v>2015</v>
      </c>
      <c r="G2025" t="str">
        <f t="shared" si="31"/>
        <v>4622015</v>
      </c>
      <c r="H2025" t="s">
        <v>1044</v>
      </c>
      <c r="I2025" t="s">
        <v>1006</v>
      </c>
      <c r="J2025" t="s">
        <v>2004</v>
      </c>
      <c r="K2025" t="s">
        <v>977</v>
      </c>
      <c r="L2025" t="s">
        <v>1017</v>
      </c>
      <c r="M2025" t="s">
        <v>599</v>
      </c>
      <c r="N2025" t="s">
        <v>600</v>
      </c>
    </row>
    <row r="2026" spans="1:14" x14ac:dyDescent="0.25">
      <c r="A2026" t="s">
        <v>971</v>
      </c>
      <c r="B2026" t="s">
        <v>972</v>
      </c>
      <c r="C2026" t="s">
        <v>973</v>
      </c>
      <c r="D2026">
        <v>462</v>
      </c>
      <c r="E2026" t="s">
        <v>295</v>
      </c>
      <c r="F2026">
        <v>2016</v>
      </c>
      <c r="G2026" t="str">
        <f t="shared" si="31"/>
        <v>4622016</v>
      </c>
      <c r="H2026" t="s">
        <v>1044</v>
      </c>
      <c r="I2026" t="s">
        <v>1008</v>
      </c>
      <c r="J2026" t="s">
        <v>2004</v>
      </c>
      <c r="K2026" t="s">
        <v>977</v>
      </c>
      <c r="L2026" t="s">
        <v>1017</v>
      </c>
      <c r="M2026" t="s">
        <v>599</v>
      </c>
      <c r="N2026" t="s">
        <v>600</v>
      </c>
    </row>
    <row r="2027" spans="1:14" x14ac:dyDescent="0.25">
      <c r="A2027" t="s">
        <v>971</v>
      </c>
      <c r="B2027" t="s">
        <v>972</v>
      </c>
      <c r="C2027" t="s">
        <v>973</v>
      </c>
      <c r="D2027">
        <v>462</v>
      </c>
      <c r="E2027" t="s">
        <v>295</v>
      </c>
      <c r="F2027">
        <v>2017</v>
      </c>
      <c r="G2027" t="str">
        <f t="shared" si="31"/>
        <v>4622017</v>
      </c>
      <c r="H2027" t="s">
        <v>1044</v>
      </c>
      <c r="I2027" t="s">
        <v>1010</v>
      </c>
      <c r="J2027" t="s">
        <v>2004</v>
      </c>
      <c r="K2027" t="s">
        <v>977</v>
      </c>
      <c r="L2027" t="s">
        <v>1017</v>
      </c>
      <c r="M2027" t="s">
        <v>599</v>
      </c>
      <c r="N2027" t="s">
        <v>600</v>
      </c>
    </row>
    <row r="2028" spans="1:14" x14ac:dyDescent="0.25">
      <c r="A2028" t="s">
        <v>971</v>
      </c>
      <c r="B2028" t="s">
        <v>972</v>
      </c>
      <c r="C2028" t="s">
        <v>973</v>
      </c>
      <c r="D2028">
        <v>462</v>
      </c>
      <c r="E2028" t="s">
        <v>295</v>
      </c>
      <c r="F2028">
        <v>2018</v>
      </c>
      <c r="G2028" t="str">
        <f t="shared" si="31"/>
        <v>4622018</v>
      </c>
      <c r="H2028" t="s">
        <v>1044</v>
      </c>
      <c r="I2028" t="s">
        <v>1012</v>
      </c>
      <c r="J2028" t="s">
        <v>2004</v>
      </c>
      <c r="K2028" t="s">
        <v>977</v>
      </c>
      <c r="L2028" t="s">
        <v>1017</v>
      </c>
      <c r="M2028" t="s">
        <v>599</v>
      </c>
      <c r="N2028" t="s">
        <v>600</v>
      </c>
    </row>
    <row r="2029" spans="1:14" x14ac:dyDescent="0.25">
      <c r="A2029" t="s">
        <v>971</v>
      </c>
      <c r="B2029" t="s">
        <v>972</v>
      </c>
      <c r="C2029" t="s">
        <v>973</v>
      </c>
      <c r="D2029">
        <v>462</v>
      </c>
      <c r="E2029" t="s">
        <v>295</v>
      </c>
      <c r="F2029">
        <v>2019</v>
      </c>
      <c r="G2029" t="str">
        <f t="shared" si="31"/>
        <v>4622019</v>
      </c>
      <c r="H2029" t="s">
        <v>1044</v>
      </c>
      <c r="I2029" t="s">
        <v>1014</v>
      </c>
      <c r="J2029" t="s">
        <v>2004</v>
      </c>
      <c r="K2029" t="s">
        <v>977</v>
      </c>
      <c r="L2029" t="s">
        <v>1017</v>
      </c>
      <c r="M2029" t="s">
        <v>599</v>
      </c>
      <c r="N2029" t="s">
        <v>600</v>
      </c>
    </row>
    <row r="2030" spans="1:14" x14ac:dyDescent="0.25">
      <c r="A2030" t="s">
        <v>971</v>
      </c>
      <c r="B2030" t="s">
        <v>972</v>
      </c>
      <c r="C2030" t="s">
        <v>973</v>
      </c>
      <c r="D2030">
        <v>466</v>
      </c>
      <c r="E2030" t="s">
        <v>107</v>
      </c>
      <c r="F2030">
        <v>2000</v>
      </c>
      <c r="G2030" t="str">
        <f t="shared" si="31"/>
        <v>4662000</v>
      </c>
      <c r="H2030" t="s">
        <v>2005</v>
      </c>
      <c r="I2030" t="s">
        <v>1086</v>
      </c>
      <c r="J2030" t="s">
        <v>1034</v>
      </c>
      <c r="K2030" t="s">
        <v>977</v>
      </c>
      <c r="L2030" t="s">
        <v>978</v>
      </c>
      <c r="M2030" t="s">
        <v>599</v>
      </c>
      <c r="N2030" t="s">
        <v>600</v>
      </c>
    </row>
    <row r="2031" spans="1:14" x14ac:dyDescent="0.25">
      <c r="A2031" t="s">
        <v>971</v>
      </c>
      <c r="B2031" t="s">
        <v>972</v>
      </c>
      <c r="C2031" t="s">
        <v>973</v>
      </c>
      <c r="D2031">
        <v>466</v>
      </c>
      <c r="E2031" t="s">
        <v>107</v>
      </c>
      <c r="F2031">
        <v>2006</v>
      </c>
      <c r="G2031" t="str">
        <f t="shared" si="31"/>
        <v>4662006</v>
      </c>
      <c r="H2031" t="s">
        <v>1993</v>
      </c>
      <c r="I2031" t="s">
        <v>988</v>
      </c>
      <c r="J2031" t="s">
        <v>1034</v>
      </c>
      <c r="K2031" t="s">
        <v>977</v>
      </c>
      <c r="L2031" t="s">
        <v>978</v>
      </c>
      <c r="M2031" t="s">
        <v>599</v>
      </c>
      <c r="N2031" t="s">
        <v>600</v>
      </c>
    </row>
    <row r="2032" spans="1:14" x14ac:dyDescent="0.25">
      <c r="A2032" t="s">
        <v>971</v>
      </c>
      <c r="B2032" t="s">
        <v>972</v>
      </c>
      <c r="C2032" t="s">
        <v>973</v>
      </c>
      <c r="D2032">
        <v>466</v>
      </c>
      <c r="E2032" t="s">
        <v>107</v>
      </c>
      <c r="F2032">
        <v>2015</v>
      </c>
      <c r="G2032" t="str">
        <f t="shared" si="31"/>
        <v>4662015</v>
      </c>
      <c r="H2032" t="s">
        <v>1021</v>
      </c>
      <c r="I2032" t="s">
        <v>1006</v>
      </c>
      <c r="J2032" t="s">
        <v>1020</v>
      </c>
      <c r="K2032" t="s">
        <v>977</v>
      </c>
      <c r="L2032" t="s">
        <v>978</v>
      </c>
      <c r="M2032" t="s">
        <v>599</v>
      </c>
      <c r="N2032" t="s">
        <v>600</v>
      </c>
    </row>
    <row r="2033" spans="1:14" x14ac:dyDescent="0.25">
      <c r="A2033" t="s">
        <v>971</v>
      </c>
      <c r="B2033" t="s">
        <v>972</v>
      </c>
      <c r="C2033" t="s">
        <v>973</v>
      </c>
      <c r="D2033">
        <v>466</v>
      </c>
      <c r="E2033" t="s">
        <v>107</v>
      </c>
      <c r="F2033">
        <v>2017</v>
      </c>
      <c r="G2033" t="str">
        <f t="shared" si="31"/>
        <v>4662017</v>
      </c>
      <c r="H2033" t="s">
        <v>1885</v>
      </c>
      <c r="I2033" t="s">
        <v>1010</v>
      </c>
      <c r="J2033" t="s">
        <v>2006</v>
      </c>
      <c r="K2033" t="s">
        <v>977</v>
      </c>
      <c r="L2033" t="s">
        <v>1017</v>
      </c>
      <c r="M2033" t="s">
        <v>599</v>
      </c>
      <c r="N2033" t="s">
        <v>600</v>
      </c>
    </row>
    <row r="2034" spans="1:14" x14ac:dyDescent="0.25">
      <c r="A2034" t="s">
        <v>971</v>
      </c>
      <c r="B2034" t="s">
        <v>972</v>
      </c>
      <c r="C2034" t="s">
        <v>973</v>
      </c>
      <c r="D2034">
        <v>466</v>
      </c>
      <c r="E2034" t="s">
        <v>107</v>
      </c>
      <c r="F2034">
        <v>2018</v>
      </c>
      <c r="G2034" t="str">
        <f t="shared" si="31"/>
        <v>4662018</v>
      </c>
      <c r="H2034" t="s">
        <v>1044</v>
      </c>
      <c r="I2034" t="s">
        <v>1012</v>
      </c>
      <c r="J2034" t="s">
        <v>2006</v>
      </c>
      <c r="K2034" t="s">
        <v>977</v>
      </c>
      <c r="L2034" t="s">
        <v>1017</v>
      </c>
      <c r="M2034" t="s">
        <v>599</v>
      </c>
      <c r="N2034" t="s">
        <v>600</v>
      </c>
    </row>
    <row r="2035" spans="1:14" x14ac:dyDescent="0.25">
      <c r="A2035" t="s">
        <v>971</v>
      </c>
      <c r="B2035" t="s">
        <v>972</v>
      </c>
      <c r="C2035" t="s">
        <v>973</v>
      </c>
      <c r="D2035">
        <v>470</v>
      </c>
      <c r="E2035" t="s">
        <v>408</v>
      </c>
      <c r="F2035">
        <v>2000</v>
      </c>
      <c r="G2035" t="str">
        <f t="shared" si="31"/>
        <v>4702000</v>
      </c>
      <c r="H2035" t="s">
        <v>1042</v>
      </c>
      <c r="I2035" t="s">
        <v>1086</v>
      </c>
      <c r="J2035" t="s">
        <v>1034</v>
      </c>
      <c r="K2035" t="s">
        <v>977</v>
      </c>
      <c r="L2035" t="s">
        <v>978</v>
      </c>
      <c r="M2035" t="s">
        <v>599</v>
      </c>
      <c r="N2035" t="s">
        <v>600</v>
      </c>
    </row>
    <row r="2036" spans="1:14" x14ac:dyDescent="0.25">
      <c r="A2036" t="s">
        <v>971</v>
      </c>
      <c r="B2036" t="s">
        <v>972</v>
      </c>
      <c r="C2036" t="s">
        <v>973</v>
      </c>
      <c r="D2036">
        <v>470</v>
      </c>
      <c r="E2036" t="s">
        <v>408</v>
      </c>
      <c r="F2036">
        <v>2001</v>
      </c>
      <c r="G2036" t="str">
        <f t="shared" si="31"/>
        <v>4702001</v>
      </c>
      <c r="H2036" t="s">
        <v>1042</v>
      </c>
      <c r="I2036" t="s">
        <v>975</v>
      </c>
      <c r="J2036" t="s">
        <v>1034</v>
      </c>
      <c r="K2036" t="s">
        <v>977</v>
      </c>
      <c r="L2036" t="s">
        <v>978</v>
      </c>
      <c r="M2036" t="s">
        <v>599</v>
      </c>
      <c r="N2036" t="s">
        <v>600</v>
      </c>
    </row>
    <row r="2037" spans="1:14" x14ac:dyDescent="0.25">
      <c r="A2037" t="s">
        <v>971</v>
      </c>
      <c r="B2037" t="s">
        <v>972</v>
      </c>
      <c r="C2037" t="s">
        <v>973</v>
      </c>
      <c r="D2037">
        <v>470</v>
      </c>
      <c r="E2037" t="s">
        <v>408</v>
      </c>
      <c r="F2037">
        <v>2002</v>
      </c>
      <c r="G2037" t="str">
        <f t="shared" si="31"/>
        <v>4702002</v>
      </c>
      <c r="H2037" t="s">
        <v>1042</v>
      </c>
      <c r="I2037" t="s">
        <v>980</v>
      </c>
      <c r="J2037" t="s">
        <v>1034</v>
      </c>
      <c r="K2037" t="s">
        <v>977</v>
      </c>
      <c r="L2037" t="s">
        <v>978</v>
      </c>
      <c r="M2037" t="s">
        <v>599</v>
      </c>
      <c r="N2037" t="s">
        <v>600</v>
      </c>
    </row>
    <row r="2038" spans="1:14" x14ac:dyDescent="0.25">
      <c r="A2038" t="s">
        <v>971</v>
      </c>
      <c r="B2038" t="s">
        <v>972</v>
      </c>
      <c r="C2038" t="s">
        <v>973</v>
      </c>
      <c r="D2038">
        <v>470</v>
      </c>
      <c r="E2038" t="s">
        <v>408</v>
      </c>
      <c r="F2038">
        <v>2003</v>
      </c>
      <c r="G2038" t="str">
        <f t="shared" si="31"/>
        <v>4702003</v>
      </c>
      <c r="H2038" t="s">
        <v>1042</v>
      </c>
      <c r="I2038" t="s">
        <v>982</v>
      </c>
      <c r="J2038" t="s">
        <v>1034</v>
      </c>
      <c r="K2038" t="s">
        <v>977</v>
      </c>
      <c r="L2038" t="s">
        <v>978</v>
      </c>
      <c r="M2038" t="s">
        <v>599</v>
      </c>
      <c r="N2038" t="s">
        <v>600</v>
      </c>
    </row>
    <row r="2039" spans="1:14" x14ac:dyDescent="0.25">
      <c r="A2039" t="s">
        <v>971</v>
      </c>
      <c r="B2039" t="s">
        <v>972</v>
      </c>
      <c r="C2039" t="s">
        <v>973</v>
      </c>
      <c r="D2039">
        <v>470</v>
      </c>
      <c r="E2039" t="s">
        <v>408</v>
      </c>
      <c r="F2039">
        <v>2004</v>
      </c>
      <c r="G2039" t="str">
        <f t="shared" si="31"/>
        <v>4702004</v>
      </c>
      <c r="H2039" t="s">
        <v>1042</v>
      </c>
      <c r="I2039" t="s">
        <v>984</v>
      </c>
      <c r="J2039" t="s">
        <v>1034</v>
      </c>
      <c r="K2039" t="s">
        <v>977</v>
      </c>
      <c r="L2039" t="s">
        <v>978</v>
      </c>
      <c r="M2039" t="s">
        <v>599</v>
      </c>
      <c r="N2039" t="s">
        <v>600</v>
      </c>
    </row>
    <row r="2040" spans="1:14" x14ac:dyDescent="0.25">
      <c r="A2040" t="s">
        <v>971</v>
      </c>
      <c r="B2040" t="s">
        <v>972</v>
      </c>
      <c r="C2040" t="s">
        <v>973</v>
      </c>
      <c r="D2040">
        <v>470</v>
      </c>
      <c r="E2040" t="s">
        <v>408</v>
      </c>
      <c r="F2040">
        <v>2005</v>
      </c>
      <c r="G2040" t="str">
        <f t="shared" si="31"/>
        <v>4702005</v>
      </c>
      <c r="H2040" t="s">
        <v>1042</v>
      </c>
      <c r="I2040" t="s">
        <v>986</v>
      </c>
      <c r="J2040" t="s">
        <v>1034</v>
      </c>
      <c r="K2040" t="s">
        <v>977</v>
      </c>
      <c r="L2040" t="s">
        <v>978</v>
      </c>
      <c r="M2040" t="s">
        <v>599</v>
      </c>
      <c r="N2040" t="s">
        <v>600</v>
      </c>
    </row>
    <row r="2041" spans="1:14" x14ac:dyDescent="0.25">
      <c r="A2041" t="s">
        <v>971</v>
      </c>
      <c r="B2041" t="s">
        <v>972</v>
      </c>
      <c r="C2041" t="s">
        <v>973</v>
      </c>
      <c r="D2041">
        <v>470</v>
      </c>
      <c r="E2041" t="s">
        <v>408</v>
      </c>
      <c r="F2041">
        <v>2006</v>
      </c>
      <c r="G2041" t="str">
        <f t="shared" si="31"/>
        <v>4702006</v>
      </c>
      <c r="H2041" t="s">
        <v>1044</v>
      </c>
      <c r="I2041" t="s">
        <v>988</v>
      </c>
      <c r="J2041" t="s">
        <v>1034</v>
      </c>
      <c r="K2041" t="s">
        <v>977</v>
      </c>
      <c r="L2041" t="s">
        <v>978</v>
      </c>
      <c r="M2041" t="s">
        <v>599</v>
      </c>
      <c r="N2041" t="s">
        <v>600</v>
      </c>
    </row>
    <row r="2042" spans="1:14" x14ac:dyDescent="0.25">
      <c r="A2042" t="s">
        <v>971</v>
      </c>
      <c r="B2042" t="s">
        <v>972</v>
      </c>
      <c r="C2042" t="s">
        <v>973</v>
      </c>
      <c r="D2042">
        <v>470</v>
      </c>
      <c r="E2042" t="s">
        <v>408</v>
      </c>
      <c r="F2042">
        <v>2007</v>
      </c>
      <c r="G2042" t="str">
        <f t="shared" si="31"/>
        <v>4702007</v>
      </c>
      <c r="H2042" t="s">
        <v>1044</v>
      </c>
      <c r="I2042" t="s">
        <v>990</v>
      </c>
      <c r="J2042" t="s">
        <v>2007</v>
      </c>
      <c r="K2042" t="s">
        <v>977</v>
      </c>
      <c r="L2042" t="s">
        <v>1017</v>
      </c>
      <c r="M2042" t="s">
        <v>599</v>
      </c>
      <c r="N2042" t="s">
        <v>600</v>
      </c>
    </row>
    <row r="2043" spans="1:14" x14ac:dyDescent="0.25">
      <c r="A2043" t="s">
        <v>971</v>
      </c>
      <c r="B2043" t="s">
        <v>972</v>
      </c>
      <c r="C2043" t="s">
        <v>973</v>
      </c>
      <c r="D2043">
        <v>470</v>
      </c>
      <c r="E2043" t="s">
        <v>408</v>
      </c>
      <c r="F2043">
        <v>2008</v>
      </c>
      <c r="G2043" t="str">
        <f t="shared" si="31"/>
        <v>4702008</v>
      </c>
      <c r="H2043" t="s">
        <v>1044</v>
      </c>
      <c r="I2043" t="s">
        <v>992</v>
      </c>
      <c r="J2043" t="s">
        <v>2007</v>
      </c>
      <c r="K2043" t="s">
        <v>977</v>
      </c>
      <c r="L2043" t="s">
        <v>1017</v>
      </c>
      <c r="M2043" t="s">
        <v>599</v>
      </c>
      <c r="N2043" t="s">
        <v>600</v>
      </c>
    </row>
    <row r="2044" spans="1:14" x14ac:dyDescent="0.25">
      <c r="A2044" t="s">
        <v>971</v>
      </c>
      <c r="B2044" t="s">
        <v>972</v>
      </c>
      <c r="C2044" t="s">
        <v>973</v>
      </c>
      <c r="D2044">
        <v>470</v>
      </c>
      <c r="E2044" t="s">
        <v>408</v>
      </c>
      <c r="F2044">
        <v>2009</v>
      </c>
      <c r="G2044" t="str">
        <f t="shared" si="31"/>
        <v>4702009</v>
      </c>
      <c r="H2044" t="s">
        <v>1044</v>
      </c>
      <c r="I2044" t="s">
        <v>994</v>
      </c>
      <c r="J2044" t="s">
        <v>2007</v>
      </c>
      <c r="K2044" t="s">
        <v>977</v>
      </c>
      <c r="L2044" t="s">
        <v>1017</v>
      </c>
      <c r="M2044" t="s">
        <v>599</v>
      </c>
      <c r="N2044" t="s">
        <v>600</v>
      </c>
    </row>
    <row r="2045" spans="1:14" x14ac:dyDescent="0.25">
      <c r="A2045" t="s">
        <v>971</v>
      </c>
      <c r="B2045" t="s">
        <v>972</v>
      </c>
      <c r="C2045" t="s">
        <v>973</v>
      </c>
      <c r="D2045">
        <v>470</v>
      </c>
      <c r="E2045" t="s">
        <v>408</v>
      </c>
      <c r="F2045">
        <v>2010</v>
      </c>
      <c r="G2045" t="str">
        <f t="shared" si="31"/>
        <v>4702010</v>
      </c>
      <c r="H2045" t="s">
        <v>1044</v>
      </c>
      <c r="I2045" t="s">
        <v>996</v>
      </c>
      <c r="J2045" t="s">
        <v>2007</v>
      </c>
      <c r="K2045" t="s">
        <v>977</v>
      </c>
      <c r="L2045" t="s">
        <v>1017</v>
      </c>
      <c r="M2045" t="s">
        <v>599</v>
      </c>
      <c r="N2045" t="s">
        <v>600</v>
      </c>
    </row>
    <row r="2046" spans="1:14" x14ac:dyDescent="0.25">
      <c r="A2046" t="s">
        <v>971</v>
      </c>
      <c r="B2046" t="s">
        <v>972</v>
      </c>
      <c r="C2046" t="s">
        <v>973</v>
      </c>
      <c r="D2046">
        <v>470</v>
      </c>
      <c r="E2046" t="s">
        <v>408</v>
      </c>
      <c r="F2046">
        <v>2011</v>
      </c>
      <c r="G2046" t="str">
        <f t="shared" si="31"/>
        <v>4702011</v>
      </c>
      <c r="H2046" t="s">
        <v>1044</v>
      </c>
      <c r="I2046" t="s">
        <v>998</v>
      </c>
      <c r="J2046" t="s">
        <v>2007</v>
      </c>
      <c r="K2046" t="s">
        <v>977</v>
      </c>
      <c r="L2046" t="s">
        <v>1017</v>
      </c>
      <c r="M2046" t="s">
        <v>599</v>
      </c>
      <c r="N2046" t="s">
        <v>600</v>
      </c>
    </row>
    <row r="2047" spans="1:14" x14ac:dyDescent="0.25">
      <c r="A2047" t="s">
        <v>971</v>
      </c>
      <c r="B2047" t="s">
        <v>972</v>
      </c>
      <c r="C2047" t="s">
        <v>973</v>
      </c>
      <c r="D2047">
        <v>470</v>
      </c>
      <c r="E2047" t="s">
        <v>408</v>
      </c>
      <c r="F2047">
        <v>2012</v>
      </c>
      <c r="G2047" t="str">
        <f t="shared" si="31"/>
        <v>4702012</v>
      </c>
      <c r="H2047" t="s">
        <v>1044</v>
      </c>
      <c r="I2047" t="s">
        <v>1000</v>
      </c>
      <c r="J2047" t="s">
        <v>2007</v>
      </c>
      <c r="K2047" t="s">
        <v>977</v>
      </c>
      <c r="L2047" t="s">
        <v>1017</v>
      </c>
      <c r="M2047" t="s">
        <v>599</v>
      </c>
      <c r="N2047" t="s">
        <v>600</v>
      </c>
    </row>
    <row r="2048" spans="1:14" x14ac:dyDescent="0.25">
      <c r="A2048" t="s">
        <v>971</v>
      </c>
      <c r="B2048" t="s">
        <v>972</v>
      </c>
      <c r="C2048" t="s">
        <v>973</v>
      </c>
      <c r="D2048">
        <v>470</v>
      </c>
      <c r="E2048" t="s">
        <v>408</v>
      </c>
      <c r="F2048">
        <v>2013</v>
      </c>
      <c r="G2048" t="str">
        <f t="shared" si="31"/>
        <v>4702013</v>
      </c>
      <c r="H2048" t="s">
        <v>1044</v>
      </c>
      <c r="I2048" t="s">
        <v>1002</v>
      </c>
      <c r="J2048" t="s">
        <v>2007</v>
      </c>
      <c r="K2048" t="s">
        <v>977</v>
      </c>
      <c r="L2048" t="s">
        <v>1017</v>
      </c>
      <c r="M2048" t="s">
        <v>599</v>
      </c>
      <c r="N2048" t="s">
        <v>600</v>
      </c>
    </row>
    <row r="2049" spans="1:14" x14ac:dyDescent="0.25">
      <c r="A2049" t="s">
        <v>971</v>
      </c>
      <c r="B2049" t="s">
        <v>972</v>
      </c>
      <c r="C2049" t="s">
        <v>973</v>
      </c>
      <c r="D2049">
        <v>470</v>
      </c>
      <c r="E2049" t="s">
        <v>408</v>
      </c>
      <c r="F2049">
        <v>2014</v>
      </c>
      <c r="G2049" t="str">
        <f t="shared" si="31"/>
        <v>4702014</v>
      </c>
      <c r="H2049" t="s">
        <v>1044</v>
      </c>
      <c r="I2049" t="s">
        <v>1004</v>
      </c>
      <c r="J2049" t="s">
        <v>2007</v>
      </c>
      <c r="K2049" t="s">
        <v>977</v>
      </c>
      <c r="L2049" t="s">
        <v>1017</v>
      </c>
      <c r="M2049" t="s">
        <v>599</v>
      </c>
      <c r="N2049" t="s">
        <v>600</v>
      </c>
    </row>
    <row r="2050" spans="1:14" x14ac:dyDescent="0.25">
      <c r="A2050" t="s">
        <v>971</v>
      </c>
      <c r="B2050" t="s">
        <v>972</v>
      </c>
      <c r="C2050" t="s">
        <v>973</v>
      </c>
      <c r="D2050">
        <v>470</v>
      </c>
      <c r="E2050" t="s">
        <v>408</v>
      </c>
      <c r="F2050">
        <v>2015</v>
      </c>
      <c r="G2050" t="str">
        <f t="shared" si="31"/>
        <v>4702015</v>
      </c>
      <c r="H2050" t="s">
        <v>1044</v>
      </c>
      <c r="I2050" t="s">
        <v>1006</v>
      </c>
      <c r="J2050" t="s">
        <v>2007</v>
      </c>
      <c r="K2050" t="s">
        <v>977</v>
      </c>
      <c r="L2050" t="s">
        <v>1017</v>
      </c>
      <c r="M2050" t="s">
        <v>599</v>
      </c>
      <c r="N2050" t="s">
        <v>600</v>
      </c>
    </row>
    <row r="2051" spans="1:14" x14ac:dyDescent="0.25">
      <c r="A2051" t="s">
        <v>971</v>
      </c>
      <c r="B2051" t="s">
        <v>972</v>
      </c>
      <c r="C2051" t="s">
        <v>973</v>
      </c>
      <c r="D2051">
        <v>470</v>
      </c>
      <c r="E2051" t="s">
        <v>408</v>
      </c>
      <c r="F2051">
        <v>2016</v>
      </c>
      <c r="G2051" t="str">
        <f t="shared" ref="G2051:G2114" si="32">_xlfn.CONCAT(D2051,F2051)</f>
        <v>4702016</v>
      </c>
      <c r="H2051" t="s">
        <v>1044</v>
      </c>
      <c r="I2051" t="s">
        <v>1008</v>
      </c>
      <c r="J2051" t="s">
        <v>2007</v>
      </c>
      <c r="K2051" t="s">
        <v>977</v>
      </c>
      <c r="L2051" t="s">
        <v>1017</v>
      </c>
      <c r="M2051" t="s">
        <v>599</v>
      </c>
      <c r="N2051" t="s">
        <v>600</v>
      </c>
    </row>
    <row r="2052" spans="1:14" x14ac:dyDescent="0.25">
      <c r="A2052" t="s">
        <v>971</v>
      </c>
      <c r="B2052" t="s">
        <v>972</v>
      </c>
      <c r="C2052" t="s">
        <v>973</v>
      </c>
      <c r="D2052">
        <v>470</v>
      </c>
      <c r="E2052" t="s">
        <v>408</v>
      </c>
      <c r="F2052">
        <v>2017</v>
      </c>
      <c r="G2052" t="str">
        <f t="shared" si="32"/>
        <v>4702017</v>
      </c>
      <c r="H2052" t="s">
        <v>1044</v>
      </c>
      <c r="I2052" t="s">
        <v>1010</v>
      </c>
      <c r="J2052" t="s">
        <v>2007</v>
      </c>
      <c r="K2052" t="s">
        <v>977</v>
      </c>
      <c r="L2052" t="s">
        <v>1017</v>
      </c>
      <c r="M2052" t="s">
        <v>599</v>
      </c>
      <c r="N2052" t="s">
        <v>600</v>
      </c>
    </row>
    <row r="2053" spans="1:14" x14ac:dyDescent="0.25">
      <c r="A2053" t="s">
        <v>971</v>
      </c>
      <c r="B2053" t="s">
        <v>972</v>
      </c>
      <c r="C2053" t="s">
        <v>973</v>
      </c>
      <c r="D2053">
        <v>470</v>
      </c>
      <c r="E2053" t="s">
        <v>408</v>
      </c>
      <c r="F2053">
        <v>2018</v>
      </c>
      <c r="G2053" t="str">
        <f t="shared" si="32"/>
        <v>4702018</v>
      </c>
      <c r="H2053" t="s">
        <v>1044</v>
      </c>
      <c r="I2053" t="s">
        <v>1012</v>
      </c>
      <c r="J2053" t="s">
        <v>2007</v>
      </c>
      <c r="K2053" t="s">
        <v>977</v>
      </c>
      <c r="L2053" t="s">
        <v>1017</v>
      </c>
      <c r="M2053" t="s">
        <v>599</v>
      </c>
      <c r="N2053" t="s">
        <v>600</v>
      </c>
    </row>
    <row r="2054" spans="1:14" x14ac:dyDescent="0.25">
      <c r="A2054" t="s">
        <v>971</v>
      </c>
      <c r="B2054" t="s">
        <v>972</v>
      </c>
      <c r="C2054" t="s">
        <v>973</v>
      </c>
      <c r="D2054">
        <v>470</v>
      </c>
      <c r="E2054" t="s">
        <v>408</v>
      </c>
      <c r="F2054">
        <v>2019</v>
      </c>
      <c r="G2054" t="str">
        <f t="shared" si="32"/>
        <v>4702019</v>
      </c>
      <c r="H2054" t="s">
        <v>1044</v>
      </c>
      <c r="I2054" t="s">
        <v>1014</v>
      </c>
      <c r="J2054" t="s">
        <v>2007</v>
      </c>
      <c r="K2054" t="s">
        <v>977</v>
      </c>
      <c r="L2054" t="s">
        <v>1017</v>
      </c>
      <c r="M2054" t="s">
        <v>599</v>
      </c>
      <c r="N2054" t="s">
        <v>600</v>
      </c>
    </row>
    <row r="2055" spans="1:14" x14ac:dyDescent="0.25">
      <c r="A2055" t="s">
        <v>971</v>
      </c>
      <c r="B2055" t="s">
        <v>972</v>
      </c>
      <c r="C2055" t="s">
        <v>973</v>
      </c>
      <c r="D2055">
        <v>474</v>
      </c>
      <c r="E2055" t="s">
        <v>155</v>
      </c>
      <c r="F2055">
        <v>2004</v>
      </c>
      <c r="G2055" t="str">
        <f t="shared" si="32"/>
        <v>4742004</v>
      </c>
      <c r="H2055" t="s">
        <v>1090</v>
      </c>
      <c r="I2055" t="s">
        <v>984</v>
      </c>
      <c r="J2055" t="s">
        <v>1034</v>
      </c>
      <c r="K2055" t="s">
        <v>977</v>
      </c>
      <c r="L2055" t="s">
        <v>978</v>
      </c>
      <c r="M2055" t="s">
        <v>599</v>
      </c>
      <c r="N2055" t="s">
        <v>600</v>
      </c>
    </row>
    <row r="2056" spans="1:14" x14ac:dyDescent="0.25">
      <c r="A2056" t="s">
        <v>971</v>
      </c>
      <c r="B2056" t="s">
        <v>972</v>
      </c>
      <c r="C2056" t="s">
        <v>973</v>
      </c>
      <c r="D2056">
        <v>474</v>
      </c>
      <c r="E2056" t="s">
        <v>155</v>
      </c>
      <c r="F2056">
        <v>2005</v>
      </c>
      <c r="G2056" t="str">
        <f t="shared" si="32"/>
        <v>4742005</v>
      </c>
      <c r="H2056" t="s">
        <v>1042</v>
      </c>
      <c r="I2056" t="s">
        <v>986</v>
      </c>
      <c r="J2056" t="s">
        <v>1034</v>
      </c>
      <c r="K2056" t="s">
        <v>977</v>
      </c>
      <c r="L2056" t="s">
        <v>978</v>
      </c>
      <c r="M2056" t="s">
        <v>599</v>
      </c>
      <c r="N2056" t="s">
        <v>600</v>
      </c>
    </row>
    <row r="2057" spans="1:14" x14ac:dyDescent="0.25">
      <c r="A2057" t="s">
        <v>971</v>
      </c>
      <c r="B2057" t="s">
        <v>972</v>
      </c>
      <c r="C2057" t="s">
        <v>973</v>
      </c>
      <c r="D2057">
        <v>474</v>
      </c>
      <c r="E2057" t="s">
        <v>155</v>
      </c>
      <c r="F2057">
        <v>2006</v>
      </c>
      <c r="G2057" t="str">
        <f t="shared" si="32"/>
        <v>4742006</v>
      </c>
      <c r="H2057" t="s">
        <v>1042</v>
      </c>
      <c r="I2057" t="s">
        <v>988</v>
      </c>
      <c r="J2057" t="s">
        <v>1034</v>
      </c>
      <c r="K2057" t="s">
        <v>977</v>
      </c>
      <c r="L2057" t="s">
        <v>978</v>
      </c>
      <c r="M2057" t="s">
        <v>599</v>
      </c>
      <c r="N2057" t="s">
        <v>600</v>
      </c>
    </row>
    <row r="2058" spans="1:14" x14ac:dyDescent="0.25">
      <c r="A2058" t="s">
        <v>971</v>
      </c>
      <c r="B2058" t="s">
        <v>972</v>
      </c>
      <c r="C2058" t="s">
        <v>973</v>
      </c>
      <c r="D2058">
        <v>478</v>
      </c>
      <c r="E2058" t="s">
        <v>109</v>
      </c>
      <c r="F2058">
        <v>2005</v>
      </c>
      <c r="G2058" t="str">
        <f t="shared" si="32"/>
        <v>4782005</v>
      </c>
      <c r="H2058" t="s">
        <v>2008</v>
      </c>
      <c r="I2058" t="s">
        <v>986</v>
      </c>
      <c r="J2058" t="s">
        <v>1034</v>
      </c>
      <c r="K2058" t="s">
        <v>977</v>
      </c>
      <c r="L2058" t="s">
        <v>978</v>
      </c>
      <c r="M2058" t="s">
        <v>599</v>
      </c>
      <c r="N2058" t="s">
        <v>600</v>
      </c>
    </row>
    <row r="2059" spans="1:14" x14ac:dyDescent="0.25">
      <c r="A2059" t="s">
        <v>971</v>
      </c>
      <c r="B2059" t="s">
        <v>972</v>
      </c>
      <c r="C2059" t="s">
        <v>973</v>
      </c>
      <c r="D2059">
        <v>478</v>
      </c>
      <c r="E2059" t="s">
        <v>109</v>
      </c>
      <c r="F2059">
        <v>2006</v>
      </c>
      <c r="G2059" t="str">
        <f t="shared" si="32"/>
        <v>4782006</v>
      </c>
      <c r="H2059" t="s">
        <v>1675</v>
      </c>
      <c r="I2059" t="s">
        <v>988</v>
      </c>
      <c r="J2059" t="s">
        <v>1034</v>
      </c>
      <c r="K2059" t="s">
        <v>977</v>
      </c>
      <c r="L2059" t="s">
        <v>978</v>
      </c>
      <c r="M2059" t="s">
        <v>599</v>
      </c>
      <c r="N2059" t="s">
        <v>600</v>
      </c>
    </row>
    <row r="2060" spans="1:14" x14ac:dyDescent="0.25">
      <c r="A2060" t="s">
        <v>971</v>
      </c>
      <c r="B2060" t="s">
        <v>972</v>
      </c>
      <c r="C2060" t="s">
        <v>973</v>
      </c>
      <c r="D2060">
        <v>478</v>
      </c>
      <c r="E2060" t="s">
        <v>109</v>
      </c>
      <c r="F2060">
        <v>2007</v>
      </c>
      <c r="G2060" t="str">
        <f t="shared" si="32"/>
        <v>4782007</v>
      </c>
      <c r="H2060" t="s">
        <v>1884</v>
      </c>
      <c r="I2060" t="s">
        <v>990</v>
      </c>
      <c r="J2060" t="s">
        <v>1034</v>
      </c>
      <c r="K2060" t="s">
        <v>977</v>
      </c>
      <c r="L2060" t="s">
        <v>978</v>
      </c>
      <c r="M2060" t="s">
        <v>599</v>
      </c>
      <c r="N2060" t="s">
        <v>600</v>
      </c>
    </row>
    <row r="2061" spans="1:14" x14ac:dyDescent="0.25">
      <c r="A2061" t="s">
        <v>971</v>
      </c>
      <c r="B2061" t="s">
        <v>972</v>
      </c>
      <c r="C2061" t="s">
        <v>973</v>
      </c>
      <c r="D2061">
        <v>478</v>
      </c>
      <c r="E2061" t="s">
        <v>109</v>
      </c>
      <c r="F2061">
        <v>2008</v>
      </c>
      <c r="G2061" t="str">
        <f t="shared" si="32"/>
        <v>4782008</v>
      </c>
      <c r="H2061" t="s">
        <v>1484</v>
      </c>
      <c r="I2061" t="s">
        <v>992</v>
      </c>
      <c r="J2061" t="s">
        <v>1034</v>
      </c>
      <c r="K2061" t="s">
        <v>977</v>
      </c>
      <c r="L2061" t="s">
        <v>978</v>
      </c>
      <c r="M2061" t="s">
        <v>599</v>
      </c>
      <c r="N2061" t="s">
        <v>600</v>
      </c>
    </row>
    <row r="2062" spans="1:14" x14ac:dyDescent="0.25">
      <c r="A2062" t="s">
        <v>971</v>
      </c>
      <c r="B2062" t="s">
        <v>972</v>
      </c>
      <c r="C2062" t="s">
        <v>973</v>
      </c>
      <c r="D2062">
        <v>478</v>
      </c>
      <c r="E2062" t="s">
        <v>109</v>
      </c>
      <c r="F2062">
        <v>2014</v>
      </c>
      <c r="G2062" t="str">
        <f t="shared" si="32"/>
        <v>4782014</v>
      </c>
      <c r="H2062" t="s">
        <v>1032</v>
      </c>
      <c r="I2062" t="s">
        <v>1004</v>
      </c>
      <c r="J2062" t="s">
        <v>2009</v>
      </c>
      <c r="K2062" t="s">
        <v>2010</v>
      </c>
      <c r="L2062" t="s">
        <v>1017</v>
      </c>
      <c r="M2062" t="s">
        <v>599</v>
      </c>
      <c r="N2062" t="s">
        <v>600</v>
      </c>
    </row>
    <row r="2063" spans="1:14" x14ac:dyDescent="0.25">
      <c r="A2063" t="s">
        <v>971</v>
      </c>
      <c r="B2063" t="s">
        <v>972</v>
      </c>
      <c r="C2063" t="s">
        <v>973</v>
      </c>
      <c r="D2063">
        <v>478</v>
      </c>
      <c r="E2063" t="s">
        <v>109</v>
      </c>
      <c r="F2063">
        <v>2015</v>
      </c>
      <c r="G2063" t="str">
        <f t="shared" si="32"/>
        <v>4782015</v>
      </c>
      <c r="H2063" t="s">
        <v>1032</v>
      </c>
      <c r="I2063" t="s">
        <v>1006</v>
      </c>
      <c r="J2063" t="s">
        <v>2009</v>
      </c>
      <c r="K2063" t="s">
        <v>2010</v>
      </c>
      <c r="L2063" t="s">
        <v>1017</v>
      </c>
      <c r="M2063" t="s">
        <v>599</v>
      </c>
      <c r="N2063" t="s">
        <v>600</v>
      </c>
    </row>
    <row r="2064" spans="1:14" x14ac:dyDescent="0.25">
      <c r="A2064" t="s">
        <v>971</v>
      </c>
      <c r="B2064" t="s">
        <v>972</v>
      </c>
      <c r="C2064" t="s">
        <v>973</v>
      </c>
      <c r="D2064">
        <v>478</v>
      </c>
      <c r="E2064" t="s">
        <v>109</v>
      </c>
      <c r="F2064">
        <v>2016</v>
      </c>
      <c r="G2064" t="str">
        <f t="shared" si="32"/>
        <v>4782016</v>
      </c>
      <c r="H2064" t="s">
        <v>1032</v>
      </c>
      <c r="I2064" t="s">
        <v>1008</v>
      </c>
      <c r="J2064" t="s">
        <v>2009</v>
      </c>
      <c r="K2064" t="s">
        <v>2010</v>
      </c>
      <c r="L2064" t="s">
        <v>1017</v>
      </c>
      <c r="M2064" t="s">
        <v>599</v>
      </c>
      <c r="N2064" t="s">
        <v>600</v>
      </c>
    </row>
    <row r="2065" spans="1:14" x14ac:dyDescent="0.25">
      <c r="A2065" t="s">
        <v>971</v>
      </c>
      <c r="B2065" t="s">
        <v>972</v>
      </c>
      <c r="C2065" t="s">
        <v>973</v>
      </c>
      <c r="D2065">
        <v>478</v>
      </c>
      <c r="E2065" t="s">
        <v>109</v>
      </c>
      <c r="F2065">
        <v>2017</v>
      </c>
      <c r="G2065" t="str">
        <f t="shared" si="32"/>
        <v>4782017</v>
      </c>
      <c r="H2065" t="s">
        <v>1224</v>
      </c>
      <c r="I2065" t="s">
        <v>1010</v>
      </c>
      <c r="J2065" t="s">
        <v>2009</v>
      </c>
      <c r="K2065" t="s">
        <v>2010</v>
      </c>
      <c r="L2065" t="s">
        <v>1017</v>
      </c>
      <c r="M2065" t="s">
        <v>599</v>
      </c>
      <c r="N2065" t="s">
        <v>600</v>
      </c>
    </row>
    <row r="2066" spans="1:14" x14ac:dyDescent="0.25">
      <c r="A2066" t="s">
        <v>971</v>
      </c>
      <c r="B2066" t="s">
        <v>972</v>
      </c>
      <c r="C2066" t="s">
        <v>973</v>
      </c>
      <c r="D2066">
        <v>478</v>
      </c>
      <c r="E2066" t="s">
        <v>109</v>
      </c>
      <c r="F2066">
        <v>2018</v>
      </c>
      <c r="G2066" t="str">
        <f t="shared" si="32"/>
        <v>4782018</v>
      </c>
      <c r="H2066" t="s">
        <v>1268</v>
      </c>
      <c r="I2066" t="s">
        <v>1012</v>
      </c>
      <c r="J2066" t="s">
        <v>2009</v>
      </c>
      <c r="K2066" t="s">
        <v>2010</v>
      </c>
      <c r="L2066" t="s">
        <v>1017</v>
      </c>
      <c r="M2066" t="s">
        <v>599</v>
      </c>
      <c r="N2066" t="s">
        <v>600</v>
      </c>
    </row>
    <row r="2067" spans="1:14" x14ac:dyDescent="0.25">
      <c r="A2067" t="s">
        <v>971</v>
      </c>
      <c r="B2067" t="s">
        <v>972</v>
      </c>
      <c r="C2067" t="s">
        <v>973</v>
      </c>
      <c r="D2067">
        <v>478</v>
      </c>
      <c r="E2067" t="s">
        <v>109</v>
      </c>
      <c r="F2067">
        <v>2019</v>
      </c>
      <c r="G2067" t="str">
        <f t="shared" si="32"/>
        <v>4782019</v>
      </c>
      <c r="H2067" t="s">
        <v>1456</v>
      </c>
      <c r="I2067" t="s">
        <v>1014</v>
      </c>
      <c r="J2067" t="s">
        <v>2009</v>
      </c>
      <c r="K2067" t="s">
        <v>2010</v>
      </c>
      <c r="L2067" t="s">
        <v>1017</v>
      </c>
      <c r="M2067" t="s">
        <v>599</v>
      </c>
      <c r="N2067" t="s">
        <v>600</v>
      </c>
    </row>
    <row r="2068" spans="1:14" x14ac:dyDescent="0.25">
      <c r="A2068" t="s">
        <v>971</v>
      </c>
      <c r="B2068" t="s">
        <v>972</v>
      </c>
      <c r="C2068" t="s">
        <v>973</v>
      </c>
      <c r="D2068">
        <v>480</v>
      </c>
      <c r="E2068" t="s">
        <v>37</v>
      </c>
      <c r="F2068">
        <v>2000</v>
      </c>
      <c r="G2068" t="str">
        <f t="shared" si="32"/>
        <v>4802000</v>
      </c>
      <c r="H2068" t="s">
        <v>1343</v>
      </c>
      <c r="I2068" t="s">
        <v>1086</v>
      </c>
      <c r="J2068" t="s">
        <v>1034</v>
      </c>
      <c r="K2068" t="s">
        <v>977</v>
      </c>
      <c r="L2068" t="s">
        <v>978</v>
      </c>
      <c r="M2068" t="s">
        <v>599</v>
      </c>
      <c r="N2068" t="s">
        <v>600</v>
      </c>
    </row>
    <row r="2069" spans="1:14" x14ac:dyDescent="0.25">
      <c r="A2069" t="s">
        <v>971</v>
      </c>
      <c r="B2069" t="s">
        <v>972</v>
      </c>
      <c r="C2069" t="s">
        <v>973</v>
      </c>
      <c r="D2069">
        <v>480</v>
      </c>
      <c r="E2069" t="s">
        <v>37</v>
      </c>
      <c r="F2069">
        <v>2001</v>
      </c>
      <c r="G2069" t="str">
        <f t="shared" si="32"/>
        <v>4802001</v>
      </c>
      <c r="H2069" t="s">
        <v>1045</v>
      </c>
      <c r="I2069" t="s">
        <v>975</v>
      </c>
      <c r="J2069" t="s">
        <v>1034</v>
      </c>
      <c r="K2069" t="s">
        <v>977</v>
      </c>
      <c r="L2069" t="s">
        <v>978</v>
      </c>
      <c r="M2069" t="s">
        <v>599</v>
      </c>
      <c r="N2069" t="s">
        <v>600</v>
      </c>
    </row>
    <row r="2070" spans="1:14" x14ac:dyDescent="0.25">
      <c r="A2070" t="s">
        <v>971</v>
      </c>
      <c r="B2070" t="s">
        <v>972</v>
      </c>
      <c r="C2070" t="s">
        <v>973</v>
      </c>
      <c r="D2070">
        <v>480</v>
      </c>
      <c r="E2070" t="s">
        <v>37</v>
      </c>
      <c r="F2070">
        <v>2002</v>
      </c>
      <c r="G2070" t="str">
        <f t="shared" si="32"/>
        <v>4802002</v>
      </c>
      <c r="H2070" t="s">
        <v>1045</v>
      </c>
      <c r="I2070" t="s">
        <v>980</v>
      </c>
      <c r="J2070" t="s">
        <v>1034</v>
      </c>
      <c r="K2070" t="s">
        <v>977</v>
      </c>
      <c r="L2070" t="s">
        <v>978</v>
      </c>
      <c r="M2070" t="s">
        <v>599</v>
      </c>
      <c r="N2070" t="s">
        <v>600</v>
      </c>
    </row>
    <row r="2071" spans="1:14" x14ac:dyDescent="0.25">
      <c r="A2071" t="s">
        <v>971</v>
      </c>
      <c r="B2071" t="s">
        <v>972</v>
      </c>
      <c r="C2071" t="s">
        <v>973</v>
      </c>
      <c r="D2071">
        <v>480</v>
      </c>
      <c r="E2071" t="s">
        <v>37</v>
      </c>
      <c r="F2071">
        <v>2003</v>
      </c>
      <c r="G2071" t="str">
        <f t="shared" si="32"/>
        <v>4802003</v>
      </c>
      <c r="H2071" t="s">
        <v>1224</v>
      </c>
      <c r="I2071" t="s">
        <v>982</v>
      </c>
      <c r="J2071" t="s">
        <v>1034</v>
      </c>
      <c r="K2071" t="s">
        <v>977</v>
      </c>
      <c r="L2071" t="s">
        <v>978</v>
      </c>
      <c r="M2071" t="s">
        <v>599</v>
      </c>
      <c r="N2071" t="s">
        <v>600</v>
      </c>
    </row>
    <row r="2072" spans="1:14" x14ac:dyDescent="0.25">
      <c r="A2072" t="s">
        <v>971</v>
      </c>
      <c r="B2072" t="s">
        <v>972</v>
      </c>
      <c r="C2072" t="s">
        <v>973</v>
      </c>
      <c r="D2072">
        <v>480</v>
      </c>
      <c r="E2072" t="s">
        <v>37</v>
      </c>
      <c r="F2072">
        <v>2004</v>
      </c>
      <c r="G2072" t="str">
        <f t="shared" si="32"/>
        <v>4802004</v>
      </c>
      <c r="H2072" t="s">
        <v>1268</v>
      </c>
      <c r="I2072" t="s">
        <v>984</v>
      </c>
      <c r="J2072" t="s">
        <v>1034</v>
      </c>
      <c r="K2072" t="s">
        <v>977</v>
      </c>
      <c r="L2072" t="s">
        <v>978</v>
      </c>
      <c r="M2072" t="s">
        <v>599</v>
      </c>
      <c r="N2072" t="s">
        <v>600</v>
      </c>
    </row>
    <row r="2073" spans="1:14" x14ac:dyDescent="0.25">
      <c r="A2073" t="s">
        <v>971</v>
      </c>
      <c r="B2073" t="s">
        <v>972</v>
      </c>
      <c r="C2073" t="s">
        <v>973</v>
      </c>
      <c r="D2073">
        <v>480</v>
      </c>
      <c r="E2073" t="s">
        <v>37</v>
      </c>
      <c r="F2073">
        <v>2005</v>
      </c>
      <c r="G2073" t="str">
        <f t="shared" si="32"/>
        <v>4802005</v>
      </c>
      <c r="H2073" t="s">
        <v>1045</v>
      </c>
      <c r="I2073" t="s">
        <v>986</v>
      </c>
      <c r="J2073" t="s">
        <v>1034</v>
      </c>
      <c r="K2073" t="s">
        <v>977</v>
      </c>
      <c r="L2073" t="s">
        <v>978</v>
      </c>
      <c r="M2073" t="s">
        <v>599</v>
      </c>
      <c r="N2073" t="s">
        <v>600</v>
      </c>
    </row>
    <row r="2074" spans="1:14" x14ac:dyDescent="0.25">
      <c r="A2074" t="s">
        <v>971</v>
      </c>
      <c r="B2074" t="s">
        <v>972</v>
      </c>
      <c r="C2074" t="s">
        <v>973</v>
      </c>
      <c r="D2074">
        <v>480</v>
      </c>
      <c r="E2074" t="s">
        <v>37</v>
      </c>
      <c r="F2074">
        <v>2006</v>
      </c>
      <c r="G2074" t="str">
        <f t="shared" si="32"/>
        <v>4802006</v>
      </c>
      <c r="H2074" t="s">
        <v>1045</v>
      </c>
      <c r="I2074" t="s">
        <v>988</v>
      </c>
      <c r="J2074" t="s">
        <v>1034</v>
      </c>
      <c r="K2074" t="s">
        <v>977</v>
      </c>
      <c r="L2074" t="s">
        <v>978</v>
      </c>
      <c r="M2074" t="s">
        <v>599</v>
      </c>
      <c r="N2074" t="s">
        <v>600</v>
      </c>
    </row>
    <row r="2075" spans="1:14" x14ac:dyDescent="0.25">
      <c r="A2075" t="s">
        <v>971</v>
      </c>
      <c r="B2075" t="s">
        <v>972</v>
      </c>
      <c r="C2075" t="s">
        <v>973</v>
      </c>
      <c r="D2075">
        <v>480</v>
      </c>
      <c r="E2075" t="s">
        <v>37</v>
      </c>
      <c r="F2075">
        <v>2007</v>
      </c>
      <c r="G2075" t="str">
        <f t="shared" si="32"/>
        <v>4802007</v>
      </c>
      <c r="H2075" t="s">
        <v>1042</v>
      </c>
      <c r="I2075" t="s">
        <v>990</v>
      </c>
      <c r="J2075" t="s">
        <v>2011</v>
      </c>
      <c r="K2075" t="s">
        <v>977</v>
      </c>
      <c r="L2075" t="s">
        <v>1017</v>
      </c>
      <c r="M2075" t="s">
        <v>599</v>
      </c>
      <c r="N2075" t="s">
        <v>600</v>
      </c>
    </row>
    <row r="2076" spans="1:14" x14ac:dyDescent="0.25">
      <c r="A2076" t="s">
        <v>971</v>
      </c>
      <c r="B2076" t="s">
        <v>972</v>
      </c>
      <c r="C2076" t="s">
        <v>973</v>
      </c>
      <c r="D2076">
        <v>480</v>
      </c>
      <c r="E2076" t="s">
        <v>37</v>
      </c>
      <c r="F2076">
        <v>2008</v>
      </c>
      <c r="G2076" t="str">
        <f t="shared" si="32"/>
        <v>4802008</v>
      </c>
      <c r="H2076" t="s">
        <v>1042</v>
      </c>
      <c r="I2076" t="s">
        <v>992</v>
      </c>
      <c r="J2076" t="s">
        <v>2011</v>
      </c>
      <c r="K2076" t="s">
        <v>977</v>
      </c>
      <c r="L2076" t="s">
        <v>1017</v>
      </c>
      <c r="M2076" t="s">
        <v>599</v>
      </c>
      <c r="N2076" t="s">
        <v>600</v>
      </c>
    </row>
    <row r="2077" spans="1:14" x14ac:dyDescent="0.25">
      <c r="A2077" t="s">
        <v>971</v>
      </c>
      <c r="B2077" t="s">
        <v>972</v>
      </c>
      <c r="C2077" t="s">
        <v>973</v>
      </c>
      <c r="D2077">
        <v>480</v>
      </c>
      <c r="E2077" t="s">
        <v>37</v>
      </c>
      <c r="F2077">
        <v>2009</v>
      </c>
      <c r="G2077" t="str">
        <f t="shared" si="32"/>
        <v>4802009</v>
      </c>
      <c r="H2077" t="s">
        <v>1042</v>
      </c>
      <c r="I2077" t="s">
        <v>994</v>
      </c>
      <c r="J2077" t="s">
        <v>2011</v>
      </c>
      <c r="K2077" t="s">
        <v>977</v>
      </c>
      <c r="L2077" t="s">
        <v>1017</v>
      </c>
      <c r="M2077" t="s">
        <v>599</v>
      </c>
      <c r="N2077" t="s">
        <v>600</v>
      </c>
    </row>
    <row r="2078" spans="1:14" x14ac:dyDescent="0.25">
      <c r="A2078" t="s">
        <v>971</v>
      </c>
      <c r="B2078" t="s">
        <v>972</v>
      </c>
      <c r="C2078" t="s">
        <v>973</v>
      </c>
      <c r="D2078">
        <v>480</v>
      </c>
      <c r="E2078" t="s">
        <v>37</v>
      </c>
      <c r="F2078">
        <v>2010</v>
      </c>
      <c r="G2078" t="str">
        <f t="shared" si="32"/>
        <v>4802010</v>
      </c>
      <c r="H2078" t="s">
        <v>1042</v>
      </c>
      <c r="I2078" t="s">
        <v>996</v>
      </c>
      <c r="J2078" t="s">
        <v>2012</v>
      </c>
      <c r="K2078" t="s">
        <v>977</v>
      </c>
      <c r="L2078" t="s">
        <v>1017</v>
      </c>
      <c r="M2078" t="s">
        <v>599</v>
      </c>
      <c r="N2078" t="s">
        <v>600</v>
      </c>
    </row>
    <row r="2079" spans="1:14" x14ac:dyDescent="0.25">
      <c r="A2079" t="s">
        <v>971</v>
      </c>
      <c r="B2079" t="s">
        <v>972</v>
      </c>
      <c r="C2079" t="s">
        <v>973</v>
      </c>
      <c r="D2079">
        <v>480</v>
      </c>
      <c r="E2079" t="s">
        <v>37</v>
      </c>
      <c r="F2079">
        <v>2011</v>
      </c>
      <c r="G2079" t="str">
        <f t="shared" si="32"/>
        <v>4802011</v>
      </c>
      <c r="H2079" t="s">
        <v>1042</v>
      </c>
      <c r="I2079" t="s">
        <v>998</v>
      </c>
      <c r="J2079" t="s">
        <v>2012</v>
      </c>
      <c r="K2079" t="s">
        <v>977</v>
      </c>
      <c r="L2079" t="s">
        <v>1017</v>
      </c>
      <c r="M2079" t="s">
        <v>599</v>
      </c>
      <c r="N2079" t="s">
        <v>600</v>
      </c>
    </row>
    <row r="2080" spans="1:14" x14ac:dyDescent="0.25">
      <c r="A2080" t="s">
        <v>971</v>
      </c>
      <c r="B2080" t="s">
        <v>972</v>
      </c>
      <c r="C2080" t="s">
        <v>973</v>
      </c>
      <c r="D2080">
        <v>480</v>
      </c>
      <c r="E2080" t="s">
        <v>37</v>
      </c>
      <c r="F2080">
        <v>2012</v>
      </c>
      <c r="G2080" t="str">
        <f t="shared" si="32"/>
        <v>4802012</v>
      </c>
      <c r="H2080" t="s">
        <v>1042</v>
      </c>
      <c r="I2080" t="s">
        <v>1000</v>
      </c>
      <c r="J2080" t="s">
        <v>2012</v>
      </c>
      <c r="K2080" t="s">
        <v>977</v>
      </c>
      <c r="L2080" t="s">
        <v>1017</v>
      </c>
      <c r="M2080" t="s">
        <v>599</v>
      </c>
      <c r="N2080" t="s">
        <v>600</v>
      </c>
    </row>
    <row r="2081" spans="1:14" x14ac:dyDescent="0.25">
      <c r="A2081" t="s">
        <v>971</v>
      </c>
      <c r="B2081" t="s">
        <v>972</v>
      </c>
      <c r="C2081" t="s">
        <v>973</v>
      </c>
      <c r="D2081">
        <v>480</v>
      </c>
      <c r="E2081" t="s">
        <v>37</v>
      </c>
      <c r="F2081">
        <v>2013</v>
      </c>
      <c r="G2081" t="str">
        <f t="shared" si="32"/>
        <v>4802013</v>
      </c>
      <c r="H2081" t="s">
        <v>1042</v>
      </c>
      <c r="I2081" t="s">
        <v>1002</v>
      </c>
      <c r="J2081" t="s">
        <v>2012</v>
      </c>
      <c r="K2081" t="s">
        <v>2012</v>
      </c>
      <c r="L2081" t="s">
        <v>1017</v>
      </c>
      <c r="M2081" t="s">
        <v>599</v>
      </c>
      <c r="N2081" t="s">
        <v>600</v>
      </c>
    </row>
    <row r="2082" spans="1:14" x14ac:dyDescent="0.25">
      <c r="A2082" t="s">
        <v>971</v>
      </c>
      <c r="B2082" t="s">
        <v>972</v>
      </c>
      <c r="C2082" t="s">
        <v>973</v>
      </c>
      <c r="D2082">
        <v>480</v>
      </c>
      <c r="E2082" t="s">
        <v>37</v>
      </c>
      <c r="F2082">
        <v>2014</v>
      </c>
      <c r="G2082" t="str">
        <f t="shared" si="32"/>
        <v>4802014</v>
      </c>
      <c r="H2082" t="s">
        <v>1042</v>
      </c>
      <c r="I2082" t="s">
        <v>1004</v>
      </c>
      <c r="J2082" t="s">
        <v>2012</v>
      </c>
      <c r="K2082" t="s">
        <v>2013</v>
      </c>
      <c r="L2082" t="s">
        <v>1017</v>
      </c>
      <c r="M2082" t="s">
        <v>599</v>
      </c>
      <c r="N2082" t="s">
        <v>600</v>
      </c>
    </row>
    <row r="2083" spans="1:14" x14ac:dyDescent="0.25">
      <c r="A2083" t="s">
        <v>971</v>
      </c>
      <c r="B2083" t="s">
        <v>972</v>
      </c>
      <c r="C2083" t="s">
        <v>973</v>
      </c>
      <c r="D2083">
        <v>480</v>
      </c>
      <c r="E2083" t="s">
        <v>37</v>
      </c>
      <c r="F2083">
        <v>2015</v>
      </c>
      <c r="G2083" t="str">
        <f t="shared" si="32"/>
        <v>4802015</v>
      </c>
      <c r="H2083" t="s">
        <v>1042</v>
      </c>
      <c r="I2083" t="s">
        <v>1006</v>
      </c>
      <c r="J2083" t="s">
        <v>2012</v>
      </c>
      <c r="K2083" t="s">
        <v>2012</v>
      </c>
      <c r="L2083" t="s">
        <v>1017</v>
      </c>
      <c r="M2083" t="s">
        <v>599</v>
      </c>
      <c r="N2083" t="s">
        <v>600</v>
      </c>
    </row>
    <row r="2084" spans="1:14" x14ac:dyDescent="0.25">
      <c r="A2084" t="s">
        <v>971</v>
      </c>
      <c r="B2084" t="s">
        <v>972</v>
      </c>
      <c r="C2084" t="s">
        <v>973</v>
      </c>
      <c r="D2084">
        <v>480</v>
      </c>
      <c r="E2084" t="s">
        <v>37</v>
      </c>
      <c r="F2084">
        <v>2016</v>
      </c>
      <c r="G2084" t="str">
        <f t="shared" si="32"/>
        <v>4802016</v>
      </c>
      <c r="H2084" t="s">
        <v>1042</v>
      </c>
      <c r="I2084" t="s">
        <v>1008</v>
      </c>
      <c r="J2084" t="s">
        <v>2014</v>
      </c>
      <c r="K2084" t="s">
        <v>2012</v>
      </c>
      <c r="L2084" t="s">
        <v>1017</v>
      </c>
      <c r="M2084" t="s">
        <v>599</v>
      </c>
      <c r="N2084" t="s">
        <v>600</v>
      </c>
    </row>
    <row r="2085" spans="1:14" x14ac:dyDescent="0.25">
      <c r="A2085" t="s">
        <v>971</v>
      </c>
      <c r="B2085" t="s">
        <v>972</v>
      </c>
      <c r="C2085" t="s">
        <v>973</v>
      </c>
      <c r="D2085">
        <v>480</v>
      </c>
      <c r="E2085" t="s">
        <v>37</v>
      </c>
      <c r="F2085">
        <v>2017</v>
      </c>
      <c r="G2085" t="str">
        <f t="shared" si="32"/>
        <v>4802017</v>
      </c>
      <c r="H2085" t="s">
        <v>1042</v>
      </c>
      <c r="I2085" t="s">
        <v>1010</v>
      </c>
      <c r="J2085" t="s">
        <v>2014</v>
      </c>
      <c r="K2085" t="s">
        <v>2012</v>
      </c>
      <c r="L2085" t="s">
        <v>1017</v>
      </c>
      <c r="M2085" t="s">
        <v>599</v>
      </c>
      <c r="N2085" t="s">
        <v>600</v>
      </c>
    </row>
    <row r="2086" spans="1:14" x14ac:dyDescent="0.25">
      <c r="A2086" t="s">
        <v>971</v>
      </c>
      <c r="B2086" t="s">
        <v>972</v>
      </c>
      <c r="C2086" t="s">
        <v>973</v>
      </c>
      <c r="D2086">
        <v>480</v>
      </c>
      <c r="E2086" t="s">
        <v>37</v>
      </c>
      <c r="F2086">
        <v>2018</v>
      </c>
      <c r="G2086" t="str">
        <f t="shared" si="32"/>
        <v>4802018</v>
      </c>
      <c r="H2086" t="s">
        <v>1042</v>
      </c>
      <c r="I2086" t="s">
        <v>1012</v>
      </c>
      <c r="J2086" t="s">
        <v>2014</v>
      </c>
      <c r="K2086" t="s">
        <v>2012</v>
      </c>
      <c r="L2086" t="s">
        <v>1017</v>
      </c>
      <c r="M2086" t="s">
        <v>599</v>
      </c>
      <c r="N2086" t="s">
        <v>600</v>
      </c>
    </row>
    <row r="2087" spans="1:14" x14ac:dyDescent="0.25">
      <c r="A2087" t="s">
        <v>971</v>
      </c>
      <c r="B2087" t="s">
        <v>972</v>
      </c>
      <c r="C2087" t="s">
        <v>973</v>
      </c>
      <c r="D2087">
        <v>480</v>
      </c>
      <c r="E2087" t="s">
        <v>37</v>
      </c>
      <c r="F2087">
        <v>2019</v>
      </c>
      <c r="G2087" t="str">
        <f t="shared" si="32"/>
        <v>4802019</v>
      </c>
      <c r="H2087" t="s">
        <v>1042</v>
      </c>
      <c r="I2087" t="s">
        <v>1014</v>
      </c>
      <c r="J2087" t="s">
        <v>2014</v>
      </c>
      <c r="K2087" t="s">
        <v>977</v>
      </c>
      <c r="L2087" t="s">
        <v>1017</v>
      </c>
      <c r="M2087" t="s">
        <v>599</v>
      </c>
      <c r="N2087" t="s">
        <v>600</v>
      </c>
    </row>
    <row r="2088" spans="1:14" x14ac:dyDescent="0.25">
      <c r="A2088" t="s">
        <v>971</v>
      </c>
      <c r="B2088" t="s">
        <v>972</v>
      </c>
      <c r="C2088" t="s">
        <v>973</v>
      </c>
      <c r="D2088">
        <v>484</v>
      </c>
      <c r="E2088" t="s">
        <v>189</v>
      </c>
      <c r="F2088">
        <v>2000</v>
      </c>
      <c r="G2088" t="str">
        <f t="shared" si="32"/>
        <v>4842000</v>
      </c>
      <c r="H2088" t="s">
        <v>2015</v>
      </c>
      <c r="I2088" t="s">
        <v>1086</v>
      </c>
      <c r="J2088" t="s">
        <v>2016</v>
      </c>
      <c r="K2088" t="s">
        <v>2017</v>
      </c>
      <c r="L2088" t="s">
        <v>1017</v>
      </c>
      <c r="M2088" t="s">
        <v>599</v>
      </c>
      <c r="N2088" t="s">
        <v>600</v>
      </c>
    </row>
    <row r="2089" spans="1:14" x14ac:dyDescent="0.25">
      <c r="A2089" t="s">
        <v>971</v>
      </c>
      <c r="B2089" t="s">
        <v>972</v>
      </c>
      <c r="C2089" t="s">
        <v>973</v>
      </c>
      <c r="D2089">
        <v>484</v>
      </c>
      <c r="E2089" t="s">
        <v>189</v>
      </c>
      <c r="F2089">
        <v>2001</v>
      </c>
      <c r="G2089" t="str">
        <f t="shared" si="32"/>
        <v>4842001</v>
      </c>
      <c r="H2089" t="s">
        <v>1039</v>
      </c>
      <c r="I2089" t="s">
        <v>975</v>
      </c>
      <c r="J2089" t="s">
        <v>2016</v>
      </c>
      <c r="K2089" t="s">
        <v>2017</v>
      </c>
      <c r="L2089" t="s">
        <v>1017</v>
      </c>
      <c r="M2089" t="s">
        <v>599</v>
      </c>
      <c r="N2089" t="s">
        <v>600</v>
      </c>
    </row>
    <row r="2090" spans="1:14" x14ac:dyDescent="0.25">
      <c r="A2090" t="s">
        <v>971</v>
      </c>
      <c r="B2090" t="s">
        <v>972</v>
      </c>
      <c r="C2090" t="s">
        <v>973</v>
      </c>
      <c r="D2090">
        <v>484</v>
      </c>
      <c r="E2090" t="s">
        <v>189</v>
      </c>
      <c r="F2090">
        <v>2002</v>
      </c>
      <c r="G2090" t="str">
        <f t="shared" si="32"/>
        <v>4842002</v>
      </c>
      <c r="H2090" t="s">
        <v>1325</v>
      </c>
      <c r="I2090" t="s">
        <v>980</v>
      </c>
      <c r="J2090" t="s">
        <v>2016</v>
      </c>
      <c r="K2090" t="s">
        <v>2017</v>
      </c>
      <c r="L2090" t="s">
        <v>1017</v>
      </c>
      <c r="M2090" t="s">
        <v>599</v>
      </c>
      <c r="N2090" t="s">
        <v>600</v>
      </c>
    </row>
    <row r="2091" spans="1:14" x14ac:dyDescent="0.25">
      <c r="A2091" t="s">
        <v>971</v>
      </c>
      <c r="B2091" t="s">
        <v>972</v>
      </c>
      <c r="C2091" t="s">
        <v>973</v>
      </c>
      <c r="D2091">
        <v>484</v>
      </c>
      <c r="E2091" t="s">
        <v>189</v>
      </c>
      <c r="F2091">
        <v>2003</v>
      </c>
      <c r="G2091" t="str">
        <f t="shared" si="32"/>
        <v>4842003</v>
      </c>
      <c r="H2091" t="s">
        <v>1325</v>
      </c>
      <c r="I2091" t="s">
        <v>982</v>
      </c>
      <c r="J2091" t="s">
        <v>2016</v>
      </c>
      <c r="K2091" t="s">
        <v>2017</v>
      </c>
      <c r="L2091" t="s">
        <v>1017</v>
      </c>
      <c r="M2091" t="s">
        <v>599</v>
      </c>
      <c r="N2091" t="s">
        <v>600</v>
      </c>
    </row>
    <row r="2092" spans="1:14" x14ac:dyDescent="0.25">
      <c r="A2092" t="s">
        <v>971</v>
      </c>
      <c r="B2092" t="s">
        <v>972</v>
      </c>
      <c r="C2092" t="s">
        <v>973</v>
      </c>
      <c r="D2092">
        <v>484</v>
      </c>
      <c r="E2092" t="s">
        <v>189</v>
      </c>
      <c r="F2092">
        <v>2004</v>
      </c>
      <c r="G2092" t="str">
        <f t="shared" si="32"/>
        <v>4842004</v>
      </c>
      <c r="H2092" t="s">
        <v>1325</v>
      </c>
      <c r="I2092" t="s">
        <v>984</v>
      </c>
      <c r="J2092" t="s">
        <v>2016</v>
      </c>
      <c r="K2092" t="s">
        <v>2017</v>
      </c>
      <c r="L2092" t="s">
        <v>1017</v>
      </c>
      <c r="M2092" t="s">
        <v>599</v>
      </c>
      <c r="N2092" t="s">
        <v>600</v>
      </c>
    </row>
    <row r="2093" spans="1:14" x14ac:dyDescent="0.25">
      <c r="A2093" t="s">
        <v>971</v>
      </c>
      <c r="B2093" t="s">
        <v>972</v>
      </c>
      <c r="C2093" t="s">
        <v>973</v>
      </c>
      <c r="D2093">
        <v>484</v>
      </c>
      <c r="E2093" t="s">
        <v>189</v>
      </c>
      <c r="F2093">
        <v>2005</v>
      </c>
      <c r="G2093" t="str">
        <f t="shared" si="32"/>
        <v>4842005</v>
      </c>
      <c r="H2093" t="s">
        <v>1325</v>
      </c>
      <c r="I2093" t="s">
        <v>986</v>
      </c>
      <c r="J2093" t="s">
        <v>2016</v>
      </c>
      <c r="K2093" t="s">
        <v>2017</v>
      </c>
      <c r="L2093" t="s">
        <v>1017</v>
      </c>
      <c r="M2093" t="s">
        <v>599</v>
      </c>
      <c r="N2093" t="s">
        <v>600</v>
      </c>
    </row>
    <row r="2094" spans="1:14" x14ac:dyDescent="0.25">
      <c r="A2094" t="s">
        <v>971</v>
      </c>
      <c r="B2094" t="s">
        <v>972</v>
      </c>
      <c r="C2094" t="s">
        <v>973</v>
      </c>
      <c r="D2094">
        <v>484</v>
      </c>
      <c r="E2094" t="s">
        <v>189</v>
      </c>
      <c r="F2094">
        <v>2006</v>
      </c>
      <c r="G2094" t="str">
        <f t="shared" si="32"/>
        <v>4842006</v>
      </c>
      <c r="H2094" t="s">
        <v>1325</v>
      </c>
      <c r="I2094" t="s">
        <v>988</v>
      </c>
      <c r="J2094" t="s">
        <v>2016</v>
      </c>
      <c r="K2094" t="s">
        <v>2017</v>
      </c>
      <c r="L2094" t="s">
        <v>1017</v>
      </c>
      <c r="M2094" t="s">
        <v>599</v>
      </c>
      <c r="N2094" t="s">
        <v>600</v>
      </c>
    </row>
    <row r="2095" spans="1:14" x14ac:dyDescent="0.25">
      <c r="A2095" t="s">
        <v>971</v>
      </c>
      <c r="B2095" t="s">
        <v>972</v>
      </c>
      <c r="C2095" t="s">
        <v>973</v>
      </c>
      <c r="D2095">
        <v>484</v>
      </c>
      <c r="E2095" t="s">
        <v>189</v>
      </c>
      <c r="F2095">
        <v>2007</v>
      </c>
      <c r="G2095" t="str">
        <f t="shared" si="32"/>
        <v>4842007</v>
      </c>
      <c r="H2095" t="s">
        <v>1325</v>
      </c>
      <c r="I2095" t="s">
        <v>990</v>
      </c>
      <c r="J2095" t="s">
        <v>2016</v>
      </c>
      <c r="K2095" t="s">
        <v>2017</v>
      </c>
      <c r="L2095" t="s">
        <v>1017</v>
      </c>
      <c r="M2095" t="s">
        <v>599</v>
      </c>
      <c r="N2095" t="s">
        <v>600</v>
      </c>
    </row>
    <row r="2096" spans="1:14" x14ac:dyDescent="0.25">
      <c r="A2096" t="s">
        <v>971</v>
      </c>
      <c r="B2096" t="s">
        <v>972</v>
      </c>
      <c r="C2096" t="s">
        <v>973</v>
      </c>
      <c r="D2096">
        <v>484</v>
      </c>
      <c r="E2096" t="s">
        <v>189</v>
      </c>
      <c r="F2096">
        <v>2008</v>
      </c>
      <c r="G2096" t="str">
        <f t="shared" si="32"/>
        <v>4842008</v>
      </c>
      <c r="H2096" t="s">
        <v>1325</v>
      </c>
      <c r="I2096" t="s">
        <v>992</v>
      </c>
      <c r="J2096" t="s">
        <v>2018</v>
      </c>
      <c r="K2096" t="s">
        <v>2017</v>
      </c>
      <c r="L2096" t="s">
        <v>1017</v>
      </c>
      <c r="M2096" t="s">
        <v>599</v>
      </c>
      <c r="N2096" t="s">
        <v>600</v>
      </c>
    </row>
    <row r="2097" spans="1:14" x14ac:dyDescent="0.25">
      <c r="A2097" t="s">
        <v>971</v>
      </c>
      <c r="B2097" t="s">
        <v>972</v>
      </c>
      <c r="C2097" t="s">
        <v>973</v>
      </c>
      <c r="D2097">
        <v>484</v>
      </c>
      <c r="E2097" t="s">
        <v>189</v>
      </c>
      <c r="F2097">
        <v>2009</v>
      </c>
      <c r="G2097" t="str">
        <f t="shared" si="32"/>
        <v>4842009</v>
      </c>
      <c r="H2097" t="s">
        <v>1325</v>
      </c>
      <c r="I2097" t="s">
        <v>994</v>
      </c>
      <c r="J2097" t="s">
        <v>2018</v>
      </c>
      <c r="K2097" t="s">
        <v>2019</v>
      </c>
      <c r="L2097" t="s">
        <v>1017</v>
      </c>
      <c r="M2097" t="s">
        <v>599</v>
      </c>
      <c r="N2097" t="s">
        <v>600</v>
      </c>
    </row>
    <row r="2098" spans="1:14" x14ac:dyDescent="0.25">
      <c r="A2098" t="s">
        <v>971</v>
      </c>
      <c r="B2098" t="s">
        <v>972</v>
      </c>
      <c r="C2098" t="s">
        <v>973</v>
      </c>
      <c r="D2098">
        <v>484</v>
      </c>
      <c r="E2098" t="s">
        <v>189</v>
      </c>
      <c r="F2098">
        <v>2010</v>
      </c>
      <c r="G2098" t="str">
        <f t="shared" si="32"/>
        <v>4842010</v>
      </c>
      <c r="H2098" t="s">
        <v>1325</v>
      </c>
      <c r="I2098" t="s">
        <v>996</v>
      </c>
      <c r="J2098" t="s">
        <v>2018</v>
      </c>
      <c r="K2098" t="s">
        <v>977</v>
      </c>
      <c r="L2098" t="s">
        <v>1017</v>
      </c>
      <c r="M2098" t="s">
        <v>599</v>
      </c>
      <c r="N2098" t="s">
        <v>600</v>
      </c>
    </row>
    <row r="2099" spans="1:14" x14ac:dyDescent="0.25">
      <c r="A2099" t="s">
        <v>971</v>
      </c>
      <c r="B2099" t="s">
        <v>972</v>
      </c>
      <c r="C2099" t="s">
        <v>973</v>
      </c>
      <c r="D2099">
        <v>484</v>
      </c>
      <c r="E2099" t="s">
        <v>189</v>
      </c>
      <c r="F2099">
        <v>2011</v>
      </c>
      <c r="G2099" t="str">
        <f t="shared" si="32"/>
        <v>4842011</v>
      </c>
      <c r="H2099" t="s">
        <v>1325</v>
      </c>
      <c r="I2099" t="s">
        <v>998</v>
      </c>
      <c r="J2099" t="s">
        <v>2018</v>
      </c>
      <c r="K2099" t="s">
        <v>2019</v>
      </c>
      <c r="L2099" t="s">
        <v>1017</v>
      </c>
      <c r="M2099" t="s">
        <v>599</v>
      </c>
      <c r="N2099" t="s">
        <v>600</v>
      </c>
    </row>
    <row r="2100" spans="1:14" x14ac:dyDescent="0.25">
      <c r="A2100" t="s">
        <v>971</v>
      </c>
      <c r="B2100" t="s">
        <v>972</v>
      </c>
      <c r="C2100" t="s">
        <v>973</v>
      </c>
      <c r="D2100">
        <v>484</v>
      </c>
      <c r="E2100" t="s">
        <v>189</v>
      </c>
      <c r="F2100">
        <v>2012</v>
      </c>
      <c r="G2100" t="str">
        <f t="shared" si="32"/>
        <v>4842012</v>
      </c>
      <c r="H2100" t="s">
        <v>1325</v>
      </c>
      <c r="I2100" t="s">
        <v>1000</v>
      </c>
      <c r="J2100" t="s">
        <v>2018</v>
      </c>
      <c r="K2100" t="s">
        <v>2019</v>
      </c>
      <c r="L2100" t="s">
        <v>1017</v>
      </c>
      <c r="M2100" t="s">
        <v>599</v>
      </c>
      <c r="N2100" t="s">
        <v>600</v>
      </c>
    </row>
    <row r="2101" spans="1:14" x14ac:dyDescent="0.25">
      <c r="A2101" t="s">
        <v>971</v>
      </c>
      <c r="B2101" t="s">
        <v>972</v>
      </c>
      <c r="C2101" t="s">
        <v>973</v>
      </c>
      <c r="D2101">
        <v>484</v>
      </c>
      <c r="E2101" t="s">
        <v>189</v>
      </c>
      <c r="F2101">
        <v>2013</v>
      </c>
      <c r="G2101" t="str">
        <f t="shared" si="32"/>
        <v>4842013</v>
      </c>
      <c r="H2101" t="s">
        <v>1325</v>
      </c>
      <c r="I2101" t="s">
        <v>1002</v>
      </c>
      <c r="J2101" t="s">
        <v>2020</v>
      </c>
      <c r="K2101" t="s">
        <v>977</v>
      </c>
      <c r="L2101" t="s">
        <v>1017</v>
      </c>
      <c r="M2101" t="s">
        <v>599</v>
      </c>
      <c r="N2101" t="s">
        <v>600</v>
      </c>
    </row>
    <row r="2102" spans="1:14" x14ac:dyDescent="0.25">
      <c r="A2102" t="s">
        <v>971</v>
      </c>
      <c r="B2102" t="s">
        <v>972</v>
      </c>
      <c r="C2102" t="s">
        <v>973</v>
      </c>
      <c r="D2102">
        <v>484</v>
      </c>
      <c r="E2102" t="s">
        <v>189</v>
      </c>
      <c r="F2102">
        <v>2015</v>
      </c>
      <c r="G2102" t="str">
        <f t="shared" si="32"/>
        <v>4842015</v>
      </c>
      <c r="H2102" t="s">
        <v>1307</v>
      </c>
      <c r="I2102" t="s">
        <v>1006</v>
      </c>
      <c r="J2102" t="s">
        <v>1020</v>
      </c>
      <c r="K2102" t="s">
        <v>977</v>
      </c>
      <c r="L2102" t="s">
        <v>978</v>
      </c>
      <c r="M2102" t="s">
        <v>599</v>
      </c>
      <c r="N2102" t="s">
        <v>600</v>
      </c>
    </row>
    <row r="2103" spans="1:14" x14ac:dyDescent="0.25">
      <c r="A2103" t="s">
        <v>971</v>
      </c>
      <c r="B2103" t="s">
        <v>972</v>
      </c>
      <c r="C2103" t="s">
        <v>973</v>
      </c>
      <c r="D2103">
        <v>484</v>
      </c>
      <c r="E2103" t="s">
        <v>189</v>
      </c>
      <c r="F2103">
        <v>2016</v>
      </c>
      <c r="G2103" t="str">
        <f t="shared" si="32"/>
        <v>4842016</v>
      </c>
      <c r="H2103" t="s">
        <v>1307</v>
      </c>
      <c r="I2103" t="s">
        <v>1008</v>
      </c>
      <c r="J2103" t="s">
        <v>1020</v>
      </c>
      <c r="K2103" t="s">
        <v>977</v>
      </c>
      <c r="L2103" t="s">
        <v>978</v>
      </c>
      <c r="M2103" t="s">
        <v>599</v>
      </c>
      <c r="N2103" t="s">
        <v>600</v>
      </c>
    </row>
    <row r="2104" spans="1:14" x14ac:dyDescent="0.25">
      <c r="A2104" t="s">
        <v>971</v>
      </c>
      <c r="B2104" t="s">
        <v>972</v>
      </c>
      <c r="C2104" t="s">
        <v>973</v>
      </c>
      <c r="D2104">
        <v>484</v>
      </c>
      <c r="E2104" t="s">
        <v>189</v>
      </c>
      <c r="F2104">
        <v>2018</v>
      </c>
      <c r="G2104" t="str">
        <f t="shared" si="32"/>
        <v>4842018</v>
      </c>
      <c r="H2104" t="s">
        <v>2021</v>
      </c>
      <c r="I2104" t="s">
        <v>1012</v>
      </c>
      <c r="J2104" t="s">
        <v>2022</v>
      </c>
      <c r="K2104" t="s">
        <v>2023</v>
      </c>
      <c r="L2104" t="s">
        <v>1017</v>
      </c>
      <c r="M2104" t="s">
        <v>599</v>
      </c>
      <c r="N2104" t="s">
        <v>600</v>
      </c>
    </row>
    <row r="2105" spans="1:14" x14ac:dyDescent="0.25">
      <c r="A2105" t="s">
        <v>971</v>
      </c>
      <c r="B2105" t="s">
        <v>972</v>
      </c>
      <c r="C2105" t="s">
        <v>973</v>
      </c>
      <c r="D2105">
        <v>484</v>
      </c>
      <c r="E2105" t="s">
        <v>189</v>
      </c>
      <c r="F2105">
        <v>2019</v>
      </c>
      <c r="G2105" t="str">
        <f t="shared" si="32"/>
        <v>4842019</v>
      </c>
      <c r="H2105" t="s">
        <v>1397</v>
      </c>
      <c r="I2105" t="s">
        <v>1014</v>
      </c>
      <c r="J2105" t="s">
        <v>2022</v>
      </c>
      <c r="K2105" t="s">
        <v>2024</v>
      </c>
      <c r="L2105" t="s">
        <v>1017</v>
      </c>
      <c r="M2105" t="s">
        <v>599</v>
      </c>
      <c r="N2105" t="s">
        <v>600</v>
      </c>
    </row>
    <row r="2106" spans="1:14" x14ac:dyDescent="0.25">
      <c r="A2106" t="s">
        <v>971</v>
      </c>
      <c r="B2106" t="s">
        <v>972</v>
      </c>
      <c r="C2106" t="s">
        <v>973</v>
      </c>
      <c r="D2106">
        <v>492</v>
      </c>
      <c r="E2106" t="s">
        <v>436</v>
      </c>
      <c r="F2106">
        <v>2005</v>
      </c>
      <c r="G2106" t="str">
        <f t="shared" si="32"/>
        <v>4922005</v>
      </c>
      <c r="H2106" t="s">
        <v>1044</v>
      </c>
      <c r="I2106" t="s">
        <v>986</v>
      </c>
      <c r="J2106" t="s">
        <v>1034</v>
      </c>
      <c r="K2106" t="s">
        <v>977</v>
      </c>
      <c r="L2106" t="s">
        <v>978</v>
      </c>
      <c r="M2106" t="s">
        <v>599</v>
      </c>
      <c r="N2106" t="s">
        <v>600</v>
      </c>
    </row>
    <row r="2107" spans="1:14" x14ac:dyDescent="0.25">
      <c r="A2107" t="s">
        <v>971</v>
      </c>
      <c r="B2107" t="s">
        <v>972</v>
      </c>
      <c r="C2107" t="s">
        <v>973</v>
      </c>
      <c r="D2107">
        <v>492</v>
      </c>
      <c r="E2107" t="s">
        <v>436</v>
      </c>
      <c r="F2107">
        <v>2006</v>
      </c>
      <c r="G2107" t="str">
        <f t="shared" si="32"/>
        <v>4922006</v>
      </c>
      <c r="H2107" t="s">
        <v>1044</v>
      </c>
      <c r="I2107" t="s">
        <v>988</v>
      </c>
      <c r="J2107" t="s">
        <v>1034</v>
      </c>
      <c r="K2107" t="s">
        <v>977</v>
      </c>
      <c r="L2107" t="s">
        <v>978</v>
      </c>
      <c r="M2107" t="s">
        <v>599</v>
      </c>
      <c r="N2107" t="s">
        <v>600</v>
      </c>
    </row>
    <row r="2108" spans="1:14" x14ac:dyDescent="0.25">
      <c r="A2108" t="s">
        <v>971</v>
      </c>
      <c r="B2108" t="s">
        <v>972</v>
      </c>
      <c r="C2108" t="s">
        <v>973</v>
      </c>
      <c r="D2108">
        <v>492</v>
      </c>
      <c r="E2108" t="s">
        <v>436</v>
      </c>
      <c r="F2108">
        <v>2007</v>
      </c>
      <c r="G2108" t="str">
        <f t="shared" si="32"/>
        <v>4922007</v>
      </c>
      <c r="H2108" t="s">
        <v>1044</v>
      </c>
      <c r="I2108" t="s">
        <v>990</v>
      </c>
      <c r="J2108" t="s">
        <v>1034</v>
      </c>
      <c r="K2108" t="s">
        <v>977</v>
      </c>
      <c r="L2108" t="s">
        <v>978</v>
      </c>
      <c r="M2108" t="s">
        <v>599</v>
      </c>
      <c r="N2108" t="s">
        <v>600</v>
      </c>
    </row>
    <row r="2109" spans="1:14" x14ac:dyDescent="0.25">
      <c r="A2109" t="s">
        <v>971</v>
      </c>
      <c r="B2109" t="s">
        <v>972</v>
      </c>
      <c r="C2109" t="s">
        <v>973</v>
      </c>
      <c r="D2109">
        <v>492</v>
      </c>
      <c r="E2109" t="s">
        <v>436</v>
      </c>
      <c r="F2109">
        <v>2008</v>
      </c>
      <c r="G2109" t="str">
        <f t="shared" si="32"/>
        <v>4922008</v>
      </c>
      <c r="H2109" t="s">
        <v>1044</v>
      </c>
      <c r="I2109" t="s">
        <v>992</v>
      </c>
      <c r="J2109" t="s">
        <v>2025</v>
      </c>
      <c r="K2109" t="s">
        <v>977</v>
      </c>
      <c r="L2109" t="s">
        <v>1017</v>
      </c>
      <c r="M2109" t="s">
        <v>599</v>
      </c>
      <c r="N2109" t="s">
        <v>600</v>
      </c>
    </row>
    <row r="2110" spans="1:14" x14ac:dyDescent="0.25">
      <c r="A2110" t="s">
        <v>971</v>
      </c>
      <c r="B2110" t="s">
        <v>972</v>
      </c>
      <c r="C2110" t="s">
        <v>973</v>
      </c>
      <c r="D2110">
        <v>492</v>
      </c>
      <c r="E2110" t="s">
        <v>436</v>
      </c>
      <c r="F2110">
        <v>2009</v>
      </c>
      <c r="G2110" t="str">
        <f t="shared" si="32"/>
        <v>4922009</v>
      </c>
      <c r="H2110" t="s">
        <v>1044</v>
      </c>
      <c r="I2110" t="s">
        <v>994</v>
      </c>
      <c r="J2110" t="s">
        <v>2025</v>
      </c>
      <c r="K2110" t="s">
        <v>977</v>
      </c>
      <c r="L2110" t="s">
        <v>1017</v>
      </c>
      <c r="M2110" t="s">
        <v>599</v>
      </c>
      <c r="N2110" t="s">
        <v>600</v>
      </c>
    </row>
    <row r="2111" spans="1:14" x14ac:dyDescent="0.25">
      <c r="A2111" t="s">
        <v>971</v>
      </c>
      <c r="B2111" t="s">
        <v>972</v>
      </c>
      <c r="C2111" t="s">
        <v>973</v>
      </c>
      <c r="D2111">
        <v>492</v>
      </c>
      <c r="E2111" t="s">
        <v>436</v>
      </c>
      <c r="F2111">
        <v>2010</v>
      </c>
      <c r="G2111" t="str">
        <f t="shared" si="32"/>
        <v>4922010</v>
      </c>
      <c r="H2111" t="s">
        <v>1044</v>
      </c>
      <c r="I2111" t="s">
        <v>996</v>
      </c>
      <c r="J2111" t="s">
        <v>2025</v>
      </c>
      <c r="K2111" t="s">
        <v>977</v>
      </c>
      <c r="L2111" t="s">
        <v>1017</v>
      </c>
      <c r="M2111" t="s">
        <v>599</v>
      </c>
      <c r="N2111" t="s">
        <v>600</v>
      </c>
    </row>
    <row r="2112" spans="1:14" x14ac:dyDescent="0.25">
      <c r="A2112" t="s">
        <v>971</v>
      </c>
      <c r="B2112" t="s">
        <v>972</v>
      </c>
      <c r="C2112" t="s">
        <v>973</v>
      </c>
      <c r="D2112">
        <v>492</v>
      </c>
      <c r="E2112" t="s">
        <v>436</v>
      </c>
      <c r="F2112">
        <v>2011</v>
      </c>
      <c r="G2112" t="str">
        <f t="shared" si="32"/>
        <v>4922011</v>
      </c>
      <c r="H2112" t="s">
        <v>1044</v>
      </c>
      <c r="I2112" t="s">
        <v>998</v>
      </c>
      <c r="J2112" t="s">
        <v>2025</v>
      </c>
      <c r="K2112" t="s">
        <v>977</v>
      </c>
      <c r="L2112" t="s">
        <v>1017</v>
      </c>
      <c r="M2112" t="s">
        <v>599</v>
      </c>
      <c r="N2112" t="s">
        <v>600</v>
      </c>
    </row>
    <row r="2113" spans="1:14" x14ac:dyDescent="0.25">
      <c r="A2113" t="s">
        <v>971</v>
      </c>
      <c r="B2113" t="s">
        <v>972</v>
      </c>
      <c r="C2113" t="s">
        <v>973</v>
      </c>
      <c r="D2113">
        <v>492</v>
      </c>
      <c r="E2113" t="s">
        <v>436</v>
      </c>
      <c r="F2113">
        <v>2012</v>
      </c>
      <c r="G2113" t="str">
        <f t="shared" si="32"/>
        <v>4922012</v>
      </c>
      <c r="H2113" t="s">
        <v>1044</v>
      </c>
      <c r="I2113" t="s">
        <v>1000</v>
      </c>
      <c r="J2113" t="s">
        <v>2025</v>
      </c>
      <c r="K2113" t="s">
        <v>977</v>
      </c>
      <c r="L2113" t="s">
        <v>1017</v>
      </c>
      <c r="M2113" t="s">
        <v>599</v>
      </c>
      <c r="N2113" t="s">
        <v>600</v>
      </c>
    </row>
    <row r="2114" spans="1:14" x14ac:dyDescent="0.25">
      <c r="A2114" t="s">
        <v>971</v>
      </c>
      <c r="B2114" t="s">
        <v>972</v>
      </c>
      <c r="C2114" t="s">
        <v>973</v>
      </c>
      <c r="D2114">
        <v>492</v>
      </c>
      <c r="E2114" t="s">
        <v>436</v>
      </c>
      <c r="F2114">
        <v>2013</v>
      </c>
      <c r="G2114" t="str">
        <f t="shared" si="32"/>
        <v>4922013</v>
      </c>
      <c r="H2114" t="s">
        <v>1044</v>
      </c>
      <c r="I2114" t="s">
        <v>1002</v>
      </c>
      <c r="J2114" t="s">
        <v>2025</v>
      </c>
      <c r="K2114" t="s">
        <v>977</v>
      </c>
      <c r="L2114" t="s">
        <v>1017</v>
      </c>
      <c r="M2114" t="s">
        <v>599</v>
      </c>
      <c r="N2114" t="s">
        <v>600</v>
      </c>
    </row>
    <row r="2115" spans="1:14" x14ac:dyDescent="0.25">
      <c r="A2115" t="s">
        <v>971</v>
      </c>
      <c r="B2115" t="s">
        <v>972</v>
      </c>
      <c r="C2115" t="s">
        <v>973</v>
      </c>
      <c r="D2115">
        <v>492</v>
      </c>
      <c r="E2115" t="s">
        <v>436</v>
      </c>
      <c r="F2115">
        <v>2014</v>
      </c>
      <c r="G2115" t="str">
        <f t="shared" ref="G2115:G2178" si="33">_xlfn.CONCAT(D2115,F2115)</f>
        <v>4922014</v>
      </c>
      <c r="H2115" t="s">
        <v>1044</v>
      </c>
      <c r="I2115" t="s">
        <v>1004</v>
      </c>
      <c r="J2115" t="s">
        <v>2025</v>
      </c>
      <c r="K2115" t="s">
        <v>977</v>
      </c>
      <c r="L2115" t="s">
        <v>1017</v>
      </c>
      <c r="M2115" t="s">
        <v>599</v>
      </c>
      <c r="N2115" t="s">
        <v>600</v>
      </c>
    </row>
    <row r="2116" spans="1:14" x14ac:dyDescent="0.25">
      <c r="A2116" t="s">
        <v>971</v>
      </c>
      <c r="B2116" t="s">
        <v>972</v>
      </c>
      <c r="C2116" t="s">
        <v>973</v>
      </c>
      <c r="D2116">
        <v>492</v>
      </c>
      <c r="E2116" t="s">
        <v>436</v>
      </c>
      <c r="F2116">
        <v>2015</v>
      </c>
      <c r="G2116" t="str">
        <f t="shared" si="33"/>
        <v>4922015</v>
      </c>
      <c r="H2116" t="s">
        <v>1044</v>
      </c>
      <c r="I2116" t="s">
        <v>1006</v>
      </c>
      <c r="J2116" t="s">
        <v>2025</v>
      </c>
      <c r="K2116" t="s">
        <v>977</v>
      </c>
      <c r="L2116" t="s">
        <v>1017</v>
      </c>
      <c r="M2116" t="s">
        <v>599</v>
      </c>
      <c r="N2116" t="s">
        <v>600</v>
      </c>
    </row>
    <row r="2117" spans="1:14" x14ac:dyDescent="0.25">
      <c r="A2117" t="s">
        <v>971</v>
      </c>
      <c r="B2117" t="s">
        <v>972</v>
      </c>
      <c r="C2117" t="s">
        <v>973</v>
      </c>
      <c r="D2117">
        <v>492</v>
      </c>
      <c r="E2117" t="s">
        <v>436</v>
      </c>
      <c r="F2117">
        <v>2016</v>
      </c>
      <c r="G2117" t="str">
        <f t="shared" si="33"/>
        <v>4922016</v>
      </c>
      <c r="H2117" t="s">
        <v>1044</v>
      </c>
      <c r="I2117" t="s">
        <v>1008</v>
      </c>
      <c r="J2117" t="s">
        <v>2026</v>
      </c>
      <c r="K2117" t="s">
        <v>977</v>
      </c>
      <c r="L2117" t="s">
        <v>1017</v>
      </c>
      <c r="M2117" t="s">
        <v>599</v>
      </c>
      <c r="N2117" t="s">
        <v>600</v>
      </c>
    </row>
    <row r="2118" spans="1:14" x14ac:dyDescent="0.25">
      <c r="A2118" t="s">
        <v>971</v>
      </c>
      <c r="B2118" t="s">
        <v>972</v>
      </c>
      <c r="C2118" t="s">
        <v>973</v>
      </c>
      <c r="D2118">
        <v>492</v>
      </c>
      <c r="E2118" t="s">
        <v>436</v>
      </c>
      <c r="F2118">
        <v>2017</v>
      </c>
      <c r="G2118" t="str">
        <f t="shared" si="33"/>
        <v>4922017</v>
      </c>
      <c r="H2118" t="s">
        <v>1044</v>
      </c>
      <c r="I2118" t="s">
        <v>1010</v>
      </c>
      <c r="J2118" t="s">
        <v>2027</v>
      </c>
      <c r="K2118" t="s">
        <v>977</v>
      </c>
      <c r="L2118" t="s">
        <v>1017</v>
      </c>
      <c r="M2118" t="s">
        <v>599</v>
      </c>
      <c r="N2118" t="s">
        <v>600</v>
      </c>
    </row>
    <row r="2119" spans="1:14" x14ac:dyDescent="0.25">
      <c r="A2119" t="s">
        <v>971</v>
      </c>
      <c r="B2119" t="s">
        <v>972</v>
      </c>
      <c r="C2119" t="s">
        <v>973</v>
      </c>
      <c r="D2119">
        <v>492</v>
      </c>
      <c r="E2119" t="s">
        <v>436</v>
      </c>
      <c r="F2119">
        <v>2018</v>
      </c>
      <c r="G2119" t="str">
        <f t="shared" si="33"/>
        <v>4922018</v>
      </c>
      <c r="H2119" t="s">
        <v>1044</v>
      </c>
      <c r="I2119" t="s">
        <v>1012</v>
      </c>
      <c r="J2119" t="s">
        <v>2027</v>
      </c>
      <c r="K2119" t="s">
        <v>977</v>
      </c>
      <c r="L2119" t="s">
        <v>1017</v>
      </c>
      <c r="M2119" t="s">
        <v>599</v>
      </c>
      <c r="N2119" t="s">
        <v>600</v>
      </c>
    </row>
    <row r="2120" spans="1:14" x14ac:dyDescent="0.25">
      <c r="A2120" t="s">
        <v>971</v>
      </c>
      <c r="B2120" t="s">
        <v>972</v>
      </c>
      <c r="C2120" t="s">
        <v>973</v>
      </c>
      <c r="D2120">
        <v>492</v>
      </c>
      <c r="E2120" t="s">
        <v>436</v>
      </c>
      <c r="F2120">
        <v>2019</v>
      </c>
      <c r="G2120" t="str">
        <f t="shared" si="33"/>
        <v>4922019</v>
      </c>
      <c r="H2120" t="s">
        <v>1044</v>
      </c>
      <c r="I2120" t="s">
        <v>1014</v>
      </c>
      <c r="J2120" t="s">
        <v>2027</v>
      </c>
      <c r="K2120" t="s">
        <v>977</v>
      </c>
      <c r="L2120" t="s">
        <v>1017</v>
      </c>
      <c r="M2120" t="s">
        <v>599</v>
      </c>
      <c r="N2120" t="s">
        <v>600</v>
      </c>
    </row>
    <row r="2121" spans="1:14" x14ac:dyDescent="0.25">
      <c r="A2121" t="s">
        <v>971</v>
      </c>
      <c r="B2121" t="s">
        <v>972</v>
      </c>
      <c r="C2121" t="s">
        <v>973</v>
      </c>
      <c r="D2121">
        <v>496</v>
      </c>
      <c r="E2121" t="s">
        <v>259</v>
      </c>
      <c r="F2121">
        <v>2000</v>
      </c>
      <c r="G2121" t="str">
        <f t="shared" si="33"/>
        <v>4962000</v>
      </c>
      <c r="H2121" t="s">
        <v>1448</v>
      </c>
      <c r="I2121" t="s">
        <v>1086</v>
      </c>
      <c r="J2121" t="s">
        <v>1034</v>
      </c>
      <c r="K2121" t="s">
        <v>977</v>
      </c>
      <c r="L2121" t="s">
        <v>978</v>
      </c>
      <c r="M2121" t="s">
        <v>599</v>
      </c>
      <c r="N2121" t="s">
        <v>600</v>
      </c>
    </row>
    <row r="2122" spans="1:14" x14ac:dyDescent="0.25">
      <c r="A2122" t="s">
        <v>971</v>
      </c>
      <c r="B2122" t="s">
        <v>972</v>
      </c>
      <c r="C2122" t="s">
        <v>973</v>
      </c>
      <c r="D2122">
        <v>496</v>
      </c>
      <c r="E2122" t="s">
        <v>259</v>
      </c>
      <c r="F2122">
        <v>2001</v>
      </c>
      <c r="G2122" t="str">
        <f t="shared" si="33"/>
        <v>4962001</v>
      </c>
      <c r="H2122" t="s">
        <v>1372</v>
      </c>
      <c r="I2122" t="s">
        <v>975</v>
      </c>
      <c r="J2122" t="s">
        <v>1034</v>
      </c>
      <c r="K2122" t="s">
        <v>977</v>
      </c>
      <c r="L2122" t="s">
        <v>978</v>
      </c>
      <c r="M2122" t="s">
        <v>599</v>
      </c>
      <c r="N2122" t="s">
        <v>600</v>
      </c>
    </row>
    <row r="2123" spans="1:14" x14ac:dyDescent="0.25">
      <c r="A2123" t="s">
        <v>971</v>
      </c>
      <c r="B2123" t="s">
        <v>972</v>
      </c>
      <c r="C2123" t="s">
        <v>973</v>
      </c>
      <c r="D2123">
        <v>496</v>
      </c>
      <c r="E2123" t="s">
        <v>259</v>
      </c>
      <c r="F2123">
        <v>2002</v>
      </c>
      <c r="G2123" t="str">
        <f t="shared" si="33"/>
        <v>4962002</v>
      </c>
      <c r="H2123" t="s">
        <v>1927</v>
      </c>
      <c r="I2123" t="s">
        <v>980</v>
      </c>
      <c r="J2123" t="s">
        <v>1034</v>
      </c>
      <c r="K2123" t="s">
        <v>977</v>
      </c>
      <c r="L2123" t="s">
        <v>978</v>
      </c>
      <c r="M2123" t="s">
        <v>599</v>
      </c>
      <c r="N2123" t="s">
        <v>600</v>
      </c>
    </row>
    <row r="2124" spans="1:14" x14ac:dyDescent="0.25">
      <c r="A2124" t="s">
        <v>971</v>
      </c>
      <c r="B2124" t="s">
        <v>972</v>
      </c>
      <c r="C2124" t="s">
        <v>973</v>
      </c>
      <c r="D2124">
        <v>496</v>
      </c>
      <c r="E2124" t="s">
        <v>259</v>
      </c>
      <c r="F2124">
        <v>2004</v>
      </c>
      <c r="G2124" t="str">
        <f t="shared" si="33"/>
        <v>4962004</v>
      </c>
      <c r="H2124" t="s">
        <v>2028</v>
      </c>
      <c r="I2124" t="s">
        <v>984</v>
      </c>
      <c r="J2124" t="s">
        <v>1034</v>
      </c>
      <c r="K2124" t="s">
        <v>977</v>
      </c>
      <c r="L2124" t="s">
        <v>978</v>
      </c>
      <c r="M2124" t="s">
        <v>599</v>
      </c>
      <c r="N2124" t="s">
        <v>600</v>
      </c>
    </row>
    <row r="2125" spans="1:14" x14ac:dyDescent="0.25">
      <c r="A2125" t="s">
        <v>971</v>
      </c>
      <c r="B2125" t="s">
        <v>972</v>
      </c>
      <c r="C2125" t="s">
        <v>973</v>
      </c>
      <c r="D2125">
        <v>496</v>
      </c>
      <c r="E2125" t="s">
        <v>259</v>
      </c>
      <c r="F2125">
        <v>2005</v>
      </c>
      <c r="G2125" t="str">
        <f t="shared" si="33"/>
        <v>4962005</v>
      </c>
      <c r="H2125" t="s">
        <v>1950</v>
      </c>
      <c r="I2125" t="s">
        <v>986</v>
      </c>
      <c r="J2125" t="s">
        <v>1034</v>
      </c>
      <c r="K2125" t="s">
        <v>977</v>
      </c>
      <c r="L2125" t="s">
        <v>978</v>
      </c>
      <c r="M2125" t="s">
        <v>599</v>
      </c>
      <c r="N2125" t="s">
        <v>600</v>
      </c>
    </row>
    <row r="2126" spans="1:14" x14ac:dyDescent="0.25">
      <c r="A2126" t="s">
        <v>971</v>
      </c>
      <c r="B2126" t="s">
        <v>972</v>
      </c>
      <c r="C2126" t="s">
        <v>973</v>
      </c>
      <c r="D2126">
        <v>496</v>
      </c>
      <c r="E2126" t="s">
        <v>259</v>
      </c>
      <c r="F2126">
        <v>2006</v>
      </c>
      <c r="G2126" t="str">
        <f t="shared" si="33"/>
        <v>4962006</v>
      </c>
      <c r="H2126" t="s">
        <v>1620</v>
      </c>
      <c r="I2126" t="s">
        <v>988</v>
      </c>
      <c r="J2126" t="s">
        <v>1034</v>
      </c>
      <c r="K2126" t="s">
        <v>977</v>
      </c>
      <c r="L2126" t="s">
        <v>978</v>
      </c>
      <c r="M2126" t="s">
        <v>599</v>
      </c>
      <c r="N2126" t="s">
        <v>600</v>
      </c>
    </row>
    <row r="2127" spans="1:14" x14ac:dyDescent="0.25">
      <c r="A2127" t="s">
        <v>971</v>
      </c>
      <c r="B2127" t="s">
        <v>972</v>
      </c>
      <c r="C2127" t="s">
        <v>973</v>
      </c>
      <c r="D2127">
        <v>496</v>
      </c>
      <c r="E2127" t="s">
        <v>259</v>
      </c>
      <c r="F2127">
        <v>2007</v>
      </c>
      <c r="G2127" t="str">
        <f t="shared" si="33"/>
        <v>4962007</v>
      </c>
      <c r="H2127" t="s">
        <v>2029</v>
      </c>
      <c r="I2127" t="s">
        <v>990</v>
      </c>
      <c r="J2127" t="s">
        <v>1034</v>
      </c>
      <c r="K2127" t="s">
        <v>977</v>
      </c>
      <c r="L2127" t="s">
        <v>978</v>
      </c>
      <c r="M2127" t="s">
        <v>599</v>
      </c>
      <c r="N2127" t="s">
        <v>600</v>
      </c>
    </row>
    <row r="2128" spans="1:14" x14ac:dyDescent="0.25">
      <c r="A2128" t="s">
        <v>971</v>
      </c>
      <c r="B2128" t="s">
        <v>972</v>
      </c>
      <c r="C2128" t="s">
        <v>973</v>
      </c>
      <c r="D2128">
        <v>496</v>
      </c>
      <c r="E2128" t="s">
        <v>259</v>
      </c>
      <c r="F2128">
        <v>2008</v>
      </c>
      <c r="G2128" t="str">
        <f t="shared" si="33"/>
        <v>4962008</v>
      </c>
      <c r="H2128" t="s">
        <v>2030</v>
      </c>
      <c r="I2128" t="s">
        <v>992</v>
      </c>
      <c r="J2128" t="s">
        <v>2031</v>
      </c>
      <c r="K2128" t="s">
        <v>977</v>
      </c>
      <c r="L2128" t="s">
        <v>1017</v>
      </c>
      <c r="M2128" t="s">
        <v>599</v>
      </c>
      <c r="N2128" t="s">
        <v>600</v>
      </c>
    </row>
    <row r="2129" spans="1:14" x14ac:dyDescent="0.25">
      <c r="A2129" t="s">
        <v>971</v>
      </c>
      <c r="B2129" t="s">
        <v>972</v>
      </c>
      <c r="C2129" t="s">
        <v>973</v>
      </c>
      <c r="D2129">
        <v>496</v>
      </c>
      <c r="E2129" t="s">
        <v>259</v>
      </c>
      <c r="F2129">
        <v>2009</v>
      </c>
      <c r="G2129" t="str">
        <f t="shared" si="33"/>
        <v>4962009</v>
      </c>
      <c r="H2129" t="s">
        <v>2032</v>
      </c>
      <c r="I2129" t="s">
        <v>994</v>
      </c>
      <c r="J2129" t="s">
        <v>2033</v>
      </c>
      <c r="K2129" t="s">
        <v>977</v>
      </c>
      <c r="L2129" t="s">
        <v>1017</v>
      </c>
      <c r="M2129" t="s">
        <v>599</v>
      </c>
      <c r="N2129" t="s">
        <v>600</v>
      </c>
    </row>
    <row r="2130" spans="1:14" x14ac:dyDescent="0.25">
      <c r="A2130" t="s">
        <v>971</v>
      </c>
      <c r="B2130" t="s">
        <v>972</v>
      </c>
      <c r="C2130" t="s">
        <v>973</v>
      </c>
      <c r="D2130">
        <v>496</v>
      </c>
      <c r="E2130" t="s">
        <v>259</v>
      </c>
      <c r="F2130">
        <v>2010</v>
      </c>
      <c r="G2130" t="str">
        <f t="shared" si="33"/>
        <v>4962010</v>
      </c>
      <c r="H2130" t="s">
        <v>1021</v>
      </c>
      <c r="I2130" t="s">
        <v>996</v>
      </c>
      <c r="J2130" t="s">
        <v>2031</v>
      </c>
      <c r="K2130" t="s">
        <v>977</v>
      </c>
      <c r="L2130" t="s">
        <v>1017</v>
      </c>
      <c r="M2130" t="s">
        <v>599</v>
      </c>
      <c r="N2130" t="s">
        <v>600</v>
      </c>
    </row>
    <row r="2131" spans="1:14" x14ac:dyDescent="0.25">
      <c r="A2131" t="s">
        <v>971</v>
      </c>
      <c r="B2131" t="s">
        <v>972</v>
      </c>
      <c r="C2131" t="s">
        <v>973</v>
      </c>
      <c r="D2131">
        <v>496</v>
      </c>
      <c r="E2131" t="s">
        <v>259</v>
      </c>
      <c r="F2131">
        <v>2011</v>
      </c>
      <c r="G2131" t="str">
        <f t="shared" si="33"/>
        <v>4962011</v>
      </c>
      <c r="H2131" t="s">
        <v>1649</v>
      </c>
      <c r="I2131" t="s">
        <v>998</v>
      </c>
      <c r="J2131" t="s">
        <v>2031</v>
      </c>
      <c r="K2131" t="s">
        <v>977</v>
      </c>
      <c r="L2131" t="s">
        <v>1017</v>
      </c>
      <c r="M2131" t="s">
        <v>599</v>
      </c>
      <c r="N2131" t="s">
        <v>600</v>
      </c>
    </row>
    <row r="2132" spans="1:14" x14ac:dyDescent="0.25">
      <c r="A2132" t="s">
        <v>971</v>
      </c>
      <c r="B2132" t="s">
        <v>972</v>
      </c>
      <c r="C2132" t="s">
        <v>973</v>
      </c>
      <c r="D2132">
        <v>496</v>
      </c>
      <c r="E2132" t="s">
        <v>259</v>
      </c>
      <c r="F2132">
        <v>2012</v>
      </c>
      <c r="G2132" t="str">
        <f t="shared" si="33"/>
        <v>4962012</v>
      </c>
      <c r="H2132" t="s">
        <v>1169</v>
      </c>
      <c r="I2132" t="s">
        <v>1000</v>
      </c>
      <c r="J2132" t="s">
        <v>2031</v>
      </c>
      <c r="K2132" t="s">
        <v>977</v>
      </c>
      <c r="L2132" t="s">
        <v>1017</v>
      </c>
      <c r="M2132" t="s">
        <v>599</v>
      </c>
      <c r="N2132" t="s">
        <v>600</v>
      </c>
    </row>
    <row r="2133" spans="1:14" x14ac:dyDescent="0.25">
      <c r="A2133" t="s">
        <v>971</v>
      </c>
      <c r="B2133" t="s">
        <v>972</v>
      </c>
      <c r="C2133" t="s">
        <v>973</v>
      </c>
      <c r="D2133">
        <v>496</v>
      </c>
      <c r="E2133" t="s">
        <v>259</v>
      </c>
      <c r="F2133">
        <v>2015</v>
      </c>
      <c r="G2133" t="str">
        <f t="shared" si="33"/>
        <v>4962015</v>
      </c>
      <c r="H2133" t="s">
        <v>1042</v>
      </c>
      <c r="I2133" t="s">
        <v>1006</v>
      </c>
      <c r="J2133" t="s">
        <v>2034</v>
      </c>
      <c r="K2133" t="s">
        <v>977</v>
      </c>
      <c r="L2133" t="s">
        <v>1017</v>
      </c>
      <c r="M2133" t="s">
        <v>599</v>
      </c>
      <c r="N2133" t="s">
        <v>600</v>
      </c>
    </row>
    <row r="2134" spans="1:14" x14ac:dyDescent="0.25">
      <c r="A2134" t="s">
        <v>971</v>
      </c>
      <c r="B2134" t="s">
        <v>972</v>
      </c>
      <c r="C2134" t="s">
        <v>973</v>
      </c>
      <c r="D2134">
        <v>496</v>
      </c>
      <c r="E2134" t="s">
        <v>259</v>
      </c>
      <c r="F2134">
        <v>2016</v>
      </c>
      <c r="G2134" t="str">
        <f t="shared" si="33"/>
        <v>4962016</v>
      </c>
      <c r="H2134" t="s">
        <v>1042</v>
      </c>
      <c r="I2134" t="s">
        <v>1008</v>
      </c>
      <c r="J2134" t="s">
        <v>2031</v>
      </c>
      <c r="K2134" t="s">
        <v>977</v>
      </c>
      <c r="L2134" t="s">
        <v>1017</v>
      </c>
      <c r="M2134" t="s">
        <v>599</v>
      </c>
      <c r="N2134" t="s">
        <v>600</v>
      </c>
    </row>
    <row r="2135" spans="1:14" x14ac:dyDescent="0.25">
      <c r="A2135" t="s">
        <v>971</v>
      </c>
      <c r="B2135" t="s">
        <v>972</v>
      </c>
      <c r="C2135" t="s">
        <v>973</v>
      </c>
      <c r="D2135">
        <v>496</v>
      </c>
      <c r="E2135" t="s">
        <v>259</v>
      </c>
      <c r="F2135">
        <v>2017</v>
      </c>
      <c r="G2135" t="str">
        <f t="shared" si="33"/>
        <v>4962017</v>
      </c>
      <c r="H2135" t="s">
        <v>1042</v>
      </c>
      <c r="I2135" t="s">
        <v>1010</v>
      </c>
      <c r="J2135" t="s">
        <v>2031</v>
      </c>
      <c r="K2135" t="s">
        <v>977</v>
      </c>
      <c r="L2135" t="s">
        <v>1017</v>
      </c>
      <c r="M2135" t="s">
        <v>599</v>
      </c>
      <c r="N2135" t="s">
        <v>600</v>
      </c>
    </row>
    <row r="2136" spans="1:14" x14ac:dyDescent="0.25">
      <c r="A2136" t="s">
        <v>971</v>
      </c>
      <c r="B2136" t="s">
        <v>972</v>
      </c>
      <c r="C2136" t="s">
        <v>973</v>
      </c>
      <c r="D2136">
        <v>496</v>
      </c>
      <c r="E2136" t="s">
        <v>259</v>
      </c>
      <c r="F2136">
        <v>2018</v>
      </c>
      <c r="G2136" t="str">
        <f t="shared" si="33"/>
        <v>4962018</v>
      </c>
      <c r="H2136" t="s">
        <v>1044</v>
      </c>
      <c r="I2136" t="s">
        <v>1012</v>
      </c>
      <c r="J2136" t="s">
        <v>2031</v>
      </c>
      <c r="K2136" t="s">
        <v>977</v>
      </c>
      <c r="L2136" t="s">
        <v>1017</v>
      </c>
      <c r="M2136" t="s">
        <v>599</v>
      </c>
      <c r="N2136" t="s">
        <v>600</v>
      </c>
    </row>
    <row r="2137" spans="1:14" x14ac:dyDescent="0.25">
      <c r="A2137" t="s">
        <v>971</v>
      </c>
      <c r="B2137" t="s">
        <v>972</v>
      </c>
      <c r="C2137" t="s">
        <v>973</v>
      </c>
      <c r="D2137">
        <v>496</v>
      </c>
      <c r="E2137" t="s">
        <v>259</v>
      </c>
      <c r="F2137">
        <v>2019</v>
      </c>
      <c r="G2137" t="str">
        <f t="shared" si="33"/>
        <v>4962019</v>
      </c>
      <c r="H2137" t="s">
        <v>2035</v>
      </c>
      <c r="I2137" t="s">
        <v>1014</v>
      </c>
      <c r="J2137" t="s">
        <v>2031</v>
      </c>
      <c r="K2137" t="s">
        <v>977</v>
      </c>
      <c r="L2137" t="s">
        <v>1017</v>
      </c>
      <c r="M2137" t="s">
        <v>599</v>
      </c>
      <c r="N2137" t="s">
        <v>600</v>
      </c>
    </row>
    <row r="2138" spans="1:14" x14ac:dyDescent="0.25">
      <c r="A2138" t="s">
        <v>971</v>
      </c>
      <c r="B2138" t="s">
        <v>972</v>
      </c>
      <c r="C2138" t="s">
        <v>973</v>
      </c>
      <c r="D2138">
        <v>498</v>
      </c>
      <c r="E2138" t="s">
        <v>349</v>
      </c>
      <c r="F2138">
        <v>2000</v>
      </c>
      <c r="G2138" t="str">
        <f t="shared" si="33"/>
        <v>4982000</v>
      </c>
      <c r="H2138" t="s">
        <v>1306</v>
      </c>
      <c r="I2138" t="s">
        <v>1086</v>
      </c>
      <c r="J2138" t="s">
        <v>1034</v>
      </c>
      <c r="K2138" t="s">
        <v>977</v>
      </c>
      <c r="L2138" t="s">
        <v>978</v>
      </c>
      <c r="M2138" t="s">
        <v>599</v>
      </c>
      <c r="N2138" t="s">
        <v>600</v>
      </c>
    </row>
    <row r="2139" spans="1:14" x14ac:dyDescent="0.25">
      <c r="A2139" t="s">
        <v>971</v>
      </c>
      <c r="B2139" t="s">
        <v>972</v>
      </c>
      <c r="C2139" t="s">
        <v>973</v>
      </c>
      <c r="D2139">
        <v>498</v>
      </c>
      <c r="E2139" t="s">
        <v>349</v>
      </c>
      <c r="F2139">
        <v>2001</v>
      </c>
      <c r="G2139" t="str">
        <f t="shared" si="33"/>
        <v>4982001</v>
      </c>
      <c r="H2139" t="s">
        <v>1802</v>
      </c>
      <c r="I2139" t="s">
        <v>975</v>
      </c>
      <c r="J2139" t="s">
        <v>1034</v>
      </c>
      <c r="K2139" t="s">
        <v>977</v>
      </c>
      <c r="L2139" t="s">
        <v>978</v>
      </c>
      <c r="M2139" t="s">
        <v>599</v>
      </c>
      <c r="N2139" t="s">
        <v>600</v>
      </c>
    </row>
    <row r="2140" spans="1:14" x14ac:dyDescent="0.25">
      <c r="A2140" t="s">
        <v>971</v>
      </c>
      <c r="B2140" t="s">
        <v>972</v>
      </c>
      <c r="C2140" t="s">
        <v>973</v>
      </c>
      <c r="D2140">
        <v>498</v>
      </c>
      <c r="E2140" t="s">
        <v>349</v>
      </c>
      <c r="F2140">
        <v>2002</v>
      </c>
      <c r="G2140" t="str">
        <f t="shared" si="33"/>
        <v>4982002</v>
      </c>
      <c r="H2140" t="s">
        <v>2036</v>
      </c>
      <c r="I2140" t="s">
        <v>980</v>
      </c>
      <c r="J2140" t="s">
        <v>1034</v>
      </c>
      <c r="K2140" t="s">
        <v>977</v>
      </c>
      <c r="L2140" t="s">
        <v>978</v>
      </c>
      <c r="M2140" t="s">
        <v>599</v>
      </c>
      <c r="N2140" t="s">
        <v>600</v>
      </c>
    </row>
    <row r="2141" spans="1:14" x14ac:dyDescent="0.25">
      <c r="A2141" t="s">
        <v>971</v>
      </c>
      <c r="B2141" t="s">
        <v>972</v>
      </c>
      <c r="C2141" t="s">
        <v>973</v>
      </c>
      <c r="D2141">
        <v>498</v>
      </c>
      <c r="E2141" t="s">
        <v>349</v>
      </c>
      <c r="F2141">
        <v>2003</v>
      </c>
      <c r="G2141" t="str">
        <f t="shared" si="33"/>
        <v>4982003</v>
      </c>
      <c r="H2141" t="s">
        <v>2037</v>
      </c>
      <c r="I2141" t="s">
        <v>982</v>
      </c>
      <c r="J2141" t="s">
        <v>1034</v>
      </c>
      <c r="K2141" t="s">
        <v>977</v>
      </c>
      <c r="L2141" t="s">
        <v>978</v>
      </c>
      <c r="M2141" t="s">
        <v>599</v>
      </c>
      <c r="N2141" t="s">
        <v>600</v>
      </c>
    </row>
    <row r="2142" spans="1:14" x14ac:dyDescent="0.25">
      <c r="A2142" t="s">
        <v>971</v>
      </c>
      <c r="B2142" t="s">
        <v>972</v>
      </c>
      <c r="C2142" t="s">
        <v>973</v>
      </c>
      <c r="D2142">
        <v>498</v>
      </c>
      <c r="E2142" t="s">
        <v>349</v>
      </c>
      <c r="F2142">
        <v>2004</v>
      </c>
      <c r="G2142" t="str">
        <f t="shared" si="33"/>
        <v>4982004</v>
      </c>
      <c r="H2142" t="s">
        <v>1032</v>
      </c>
      <c r="I2142" t="s">
        <v>984</v>
      </c>
      <c r="J2142" t="s">
        <v>1034</v>
      </c>
      <c r="K2142" t="s">
        <v>977</v>
      </c>
      <c r="L2142" t="s">
        <v>978</v>
      </c>
      <c r="M2142" t="s">
        <v>599</v>
      </c>
      <c r="N2142" t="s">
        <v>600</v>
      </c>
    </row>
    <row r="2143" spans="1:14" x14ac:dyDescent="0.25">
      <c r="A2143" t="s">
        <v>971</v>
      </c>
      <c r="B2143" t="s">
        <v>972</v>
      </c>
      <c r="C2143" t="s">
        <v>973</v>
      </c>
      <c r="D2143">
        <v>498</v>
      </c>
      <c r="E2143" t="s">
        <v>349</v>
      </c>
      <c r="F2143">
        <v>2005</v>
      </c>
      <c r="G2143" t="str">
        <f t="shared" si="33"/>
        <v>4982005</v>
      </c>
      <c r="H2143" t="s">
        <v>2038</v>
      </c>
      <c r="I2143" t="s">
        <v>986</v>
      </c>
      <c r="J2143" t="s">
        <v>1034</v>
      </c>
      <c r="K2143" t="s">
        <v>977</v>
      </c>
      <c r="L2143" t="s">
        <v>978</v>
      </c>
      <c r="M2143" t="s">
        <v>599</v>
      </c>
      <c r="N2143" t="s">
        <v>600</v>
      </c>
    </row>
    <row r="2144" spans="1:14" x14ac:dyDescent="0.25">
      <c r="A2144" t="s">
        <v>971</v>
      </c>
      <c r="B2144" t="s">
        <v>972</v>
      </c>
      <c r="C2144" t="s">
        <v>973</v>
      </c>
      <c r="D2144">
        <v>498</v>
      </c>
      <c r="E2144" t="s">
        <v>349</v>
      </c>
      <c r="F2144">
        <v>2006</v>
      </c>
      <c r="G2144" t="str">
        <f t="shared" si="33"/>
        <v>4982006</v>
      </c>
      <c r="H2144" t="s">
        <v>2039</v>
      </c>
      <c r="I2144" t="s">
        <v>988</v>
      </c>
      <c r="J2144" t="s">
        <v>1034</v>
      </c>
      <c r="K2144" t="s">
        <v>977</v>
      </c>
      <c r="L2144" t="s">
        <v>978</v>
      </c>
      <c r="M2144" t="s">
        <v>599</v>
      </c>
      <c r="N2144" t="s">
        <v>600</v>
      </c>
    </row>
    <row r="2145" spans="1:14" x14ac:dyDescent="0.25">
      <c r="A2145" t="s">
        <v>971</v>
      </c>
      <c r="B2145" t="s">
        <v>972</v>
      </c>
      <c r="C2145" t="s">
        <v>973</v>
      </c>
      <c r="D2145">
        <v>498</v>
      </c>
      <c r="E2145" t="s">
        <v>349</v>
      </c>
      <c r="F2145">
        <v>2007</v>
      </c>
      <c r="G2145" t="str">
        <f t="shared" si="33"/>
        <v>4982007</v>
      </c>
      <c r="H2145" t="s">
        <v>1217</v>
      </c>
      <c r="I2145" t="s">
        <v>990</v>
      </c>
      <c r="J2145" t="s">
        <v>2040</v>
      </c>
      <c r="K2145" t="s">
        <v>977</v>
      </c>
      <c r="L2145" t="s">
        <v>1017</v>
      </c>
      <c r="M2145" t="s">
        <v>599</v>
      </c>
      <c r="N2145" t="s">
        <v>600</v>
      </c>
    </row>
    <row r="2146" spans="1:14" x14ac:dyDescent="0.25">
      <c r="A2146" t="s">
        <v>971</v>
      </c>
      <c r="B2146" t="s">
        <v>972</v>
      </c>
      <c r="C2146" t="s">
        <v>973</v>
      </c>
      <c r="D2146">
        <v>498</v>
      </c>
      <c r="E2146" t="s">
        <v>349</v>
      </c>
      <c r="F2146">
        <v>2011</v>
      </c>
      <c r="G2146" t="str">
        <f t="shared" si="33"/>
        <v>4982011</v>
      </c>
      <c r="H2146" t="s">
        <v>1042</v>
      </c>
      <c r="I2146" t="s">
        <v>998</v>
      </c>
      <c r="J2146" t="s">
        <v>2040</v>
      </c>
      <c r="K2146" t="s">
        <v>2041</v>
      </c>
      <c r="L2146" t="s">
        <v>1017</v>
      </c>
      <c r="M2146" t="s">
        <v>599</v>
      </c>
      <c r="N2146" t="s">
        <v>600</v>
      </c>
    </row>
    <row r="2147" spans="1:14" x14ac:dyDescent="0.25">
      <c r="A2147" t="s">
        <v>971</v>
      </c>
      <c r="B2147" t="s">
        <v>972</v>
      </c>
      <c r="C2147" t="s">
        <v>973</v>
      </c>
      <c r="D2147">
        <v>498</v>
      </c>
      <c r="E2147" t="s">
        <v>349</v>
      </c>
      <c r="F2147">
        <v>2012</v>
      </c>
      <c r="G2147" t="str">
        <f t="shared" si="33"/>
        <v>4982012</v>
      </c>
      <c r="H2147" t="s">
        <v>1042</v>
      </c>
      <c r="I2147" t="s">
        <v>1000</v>
      </c>
      <c r="J2147" t="s">
        <v>2040</v>
      </c>
      <c r="K2147" t="s">
        <v>2041</v>
      </c>
      <c r="L2147" t="s">
        <v>1017</v>
      </c>
      <c r="M2147" t="s">
        <v>599</v>
      </c>
      <c r="N2147" t="s">
        <v>600</v>
      </c>
    </row>
    <row r="2148" spans="1:14" x14ac:dyDescent="0.25">
      <c r="A2148" t="s">
        <v>971</v>
      </c>
      <c r="B2148" t="s">
        <v>972</v>
      </c>
      <c r="C2148" t="s">
        <v>973</v>
      </c>
      <c r="D2148">
        <v>498</v>
      </c>
      <c r="E2148" t="s">
        <v>349</v>
      </c>
      <c r="F2148">
        <v>2013</v>
      </c>
      <c r="G2148" t="str">
        <f t="shared" si="33"/>
        <v>4982013</v>
      </c>
      <c r="H2148" t="s">
        <v>1042</v>
      </c>
      <c r="I2148" t="s">
        <v>1002</v>
      </c>
      <c r="J2148" t="s">
        <v>2040</v>
      </c>
      <c r="K2148" t="s">
        <v>2041</v>
      </c>
      <c r="L2148" t="s">
        <v>1017</v>
      </c>
      <c r="M2148" t="s">
        <v>599</v>
      </c>
      <c r="N2148" t="s">
        <v>600</v>
      </c>
    </row>
    <row r="2149" spans="1:14" x14ac:dyDescent="0.25">
      <c r="A2149" t="s">
        <v>971</v>
      </c>
      <c r="B2149" t="s">
        <v>972</v>
      </c>
      <c r="C2149" t="s">
        <v>973</v>
      </c>
      <c r="D2149">
        <v>498</v>
      </c>
      <c r="E2149" t="s">
        <v>349</v>
      </c>
      <c r="F2149">
        <v>2014</v>
      </c>
      <c r="G2149" t="str">
        <f t="shared" si="33"/>
        <v>4982014</v>
      </c>
      <c r="H2149" t="s">
        <v>1042</v>
      </c>
      <c r="I2149" t="s">
        <v>1004</v>
      </c>
      <c r="J2149" t="s">
        <v>2040</v>
      </c>
      <c r="K2149" t="s">
        <v>2041</v>
      </c>
      <c r="L2149" t="s">
        <v>1017</v>
      </c>
      <c r="M2149" t="s">
        <v>599</v>
      </c>
      <c r="N2149" t="s">
        <v>600</v>
      </c>
    </row>
    <row r="2150" spans="1:14" x14ac:dyDescent="0.25">
      <c r="A2150" t="s">
        <v>971</v>
      </c>
      <c r="B2150" t="s">
        <v>972</v>
      </c>
      <c r="C2150" t="s">
        <v>973</v>
      </c>
      <c r="D2150">
        <v>498</v>
      </c>
      <c r="E2150" t="s">
        <v>349</v>
      </c>
      <c r="F2150">
        <v>2015</v>
      </c>
      <c r="G2150" t="str">
        <f t="shared" si="33"/>
        <v>4982015</v>
      </c>
      <c r="H2150" t="s">
        <v>1042</v>
      </c>
      <c r="I2150" t="s">
        <v>1006</v>
      </c>
      <c r="J2150" t="s">
        <v>2040</v>
      </c>
      <c r="K2150" t="s">
        <v>977</v>
      </c>
      <c r="L2150" t="s">
        <v>1017</v>
      </c>
      <c r="M2150" t="s">
        <v>599</v>
      </c>
      <c r="N2150" t="s">
        <v>600</v>
      </c>
    </row>
    <row r="2151" spans="1:14" x14ac:dyDescent="0.25">
      <c r="A2151" t="s">
        <v>971</v>
      </c>
      <c r="B2151" t="s">
        <v>972</v>
      </c>
      <c r="C2151" t="s">
        <v>973</v>
      </c>
      <c r="D2151">
        <v>498</v>
      </c>
      <c r="E2151" t="s">
        <v>349</v>
      </c>
      <c r="F2151">
        <v>2016</v>
      </c>
      <c r="G2151" t="str">
        <f t="shared" si="33"/>
        <v>4982016</v>
      </c>
      <c r="H2151" t="s">
        <v>1042</v>
      </c>
      <c r="I2151" t="s">
        <v>1008</v>
      </c>
      <c r="J2151" t="s">
        <v>2042</v>
      </c>
      <c r="K2151" t="s">
        <v>977</v>
      </c>
      <c r="L2151" t="s">
        <v>1017</v>
      </c>
      <c r="M2151" t="s">
        <v>599</v>
      </c>
      <c r="N2151" t="s">
        <v>600</v>
      </c>
    </row>
    <row r="2152" spans="1:14" x14ac:dyDescent="0.25">
      <c r="A2152" t="s">
        <v>971</v>
      </c>
      <c r="B2152" t="s">
        <v>972</v>
      </c>
      <c r="C2152" t="s">
        <v>973</v>
      </c>
      <c r="D2152">
        <v>498</v>
      </c>
      <c r="E2152" t="s">
        <v>349</v>
      </c>
      <c r="F2152">
        <v>2017</v>
      </c>
      <c r="G2152" t="str">
        <f t="shared" si="33"/>
        <v>4982017</v>
      </c>
      <c r="H2152" t="s">
        <v>1390</v>
      </c>
      <c r="I2152" t="s">
        <v>1010</v>
      </c>
      <c r="J2152" t="s">
        <v>2042</v>
      </c>
      <c r="K2152" t="s">
        <v>977</v>
      </c>
      <c r="L2152" t="s">
        <v>1017</v>
      </c>
      <c r="M2152" t="s">
        <v>599</v>
      </c>
      <c r="N2152" t="s">
        <v>600</v>
      </c>
    </row>
    <row r="2153" spans="1:14" x14ac:dyDescent="0.25">
      <c r="A2153" t="s">
        <v>971</v>
      </c>
      <c r="B2153" t="s">
        <v>972</v>
      </c>
      <c r="C2153" t="s">
        <v>973</v>
      </c>
      <c r="D2153">
        <v>498</v>
      </c>
      <c r="E2153" t="s">
        <v>349</v>
      </c>
      <c r="F2153">
        <v>2018</v>
      </c>
      <c r="G2153" t="str">
        <f t="shared" si="33"/>
        <v>4982018</v>
      </c>
      <c r="H2153" t="s">
        <v>1390</v>
      </c>
      <c r="I2153" t="s">
        <v>1012</v>
      </c>
      <c r="J2153" t="s">
        <v>2042</v>
      </c>
      <c r="K2153" t="s">
        <v>977</v>
      </c>
      <c r="L2153" t="s">
        <v>1017</v>
      </c>
      <c r="M2153" t="s">
        <v>599</v>
      </c>
      <c r="N2153" t="s">
        <v>600</v>
      </c>
    </row>
    <row r="2154" spans="1:14" x14ac:dyDescent="0.25">
      <c r="A2154" t="s">
        <v>971</v>
      </c>
      <c r="B2154" t="s">
        <v>972</v>
      </c>
      <c r="C2154" t="s">
        <v>973</v>
      </c>
      <c r="D2154">
        <v>498</v>
      </c>
      <c r="E2154" t="s">
        <v>349</v>
      </c>
      <c r="F2154">
        <v>2019</v>
      </c>
      <c r="G2154" t="str">
        <f t="shared" si="33"/>
        <v>4982019</v>
      </c>
      <c r="H2154" t="s">
        <v>1390</v>
      </c>
      <c r="I2154" t="s">
        <v>1014</v>
      </c>
      <c r="J2154" t="s">
        <v>2042</v>
      </c>
      <c r="K2154" t="s">
        <v>977</v>
      </c>
      <c r="L2154" t="s">
        <v>1017</v>
      </c>
      <c r="M2154" t="s">
        <v>599</v>
      </c>
      <c r="N2154" t="s">
        <v>600</v>
      </c>
    </row>
    <row r="2155" spans="1:14" x14ac:dyDescent="0.25">
      <c r="A2155" t="s">
        <v>971</v>
      </c>
      <c r="B2155" t="s">
        <v>972</v>
      </c>
      <c r="C2155" t="s">
        <v>973</v>
      </c>
      <c r="D2155">
        <v>499</v>
      </c>
      <c r="E2155" t="s">
        <v>410</v>
      </c>
      <c r="F2155">
        <v>2004</v>
      </c>
      <c r="G2155" t="str">
        <f t="shared" si="33"/>
        <v>4992004</v>
      </c>
      <c r="H2155" t="s">
        <v>2043</v>
      </c>
      <c r="I2155" t="s">
        <v>984</v>
      </c>
      <c r="J2155" t="s">
        <v>1034</v>
      </c>
      <c r="K2155" t="s">
        <v>977</v>
      </c>
      <c r="L2155" t="s">
        <v>978</v>
      </c>
      <c r="M2155" t="s">
        <v>599</v>
      </c>
      <c r="N2155" t="s">
        <v>600</v>
      </c>
    </row>
    <row r="2156" spans="1:14" x14ac:dyDescent="0.25">
      <c r="A2156" t="s">
        <v>971</v>
      </c>
      <c r="B2156" t="s">
        <v>972</v>
      </c>
      <c r="C2156" t="s">
        <v>973</v>
      </c>
      <c r="D2156">
        <v>499</v>
      </c>
      <c r="E2156" t="s">
        <v>410</v>
      </c>
      <c r="F2156">
        <v>2005</v>
      </c>
      <c r="G2156" t="str">
        <f t="shared" si="33"/>
        <v>4992005</v>
      </c>
      <c r="H2156" t="s">
        <v>1042</v>
      </c>
      <c r="I2156" t="s">
        <v>986</v>
      </c>
      <c r="J2156" t="s">
        <v>1034</v>
      </c>
      <c r="K2156" t="s">
        <v>977</v>
      </c>
      <c r="L2156" t="s">
        <v>978</v>
      </c>
      <c r="M2156" t="s">
        <v>599</v>
      </c>
      <c r="N2156" t="s">
        <v>600</v>
      </c>
    </row>
    <row r="2157" spans="1:14" x14ac:dyDescent="0.25">
      <c r="A2157" t="s">
        <v>971</v>
      </c>
      <c r="B2157" t="s">
        <v>972</v>
      </c>
      <c r="C2157" t="s">
        <v>973</v>
      </c>
      <c r="D2157">
        <v>499</v>
      </c>
      <c r="E2157" t="s">
        <v>410</v>
      </c>
      <c r="F2157">
        <v>2006</v>
      </c>
      <c r="G2157" t="str">
        <f t="shared" si="33"/>
        <v>4992006</v>
      </c>
      <c r="H2157" t="s">
        <v>1042</v>
      </c>
      <c r="I2157" t="s">
        <v>988</v>
      </c>
      <c r="J2157" t="s">
        <v>1034</v>
      </c>
      <c r="K2157" t="s">
        <v>977</v>
      </c>
      <c r="L2157" t="s">
        <v>978</v>
      </c>
      <c r="M2157" t="s">
        <v>599</v>
      </c>
      <c r="N2157" t="s">
        <v>600</v>
      </c>
    </row>
    <row r="2158" spans="1:14" x14ac:dyDescent="0.25">
      <c r="A2158" t="s">
        <v>971</v>
      </c>
      <c r="B2158" t="s">
        <v>972</v>
      </c>
      <c r="C2158" t="s">
        <v>973</v>
      </c>
      <c r="D2158">
        <v>499</v>
      </c>
      <c r="E2158" t="s">
        <v>410</v>
      </c>
      <c r="F2158">
        <v>2007</v>
      </c>
      <c r="G2158" t="str">
        <f t="shared" si="33"/>
        <v>4992007</v>
      </c>
      <c r="H2158" t="s">
        <v>1042</v>
      </c>
      <c r="I2158" t="s">
        <v>990</v>
      </c>
      <c r="J2158" t="s">
        <v>1034</v>
      </c>
      <c r="K2158" t="s">
        <v>977</v>
      </c>
      <c r="L2158" t="s">
        <v>978</v>
      </c>
      <c r="M2158" t="s">
        <v>599</v>
      </c>
      <c r="N2158" t="s">
        <v>600</v>
      </c>
    </row>
    <row r="2159" spans="1:14" x14ac:dyDescent="0.25">
      <c r="A2159" t="s">
        <v>971</v>
      </c>
      <c r="B2159" t="s">
        <v>972</v>
      </c>
      <c r="C2159" t="s">
        <v>973</v>
      </c>
      <c r="D2159">
        <v>499</v>
      </c>
      <c r="E2159" t="s">
        <v>410</v>
      </c>
      <c r="F2159">
        <v>2008</v>
      </c>
      <c r="G2159" t="str">
        <f t="shared" si="33"/>
        <v>4992008</v>
      </c>
      <c r="H2159" t="s">
        <v>1042</v>
      </c>
      <c r="I2159" t="s">
        <v>992</v>
      </c>
      <c r="J2159" t="s">
        <v>1034</v>
      </c>
      <c r="K2159" t="s">
        <v>977</v>
      </c>
      <c r="L2159" t="s">
        <v>978</v>
      </c>
      <c r="M2159" t="s">
        <v>599</v>
      </c>
      <c r="N2159" t="s">
        <v>600</v>
      </c>
    </row>
    <row r="2160" spans="1:14" x14ac:dyDescent="0.25">
      <c r="A2160" t="s">
        <v>971</v>
      </c>
      <c r="B2160" t="s">
        <v>972</v>
      </c>
      <c r="C2160" t="s">
        <v>973</v>
      </c>
      <c r="D2160">
        <v>499</v>
      </c>
      <c r="E2160" t="s">
        <v>410</v>
      </c>
      <c r="F2160">
        <v>2009</v>
      </c>
      <c r="G2160" t="str">
        <f t="shared" si="33"/>
        <v>4992009</v>
      </c>
      <c r="H2160" t="s">
        <v>1044</v>
      </c>
      <c r="I2160" t="s">
        <v>994</v>
      </c>
      <c r="J2160" t="s">
        <v>1034</v>
      </c>
      <c r="K2160" t="s">
        <v>977</v>
      </c>
      <c r="L2160" t="s">
        <v>978</v>
      </c>
      <c r="M2160" t="s">
        <v>599</v>
      </c>
      <c r="N2160" t="s">
        <v>600</v>
      </c>
    </row>
    <row r="2161" spans="1:14" x14ac:dyDescent="0.25">
      <c r="A2161" t="s">
        <v>971</v>
      </c>
      <c r="B2161" t="s">
        <v>972</v>
      </c>
      <c r="C2161" t="s">
        <v>973</v>
      </c>
      <c r="D2161">
        <v>499</v>
      </c>
      <c r="E2161" t="s">
        <v>410</v>
      </c>
      <c r="F2161">
        <v>2010</v>
      </c>
      <c r="G2161" t="str">
        <f t="shared" si="33"/>
        <v>4992010</v>
      </c>
      <c r="H2161" t="s">
        <v>1044</v>
      </c>
      <c r="I2161" t="s">
        <v>996</v>
      </c>
      <c r="J2161" t="s">
        <v>1034</v>
      </c>
      <c r="K2161" t="s">
        <v>977</v>
      </c>
      <c r="L2161" t="s">
        <v>978</v>
      </c>
      <c r="M2161" t="s">
        <v>599</v>
      </c>
      <c r="N2161" t="s">
        <v>600</v>
      </c>
    </row>
    <row r="2162" spans="1:14" x14ac:dyDescent="0.25">
      <c r="A2162" t="s">
        <v>971</v>
      </c>
      <c r="B2162" t="s">
        <v>972</v>
      </c>
      <c r="C2162" t="s">
        <v>973</v>
      </c>
      <c r="D2162">
        <v>499</v>
      </c>
      <c r="E2162" t="s">
        <v>410</v>
      </c>
      <c r="F2162">
        <v>2014</v>
      </c>
      <c r="G2162" t="str">
        <f t="shared" si="33"/>
        <v>4992014</v>
      </c>
      <c r="H2162" t="s">
        <v>1174</v>
      </c>
      <c r="I2162" t="s">
        <v>1004</v>
      </c>
      <c r="J2162" t="s">
        <v>2044</v>
      </c>
      <c r="K2162" t="s">
        <v>977</v>
      </c>
      <c r="L2162" t="s">
        <v>1017</v>
      </c>
      <c r="M2162" t="s">
        <v>599</v>
      </c>
      <c r="N2162" t="s">
        <v>600</v>
      </c>
    </row>
    <row r="2163" spans="1:14" x14ac:dyDescent="0.25">
      <c r="A2163" t="s">
        <v>971</v>
      </c>
      <c r="B2163" t="s">
        <v>972</v>
      </c>
      <c r="C2163" t="s">
        <v>973</v>
      </c>
      <c r="D2163">
        <v>499</v>
      </c>
      <c r="E2163" t="s">
        <v>410</v>
      </c>
      <c r="F2163">
        <v>2015</v>
      </c>
      <c r="G2163" t="str">
        <f t="shared" si="33"/>
        <v>4992015</v>
      </c>
      <c r="H2163" t="s">
        <v>1174</v>
      </c>
      <c r="I2163" t="s">
        <v>1006</v>
      </c>
      <c r="J2163" t="s">
        <v>2044</v>
      </c>
      <c r="K2163" t="s">
        <v>977</v>
      </c>
      <c r="L2163" t="s">
        <v>1017</v>
      </c>
      <c r="M2163" t="s">
        <v>599</v>
      </c>
      <c r="N2163" t="s">
        <v>600</v>
      </c>
    </row>
    <row r="2164" spans="1:14" x14ac:dyDescent="0.25">
      <c r="A2164" t="s">
        <v>971</v>
      </c>
      <c r="B2164" t="s">
        <v>972</v>
      </c>
      <c r="C2164" t="s">
        <v>973</v>
      </c>
      <c r="D2164">
        <v>499</v>
      </c>
      <c r="E2164" t="s">
        <v>410</v>
      </c>
      <c r="F2164">
        <v>2016</v>
      </c>
      <c r="G2164" t="str">
        <f t="shared" si="33"/>
        <v>4992016</v>
      </c>
      <c r="H2164" t="s">
        <v>1174</v>
      </c>
      <c r="I2164" t="s">
        <v>1008</v>
      </c>
      <c r="J2164" t="s">
        <v>2045</v>
      </c>
      <c r="K2164" t="s">
        <v>977</v>
      </c>
      <c r="L2164" t="s">
        <v>1017</v>
      </c>
      <c r="M2164" t="s">
        <v>599</v>
      </c>
      <c r="N2164" t="s">
        <v>600</v>
      </c>
    </row>
    <row r="2165" spans="1:14" x14ac:dyDescent="0.25">
      <c r="A2165" t="s">
        <v>971</v>
      </c>
      <c r="B2165" t="s">
        <v>972</v>
      </c>
      <c r="C2165" t="s">
        <v>973</v>
      </c>
      <c r="D2165">
        <v>499</v>
      </c>
      <c r="E2165" t="s">
        <v>410</v>
      </c>
      <c r="F2165">
        <v>2017</v>
      </c>
      <c r="G2165" t="str">
        <f t="shared" si="33"/>
        <v>4992017</v>
      </c>
      <c r="H2165" t="s">
        <v>1174</v>
      </c>
      <c r="I2165" t="s">
        <v>1010</v>
      </c>
      <c r="J2165" t="s">
        <v>2045</v>
      </c>
      <c r="K2165" t="s">
        <v>977</v>
      </c>
      <c r="L2165" t="s">
        <v>1017</v>
      </c>
      <c r="M2165" t="s">
        <v>599</v>
      </c>
      <c r="N2165" t="s">
        <v>600</v>
      </c>
    </row>
    <row r="2166" spans="1:14" x14ac:dyDescent="0.25">
      <c r="A2166" t="s">
        <v>971</v>
      </c>
      <c r="B2166" t="s">
        <v>972</v>
      </c>
      <c r="C2166" t="s">
        <v>973</v>
      </c>
      <c r="D2166">
        <v>499</v>
      </c>
      <c r="E2166" t="s">
        <v>410</v>
      </c>
      <c r="F2166">
        <v>2018</v>
      </c>
      <c r="G2166" t="str">
        <f t="shared" si="33"/>
        <v>4992018</v>
      </c>
      <c r="H2166" t="s">
        <v>1548</v>
      </c>
      <c r="I2166" t="s">
        <v>1012</v>
      </c>
      <c r="J2166" t="s">
        <v>2045</v>
      </c>
      <c r="K2166" t="s">
        <v>977</v>
      </c>
      <c r="L2166" t="s">
        <v>1017</v>
      </c>
      <c r="M2166" t="s">
        <v>599</v>
      </c>
      <c r="N2166" t="s">
        <v>600</v>
      </c>
    </row>
    <row r="2167" spans="1:14" x14ac:dyDescent="0.25">
      <c r="A2167" t="s">
        <v>971</v>
      </c>
      <c r="B2167" t="s">
        <v>972</v>
      </c>
      <c r="C2167" t="s">
        <v>973</v>
      </c>
      <c r="D2167">
        <v>499</v>
      </c>
      <c r="E2167" t="s">
        <v>410</v>
      </c>
      <c r="F2167">
        <v>2019</v>
      </c>
      <c r="G2167" t="str">
        <f t="shared" si="33"/>
        <v>4992019</v>
      </c>
      <c r="H2167" t="s">
        <v>2046</v>
      </c>
      <c r="I2167" t="s">
        <v>1014</v>
      </c>
      <c r="J2167" t="s">
        <v>2045</v>
      </c>
      <c r="K2167" t="s">
        <v>977</v>
      </c>
      <c r="L2167" t="s">
        <v>1017</v>
      </c>
      <c r="M2167" t="s">
        <v>599</v>
      </c>
      <c r="N2167" t="s">
        <v>600</v>
      </c>
    </row>
    <row r="2168" spans="1:14" x14ac:dyDescent="0.25">
      <c r="A2168" t="s">
        <v>971</v>
      </c>
      <c r="B2168" t="s">
        <v>972</v>
      </c>
      <c r="C2168" t="s">
        <v>973</v>
      </c>
      <c r="D2168">
        <v>500</v>
      </c>
      <c r="E2168" t="s">
        <v>157</v>
      </c>
      <c r="F2168">
        <v>2006</v>
      </c>
      <c r="G2168" t="str">
        <f t="shared" si="33"/>
        <v>5002006</v>
      </c>
      <c r="H2168" t="s">
        <v>2047</v>
      </c>
      <c r="I2168" t="s">
        <v>988</v>
      </c>
      <c r="J2168" t="s">
        <v>1034</v>
      </c>
      <c r="K2168" t="s">
        <v>977</v>
      </c>
      <c r="L2168" t="s">
        <v>978</v>
      </c>
      <c r="M2168" t="s">
        <v>599</v>
      </c>
      <c r="N2168" t="s">
        <v>600</v>
      </c>
    </row>
    <row r="2169" spans="1:14" x14ac:dyDescent="0.25">
      <c r="A2169" t="s">
        <v>971</v>
      </c>
      <c r="B2169" t="s">
        <v>972</v>
      </c>
      <c r="C2169" t="s">
        <v>973</v>
      </c>
      <c r="D2169">
        <v>500</v>
      </c>
      <c r="E2169" t="s">
        <v>157</v>
      </c>
      <c r="F2169">
        <v>2007</v>
      </c>
      <c r="G2169" t="str">
        <f t="shared" si="33"/>
        <v>5002007</v>
      </c>
      <c r="H2169" t="s">
        <v>1090</v>
      </c>
      <c r="I2169" t="s">
        <v>990</v>
      </c>
      <c r="J2169" t="s">
        <v>1034</v>
      </c>
      <c r="K2169" t="s">
        <v>977</v>
      </c>
      <c r="L2169" t="s">
        <v>978</v>
      </c>
      <c r="M2169" t="s">
        <v>599</v>
      </c>
      <c r="N2169" t="s">
        <v>600</v>
      </c>
    </row>
    <row r="2170" spans="1:14" x14ac:dyDescent="0.25">
      <c r="A2170" t="s">
        <v>971</v>
      </c>
      <c r="B2170" t="s">
        <v>972</v>
      </c>
      <c r="C2170" t="s">
        <v>973</v>
      </c>
      <c r="D2170">
        <v>504</v>
      </c>
      <c r="E2170" t="s">
        <v>9</v>
      </c>
      <c r="F2170">
        <v>2000</v>
      </c>
      <c r="G2170" t="str">
        <f t="shared" si="33"/>
        <v>5042000</v>
      </c>
      <c r="H2170" t="s">
        <v>1224</v>
      </c>
      <c r="I2170" t="s">
        <v>1086</v>
      </c>
      <c r="J2170" t="s">
        <v>1034</v>
      </c>
      <c r="K2170" t="s">
        <v>977</v>
      </c>
      <c r="L2170" t="s">
        <v>978</v>
      </c>
      <c r="M2170" t="s">
        <v>599</v>
      </c>
      <c r="N2170" t="s">
        <v>600</v>
      </c>
    </row>
    <row r="2171" spans="1:14" x14ac:dyDescent="0.25">
      <c r="A2171" t="s">
        <v>971</v>
      </c>
      <c r="B2171" t="s">
        <v>972</v>
      </c>
      <c r="C2171" t="s">
        <v>973</v>
      </c>
      <c r="D2171">
        <v>504</v>
      </c>
      <c r="E2171" t="s">
        <v>9</v>
      </c>
      <c r="F2171">
        <v>2001</v>
      </c>
      <c r="G2171" t="str">
        <f t="shared" si="33"/>
        <v>5042001</v>
      </c>
      <c r="H2171" t="s">
        <v>1224</v>
      </c>
      <c r="I2171" t="s">
        <v>975</v>
      </c>
      <c r="J2171" t="s">
        <v>1034</v>
      </c>
      <c r="K2171" t="s">
        <v>977</v>
      </c>
      <c r="L2171" t="s">
        <v>978</v>
      </c>
      <c r="M2171" t="s">
        <v>599</v>
      </c>
      <c r="N2171" t="s">
        <v>600</v>
      </c>
    </row>
    <row r="2172" spans="1:14" x14ac:dyDescent="0.25">
      <c r="A2172" t="s">
        <v>971</v>
      </c>
      <c r="B2172" t="s">
        <v>972</v>
      </c>
      <c r="C2172" t="s">
        <v>973</v>
      </c>
      <c r="D2172">
        <v>504</v>
      </c>
      <c r="E2172" t="s">
        <v>9</v>
      </c>
      <c r="F2172">
        <v>2002</v>
      </c>
      <c r="G2172" t="str">
        <f t="shared" si="33"/>
        <v>5042002</v>
      </c>
      <c r="H2172" t="s">
        <v>1224</v>
      </c>
      <c r="I2172" t="s">
        <v>980</v>
      </c>
      <c r="J2172" t="s">
        <v>1034</v>
      </c>
      <c r="K2172" t="s">
        <v>977</v>
      </c>
      <c r="L2172" t="s">
        <v>978</v>
      </c>
      <c r="M2172" t="s">
        <v>599</v>
      </c>
      <c r="N2172" t="s">
        <v>600</v>
      </c>
    </row>
    <row r="2173" spans="1:14" x14ac:dyDescent="0.25">
      <c r="A2173" t="s">
        <v>971</v>
      </c>
      <c r="B2173" t="s">
        <v>972</v>
      </c>
      <c r="C2173" t="s">
        <v>973</v>
      </c>
      <c r="D2173">
        <v>504</v>
      </c>
      <c r="E2173" t="s">
        <v>9</v>
      </c>
      <c r="F2173">
        <v>2003</v>
      </c>
      <c r="G2173" t="str">
        <f t="shared" si="33"/>
        <v>5042003</v>
      </c>
      <c r="H2173" t="s">
        <v>1224</v>
      </c>
      <c r="I2173" t="s">
        <v>982</v>
      </c>
      <c r="J2173" t="s">
        <v>1034</v>
      </c>
      <c r="K2173" t="s">
        <v>977</v>
      </c>
      <c r="L2173" t="s">
        <v>978</v>
      </c>
      <c r="M2173" t="s">
        <v>599</v>
      </c>
      <c r="N2173" t="s">
        <v>600</v>
      </c>
    </row>
    <row r="2174" spans="1:14" x14ac:dyDescent="0.25">
      <c r="A2174" t="s">
        <v>971</v>
      </c>
      <c r="B2174" t="s">
        <v>972</v>
      </c>
      <c r="C2174" t="s">
        <v>973</v>
      </c>
      <c r="D2174">
        <v>504</v>
      </c>
      <c r="E2174" t="s">
        <v>9</v>
      </c>
      <c r="F2174">
        <v>2004</v>
      </c>
      <c r="G2174" t="str">
        <f t="shared" si="33"/>
        <v>5042004</v>
      </c>
      <c r="H2174" t="s">
        <v>1268</v>
      </c>
      <c r="I2174" t="s">
        <v>984</v>
      </c>
      <c r="J2174" t="s">
        <v>1034</v>
      </c>
      <c r="K2174" t="s">
        <v>977</v>
      </c>
      <c r="L2174" t="s">
        <v>978</v>
      </c>
      <c r="M2174" t="s">
        <v>599</v>
      </c>
      <c r="N2174" t="s">
        <v>600</v>
      </c>
    </row>
    <row r="2175" spans="1:14" x14ac:dyDescent="0.25">
      <c r="A2175" t="s">
        <v>971</v>
      </c>
      <c r="B2175" t="s">
        <v>972</v>
      </c>
      <c r="C2175" t="s">
        <v>973</v>
      </c>
      <c r="D2175">
        <v>504</v>
      </c>
      <c r="E2175" t="s">
        <v>9</v>
      </c>
      <c r="F2175">
        <v>2005</v>
      </c>
      <c r="G2175" t="str">
        <f t="shared" si="33"/>
        <v>5042005</v>
      </c>
      <c r="H2175" t="s">
        <v>1525</v>
      </c>
      <c r="I2175" t="s">
        <v>986</v>
      </c>
      <c r="J2175" t="s">
        <v>1034</v>
      </c>
      <c r="K2175" t="s">
        <v>977</v>
      </c>
      <c r="L2175" t="s">
        <v>978</v>
      </c>
      <c r="M2175" t="s">
        <v>599</v>
      </c>
      <c r="N2175" t="s">
        <v>600</v>
      </c>
    </row>
    <row r="2176" spans="1:14" x14ac:dyDescent="0.25">
      <c r="A2176" t="s">
        <v>971</v>
      </c>
      <c r="B2176" t="s">
        <v>972</v>
      </c>
      <c r="C2176" t="s">
        <v>973</v>
      </c>
      <c r="D2176">
        <v>504</v>
      </c>
      <c r="E2176" t="s">
        <v>9</v>
      </c>
      <c r="F2176">
        <v>2006</v>
      </c>
      <c r="G2176" t="str">
        <f t="shared" si="33"/>
        <v>5042006</v>
      </c>
      <c r="H2176" t="s">
        <v>1090</v>
      </c>
      <c r="I2176" t="s">
        <v>988</v>
      </c>
      <c r="J2176" t="s">
        <v>1034</v>
      </c>
      <c r="K2176" t="s">
        <v>977</v>
      </c>
      <c r="L2176" t="s">
        <v>978</v>
      </c>
      <c r="M2176" t="s">
        <v>599</v>
      </c>
      <c r="N2176" t="s">
        <v>600</v>
      </c>
    </row>
    <row r="2177" spans="1:14" x14ac:dyDescent="0.25">
      <c r="A2177" t="s">
        <v>971</v>
      </c>
      <c r="B2177" t="s">
        <v>972</v>
      </c>
      <c r="C2177" t="s">
        <v>973</v>
      </c>
      <c r="D2177">
        <v>504</v>
      </c>
      <c r="E2177" t="s">
        <v>9</v>
      </c>
      <c r="F2177">
        <v>2008</v>
      </c>
      <c r="G2177" t="str">
        <f t="shared" si="33"/>
        <v>5042008</v>
      </c>
      <c r="H2177" t="s">
        <v>1090</v>
      </c>
      <c r="I2177" t="s">
        <v>992</v>
      </c>
      <c r="J2177" t="s">
        <v>2048</v>
      </c>
      <c r="K2177" t="s">
        <v>977</v>
      </c>
      <c r="L2177" t="s">
        <v>1017</v>
      </c>
      <c r="M2177" t="s">
        <v>599</v>
      </c>
      <c r="N2177" t="s">
        <v>600</v>
      </c>
    </row>
    <row r="2178" spans="1:14" x14ac:dyDescent="0.25">
      <c r="A2178" t="s">
        <v>971</v>
      </c>
      <c r="B2178" t="s">
        <v>972</v>
      </c>
      <c r="C2178" t="s">
        <v>973</v>
      </c>
      <c r="D2178">
        <v>504</v>
      </c>
      <c r="E2178" t="s">
        <v>9</v>
      </c>
      <c r="F2178">
        <v>2009</v>
      </c>
      <c r="G2178" t="str">
        <f t="shared" si="33"/>
        <v>5042009</v>
      </c>
      <c r="H2178" t="s">
        <v>1090</v>
      </c>
      <c r="I2178" t="s">
        <v>994</v>
      </c>
      <c r="J2178" t="s">
        <v>2048</v>
      </c>
      <c r="K2178" t="s">
        <v>977</v>
      </c>
      <c r="L2178" t="s">
        <v>1017</v>
      </c>
      <c r="M2178" t="s">
        <v>599</v>
      </c>
      <c r="N2178" t="s">
        <v>600</v>
      </c>
    </row>
    <row r="2179" spans="1:14" x14ac:dyDescent="0.25">
      <c r="A2179" t="s">
        <v>971</v>
      </c>
      <c r="B2179" t="s">
        <v>972</v>
      </c>
      <c r="C2179" t="s">
        <v>973</v>
      </c>
      <c r="D2179">
        <v>504</v>
      </c>
      <c r="E2179" t="s">
        <v>9</v>
      </c>
      <c r="F2179">
        <v>2010</v>
      </c>
      <c r="G2179" t="str">
        <f t="shared" ref="G2179:G2242" si="34">_xlfn.CONCAT(D2179,F2179)</f>
        <v>5042010</v>
      </c>
      <c r="H2179" t="s">
        <v>1957</v>
      </c>
      <c r="I2179" t="s">
        <v>996</v>
      </c>
      <c r="J2179" t="s">
        <v>2048</v>
      </c>
      <c r="K2179" t="s">
        <v>977</v>
      </c>
      <c r="L2179" t="s">
        <v>1017</v>
      </c>
      <c r="M2179" t="s">
        <v>599</v>
      </c>
      <c r="N2179" t="s">
        <v>600</v>
      </c>
    </row>
    <row r="2180" spans="1:14" x14ac:dyDescent="0.25">
      <c r="A2180" t="s">
        <v>971</v>
      </c>
      <c r="B2180" t="s">
        <v>972</v>
      </c>
      <c r="C2180" t="s">
        <v>973</v>
      </c>
      <c r="D2180">
        <v>504</v>
      </c>
      <c r="E2180" t="s">
        <v>9</v>
      </c>
      <c r="F2180">
        <v>2011</v>
      </c>
      <c r="G2180" t="str">
        <f t="shared" si="34"/>
        <v>5042011</v>
      </c>
      <c r="H2180" t="s">
        <v>1042</v>
      </c>
      <c r="I2180" t="s">
        <v>998</v>
      </c>
      <c r="J2180" t="s">
        <v>2048</v>
      </c>
      <c r="K2180" t="s">
        <v>977</v>
      </c>
      <c r="L2180" t="s">
        <v>1017</v>
      </c>
      <c r="M2180" t="s">
        <v>599</v>
      </c>
      <c r="N2180" t="s">
        <v>600</v>
      </c>
    </row>
    <row r="2181" spans="1:14" x14ac:dyDescent="0.25">
      <c r="A2181" t="s">
        <v>971</v>
      </c>
      <c r="B2181" t="s">
        <v>972</v>
      </c>
      <c r="C2181" t="s">
        <v>973</v>
      </c>
      <c r="D2181">
        <v>504</v>
      </c>
      <c r="E2181" t="s">
        <v>9</v>
      </c>
      <c r="F2181">
        <v>2012</v>
      </c>
      <c r="G2181" t="str">
        <f t="shared" si="34"/>
        <v>5042012</v>
      </c>
      <c r="H2181" t="s">
        <v>1042</v>
      </c>
      <c r="I2181" t="s">
        <v>1000</v>
      </c>
      <c r="J2181" t="s">
        <v>2048</v>
      </c>
      <c r="K2181" t="s">
        <v>977</v>
      </c>
      <c r="L2181" t="s">
        <v>1017</v>
      </c>
      <c r="M2181" t="s">
        <v>599</v>
      </c>
      <c r="N2181" t="s">
        <v>600</v>
      </c>
    </row>
    <row r="2182" spans="1:14" x14ac:dyDescent="0.25">
      <c r="A2182" t="s">
        <v>971</v>
      </c>
      <c r="B2182" t="s">
        <v>972</v>
      </c>
      <c r="C2182" t="s">
        <v>973</v>
      </c>
      <c r="D2182">
        <v>504</v>
      </c>
      <c r="E2182" t="s">
        <v>9</v>
      </c>
      <c r="F2182">
        <v>2013</v>
      </c>
      <c r="G2182" t="str">
        <f t="shared" si="34"/>
        <v>5042013</v>
      </c>
      <c r="H2182" t="s">
        <v>1042</v>
      </c>
      <c r="I2182" t="s">
        <v>1002</v>
      </c>
      <c r="J2182" t="s">
        <v>2048</v>
      </c>
      <c r="K2182" t="s">
        <v>977</v>
      </c>
      <c r="L2182" t="s">
        <v>1017</v>
      </c>
      <c r="M2182" t="s">
        <v>599</v>
      </c>
      <c r="N2182" t="s">
        <v>600</v>
      </c>
    </row>
    <row r="2183" spans="1:14" x14ac:dyDescent="0.25">
      <c r="A2183" t="s">
        <v>971</v>
      </c>
      <c r="B2183" t="s">
        <v>972</v>
      </c>
      <c r="C2183" t="s">
        <v>973</v>
      </c>
      <c r="D2183">
        <v>504</v>
      </c>
      <c r="E2183" t="s">
        <v>9</v>
      </c>
      <c r="F2183">
        <v>2014</v>
      </c>
      <c r="G2183" t="str">
        <f t="shared" si="34"/>
        <v>5042014</v>
      </c>
      <c r="H2183" t="s">
        <v>1828</v>
      </c>
      <c r="I2183" t="s">
        <v>1004</v>
      </c>
      <c r="J2183" t="s">
        <v>2048</v>
      </c>
      <c r="K2183" t="s">
        <v>977</v>
      </c>
      <c r="L2183" t="s">
        <v>1017</v>
      </c>
      <c r="M2183" t="s">
        <v>599</v>
      </c>
      <c r="N2183" t="s">
        <v>600</v>
      </c>
    </row>
    <row r="2184" spans="1:14" x14ac:dyDescent="0.25">
      <c r="A2184" t="s">
        <v>971</v>
      </c>
      <c r="B2184" t="s">
        <v>972</v>
      </c>
      <c r="C2184" t="s">
        <v>973</v>
      </c>
      <c r="D2184">
        <v>504</v>
      </c>
      <c r="E2184" t="s">
        <v>9</v>
      </c>
      <c r="F2184">
        <v>2015</v>
      </c>
      <c r="G2184" t="str">
        <f t="shared" si="34"/>
        <v>5042015</v>
      </c>
      <c r="H2184" t="s">
        <v>1828</v>
      </c>
      <c r="I2184" t="s">
        <v>1006</v>
      </c>
      <c r="J2184" t="s">
        <v>2048</v>
      </c>
      <c r="K2184" t="s">
        <v>977</v>
      </c>
      <c r="L2184" t="s">
        <v>1017</v>
      </c>
      <c r="M2184" t="s">
        <v>599</v>
      </c>
      <c r="N2184" t="s">
        <v>600</v>
      </c>
    </row>
    <row r="2185" spans="1:14" x14ac:dyDescent="0.25">
      <c r="A2185" t="s">
        <v>971</v>
      </c>
      <c r="B2185" t="s">
        <v>972</v>
      </c>
      <c r="C2185" t="s">
        <v>973</v>
      </c>
      <c r="D2185">
        <v>504</v>
      </c>
      <c r="E2185" t="s">
        <v>9</v>
      </c>
      <c r="F2185">
        <v>2016</v>
      </c>
      <c r="G2185" t="str">
        <f t="shared" si="34"/>
        <v>5042016</v>
      </c>
      <c r="H2185" t="s">
        <v>1227</v>
      </c>
      <c r="I2185" t="s">
        <v>1008</v>
      </c>
      <c r="J2185" t="s">
        <v>2049</v>
      </c>
      <c r="K2185" t="s">
        <v>977</v>
      </c>
      <c r="L2185" t="s">
        <v>1017</v>
      </c>
      <c r="M2185" t="s">
        <v>599</v>
      </c>
      <c r="N2185" t="s">
        <v>600</v>
      </c>
    </row>
    <row r="2186" spans="1:14" x14ac:dyDescent="0.25">
      <c r="A2186" t="s">
        <v>971</v>
      </c>
      <c r="B2186" t="s">
        <v>972</v>
      </c>
      <c r="C2186" t="s">
        <v>973</v>
      </c>
      <c r="D2186">
        <v>504</v>
      </c>
      <c r="E2186" t="s">
        <v>9</v>
      </c>
      <c r="F2186">
        <v>2017</v>
      </c>
      <c r="G2186" t="str">
        <f t="shared" si="34"/>
        <v>5042017</v>
      </c>
      <c r="H2186" t="s">
        <v>1227</v>
      </c>
      <c r="I2186" t="s">
        <v>1010</v>
      </c>
      <c r="J2186" t="s">
        <v>2049</v>
      </c>
      <c r="K2186" t="s">
        <v>977</v>
      </c>
      <c r="L2186" t="s">
        <v>1017</v>
      </c>
      <c r="M2186" t="s">
        <v>599</v>
      </c>
      <c r="N2186" t="s">
        <v>600</v>
      </c>
    </row>
    <row r="2187" spans="1:14" x14ac:dyDescent="0.25">
      <c r="A2187" t="s">
        <v>971</v>
      </c>
      <c r="B2187" t="s">
        <v>972</v>
      </c>
      <c r="C2187" t="s">
        <v>973</v>
      </c>
      <c r="D2187">
        <v>504</v>
      </c>
      <c r="E2187" t="s">
        <v>9</v>
      </c>
      <c r="F2187">
        <v>2018</v>
      </c>
      <c r="G2187" t="str">
        <f t="shared" si="34"/>
        <v>5042018</v>
      </c>
      <c r="H2187" t="s">
        <v>1343</v>
      </c>
      <c r="I2187" t="s">
        <v>1012</v>
      </c>
      <c r="J2187" t="s">
        <v>2049</v>
      </c>
      <c r="K2187" t="s">
        <v>977</v>
      </c>
      <c r="L2187" t="s">
        <v>1017</v>
      </c>
      <c r="M2187" t="s">
        <v>599</v>
      </c>
      <c r="N2187" t="s">
        <v>600</v>
      </c>
    </row>
    <row r="2188" spans="1:14" x14ac:dyDescent="0.25">
      <c r="A2188" t="s">
        <v>971</v>
      </c>
      <c r="B2188" t="s">
        <v>972</v>
      </c>
      <c r="C2188" t="s">
        <v>973</v>
      </c>
      <c r="D2188">
        <v>504</v>
      </c>
      <c r="E2188" t="s">
        <v>9</v>
      </c>
      <c r="F2188">
        <v>2019</v>
      </c>
      <c r="G2188" t="str">
        <f t="shared" si="34"/>
        <v>5042019</v>
      </c>
      <c r="H2188" t="s">
        <v>1343</v>
      </c>
      <c r="I2188" t="s">
        <v>1014</v>
      </c>
      <c r="J2188" t="s">
        <v>2049</v>
      </c>
      <c r="K2188" t="s">
        <v>977</v>
      </c>
      <c r="L2188" t="s">
        <v>1017</v>
      </c>
      <c r="M2188" t="s">
        <v>599</v>
      </c>
      <c r="N2188" t="s">
        <v>600</v>
      </c>
    </row>
    <row r="2189" spans="1:14" x14ac:dyDescent="0.25">
      <c r="A2189" t="s">
        <v>971</v>
      </c>
      <c r="B2189" t="s">
        <v>972</v>
      </c>
      <c r="C2189" t="s">
        <v>973</v>
      </c>
      <c r="D2189">
        <v>508</v>
      </c>
      <c r="E2189" t="s">
        <v>41</v>
      </c>
      <c r="F2189">
        <v>2014</v>
      </c>
      <c r="G2189" t="str">
        <f t="shared" si="34"/>
        <v>5082014</v>
      </c>
      <c r="H2189" t="s">
        <v>1015</v>
      </c>
      <c r="I2189" t="s">
        <v>1004</v>
      </c>
      <c r="J2189" t="s">
        <v>2050</v>
      </c>
      <c r="K2189" t="s">
        <v>977</v>
      </c>
      <c r="L2189" t="s">
        <v>1017</v>
      </c>
      <c r="M2189" t="s">
        <v>599</v>
      </c>
      <c r="N2189" t="s">
        <v>600</v>
      </c>
    </row>
    <row r="2190" spans="1:14" x14ac:dyDescent="0.25">
      <c r="A2190" t="s">
        <v>971</v>
      </c>
      <c r="B2190" t="s">
        <v>972</v>
      </c>
      <c r="C2190" t="s">
        <v>973</v>
      </c>
      <c r="D2190">
        <v>508</v>
      </c>
      <c r="E2190" t="s">
        <v>41</v>
      </c>
      <c r="F2190">
        <v>2015</v>
      </c>
      <c r="G2190" t="str">
        <f t="shared" si="34"/>
        <v>5082015</v>
      </c>
      <c r="H2190" t="s">
        <v>1594</v>
      </c>
      <c r="I2190" t="s">
        <v>1006</v>
      </c>
      <c r="J2190" t="s">
        <v>2050</v>
      </c>
      <c r="K2190" t="s">
        <v>977</v>
      </c>
      <c r="L2190" t="s">
        <v>1017</v>
      </c>
      <c r="M2190" t="s">
        <v>599</v>
      </c>
      <c r="N2190" t="s">
        <v>600</v>
      </c>
    </row>
    <row r="2191" spans="1:14" x14ac:dyDescent="0.25">
      <c r="A2191" t="s">
        <v>971</v>
      </c>
      <c r="B2191" t="s">
        <v>972</v>
      </c>
      <c r="C2191" t="s">
        <v>973</v>
      </c>
      <c r="D2191">
        <v>508</v>
      </c>
      <c r="E2191" t="s">
        <v>41</v>
      </c>
      <c r="F2191">
        <v>2016</v>
      </c>
      <c r="G2191" t="str">
        <f t="shared" si="34"/>
        <v>5082016</v>
      </c>
      <c r="H2191" t="s">
        <v>1019</v>
      </c>
      <c r="I2191" t="s">
        <v>1008</v>
      </c>
      <c r="J2191" t="s">
        <v>2051</v>
      </c>
      <c r="K2191" t="s">
        <v>977</v>
      </c>
      <c r="L2191" t="s">
        <v>1017</v>
      </c>
      <c r="M2191" t="s">
        <v>599</v>
      </c>
      <c r="N2191" t="s">
        <v>600</v>
      </c>
    </row>
    <row r="2192" spans="1:14" x14ac:dyDescent="0.25">
      <c r="A2192" t="s">
        <v>971</v>
      </c>
      <c r="B2192" t="s">
        <v>972</v>
      </c>
      <c r="C2192" t="s">
        <v>973</v>
      </c>
      <c r="D2192">
        <v>508</v>
      </c>
      <c r="E2192" t="s">
        <v>41</v>
      </c>
      <c r="F2192">
        <v>2017</v>
      </c>
      <c r="G2192" t="str">
        <f t="shared" si="34"/>
        <v>5082017</v>
      </c>
      <c r="H2192" t="s">
        <v>1019</v>
      </c>
      <c r="I2192" t="s">
        <v>1010</v>
      </c>
      <c r="J2192" t="s">
        <v>2052</v>
      </c>
      <c r="K2192" t="s">
        <v>977</v>
      </c>
      <c r="L2192" t="s">
        <v>1017</v>
      </c>
      <c r="M2192" t="s">
        <v>599</v>
      </c>
      <c r="N2192" t="s">
        <v>600</v>
      </c>
    </row>
    <row r="2193" spans="1:14" x14ac:dyDescent="0.25">
      <c r="A2193" t="s">
        <v>971</v>
      </c>
      <c r="B2193" t="s">
        <v>972</v>
      </c>
      <c r="C2193" t="s">
        <v>973</v>
      </c>
      <c r="D2193">
        <v>508</v>
      </c>
      <c r="E2193" t="s">
        <v>41</v>
      </c>
      <c r="F2193">
        <v>2018</v>
      </c>
      <c r="G2193" t="str">
        <f t="shared" si="34"/>
        <v>5082018</v>
      </c>
      <c r="H2193" t="s">
        <v>1021</v>
      </c>
      <c r="I2193" t="s">
        <v>1012</v>
      </c>
      <c r="J2193" t="s">
        <v>2052</v>
      </c>
      <c r="K2193" t="s">
        <v>977</v>
      </c>
      <c r="L2193" t="s">
        <v>1017</v>
      </c>
      <c r="M2193" t="s">
        <v>599</v>
      </c>
      <c r="N2193" t="s">
        <v>600</v>
      </c>
    </row>
    <row r="2194" spans="1:14" x14ac:dyDescent="0.25">
      <c r="A2194" t="s">
        <v>971</v>
      </c>
      <c r="B2194" t="s">
        <v>972</v>
      </c>
      <c r="C2194" t="s">
        <v>973</v>
      </c>
      <c r="D2194">
        <v>508</v>
      </c>
      <c r="E2194" t="s">
        <v>41</v>
      </c>
      <c r="F2194">
        <v>2019</v>
      </c>
      <c r="G2194" t="str">
        <f t="shared" si="34"/>
        <v>5082019</v>
      </c>
      <c r="H2194" t="s">
        <v>1021</v>
      </c>
      <c r="I2194" t="s">
        <v>1014</v>
      </c>
      <c r="J2194" t="s">
        <v>2052</v>
      </c>
      <c r="K2194" t="s">
        <v>977</v>
      </c>
      <c r="L2194" t="s">
        <v>1017</v>
      </c>
      <c r="M2194" t="s">
        <v>599</v>
      </c>
      <c r="N2194" t="s">
        <v>600</v>
      </c>
    </row>
    <row r="2195" spans="1:14" x14ac:dyDescent="0.25">
      <c r="A2195" t="s">
        <v>971</v>
      </c>
      <c r="B2195" t="s">
        <v>972</v>
      </c>
      <c r="C2195" t="s">
        <v>973</v>
      </c>
      <c r="D2195">
        <v>512</v>
      </c>
      <c r="E2195" t="s">
        <v>323</v>
      </c>
      <c r="F2195">
        <v>2001</v>
      </c>
      <c r="G2195" t="str">
        <f t="shared" si="34"/>
        <v>5122001</v>
      </c>
      <c r="H2195" t="s">
        <v>2053</v>
      </c>
      <c r="I2195" t="s">
        <v>975</v>
      </c>
      <c r="J2195" t="s">
        <v>1034</v>
      </c>
      <c r="K2195" t="s">
        <v>977</v>
      </c>
      <c r="L2195" t="s">
        <v>978</v>
      </c>
      <c r="M2195" t="s">
        <v>599</v>
      </c>
      <c r="N2195" t="s">
        <v>600</v>
      </c>
    </row>
    <row r="2196" spans="1:14" x14ac:dyDescent="0.25">
      <c r="A2196" t="s">
        <v>971</v>
      </c>
      <c r="B2196" t="s">
        <v>972</v>
      </c>
      <c r="C2196" t="s">
        <v>973</v>
      </c>
      <c r="D2196">
        <v>512</v>
      </c>
      <c r="E2196" t="s">
        <v>323</v>
      </c>
      <c r="F2196">
        <v>2004</v>
      </c>
      <c r="G2196" t="str">
        <f t="shared" si="34"/>
        <v>5122004</v>
      </c>
      <c r="H2196" t="s">
        <v>1021</v>
      </c>
      <c r="I2196" t="s">
        <v>984</v>
      </c>
      <c r="J2196" t="s">
        <v>1034</v>
      </c>
      <c r="K2196" t="s">
        <v>977</v>
      </c>
      <c r="L2196" t="s">
        <v>978</v>
      </c>
      <c r="M2196" t="s">
        <v>599</v>
      </c>
      <c r="N2196" t="s">
        <v>600</v>
      </c>
    </row>
    <row r="2197" spans="1:14" x14ac:dyDescent="0.25">
      <c r="A2197" t="s">
        <v>971</v>
      </c>
      <c r="B2197" t="s">
        <v>972</v>
      </c>
      <c r="C2197" t="s">
        <v>973</v>
      </c>
      <c r="D2197">
        <v>512</v>
      </c>
      <c r="E2197" t="s">
        <v>323</v>
      </c>
      <c r="F2197">
        <v>2005</v>
      </c>
      <c r="G2197" t="str">
        <f t="shared" si="34"/>
        <v>5122005</v>
      </c>
      <c r="H2197" t="s">
        <v>2054</v>
      </c>
      <c r="I2197" t="s">
        <v>986</v>
      </c>
      <c r="J2197" t="s">
        <v>1034</v>
      </c>
      <c r="K2197" t="s">
        <v>977</v>
      </c>
      <c r="L2197" t="s">
        <v>978</v>
      </c>
      <c r="M2197" t="s">
        <v>599</v>
      </c>
      <c r="N2197" t="s">
        <v>600</v>
      </c>
    </row>
    <row r="2198" spans="1:14" x14ac:dyDescent="0.25">
      <c r="A2198" t="s">
        <v>971</v>
      </c>
      <c r="B2198" t="s">
        <v>972</v>
      </c>
      <c r="C2198" t="s">
        <v>973</v>
      </c>
      <c r="D2198">
        <v>512</v>
      </c>
      <c r="E2198" t="s">
        <v>323</v>
      </c>
      <c r="F2198">
        <v>2006</v>
      </c>
      <c r="G2198" t="str">
        <f t="shared" si="34"/>
        <v>5122006</v>
      </c>
      <c r="H2198" t="s">
        <v>1268</v>
      </c>
      <c r="I2198" t="s">
        <v>988</v>
      </c>
      <c r="J2198" t="s">
        <v>1034</v>
      </c>
      <c r="K2198" t="s">
        <v>977</v>
      </c>
      <c r="L2198" t="s">
        <v>978</v>
      </c>
      <c r="M2198" t="s">
        <v>599</v>
      </c>
      <c r="N2198" t="s">
        <v>600</v>
      </c>
    </row>
    <row r="2199" spans="1:14" x14ac:dyDescent="0.25">
      <c r="A2199" t="s">
        <v>971</v>
      </c>
      <c r="B2199" t="s">
        <v>972</v>
      </c>
      <c r="C2199" t="s">
        <v>973</v>
      </c>
      <c r="D2199">
        <v>512</v>
      </c>
      <c r="E2199" t="s">
        <v>323</v>
      </c>
      <c r="F2199">
        <v>2007</v>
      </c>
      <c r="G2199" t="str">
        <f t="shared" si="34"/>
        <v>5122007</v>
      </c>
      <c r="H2199" t="s">
        <v>1268</v>
      </c>
      <c r="I2199" t="s">
        <v>990</v>
      </c>
      <c r="J2199" t="s">
        <v>1944</v>
      </c>
      <c r="K2199" t="s">
        <v>977</v>
      </c>
      <c r="L2199" t="s">
        <v>1017</v>
      </c>
      <c r="M2199" t="s">
        <v>599</v>
      </c>
      <c r="N2199" t="s">
        <v>600</v>
      </c>
    </row>
    <row r="2200" spans="1:14" x14ac:dyDescent="0.25">
      <c r="A2200" t="s">
        <v>971</v>
      </c>
      <c r="B2200" t="s">
        <v>972</v>
      </c>
      <c r="C2200" t="s">
        <v>973</v>
      </c>
      <c r="D2200">
        <v>512</v>
      </c>
      <c r="E2200" t="s">
        <v>323</v>
      </c>
      <c r="F2200">
        <v>2008</v>
      </c>
      <c r="G2200" t="str">
        <f t="shared" si="34"/>
        <v>5122008</v>
      </c>
      <c r="H2200" t="s">
        <v>2055</v>
      </c>
      <c r="I2200" t="s">
        <v>992</v>
      </c>
      <c r="J2200" t="s">
        <v>1944</v>
      </c>
      <c r="K2200" t="s">
        <v>977</v>
      </c>
      <c r="L2200" t="s">
        <v>1017</v>
      </c>
      <c r="M2200" t="s">
        <v>599</v>
      </c>
      <c r="N2200" t="s">
        <v>600</v>
      </c>
    </row>
    <row r="2201" spans="1:14" x14ac:dyDescent="0.25">
      <c r="A2201" t="s">
        <v>971</v>
      </c>
      <c r="B2201" t="s">
        <v>972</v>
      </c>
      <c r="C2201" t="s">
        <v>973</v>
      </c>
      <c r="D2201">
        <v>512</v>
      </c>
      <c r="E2201" t="s">
        <v>323</v>
      </c>
      <c r="F2201">
        <v>2009</v>
      </c>
      <c r="G2201" t="str">
        <f t="shared" si="34"/>
        <v>5122009</v>
      </c>
      <c r="H2201" t="s">
        <v>1037</v>
      </c>
      <c r="I2201" t="s">
        <v>994</v>
      </c>
      <c r="J2201" t="s">
        <v>2056</v>
      </c>
      <c r="K2201" t="s">
        <v>977</v>
      </c>
      <c r="L2201" t="s">
        <v>1017</v>
      </c>
      <c r="M2201" t="s">
        <v>599</v>
      </c>
      <c r="N2201" t="s">
        <v>600</v>
      </c>
    </row>
    <row r="2202" spans="1:14" x14ac:dyDescent="0.25">
      <c r="A2202" t="s">
        <v>971</v>
      </c>
      <c r="B2202" t="s">
        <v>972</v>
      </c>
      <c r="C2202" t="s">
        <v>973</v>
      </c>
      <c r="D2202">
        <v>512</v>
      </c>
      <c r="E2202" t="s">
        <v>323</v>
      </c>
      <c r="F2202">
        <v>2010</v>
      </c>
      <c r="G2202" t="str">
        <f t="shared" si="34"/>
        <v>5122010</v>
      </c>
      <c r="H2202" t="s">
        <v>1923</v>
      </c>
      <c r="I2202" t="s">
        <v>996</v>
      </c>
      <c r="J2202" t="s">
        <v>2056</v>
      </c>
      <c r="K2202" t="s">
        <v>977</v>
      </c>
      <c r="L2202" t="s">
        <v>1017</v>
      </c>
      <c r="M2202" t="s">
        <v>599</v>
      </c>
      <c r="N2202" t="s">
        <v>600</v>
      </c>
    </row>
    <row r="2203" spans="1:14" x14ac:dyDescent="0.25">
      <c r="A2203" t="s">
        <v>971</v>
      </c>
      <c r="B2203" t="s">
        <v>972</v>
      </c>
      <c r="C2203" t="s">
        <v>973</v>
      </c>
      <c r="D2203">
        <v>512</v>
      </c>
      <c r="E2203" t="s">
        <v>323</v>
      </c>
      <c r="F2203">
        <v>2011</v>
      </c>
      <c r="G2203" t="str">
        <f t="shared" si="34"/>
        <v>5122011</v>
      </c>
      <c r="H2203" t="s">
        <v>1923</v>
      </c>
      <c r="I2203" t="s">
        <v>998</v>
      </c>
      <c r="J2203" t="s">
        <v>2056</v>
      </c>
      <c r="K2203" t="s">
        <v>977</v>
      </c>
      <c r="L2203" t="s">
        <v>1017</v>
      </c>
      <c r="M2203" t="s">
        <v>599</v>
      </c>
      <c r="N2203" t="s">
        <v>600</v>
      </c>
    </row>
    <row r="2204" spans="1:14" x14ac:dyDescent="0.25">
      <c r="A2204" t="s">
        <v>971</v>
      </c>
      <c r="B2204" t="s">
        <v>972</v>
      </c>
      <c r="C2204" t="s">
        <v>973</v>
      </c>
      <c r="D2204">
        <v>512</v>
      </c>
      <c r="E2204" t="s">
        <v>323</v>
      </c>
      <c r="F2204">
        <v>2012</v>
      </c>
      <c r="G2204" t="str">
        <f t="shared" si="34"/>
        <v>5122012</v>
      </c>
      <c r="H2204" t="s">
        <v>1923</v>
      </c>
      <c r="I2204" t="s">
        <v>1000</v>
      </c>
      <c r="J2204" t="s">
        <v>2056</v>
      </c>
      <c r="K2204" t="s">
        <v>977</v>
      </c>
      <c r="L2204" t="s">
        <v>1017</v>
      </c>
      <c r="M2204" t="s">
        <v>599</v>
      </c>
      <c r="N2204" t="s">
        <v>600</v>
      </c>
    </row>
    <row r="2205" spans="1:14" x14ac:dyDescent="0.25">
      <c r="A2205" t="s">
        <v>971</v>
      </c>
      <c r="B2205" t="s">
        <v>972</v>
      </c>
      <c r="C2205" t="s">
        <v>973</v>
      </c>
      <c r="D2205">
        <v>512</v>
      </c>
      <c r="E2205" t="s">
        <v>323</v>
      </c>
      <c r="F2205">
        <v>2013</v>
      </c>
      <c r="G2205" t="str">
        <f t="shared" si="34"/>
        <v>5122013</v>
      </c>
      <c r="H2205" t="s">
        <v>1090</v>
      </c>
      <c r="I2205" t="s">
        <v>1002</v>
      </c>
      <c r="J2205" t="s">
        <v>2056</v>
      </c>
      <c r="K2205" t="s">
        <v>977</v>
      </c>
      <c r="L2205" t="s">
        <v>1017</v>
      </c>
      <c r="M2205" t="s">
        <v>599</v>
      </c>
      <c r="N2205" t="s">
        <v>600</v>
      </c>
    </row>
    <row r="2206" spans="1:14" x14ac:dyDescent="0.25">
      <c r="A2206" t="s">
        <v>971</v>
      </c>
      <c r="B2206" t="s">
        <v>972</v>
      </c>
      <c r="C2206" t="s">
        <v>973</v>
      </c>
      <c r="D2206">
        <v>512</v>
      </c>
      <c r="E2206" t="s">
        <v>323</v>
      </c>
      <c r="F2206">
        <v>2014</v>
      </c>
      <c r="G2206" t="str">
        <f t="shared" si="34"/>
        <v>5122014</v>
      </c>
      <c r="H2206" t="s">
        <v>1042</v>
      </c>
      <c r="I2206" t="s">
        <v>1004</v>
      </c>
      <c r="J2206" t="s">
        <v>2056</v>
      </c>
      <c r="K2206" t="s">
        <v>977</v>
      </c>
      <c r="L2206" t="s">
        <v>1017</v>
      </c>
      <c r="M2206" t="s">
        <v>599</v>
      </c>
      <c r="N2206" t="s">
        <v>600</v>
      </c>
    </row>
    <row r="2207" spans="1:14" x14ac:dyDescent="0.25">
      <c r="A2207" t="s">
        <v>971</v>
      </c>
      <c r="B2207" t="s">
        <v>972</v>
      </c>
      <c r="C2207" t="s">
        <v>973</v>
      </c>
      <c r="D2207">
        <v>512</v>
      </c>
      <c r="E2207" t="s">
        <v>323</v>
      </c>
      <c r="F2207">
        <v>2015</v>
      </c>
      <c r="G2207" t="str">
        <f t="shared" si="34"/>
        <v>5122015</v>
      </c>
      <c r="H2207" t="s">
        <v>1042</v>
      </c>
      <c r="I2207" t="s">
        <v>1006</v>
      </c>
      <c r="J2207" t="s">
        <v>2056</v>
      </c>
      <c r="K2207" t="s">
        <v>977</v>
      </c>
      <c r="L2207" t="s">
        <v>1017</v>
      </c>
      <c r="M2207" t="s">
        <v>599</v>
      </c>
      <c r="N2207" t="s">
        <v>600</v>
      </c>
    </row>
    <row r="2208" spans="1:14" x14ac:dyDescent="0.25">
      <c r="A2208" t="s">
        <v>971</v>
      </c>
      <c r="B2208" t="s">
        <v>972</v>
      </c>
      <c r="C2208" t="s">
        <v>973</v>
      </c>
      <c r="D2208">
        <v>512</v>
      </c>
      <c r="E2208" t="s">
        <v>323</v>
      </c>
      <c r="F2208">
        <v>2016</v>
      </c>
      <c r="G2208" t="str">
        <f t="shared" si="34"/>
        <v>5122016</v>
      </c>
      <c r="H2208" t="s">
        <v>2057</v>
      </c>
      <c r="I2208" t="s">
        <v>1008</v>
      </c>
      <c r="J2208" t="s">
        <v>2056</v>
      </c>
      <c r="K2208" t="s">
        <v>977</v>
      </c>
      <c r="L2208" t="s">
        <v>1017</v>
      </c>
      <c r="M2208" t="s">
        <v>599</v>
      </c>
      <c r="N2208" t="s">
        <v>600</v>
      </c>
    </row>
    <row r="2209" spans="1:14" x14ac:dyDescent="0.25">
      <c r="A2209" t="s">
        <v>971</v>
      </c>
      <c r="B2209" t="s">
        <v>972</v>
      </c>
      <c r="C2209" t="s">
        <v>973</v>
      </c>
      <c r="D2209">
        <v>512</v>
      </c>
      <c r="E2209" t="s">
        <v>323</v>
      </c>
      <c r="F2209">
        <v>2017</v>
      </c>
      <c r="G2209" t="str">
        <f t="shared" si="34"/>
        <v>5122017</v>
      </c>
      <c r="H2209" t="s">
        <v>1171</v>
      </c>
      <c r="I2209" t="s">
        <v>1010</v>
      </c>
      <c r="J2209" t="s">
        <v>2056</v>
      </c>
      <c r="K2209" t="s">
        <v>977</v>
      </c>
      <c r="L2209" t="s">
        <v>1017</v>
      </c>
      <c r="M2209" t="s">
        <v>599</v>
      </c>
      <c r="N2209" t="s">
        <v>600</v>
      </c>
    </row>
    <row r="2210" spans="1:14" x14ac:dyDescent="0.25">
      <c r="A2210" t="s">
        <v>971</v>
      </c>
      <c r="B2210" t="s">
        <v>972</v>
      </c>
      <c r="C2210" t="s">
        <v>973</v>
      </c>
      <c r="D2210">
        <v>512</v>
      </c>
      <c r="E2210" t="s">
        <v>323</v>
      </c>
      <c r="F2210">
        <v>2018</v>
      </c>
      <c r="G2210" t="str">
        <f t="shared" si="34"/>
        <v>5122018</v>
      </c>
      <c r="H2210" t="s">
        <v>1039</v>
      </c>
      <c r="I2210" t="s">
        <v>1012</v>
      </c>
      <c r="J2210" t="s">
        <v>2056</v>
      </c>
      <c r="K2210" t="s">
        <v>977</v>
      </c>
      <c r="L2210" t="s">
        <v>1017</v>
      </c>
      <c r="M2210" t="s">
        <v>599</v>
      </c>
      <c r="N2210" t="s">
        <v>600</v>
      </c>
    </row>
    <row r="2211" spans="1:14" x14ac:dyDescent="0.25">
      <c r="A2211" t="s">
        <v>971</v>
      </c>
      <c r="B2211" t="s">
        <v>972</v>
      </c>
      <c r="C2211" t="s">
        <v>973</v>
      </c>
      <c r="D2211">
        <v>512</v>
      </c>
      <c r="E2211" t="s">
        <v>323</v>
      </c>
      <c r="F2211">
        <v>2019</v>
      </c>
      <c r="G2211" t="str">
        <f t="shared" si="34"/>
        <v>5122019</v>
      </c>
      <c r="H2211" t="s">
        <v>1039</v>
      </c>
      <c r="I2211" t="s">
        <v>1014</v>
      </c>
      <c r="J2211" t="s">
        <v>2056</v>
      </c>
      <c r="K2211" t="s">
        <v>977</v>
      </c>
      <c r="L2211" t="s">
        <v>1017</v>
      </c>
      <c r="M2211" t="s">
        <v>599</v>
      </c>
      <c r="N2211" t="s">
        <v>600</v>
      </c>
    </row>
    <row r="2212" spans="1:14" x14ac:dyDescent="0.25">
      <c r="A2212" t="s">
        <v>971</v>
      </c>
      <c r="B2212" t="s">
        <v>972</v>
      </c>
      <c r="C2212" t="s">
        <v>973</v>
      </c>
      <c r="D2212">
        <v>513</v>
      </c>
      <c r="E2212" t="s">
        <v>546</v>
      </c>
      <c r="F2212">
        <v>2001</v>
      </c>
      <c r="G2212" t="str">
        <f t="shared" si="34"/>
        <v>5132001</v>
      </c>
      <c r="H2212" t="s">
        <v>1262</v>
      </c>
      <c r="I2212" t="s">
        <v>975</v>
      </c>
      <c r="J2212" t="s">
        <v>976</v>
      </c>
      <c r="K2212" t="s">
        <v>977</v>
      </c>
      <c r="L2212" t="s">
        <v>978</v>
      </c>
      <c r="M2212" t="s">
        <v>599</v>
      </c>
      <c r="N2212" t="s">
        <v>600</v>
      </c>
    </row>
    <row r="2213" spans="1:14" x14ac:dyDescent="0.25">
      <c r="A2213" t="s">
        <v>971</v>
      </c>
      <c r="B2213" t="s">
        <v>972</v>
      </c>
      <c r="C2213" t="s">
        <v>973</v>
      </c>
      <c r="D2213">
        <v>513</v>
      </c>
      <c r="E2213" t="s">
        <v>546</v>
      </c>
      <c r="F2213">
        <v>2002</v>
      </c>
      <c r="G2213" t="str">
        <f t="shared" si="34"/>
        <v>5132002</v>
      </c>
      <c r="H2213" t="s">
        <v>2038</v>
      </c>
      <c r="I2213" t="s">
        <v>980</v>
      </c>
      <c r="J2213" t="s">
        <v>976</v>
      </c>
      <c r="K2213" t="s">
        <v>977</v>
      </c>
      <c r="L2213" t="s">
        <v>978</v>
      </c>
      <c r="M2213" t="s">
        <v>599</v>
      </c>
      <c r="N2213" t="s">
        <v>600</v>
      </c>
    </row>
    <row r="2214" spans="1:14" x14ac:dyDescent="0.25">
      <c r="A2214" t="s">
        <v>971</v>
      </c>
      <c r="B2214" t="s">
        <v>972</v>
      </c>
      <c r="C2214" t="s">
        <v>973</v>
      </c>
      <c r="D2214">
        <v>513</v>
      </c>
      <c r="E2214" t="s">
        <v>546</v>
      </c>
      <c r="F2214">
        <v>2003</v>
      </c>
      <c r="G2214" t="str">
        <f t="shared" si="34"/>
        <v>5132003</v>
      </c>
      <c r="H2214" t="s">
        <v>2058</v>
      </c>
      <c r="I2214" t="s">
        <v>982</v>
      </c>
      <c r="J2214" t="s">
        <v>976</v>
      </c>
      <c r="K2214" t="s">
        <v>977</v>
      </c>
      <c r="L2214" t="s">
        <v>978</v>
      </c>
      <c r="M2214" t="s">
        <v>599</v>
      </c>
      <c r="N2214" t="s">
        <v>600</v>
      </c>
    </row>
    <row r="2215" spans="1:14" x14ac:dyDescent="0.25">
      <c r="A2215" t="s">
        <v>971</v>
      </c>
      <c r="B2215" t="s">
        <v>972</v>
      </c>
      <c r="C2215" t="s">
        <v>973</v>
      </c>
      <c r="D2215">
        <v>513</v>
      </c>
      <c r="E2215" t="s">
        <v>546</v>
      </c>
      <c r="F2215">
        <v>2004</v>
      </c>
      <c r="G2215" t="str">
        <f t="shared" si="34"/>
        <v>5132004</v>
      </c>
      <c r="H2215" t="s">
        <v>2059</v>
      </c>
      <c r="I2215" t="s">
        <v>984</v>
      </c>
      <c r="J2215" t="s">
        <v>976</v>
      </c>
      <c r="K2215" t="s">
        <v>977</v>
      </c>
      <c r="L2215" t="s">
        <v>978</v>
      </c>
      <c r="M2215" t="s">
        <v>599</v>
      </c>
      <c r="N2215" t="s">
        <v>600</v>
      </c>
    </row>
    <row r="2216" spans="1:14" x14ac:dyDescent="0.25">
      <c r="A2216" t="s">
        <v>971</v>
      </c>
      <c r="B2216" t="s">
        <v>972</v>
      </c>
      <c r="C2216" t="s">
        <v>973</v>
      </c>
      <c r="D2216">
        <v>513</v>
      </c>
      <c r="E2216" t="s">
        <v>546</v>
      </c>
      <c r="F2216">
        <v>2005</v>
      </c>
      <c r="G2216" t="str">
        <f t="shared" si="34"/>
        <v>5132005</v>
      </c>
      <c r="H2216" t="s">
        <v>1333</v>
      </c>
      <c r="I2216" t="s">
        <v>986</v>
      </c>
      <c r="J2216" t="s">
        <v>976</v>
      </c>
      <c r="K2216" t="s">
        <v>977</v>
      </c>
      <c r="L2216" t="s">
        <v>978</v>
      </c>
      <c r="M2216" t="s">
        <v>599</v>
      </c>
      <c r="N2216" t="s">
        <v>600</v>
      </c>
    </row>
    <row r="2217" spans="1:14" x14ac:dyDescent="0.25">
      <c r="A2217" t="s">
        <v>971</v>
      </c>
      <c r="B2217" t="s">
        <v>972</v>
      </c>
      <c r="C2217" t="s">
        <v>973</v>
      </c>
      <c r="D2217">
        <v>513</v>
      </c>
      <c r="E2217" t="s">
        <v>546</v>
      </c>
      <c r="F2217">
        <v>2006</v>
      </c>
      <c r="G2217" t="str">
        <f t="shared" si="34"/>
        <v>5132006</v>
      </c>
      <c r="H2217" t="s">
        <v>2060</v>
      </c>
      <c r="I2217" t="s">
        <v>988</v>
      </c>
      <c r="J2217" t="s">
        <v>976</v>
      </c>
      <c r="K2217" t="s">
        <v>977</v>
      </c>
      <c r="L2217" t="s">
        <v>978</v>
      </c>
      <c r="M2217" t="s">
        <v>599</v>
      </c>
      <c r="N2217" t="s">
        <v>600</v>
      </c>
    </row>
    <row r="2218" spans="1:14" x14ac:dyDescent="0.25">
      <c r="A2218" t="s">
        <v>971</v>
      </c>
      <c r="B2218" t="s">
        <v>972</v>
      </c>
      <c r="C2218" t="s">
        <v>973</v>
      </c>
      <c r="D2218">
        <v>513</v>
      </c>
      <c r="E2218" t="s">
        <v>546</v>
      </c>
      <c r="F2218">
        <v>2007</v>
      </c>
      <c r="G2218" t="str">
        <f t="shared" si="34"/>
        <v>5132007</v>
      </c>
      <c r="H2218" t="s">
        <v>2061</v>
      </c>
      <c r="I2218" t="s">
        <v>990</v>
      </c>
      <c r="J2218" t="s">
        <v>976</v>
      </c>
      <c r="K2218" t="s">
        <v>977</v>
      </c>
      <c r="L2218" t="s">
        <v>978</v>
      </c>
      <c r="M2218" t="s">
        <v>599</v>
      </c>
      <c r="N2218" t="s">
        <v>600</v>
      </c>
    </row>
    <row r="2219" spans="1:14" x14ac:dyDescent="0.25">
      <c r="A2219" t="s">
        <v>971</v>
      </c>
      <c r="B2219" t="s">
        <v>972</v>
      </c>
      <c r="C2219" t="s">
        <v>973</v>
      </c>
      <c r="D2219">
        <v>513</v>
      </c>
      <c r="E2219" t="s">
        <v>546</v>
      </c>
      <c r="F2219">
        <v>2008</v>
      </c>
      <c r="G2219" t="str">
        <f t="shared" si="34"/>
        <v>5132008</v>
      </c>
      <c r="H2219" t="s">
        <v>2062</v>
      </c>
      <c r="I2219" t="s">
        <v>992</v>
      </c>
      <c r="J2219" t="s">
        <v>976</v>
      </c>
      <c r="K2219" t="s">
        <v>977</v>
      </c>
      <c r="L2219" t="s">
        <v>978</v>
      </c>
      <c r="M2219" t="s">
        <v>599</v>
      </c>
      <c r="N2219" t="s">
        <v>600</v>
      </c>
    </row>
    <row r="2220" spans="1:14" x14ac:dyDescent="0.25">
      <c r="A2220" t="s">
        <v>971</v>
      </c>
      <c r="B2220" t="s">
        <v>972</v>
      </c>
      <c r="C2220" t="s">
        <v>973</v>
      </c>
      <c r="D2220">
        <v>513</v>
      </c>
      <c r="E2220" t="s">
        <v>546</v>
      </c>
      <c r="F2220">
        <v>2009</v>
      </c>
      <c r="G2220" t="str">
        <f t="shared" si="34"/>
        <v>5132009</v>
      </c>
      <c r="H2220" t="s">
        <v>2063</v>
      </c>
      <c r="I2220" t="s">
        <v>994</v>
      </c>
      <c r="J2220" t="s">
        <v>976</v>
      </c>
      <c r="K2220" t="s">
        <v>977</v>
      </c>
      <c r="L2220" t="s">
        <v>978</v>
      </c>
      <c r="M2220" t="s">
        <v>599</v>
      </c>
      <c r="N2220" t="s">
        <v>600</v>
      </c>
    </row>
    <row r="2221" spans="1:14" x14ac:dyDescent="0.25">
      <c r="A2221" t="s">
        <v>971</v>
      </c>
      <c r="B2221" t="s">
        <v>972</v>
      </c>
      <c r="C2221" t="s">
        <v>973</v>
      </c>
      <c r="D2221">
        <v>513</v>
      </c>
      <c r="E2221" t="s">
        <v>546</v>
      </c>
      <c r="F2221">
        <v>2010</v>
      </c>
      <c r="G2221" t="str">
        <f t="shared" si="34"/>
        <v>5132010</v>
      </c>
      <c r="H2221" t="s">
        <v>1174</v>
      </c>
      <c r="I2221" t="s">
        <v>996</v>
      </c>
      <c r="J2221" t="s">
        <v>976</v>
      </c>
      <c r="K2221" t="s">
        <v>977</v>
      </c>
      <c r="L2221" t="s">
        <v>978</v>
      </c>
      <c r="M2221" t="s">
        <v>599</v>
      </c>
      <c r="N2221" t="s">
        <v>600</v>
      </c>
    </row>
    <row r="2222" spans="1:14" x14ac:dyDescent="0.25">
      <c r="A2222" t="s">
        <v>971</v>
      </c>
      <c r="B2222" t="s">
        <v>972</v>
      </c>
      <c r="C2222" t="s">
        <v>973</v>
      </c>
      <c r="D2222">
        <v>513</v>
      </c>
      <c r="E2222" t="s">
        <v>546</v>
      </c>
      <c r="F2222">
        <v>2011</v>
      </c>
      <c r="G2222" t="str">
        <f t="shared" si="34"/>
        <v>5132011</v>
      </c>
      <c r="H2222" t="s">
        <v>1220</v>
      </c>
      <c r="I2222" t="s">
        <v>998</v>
      </c>
      <c r="J2222" t="s">
        <v>976</v>
      </c>
      <c r="K2222" t="s">
        <v>977</v>
      </c>
      <c r="L2222" t="s">
        <v>978</v>
      </c>
      <c r="M2222" t="s">
        <v>599</v>
      </c>
      <c r="N2222" t="s">
        <v>600</v>
      </c>
    </row>
    <row r="2223" spans="1:14" x14ac:dyDescent="0.25">
      <c r="A2223" t="s">
        <v>971</v>
      </c>
      <c r="B2223" t="s">
        <v>972</v>
      </c>
      <c r="C2223" t="s">
        <v>973</v>
      </c>
      <c r="D2223">
        <v>513</v>
      </c>
      <c r="E2223" t="s">
        <v>546</v>
      </c>
      <c r="F2223">
        <v>2012</v>
      </c>
      <c r="G2223" t="str">
        <f t="shared" si="34"/>
        <v>5132012</v>
      </c>
      <c r="H2223" t="s">
        <v>1180</v>
      </c>
      <c r="I2223" t="s">
        <v>1000</v>
      </c>
      <c r="J2223" t="s">
        <v>976</v>
      </c>
      <c r="K2223" t="s">
        <v>977</v>
      </c>
      <c r="L2223" t="s">
        <v>978</v>
      </c>
      <c r="M2223" t="s">
        <v>599</v>
      </c>
      <c r="N2223" t="s">
        <v>600</v>
      </c>
    </row>
    <row r="2224" spans="1:14" x14ac:dyDescent="0.25">
      <c r="A2224" t="s">
        <v>971</v>
      </c>
      <c r="B2224" t="s">
        <v>972</v>
      </c>
      <c r="C2224" t="s">
        <v>973</v>
      </c>
      <c r="D2224">
        <v>513</v>
      </c>
      <c r="E2224" t="s">
        <v>546</v>
      </c>
      <c r="F2224">
        <v>2013</v>
      </c>
      <c r="G2224" t="str">
        <f t="shared" si="34"/>
        <v>5132013</v>
      </c>
      <c r="H2224" t="s">
        <v>2064</v>
      </c>
      <c r="I2224" t="s">
        <v>1002</v>
      </c>
      <c r="J2224" t="s">
        <v>976</v>
      </c>
      <c r="K2224" t="s">
        <v>977</v>
      </c>
      <c r="L2224" t="s">
        <v>978</v>
      </c>
      <c r="M2224" t="s">
        <v>599</v>
      </c>
      <c r="N2224" t="s">
        <v>600</v>
      </c>
    </row>
    <row r="2225" spans="1:14" x14ac:dyDescent="0.25">
      <c r="A2225" t="s">
        <v>971</v>
      </c>
      <c r="B2225" t="s">
        <v>972</v>
      </c>
      <c r="C2225" t="s">
        <v>973</v>
      </c>
      <c r="D2225">
        <v>513</v>
      </c>
      <c r="E2225" t="s">
        <v>546</v>
      </c>
      <c r="F2225">
        <v>2014</v>
      </c>
      <c r="G2225" t="str">
        <f t="shared" si="34"/>
        <v>5132014</v>
      </c>
      <c r="H2225" t="s">
        <v>1341</v>
      </c>
      <c r="I2225" t="s">
        <v>1004</v>
      </c>
      <c r="J2225" t="s">
        <v>976</v>
      </c>
      <c r="K2225" t="s">
        <v>977</v>
      </c>
      <c r="L2225" t="s">
        <v>978</v>
      </c>
      <c r="M2225" t="s">
        <v>599</v>
      </c>
      <c r="N2225" t="s">
        <v>600</v>
      </c>
    </row>
    <row r="2226" spans="1:14" x14ac:dyDescent="0.25">
      <c r="A2226" t="s">
        <v>971</v>
      </c>
      <c r="B2226" t="s">
        <v>972</v>
      </c>
      <c r="C2226" t="s">
        <v>973</v>
      </c>
      <c r="D2226">
        <v>513</v>
      </c>
      <c r="E2226" t="s">
        <v>546</v>
      </c>
      <c r="F2226">
        <v>2015</v>
      </c>
      <c r="G2226" t="str">
        <f t="shared" si="34"/>
        <v>5132015</v>
      </c>
      <c r="H2226" t="s">
        <v>2065</v>
      </c>
      <c r="I2226" t="s">
        <v>1006</v>
      </c>
      <c r="J2226" t="s">
        <v>976</v>
      </c>
      <c r="K2226" t="s">
        <v>977</v>
      </c>
      <c r="L2226" t="s">
        <v>978</v>
      </c>
      <c r="M2226" t="s">
        <v>599</v>
      </c>
      <c r="N2226" t="s">
        <v>600</v>
      </c>
    </row>
    <row r="2227" spans="1:14" x14ac:dyDescent="0.25">
      <c r="A2227" t="s">
        <v>971</v>
      </c>
      <c r="B2227" t="s">
        <v>972</v>
      </c>
      <c r="C2227" t="s">
        <v>973</v>
      </c>
      <c r="D2227">
        <v>513</v>
      </c>
      <c r="E2227" t="s">
        <v>546</v>
      </c>
      <c r="F2227">
        <v>2016</v>
      </c>
      <c r="G2227" t="str">
        <f t="shared" si="34"/>
        <v>5132016</v>
      </c>
      <c r="H2227" t="s">
        <v>2066</v>
      </c>
      <c r="I2227" t="s">
        <v>1008</v>
      </c>
      <c r="J2227" t="s">
        <v>976</v>
      </c>
      <c r="K2227" t="s">
        <v>977</v>
      </c>
      <c r="L2227" t="s">
        <v>978</v>
      </c>
      <c r="M2227" t="s">
        <v>599</v>
      </c>
      <c r="N2227" t="s">
        <v>600</v>
      </c>
    </row>
    <row r="2228" spans="1:14" x14ac:dyDescent="0.25">
      <c r="A2228" t="s">
        <v>971</v>
      </c>
      <c r="B2228" t="s">
        <v>972</v>
      </c>
      <c r="C2228" t="s">
        <v>973</v>
      </c>
      <c r="D2228">
        <v>513</v>
      </c>
      <c r="E2228" t="s">
        <v>546</v>
      </c>
      <c r="F2228">
        <v>2017</v>
      </c>
      <c r="G2228" t="str">
        <f t="shared" si="34"/>
        <v>5132017</v>
      </c>
      <c r="H2228" t="s">
        <v>2067</v>
      </c>
      <c r="I2228" t="s">
        <v>1010</v>
      </c>
      <c r="J2228" t="s">
        <v>976</v>
      </c>
      <c r="K2228" t="s">
        <v>977</v>
      </c>
      <c r="L2228" t="s">
        <v>978</v>
      </c>
      <c r="M2228" t="s">
        <v>599</v>
      </c>
      <c r="N2228" t="s">
        <v>600</v>
      </c>
    </row>
    <row r="2229" spans="1:14" x14ac:dyDescent="0.25">
      <c r="A2229" t="s">
        <v>971</v>
      </c>
      <c r="B2229" t="s">
        <v>972</v>
      </c>
      <c r="C2229" t="s">
        <v>973</v>
      </c>
      <c r="D2229">
        <v>513</v>
      </c>
      <c r="E2229" t="s">
        <v>546</v>
      </c>
      <c r="F2229">
        <v>2018</v>
      </c>
      <c r="G2229" t="str">
        <f t="shared" si="34"/>
        <v>5132018</v>
      </c>
      <c r="H2229" t="s">
        <v>2068</v>
      </c>
      <c r="I2229" t="s">
        <v>1012</v>
      </c>
      <c r="J2229" t="s">
        <v>976</v>
      </c>
      <c r="K2229" t="s">
        <v>977</v>
      </c>
      <c r="L2229" t="s">
        <v>978</v>
      </c>
      <c r="M2229" t="s">
        <v>599</v>
      </c>
      <c r="N2229" t="s">
        <v>600</v>
      </c>
    </row>
    <row r="2230" spans="1:14" x14ac:dyDescent="0.25">
      <c r="A2230" t="s">
        <v>971</v>
      </c>
      <c r="B2230" t="s">
        <v>972</v>
      </c>
      <c r="C2230" t="s">
        <v>973</v>
      </c>
      <c r="D2230">
        <v>513</v>
      </c>
      <c r="E2230" t="s">
        <v>546</v>
      </c>
      <c r="F2230">
        <v>2019</v>
      </c>
      <c r="G2230" t="str">
        <f t="shared" si="34"/>
        <v>5132019</v>
      </c>
      <c r="H2230" t="s">
        <v>2069</v>
      </c>
      <c r="I2230" t="s">
        <v>1014</v>
      </c>
      <c r="J2230" t="s">
        <v>976</v>
      </c>
      <c r="K2230" t="s">
        <v>977</v>
      </c>
      <c r="L2230" t="s">
        <v>978</v>
      </c>
      <c r="M2230" t="s">
        <v>599</v>
      </c>
      <c r="N2230" t="s">
        <v>600</v>
      </c>
    </row>
    <row r="2231" spans="1:14" x14ac:dyDescent="0.25">
      <c r="A2231" t="s">
        <v>971</v>
      </c>
      <c r="B2231" t="s">
        <v>972</v>
      </c>
      <c r="C2231" t="s">
        <v>973</v>
      </c>
      <c r="D2231">
        <v>514</v>
      </c>
      <c r="E2231" t="s">
        <v>537</v>
      </c>
      <c r="F2231">
        <v>2001</v>
      </c>
      <c r="G2231" t="str">
        <f t="shared" si="34"/>
        <v>5142001</v>
      </c>
      <c r="H2231" t="s">
        <v>2070</v>
      </c>
      <c r="I2231" t="s">
        <v>975</v>
      </c>
      <c r="J2231" t="s">
        <v>976</v>
      </c>
      <c r="K2231" t="s">
        <v>977</v>
      </c>
      <c r="L2231" t="s">
        <v>978</v>
      </c>
      <c r="M2231" t="s">
        <v>599</v>
      </c>
      <c r="N2231" t="s">
        <v>600</v>
      </c>
    </row>
    <row r="2232" spans="1:14" x14ac:dyDescent="0.25">
      <c r="A2232" t="s">
        <v>971</v>
      </c>
      <c r="B2232" t="s">
        <v>972</v>
      </c>
      <c r="C2232" t="s">
        <v>973</v>
      </c>
      <c r="D2232">
        <v>514</v>
      </c>
      <c r="E2232" t="s">
        <v>537</v>
      </c>
      <c r="F2232">
        <v>2002</v>
      </c>
      <c r="G2232" t="str">
        <f t="shared" si="34"/>
        <v>5142002</v>
      </c>
      <c r="H2232" t="s">
        <v>2071</v>
      </c>
      <c r="I2232" t="s">
        <v>980</v>
      </c>
      <c r="J2232" t="s">
        <v>976</v>
      </c>
      <c r="K2232" t="s">
        <v>977</v>
      </c>
      <c r="L2232" t="s">
        <v>978</v>
      </c>
      <c r="M2232" t="s">
        <v>599</v>
      </c>
      <c r="N2232" t="s">
        <v>600</v>
      </c>
    </row>
    <row r="2233" spans="1:14" x14ac:dyDescent="0.25">
      <c r="A2233" t="s">
        <v>971</v>
      </c>
      <c r="B2233" t="s">
        <v>972</v>
      </c>
      <c r="C2233" t="s">
        <v>973</v>
      </c>
      <c r="D2233">
        <v>514</v>
      </c>
      <c r="E2233" t="s">
        <v>537</v>
      </c>
      <c r="F2233">
        <v>2003</v>
      </c>
      <c r="G2233" t="str">
        <f t="shared" si="34"/>
        <v>5142003</v>
      </c>
      <c r="H2233" t="s">
        <v>2072</v>
      </c>
      <c r="I2233" t="s">
        <v>982</v>
      </c>
      <c r="J2233" t="s">
        <v>976</v>
      </c>
      <c r="K2233" t="s">
        <v>977</v>
      </c>
      <c r="L2233" t="s">
        <v>978</v>
      </c>
      <c r="M2233" t="s">
        <v>599</v>
      </c>
      <c r="N2233" t="s">
        <v>600</v>
      </c>
    </row>
    <row r="2234" spans="1:14" x14ac:dyDescent="0.25">
      <c r="A2234" t="s">
        <v>971</v>
      </c>
      <c r="B2234" t="s">
        <v>972</v>
      </c>
      <c r="C2234" t="s">
        <v>973</v>
      </c>
      <c r="D2234">
        <v>514</v>
      </c>
      <c r="E2234" t="s">
        <v>537</v>
      </c>
      <c r="F2234">
        <v>2004</v>
      </c>
      <c r="G2234" t="str">
        <f t="shared" si="34"/>
        <v>5142004</v>
      </c>
      <c r="H2234" t="s">
        <v>1511</v>
      </c>
      <c r="I2234" t="s">
        <v>984</v>
      </c>
      <c r="J2234" t="s">
        <v>976</v>
      </c>
      <c r="K2234" t="s">
        <v>977</v>
      </c>
      <c r="L2234" t="s">
        <v>978</v>
      </c>
      <c r="M2234" t="s">
        <v>599</v>
      </c>
      <c r="N2234" t="s">
        <v>600</v>
      </c>
    </row>
    <row r="2235" spans="1:14" x14ac:dyDescent="0.25">
      <c r="A2235" t="s">
        <v>971</v>
      </c>
      <c r="B2235" t="s">
        <v>972</v>
      </c>
      <c r="C2235" t="s">
        <v>973</v>
      </c>
      <c r="D2235">
        <v>514</v>
      </c>
      <c r="E2235" t="s">
        <v>537</v>
      </c>
      <c r="F2235">
        <v>2005</v>
      </c>
      <c r="G2235" t="str">
        <f t="shared" si="34"/>
        <v>5142005</v>
      </c>
      <c r="H2235" t="s">
        <v>2073</v>
      </c>
      <c r="I2235" t="s">
        <v>986</v>
      </c>
      <c r="J2235" t="s">
        <v>976</v>
      </c>
      <c r="K2235" t="s">
        <v>977</v>
      </c>
      <c r="L2235" t="s">
        <v>978</v>
      </c>
      <c r="M2235" t="s">
        <v>599</v>
      </c>
      <c r="N2235" t="s">
        <v>600</v>
      </c>
    </row>
    <row r="2236" spans="1:14" x14ac:dyDescent="0.25">
      <c r="A2236" t="s">
        <v>971</v>
      </c>
      <c r="B2236" t="s">
        <v>972</v>
      </c>
      <c r="C2236" t="s">
        <v>973</v>
      </c>
      <c r="D2236">
        <v>514</v>
      </c>
      <c r="E2236" t="s">
        <v>537</v>
      </c>
      <c r="F2236">
        <v>2006</v>
      </c>
      <c r="G2236" t="str">
        <f t="shared" si="34"/>
        <v>5142006</v>
      </c>
      <c r="H2236" t="s">
        <v>2074</v>
      </c>
      <c r="I2236" t="s">
        <v>988</v>
      </c>
      <c r="J2236" t="s">
        <v>976</v>
      </c>
      <c r="K2236" t="s">
        <v>977</v>
      </c>
      <c r="L2236" t="s">
        <v>978</v>
      </c>
      <c r="M2236" t="s">
        <v>599</v>
      </c>
      <c r="N2236" t="s">
        <v>600</v>
      </c>
    </row>
    <row r="2237" spans="1:14" x14ac:dyDescent="0.25">
      <c r="A2237" t="s">
        <v>971</v>
      </c>
      <c r="B2237" t="s">
        <v>972</v>
      </c>
      <c r="C2237" t="s">
        <v>973</v>
      </c>
      <c r="D2237">
        <v>514</v>
      </c>
      <c r="E2237" t="s">
        <v>537</v>
      </c>
      <c r="F2237">
        <v>2007</v>
      </c>
      <c r="G2237" t="str">
        <f t="shared" si="34"/>
        <v>5142007</v>
      </c>
      <c r="H2237" t="s">
        <v>2075</v>
      </c>
      <c r="I2237" t="s">
        <v>990</v>
      </c>
      <c r="J2237" t="s">
        <v>976</v>
      </c>
      <c r="K2237" t="s">
        <v>977</v>
      </c>
      <c r="L2237" t="s">
        <v>978</v>
      </c>
      <c r="M2237" t="s">
        <v>599</v>
      </c>
      <c r="N2237" t="s">
        <v>600</v>
      </c>
    </row>
    <row r="2238" spans="1:14" x14ac:dyDescent="0.25">
      <c r="A2238" t="s">
        <v>971</v>
      </c>
      <c r="B2238" t="s">
        <v>972</v>
      </c>
      <c r="C2238" t="s">
        <v>973</v>
      </c>
      <c r="D2238">
        <v>514</v>
      </c>
      <c r="E2238" t="s">
        <v>537</v>
      </c>
      <c r="F2238">
        <v>2008</v>
      </c>
      <c r="G2238" t="str">
        <f t="shared" si="34"/>
        <v>5142008</v>
      </c>
      <c r="H2238" t="s">
        <v>2076</v>
      </c>
      <c r="I2238" t="s">
        <v>992</v>
      </c>
      <c r="J2238" t="s">
        <v>976</v>
      </c>
      <c r="K2238" t="s">
        <v>977</v>
      </c>
      <c r="L2238" t="s">
        <v>978</v>
      </c>
      <c r="M2238" t="s">
        <v>599</v>
      </c>
      <c r="N2238" t="s">
        <v>600</v>
      </c>
    </row>
    <row r="2239" spans="1:14" x14ac:dyDescent="0.25">
      <c r="A2239" t="s">
        <v>971</v>
      </c>
      <c r="B2239" t="s">
        <v>972</v>
      </c>
      <c r="C2239" t="s">
        <v>973</v>
      </c>
      <c r="D2239">
        <v>514</v>
      </c>
      <c r="E2239" t="s">
        <v>537</v>
      </c>
      <c r="F2239">
        <v>2009</v>
      </c>
      <c r="G2239" t="str">
        <f t="shared" si="34"/>
        <v>5142009</v>
      </c>
      <c r="H2239" t="s">
        <v>2077</v>
      </c>
      <c r="I2239" t="s">
        <v>994</v>
      </c>
      <c r="J2239" t="s">
        <v>976</v>
      </c>
      <c r="K2239" t="s">
        <v>977</v>
      </c>
      <c r="L2239" t="s">
        <v>978</v>
      </c>
      <c r="M2239" t="s">
        <v>599</v>
      </c>
      <c r="N2239" t="s">
        <v>600</v>
      </c>
    </row>
    <row r="2240" spans="1:14" x14ac:dyDescent="0.25">
      <c r="A2240" t="s">
        <v>971</v>
      </c>
      <c r="B2240" t="s">
        <v>972</v>
      </c>
      <c r="C2240" t="s">
        <v>973</v>
      </c>
      <c r="D2240">
        <v>514</v>
      </c>
      <c r="E2240" t="s">
        <v>537</v>
      </c>
      <c r="F2240">
        <v>2010</v>
      </c>
      <c r="G2240" t="str">
        <f t="shared" si="34"/>
        <v>5142010</v>
      </c>
      <c r="H2240" t="s">
        <v>1879</v>
      </c>
      <c r="I2240" t="s">
        <v>996</v>
      </c>
      <c r="J2240" t="s">
        <v>976</v>
      </c>
      <c r="K2240" t="s">
        <v>977</v>
      </c>
      <c r="L2240" t="s">
        <v>978</v>
      </c>
      <c r="M2240" t="s">
        <v>599</v>
      </c>
      <c r="N2240" t="s">
        <v>600</v>
      </c>
    </row>
    <row r="2241" spans="1:14" x14ac:dyDescent="0.25">
      <c r="A2241" t="s">
        <v>971</v>
      </c>
      <c r="B2241" t="s">
        <v>972</v>
      </c>
      <c r="C2241" t="s">
        <v>973</v>
      </c>
      <c r="D2241">
        <v>514</v>
      </c>
      <c r="E2241" t="s">
        <v>537</v>
      </c>
      <c r="F2241">
        <v>2011</v>
      </c>
      <c r="G2241" t="str">
        <f t="shared" si="34"/>
        <v>5142011</v>
      </c>
      <c r="H2241" t="s">
        <v>2078</v>
      </c>
      <c r="I2241" t="s">
        <v>998</v>
      </c>
      <c r="J2241" t="s">
        <v>976</v>
      </c>
      <c r="K2241" t="s">
        <v>977</v>
      </c>
      <c r="L2241" t="s">
        <v>978</v>
      </c>
      <c r="M2241" t="s">
        <v>599</v>
      </c>
      <c r="N2241" t="s">
        <v>600</v>
      </c>
    </row>
    <row r="2242" spans="1:14" x14ac:dyDescent="0.25">
      <c r="A2242" t="s">
        <v>971</v>
      </c>
      <c r="B2242" t="s">
        <v>972</v>
      </c>
      <c r="C2242" t="s">
        <v>973</v>
      </c>
      <c r="D2242">
        <v>514</v>
      </c>
      <c r="E2242" t="s">
        <v>537</v>
      </c>
      <c r="F2242">
        <v>2012</v>
      </c>
      <c r="G2242" t="str">
        <f t="shared" si="34"/>
        <v>5142012</v>
      </c>
      <c r="H2242" t="s">
        <v>2079</v>
      </c>
      <c r="I2242" t="s">
        <v>1000</v>
      </c>
      <c r="J2242" t="s">
        <v>976</v>
      </c>
      <c r="K2242" t="s">
        <v>977</v>
      </c>
      <c r="L2242" t="s">
        <v>978</v>
      </c>
      <c r="M2242" t="s">
        <v>599</v>
      </c>
      <c r="N2242" t="s">
        <v>600</v>
      </c>
    </row>
    <row r="2243" spans="1:14" x14ac:dyDescent="0.25">
      <c r="A2243" t="s">
        <v>971</v>
      </c>
      <c r="B2243" t="s">
        <v>972</v>
      </c>
      <c r="C2243" t="s">
        <v>973</v>
      </c>
      <c r="D2243">
        <v>514</v>
      </c>
      <c r="E2243" t="s">
        <v>537</v>
      </c>
      <c r="F2243">
        <v>2013</v>
      </c>
      <c r="G2243" t="str">
        <f t="shared" ref="G2243:G2306" si="35">_xlfn.CONCAT(D2243,F2243)</f>
        <v>5142013</v>
      </c>
      <c r="H2243" t="s">
        <v>2080</v>
      </c>
      <c r="I2243" t="s">
        <v>1002</v>
      </c>
      <c r="J2243" t="s">
        <v>976</v>
      </c>
      <c r="K2243" t="s">
        <v>977</v>
      </c>
      <c r="L2243" t="s">
        <v>978</v>
      </c>
      <c r="M2243" t="s">
        <v>599</v>
      </c>
      <c r="N2243" t="s">
        <v>600</v>
      </c>
    </row>
    <row r="2244" spans="1:14" x14ac:dyDescent="0.25">
      <c r="A2244" t="s">
        <v>971</v>
      </c>
      <c r="B2244" t="s">
        <v>972</v>
      </c>
      <c r="C2244" t="s">
        <v>973</v>
      </c>
      <c r="D2244">
        <v>514</v>
      </c>
      <c r="E2244" t="s">
        <v>537</v>
      </c>
      <c r="F2244">
        <v>2014</v>
      </c>
      <c r="G2244" t="str">
        <f t="shared" si="35"/>
        <v>5142014</v>
      </c>
      <c r="H2244" t="s">
        <v>2081</v>
      </c>
      <c r="I2244" t="s">
        <v>1004</v>
      </c>
      <c r="J2244" t="s">
        <v>976</v>
      </c>
      <c r="K2244" t="s">
        <v>977</v>
      </c>
      <c r="L2244" t="s">
        <v>978</v>
      </c>
      <c r="M2244" t="s">
        <v>599</v>
      </c>
      <c r="N2244" t="s">
        <v>600</v>
      </c>
    </row>
    <row r="2245" spans="1:14" x14ac:dyDescent="0.25">
      <c r="A2245" t="s">
        <v>971</v>
      </c>
      <c r="B2245" t="s">
        <v>972</v>
      </c>
      <c r="C2245" t="s">
        <v>973</v>
      </c>
      <c r="D2245">
        <v>514</v>
      </c>
      <c r="E2245" t="s">
        <v>537</v>
      </c>
      <c r="F2245">
        <v>2015</v>
      </c>
      <c r="G2245" t="str">
        <f t="shared" si="35"/>
        <v>5142015</v>
      </c>
      <c r="H2245" t="s">
        <v>1083</v>
      </c>
      <c r="I2245" t="s">
        <v>1006</v>
      </c>
      <c r="J2245" t="s">
        <v>976</v>
      </c>
      <c r="K2245" t="s">
        <v>977</v>
      </c>
      <c r="L2245" t="s">
        <v>978</v>
      </c>
      <c r="M2245" t="s">
        <v>599</v>
      </c>
      <c r="N2245" t="s">
        <v>600</v>
      </c>
    </row>
    <row r="2246" spans="1:14" x14ac:dyDescent="0.25">
      <c r="A2246" t="s">
        <v>971</v>
      </c>
      <c r="B2246" t="s">
        <v>972</v>
      </c>
      <c r="C2246" t="s">
        <v>973</v>
      </c>
      <c r="D2246">
        <v>514</v>
      </c>
      <c r="E2246" t="s">
        <v>537</v>
      </c>
      <c r="F2246">
        <v>2016</v>
      </c>
      <c r="G2246" t="str">
        <f t="shared" si="35"/>
        <v>5142016</v>
      </c>
      <c r="H2246" t="s">
        <v>2082</v>
      </c>
      <c r="I2246" t="s">
        <v>1008</v>
      </c>
      <c r="J2246" t="s">
        <v>976</v>
      </c>
      <c r="K2246" t="s">
        <v>977</v>
      </c>
      <c r="L2246" t="s">
        <v>978</v>
      </c>
      <c r="M2246" t="s">
        <v>599</v>
      </c>
      <c r="N2246" t="s">
        <v>600</v>
      </c>
    </row>
    <row r="2247" spans="1:14" x14ac:dyDescent="0.25">
      <c r="A2247" t="s">
        <v>971</v>
      </c>
      <c r="B2247" t="s">
        <v>972</v>
      </c>
      <c r="C2247" t="s">
        <v>973</v>
      </c>
      <c r="D2247">
        <v>514</v>
      </c>
      <c r="E2247" t="s">
        <v>537</v>
      </c>
      <c r="F2247">
        <v>2017</v>
      </c>
      <c r="G2247" t="str">
        <f t="shared" si="35"/>
        <v>5142017</v>
      </c>
      <c r="H2247" t="s">
        <v>1709</v>
      </c>
      <c r="I2247" t="s">
        <v>1010</v>
      </c>
      <c r="J2247" t="s">
        <v>976</v>
      </c>
      <c r="K2247" t="s">
        <v>977</v>
      </c>
      <c r="L2247" t="s">
        <v>978</v>
      </c>
      <c r="M2247" t="s">
        <v>599</v>
      </c>
      <c r="N2247" t="s">
        <v>600</v>
      </c>
    </row>
    <row r="2248" spans="1:14" x14ac:dyDescent="0.25">
      <c r="A2248" t="s">
        <v>971</v>
      </c>
      <c r="B2248" t="s">
        <v>972</v>
      </c>
      <c r="C2248" t="s">
        <v>973</v>
      </c>
      <c r="D2248">
        <v>514</v>
      </c>
      <c r="E2248" t="s">
        <v>537</v>
      </c>
      <c r="F2248">
        <v>2018</v>
      </c>
      <c r="G2248" t="str">
        <f t="shared" si="35"/>
        <v>5142018</v>
      </c>
      <c r="H2248" t="s">
        <v>2000</v>
      </c>
      <c r="I2248" t="s">
        <v>1012</v>
      </c>
      <c r="J2248" t="s">
        <v>976</v>
      </c>
      <c r="K2248" t="s">
        <v>977</v>
      </c>
      <c r="L2248" t="s">
        <v>978</v>
      </c>
      <c r="M2248" t="s">
        <v>599</v>
      </c>
      <c r="N2248" t="s">
        <v>600</v>
      </c>
    </row>
    <row r="2249" spans="1:14" x14ac:dyDescent="0.25">
      <c r="A2249" t="s">
        <v>971</v>
      </c>
      <c r="B2249" t="s">
        <v>972</v>
      </c>
      <c r="C2249" t="s">
        <v>973</v>
      </c>
      <c r="D2249">
        <v>514</v>
      </c>
      <c r="E2249" t="s">
        <v>537</v>
      </c>
      <c r="F2249">
        <v>2019</v>
      </c>
      <c r="G2249" t="str">
        <f t="shared" si="35"/>
        <v>5142019</v>
      </c>
      <c r="H2249" t="s">
        <v>2001</v>
      </c>
      <c r="I2249" t="s">
        <v>1014</v>
      </c>
      <c r="J2249" t="s">
        <v>976</v>
      </c>
      <c r="K2249" t="s">
        <v>977</v>
      </c>
      <c r="L2249" t="s">
        <v>978</v>
      </c>
      <c r="M2249" t="s">
        <v>599</v>
      </c>
      <c r="N2249" t="s">
        <v>600</v>
      </c>
    </row>
    <row r="2250" spans="1:14" x14ac:dyDescent="0.25">
      <c r="A2250" t="s">
        <v>971</v>
      </c>
      <c r="B2250" t="s">
        <v>972</v>
      </c>
      <c r="C2250" t="s">
        <v>973</v>
      </c>
      <c r="D2250">
        <v>515</v>
      </c>
      <c r="E2250" t="s">
        <v>538</v>
      </c>
      <c r="F2250">
        <v>2001</v>
      </c>
      <c r="G2250" t="str">
        <f t="shared" si="35"/>
        <v>5152001</v>
      </c>
      <c r="H2250" t="s">
        <v>2002</v>
      </c>
      <c r="I2250" t="s">
        <v>975</v>
      </c>
      <c r="J2250" t="s">
        <v>976</v>
      </c>
      <c r="K2250" t="s">
        <v>977</v>
      </c>
      <c r="L2250" t="s">
        <v>978</v>
      </c>
      <c r="M2250" t="s">
        <v>599</v>
      </c>
      <c r="N2250" t="s">
        <v>600</v>
      </c>
    </row>
    <row r="2251" spans="1:14" x14ac:dyDescent="0.25">
      <c r="A2251" t="s">
        <v>971</v>
      </c>
      <c r="B2251" t="s">
        <v>972</v>
      </c>
      <c r="C2251" t="s">
        <v>973</v>
      </c>
      <c r="D2251">
        <v>515</v>
      </c>
      <c r="E2251" t="s">
        <v>538</v>
      </c>
      <c r="F2251">
        <v>2002</v>
      </c>
      <c r="G2251" t="str">
        <f t="shared" si="35"/>
        <v>5152002</v>
      </c>
      <c r="H2251" t="s">
        <v>1126</v>
      </c>
      <c r="I2251" t="s">
        <v>980</v>
      </c>
      <c r="J2251" t="s">
        <v>976</v>
      </c>
      <c r="K2251" t="s">
        <v>977</v>
      </c>
      <c r="L2251" t="s">
        <v>978</v>
      </c>
      <c r="M2251" t="s">
        <v>599</v>
      </c>
      <c r="N2251" t="s">
        <v>600</v>
      </c>
    </row>
    <row r="2252" spans="1:14" x14ac:dyDescent="0.25">
      <c r="A2252" t="s">
        <v>971</v>
      </c>
      <c r="B2252" t="s">
        <v>972</v>
      </c>
      <c r="C2252" t="s">
        <v>973</v>
      </c>
      <c r="D2252">
        <v>515</v>
      </c>
      <c r="E2252" t="s">
        <v>538</v>
      </c>
      <c r="F2252">
        <v>2003</v>
      </c>
      <c r="G2252" t="str">
        <f t="shared" si="35"/>
        <v>5152003</v>
      </c>
      <c r="H2252" t="s">
        <v>2083</v>
      </c>
      <c r="I2252" t="s">
        <v>982</v>
      </c>
      <c r="J2252" t="s">
        <v>976</v>
      </c>
      <c r="K2252" t="s">
        <v>977</v>
      </c>
      <c r="L2252" t="s">
        <v>978</v>
      </c>
      <c r="M2252" t="s">
        <v>599</v>
      </c>
      <c r="N2252" t="s">
        <v>600</v>
      </c>
    </row>
    <row r="2253" spans="1:14" x14ac:dyDescent="0.25">
      <c r="A2253" t="s">
        <v>971</v>
      </c>
      <c r="B2253" t="s">
        <v>972</v>
      </c>
      <c r="C2253" t="s">
        <v>973</v>
      </c>
      <c r="D2253">
        <v>515</v>
      </c>
      <c r="E2253" t="s">
        <v>538</v>
      </c>
      <c r="F2253">
        <v>2004</v>
      </c>
      <c r="G2253" t="str">
        <f t="shared" si="35"/>
        <v>5152004</v>
      </c>
      <c r="H2253" t="s">
        <v>1176</v>
      </c>
      <c r="I2253" t="s">
        <v>984</v>
      </c>
      <c r="J2253" t="s">
        <v>976</v>
      </c>
      <c r="K2253" t="s">
        <v>977</v>
      </c>
      <c r="L2253" t="s">
        <v>978</v>
      </c>
      <c r="M2253" t="s">
        <v>599</v>
      </c>
      <c r="N2253" t="s">
        <v>600</v>
      </c>
    </row>
    <row r="2254" spans="1:14" x14ac:dyDescent="0.25">
      <c r="A2254" t="s">
        <v>971</v>
      </c>
      <c r="B2254" t="s">
        <v>972</v>
      </c>
      <c r="C2254" t="s">
        <v>973</v>
      </c>
      <c r="D2254">
        <v>515</v>
      </c>
      <c r="E2254" t="s">
        <v>538</v>
      </c>
      <c r="F2254">
        <v>2005</v>
      </c>
      <c r="G2254" t="str">
        <f t="shared" si="35"/>
        <v>5152005</v>
      </c>
      <c r="H2254" t="s">
        <v>2084</v>
      </c>
      <c r="I2254" t="s">
        <v>986</v>
      </c>
      <c r="J2254" t="s">
        <v>976</v>
      </c>
      <c r="K2254" t="s">
        <v>977</v>
      </c>
      <c r="L2254" t="s">
        <v>978</v>
      </c>
      <c r="M2254" t="s">
        <v>599</v>
      </c>
      <c r="N2254" t="s">
        <v>600</v>
      </c>
    </row>
    <row r="2255" spans="1:14" x14ac:dyDescent="0.25">
      <c r="A2255" t="s">
        <v>971</v>
      </c>
      <c r="B2255" t="s">
        <v>972</v>
      </c>
      <c r="C2255" t="s">
        <v>973</v>
      </c>
      <c r="D2255">
        <v>515</v>
      </c>
      <c r="E2255" t="s">
        <v>538</v>
      </c>
      <c r="F2255">
        <v>2006</v>
      </c>
      <c r="G2255" t="str">
        <f t="shared" si="35"/>
        <v>5152006</v>
      </c>
      <c r="H2255" t="s">
        <v>1955</v>
      </c>
      <c r="I2255" t="s">
        <v>988</v>
      </c>
      <c r="J2255" t="s">
        <v>976</v>
      </c>
      <c r="K2255" t="s">
        <v>977</v>
      </c>
      <c r="L2255" t="s">
        <v>978</v>
      </c>
      <c r="M2255" t="s">
        <v>599</v>
      </c>
      <c r="N2255" t="s">
        <v>600</v>
      </c>
    </row>
    <row r="2256" spans="1:14" x14ac:dyDescent="0.25">
      <c r="A2256" t="s">
        <v>971</v>
      </c>
      <c r="B2256" t="s">
        <v>972</v>
      </c>
      <c r="C2256" t="s">
        <v>973</v>
      </c>
      <c r="D2256">
        <v>515</v>
      </c>
      <c r="E2256" t="s">
        <v>538</v>
      </c>
      <c r="F2256">
        <v>2007</v>
      </c>
      <c r="G2256" t="str">
        <f t="shared" si="35"/>
        <v>5152007</v>
      </c>
      <c r="H2256" t="s">
        <v>1334</v>
      </c>
      <c r="I2256" t="s">
        <v>990</v>
      </c>
      <c r="J2256" t="s">
        <v>976</v>
      </c>
      <c r="K2256" t="s">
        <v>977</v>
      </c>
      <c r="L2256" t="s">
        <v>978</v>
      </c>
      <c r="M2256" t="s">
        <v>599</v>
      </c>
      <c r="N2256" t="s">
        <v>600</v>
      </c>
    </row>
    <row r="2257" spans="1:14" x14ac:dyDescent="0.25">
      <c r="A2257" t="s">
        <v>971</v>
      </c>
      <c r="B2257" t="s">
        <v>972</v>
      </c>
      <c r="C2257" t="s">
        <v>973</v>
      </c>
      <c r="D2257">
        <v>515</v>
      </c>
      <c r="E2257" t="s">
        <v>538</v>
      </c>
      <c r="F2257">
        <v>2008</v>
      </c>
      <c r="G2257" t="str">
        <f t="shared" si="35"/>
        <v>5152008</v>
      </c>
      <c r="H2257" t="s">
        <v>1335</v>
      </c>
      <c r="I2257" t="s">
        <v>992</v>
      </c>
      <c r="J2257" t="s">
        <v>976</v>
      </c>
      <c r="K2257" t="s">
        <v>977</v>
      </c>
      <c r="L2257" t="s">
        <v>978</v>
      </c>
      <c r="M2257" t="s">
        <v>599</v>
      </c>
      <c r="N2257" t="s">
        <v>600</v>
      </c>
    </row>
    <row r="2258" spans="1:14" x14ac:dyDescent="0.25">
      <c r="A2258" t="s">
        <v>971</v>
      </c>
      <c r="B2258" t="s">
        <v>972</v>
      </c>
      <c r="C2258" t="s">
        <v>973</v>
      </c>
      <c r="D2258">
        <v>515</v>
      </c>
      <c r="E2258" t="s">
        <v>538</v>
      </c>
      <c r="F2258">
        <v>2009</v>
      </c>
      <c r="G2258" t="str">
        <f t="shared" si="35"/>
        <v>5152009</v>
      </c>
      <c r="H2258" t="s">
        <v>2085</v>
      </c>
      <c r="I2258" t="s">
        <v>994</v>
      </c>
      <c r="J2258" t="s">
        <v>976</v>
      </c>
      <c r="K2258" t="s">
        <v>977</v>
      </c>
      <c r="L2258" t="s">
        <v>978</v>
      </c>
      <c r="M2258" t="s">
        <v>599</v>
      </c>
      <c r="N2258" t="s">
        <v>600</v>
      </c>
    </row>
    <row r="2259" spans="1:14" x14ac:dyDescent="0.25">
      <c r="A2259" t="s">
        <v>971</v>
      </c>
      <c r="B2259" t="s">
        <v>972</v>
      </c>
      <c r="C2259" t="s">
        <v>973</v>
      </c>
      <c r="D2259">
        <v>515</v>
      </c>
      <c r="E2259" t="s">
        <v>538</v>
      </c>
      <c r="F2259">
        <v>2010</v>
      </c>
      <c r="G2259" t="str">
        <f t="shared" si="35"/>
        <v>5152010</v>
      </c>
      <c r="H2259" t="s">
        <v>2086</v>
      </c>
      <c r="I2259" t="s">
        <v>996</v>
      </c>
      <c r="J2259" t="s">
        <v>976</v>
      </c>
      <c r="K2259" t="s">
        <v>977</v>
      </c>
      <c r="L2259" t="s">
        <v>978</v>
      </c>
      <c r="M2259" t="s">
        <v>599</v>
      </c>
      <c r="N2259" t="s">
        <v>600</v>
      </c>
    </row>
    <row r="2260" spans="1:14" x14ac:dyDescent="0.25">
      <c r="A2260" t="s">
        <v>971</v>
      </c>
      <c r="B2260" t="s">
        <v>972</v>
      </c>
      <c r="C2260" t="s">
        <v>973</v>
      </c>
      <c r="D2260">
        <v>515</v>
      </c>
      <c r="E2260" t="s">
        <v>538</v>
      </c>
      <c r="F2260">
        <v>2011</v>
      </c>
      <c r="G2260" t="str">
        <f t="shared" si="35"/>
        <v>5152011</v>
      </c>
      <c r="H2260" t="s">
        <v>1163</v>
      </c>
      <c r="I2260" t="s">
        <v>998</v>
      </c>
      <c r="J2260" t="s">
        <v>976</v>
      </c>
      <c r="K2260" t="s">
        <v>977</v>
      </c>
      <c r="L2260" t="s">
        <v>978</v>
      </c>
      <c r="M2260" t="s">
        <v>599</v>
      </c>
      <c r="N2260" t="s">
        <v>600</v>
      </c>
    </row>
    <row r="2261" spans="1:14" x14ac:dyDescent="0.25">
      <c r="A2261" t="s">
        <v>971</v>
      </c>
      <c r="B2261" t="s">
        <v>972</v>
      </c>
      <c r="C2261" t="s">
        <v>973</v>
      </c>
      <c r="D2261">
        <v>515</v>
      </c>
      <c r="E2261" t="s">
        <v>538</v>
      </c>
      <c r="F2261">
        <v>2012</v>
      </c>
      <c r="G2261" t="str">
        <f t="shared" si="35"/>
        <v>5152012</v>
      </c>
      <c r="H2261" t="s">
        <v>1227</v>
      </c>
      <c r="I2261" t="s">
        <v>1000</v>
      </c>
      <c r="J2261" t="s">
        <v>976</v>
      </c>
      <c r="K2261" t="s">
        <v>977</v>
      </c>
      <c r="L2261" t="s">
        <v>978</v>
      </c>
      <c r="M2261" t="s">
        <v>599</v>
      </c>
      <c r="N2261" t="s">
        <v>600</v>
      </c>
    </row>
    <row r="2262" spans="1:14" x14ac:dyDescent="0.25">
      <c r="A2262" t="s">
        <v>971</v>
      </c>
      <c r="B2262" t="s">
        <v>972</v>
      </c>
      <c r="C2262" t="s">
        <v>973</v>
      </c>
      <c r="D2262">
        <v>515</v>
      </c>
      <c r="E2262" t="s">
        <v>538</v>
      </c>
      <c r="F2262">
        <v>2013</v>
      </c>
      <c r="G2262" t="str">
        <f t="shared" si="35"/>
        <v>5152013</v>
      </c>
      <c r="H2262" t="s">
        <v>2087</v>
      </c>
      <c r="I2262" t="s">
        <v>1002</v>
      </c>
      <c r="J2262" t="s">
        <v>976</v>
      </c>
      <c r="K2262" t="s">
        <v>977</v>
      </c>
      <c r="L2262" t="s">
        <v>978</v>
      </c>
      <c r="M2262" t="s">
        <v>599</v>
      </c>
      <c r="N2262" t="s">
        <v>600</v>
      </c>
    </row>
    <row r="2263" spans="1:14" x14ac:dyDescent="0.25">
      <c r="A2263" t="s">
        <v>971</v>
      </c>
      <c r="B2263" t="s">
        <v>972</v>
      </c>
      <c r="C2263" t="s">
        <v>973</v>
      </c>
      <c r="D2263">
        <v>515</v>
      </c>
      <c r="E2263" t="s">
        <v>538</v>
      </c>
      <c r="F2263">
        <v>2014</v>
      </c>
      <c r="G2263" t="str">
        <f t="shared" si="35"/>
        <v>5152014</v>
      </c>
      <c r="H2263" t="s">
        <v>1341</v>
      </c>
      <c r="I2263" t="s">
        <v>1004</v>
      </c>
      <c r="J2263" t="s">
        <v>976</v>
      </c>
      <c r="K2263" t="s">
        <v>977</v>
      </c>
      <c r="L2263" t="s">
        <v>978</v>
      </c>
      <c r="M2263" t="s">
        <v>599</v>
      </c>
      <c r="N2263" t="s">
        <v>600</v>
      </c>
    </row>
    <row r="2264" spans="1:14" x14ac:dyDescent="0.25">
      <c r="A2264" t="s">
        <v>971</v>
      </c>
      <c r="B2264" t="s">
        <v>972</v>
      </c>
      <c r="C2264" t="s">
        <v>973</v>
      </c>
      <c r="D2264">
        <v>515</v>
      </c>
      <c r="E2264" t="s">
        <v>538</v>
      </c>
      <c r="F2264">
        <v>2015</v>
      </c>
      <c r="G2264" t="str">
        <f t="shared" si="35"/>
        <v>5152015</v>
      </c>
      <c r="H2264" t="s">
        <v>1288</v>
      </c>
      <c r="I2264" t="s">
        <v>1006</v>
      </c>
      <c r="J2264" t="s">
        <v>976</v>
      </c>
      <c r="K2264" t="s">
        <v>977</v>
      </c>
      <c r="L2264" t="s">
        <v>978</v>
      </c>
      <c r="M2264" t="s">
        <v>599</v>
      </c>
      <c r="N2264" t="s">
        <v>600</v>
      </c>
    </row>
    <row r="2265" spans="1:14" x14ac:dyDescent="0.25">
      <c r="A2265" t="s">
        <v>971</v>
      </c>
      <c r="B2265" t="s">
        <v>972</v>
      </c>
      <c r="C2265" t="s">
        <v>973</v>
      </c>
      <c r="D2265">
        <v>515</v>
      </c>
      <c r="E2265" t="s">
        <v>538</v>
      </c>
      <c r="F2265">
        <v>2016</v>
      </c>
      <c r="G2265" t="str">
        <f t="shared" si="35"/>
        <v>5152016</v>
      </c>
      <c r="H2265" t="s">
        <v>1178</v>
      </c>
      <c r="I2265" t="s">
        <v>1008</v>
      </c>
      <c r="J2265" t="s">
        <v>976</v>
      </c>
      <c r="K2265" t="s">
        <v>977</v>
      </c>
      <c r="L2265" t="s">
        <v>978</v>
      </c>
      <c r="M2265" t="s">
        <v>599</v>
      </c>
      <c r="N2265" t="s">
        <v>600</v>
      </c>
    </row>
    <row r="2266" spans="1:14" x14ac:dyDescent="0.25">
      <c r="A2266" t="s">
        <v>971</v>
      </c>
      <c r="B2266" t="s">
        <v>972</v>
      </c>
      <c r="C2266" t="s">
        <v>973</v>
      </c>
      <c r="D2266">
        <v>515</v>
      </c>
      <c r="E2266" t="s">
        <v>538</v>
      </c>
      <c r="F2266">
        <v>2017</v>
      </c>
      <c r="G2266" t="str">
        <f t="shared" si="35"/>
        <v>5152017</v>
      </c>
      <c r="H2266" t="s">
        <v>2084</v>
      </c>
      <c r="I2266" t="s">
        <v>1010</v>
      </c>
      <c r="J2266" t="s">
        <v>976</v>
      </c>
      <c r="K2266" t="s">
        <v>977</v>
      </c>
      <c r="L2266" t="s">
        <v>978</v>
      </c>
      <c r="M2266" t="s">
        <v>599</v>
      </c>
      <c r="N2266" t="s">
        <v>600</v>
      </c>
    </row>
    <row r="2267" spans="1:14" x14ac:dyDescent="0.25">
      <c r="A2267" t="s">
        <v>971</v>
      </c>
      <c r="B2267" t="s">
        <v>972</v>
      </c>
      <c r="C2267" t="s">
        <v>973</v>
      </c>
      <c r="D2267">
        <v>515</v>
      </c>
      <c r="E2267" t="s">
        <v>538</v>
      </c>
      <c r="F2267">
        <v>2018</v>
      </c>
      <c r="G2267" t="str">
        <f t="shared" si="35"/>
        <v>5152018</v>
      </c>
      <c r="H2267" t="s">
        <v>2084</v>
      </c>
      <c r="I2267" t="s">
        <v>1012</v>
      </c>
      <c r="J2267" t="s">
        <v>976</v>
      </c>
      <c r="K2267" t="s">
        <v>977</v>
      </c>
      <c r="L2267" t="s">
        <v>978</v>
      </c>
      <c r="M2267" t="s">
        <v>599</v>
      </c>
      <c r="N2267" t="s">
        <v>600</v>
      </c>
    </row>
    <row r="2268" spans="1:14" x14ac:dyDescent="0.25">
      <c r="A2268" t="s">
        <v>971</v>
      </c>
      <c r="B2268" t="s">
        <v>972</v>
      </c>
      <c r="C2268" t="s">
        <v>973</v>
      </c>
      <c r="D2268">
        <v>515</v>
      </c>
      <c r="E2268" t="s">
        <v>538</v>
      </c>
      <c r="F2268">
        <v>2019</v>
      </c>
      <c r="G2268" t="str">
        <f t="shared" si="35"/>
        <v>5152019</v>
      </c>
      <c r="H2268" t="s">
        <v>1227</v>
      </c>
      <c r="I2268" t="s">
        <v>1014</v>
      </c>
      <c r="J2268" t="s">
        <v>976</v>
      </c>
      <c r="K2268" t="s">
        <v>977</v>
      </c>
      <c r="L2268" t="s">
        <v>978</v>
      </c>
      <c r="M2268" t="s">
        <v>599</v>
      </c>
      <c r="N2268" t="s">
        <v>600</v>
      </c>
    </row>
    <row r="2269" spans="1:14" x14ac:dyDescent="0.25">
      <c r="A2269" t="s">
        <v>971</v>
      </c>
      <c r="B2269" t="s">
        <v>972</v>
      </c>
      <c r="C2269" t="s">
        <v>973</v>
      </c>
      <c r="D2269">
        <v>516</v>
      </c>
      <c r="E2269" t="s">
        <v>85</v>
      </c>
      <c r="F2269">
        <v>2001</v>
      </c>
      <c r="G2269" t="str">
        <f t="shared" si="35"/>
        <v>5162001</v>
      </c>
      <c r="H2269" t="s">
        <v>1021</v>
      </c>
      <c r="I2269" t="s">
        <v>975</v>
      </c>
      <c r="J2269" t="s">
        <v>1034</v>
      </c>
      <c r="K2269" t="s">
        <v>977</v>
      </c>
      <c r="L2269" t="s">
        <v>978</v>
      </c>
      <c r="M2269" t="s">
        <v>599</v>
      </c>
      <c r="N2269" t="s">
        <v>600</v>
      </c>
    </row>
    <row r="2270" spans="1:14" x14ac:dyDescent="0.25">
      <c r="A2270" t="s">
        <v>971</v>
      </c>
      <c r="B2270" t="s">
        <v>972</v>
      </c>
      <c r="C2270" t="s">
        <v>973</v>
      </c>
      <c r="D2270">
        <v>516</v>
      </c>
      <c r="E2270" t="s">
        <v>85</v>
      </c>
      <c r="F2270">
        <v>2004</v>
      </c>
      <c r="G2270" t="str">
        <f t="shared" si="35"/>
        <v>5162004</v>
      </c>
      <c r="H2270" t="s">
        <v>1022</v>
      </c>
      <c r="I2270" t="s">
        <v>984</v>
      </c>
      <c r="J2270" t="s">
        <v>1034</v>
      </c>
      <c r="K2270" t="s">
        <v>977</v>
      </c>
      <c r="L2270" t="s">
        <v>978</v>
      </c>
      <c r="M2270" t="s">
        <v>599</v>
      </c>
      <c r="N2270" t="s">
        <v>600</v>
      </c>
    </row>
    <row r="2271" spans="1:14" x14ac:dyDescent="0.25">
      <c r="A2271" t="s">
        <v>971</v>
      </c>
      <c r="B2271" t="s">
        <v>972</v>
      </c>
      <c r="C2271" t="s">
        <v>973</v>
      </c>
      <c r="D2271">
        <v>516</v>
      </c>
      <c r="E2271" t="s">
        <v>85</v>
      </c>
      <c r="F2271">
        <v>2005</v>
      </c>
      <c r="G2271" t="str">
        <f t="shared" si="35"/>
        <v>5162005</v>
      </c>
      <c r="H2271" t="s">
        <v>1022</v>
      </c>
      <c r="I2271" t="s">
        <v>986</v>
      </c>
      <c r="J2271" t="s">
        <v>1034</v>
      </c>
      <c r="K2271" t="s">
        <v>977</v>
      </c>
      <c r="L2271" t="s">
        <v>978</v>
      </c>
      <c r="M2271" t="s">
        <v>599</v>
      </c>
      <c r="N2271" t="s">
        <v>600</v>
      </c>
    </row>
    <row r="2272" spans="1:14" x14ac:dyDescent="0.25">
      <c r="A2272" t="s">
        <v>971</v>
      </c>
      <c r="B2272" t="s">
        <v>972</v>
      </c>
      <c r="C2272" t="s">
        <v>973</v>
      </c>
      <c r="D2272">
        <v>516</v>
      </c>
      <c r="E2272" t="s">
        <v>85</v>
      </c>
      <c r="F2272">
        <v>2006</v>
      </c>
      <c r="G2272" t="str">
        <f t="shared" si="35"/>
        <v>5162006</v>
      </c>
      <c r="H2272" t="s">
        <v>1032</v>
      </c>
      <c r="I2272" t="s">
        <v>988</v>
      </c>
      <c r="J2272" t="s">
        <v>1034</v>
      </c>
      <c r="K2272" t="s">
        <v>977</v>
      </c>
      <c r="L2272" t="s">
        <v>978</v>
      </c>
      <c r="M2272" t="s">
        <v>599</v>
      </c>
      <c r="N2272" t="s">
        <v>600</v>
      </c>
    </row>
    <row r="2273" spans="1:14" x14ac:dyDescent="0.25">
      <c r="A2273" t="s">
        <v>971</v>
      </c>
      <c r="B2273" t="s">
        <v>972</v>
      </c>
      <c r="C2273" t="s">
        <v>973</v>
      </c>
      <c r="D2273">
        <v>516</v>
      </c>
      <c r="E2273" t="s">
        <v>85</v>
      </c>
      <c r="F2273">
        <v>2007</v>
      </c>
      <c r="G2273" t="str">
        <f t="shared" si="35"/>
        <v>5162007</v>
      </c>
      <c r="H2273" t="s">
        <v>1224</v>
      </c>
      <c r="I2273" t="s">
        <v>990</v>
      </c>
      <c r="J2273" t="s">
        <v>1034</v>
      </c>
      <c r="K2273" t="s">
        <v>977</v>
      </c>
      <c r="L2273" t="s">
        <v>978</v>
      </c>
      <c r="M2273" t="s">
        <v>599</v>
      </c>
      <c r="N2273" t="s">
        <v>600</v>
      </c>
    </row>
    <row r="2274" spans="1:14" x14ac:dyDescent="0.25">
      <c r="A2274" t="s">
        <v>971</v>
      </c>
      <c r="B2274" t="s">
        <v>972</v>
      </c>
      <c r="C2274" t="s">
        <v>973</v>
      </c>
      <c r="D2274">
        <v>516</v>
      </c>
      <c r="E2274" t="s">
        <v>85</v>
      </c>
      <c r="F2274">
        <v>2009</v>
      </c>
      <c r="G2274" t="str">
        <f t="shared" si="35"/>
        <v>5162009</v>
      </c>
      <c r="H2274" t="s">
        <v>1594</v>
      </c>
      <c r="I2274" t="s">
        <v>994</v>
      </c>
      <c r="J2274" t="s">
        <v>2088</v>
      </c>
      <c r="K2274" t="s">
        <v>977</v>
      </c>
      <c r="L2274" t="s">
        <v>1017</v>
      </c>
      <c r="M2274" t="s">
        <v>599</v>
      </c>
      <c r="N2274" t="s">
        <v>600</v>
      </c>
    </row>
    <row r="2275" spans="1:14" x14ac:dyDescent="0.25">
      <c r="A2275" t="s">
        <v>971</v>
      </c>
      <c r="B2275" t="s">
        <v>972</v>
      </c>
      <c r="C2275" t="s">
        <v>973</v>
      </c>
      <c r="D2275">
        <v>516</v>
      </c>
      <c r="E2275" t="s">
        <v>85</v>
      </c>
      <c r="F2275">
        <v>2010</v>
      </c>
      <c r="G2275" t="str">
        <f t="shared" si="35"/>
        <v>5162010</v>
      </c>
      <c r="H2275" t="s">
        <v>1189</v>
      </c>
      <c r="I2275" t="s">
        <v>996</v>
      </c>
      <c r="J2275" t="s">
        <v>2088</v>
      </c>
      <c r="K2275" t="s">
        <v>977</v>
      </c>
      <c r="L2275" t="s">
        <v>1017</v>
      </c>
      <c r="M2275" t="s">
        <v>599</v>
      </c>
      <c r="N2275" t="s">
        <v>600</v>
      </c>
    </row>
    <row r="2276" spans="1:14" x14ac:dyDescent="0.25">
      <c r="A2276" t="s">
        <v>971</v>
      </c>
      <c r="B2276" t="s">
        <v>972</v>
      </c>
      <c r="C2276" t="s">
        <v>973</v>
      </c>
      <c r="D2276">
        <v>516</v>
      </c>
      <c r="E2276" t="s">
        <v>85</v>
      </c>
      <c r="F2276">
        <v>2011</v>
      </c>
      <c r="G2276" t="str">
        <f t="shared" si="35"/>
        <v>5162011</v>
      </c>
      <c r="H2276" t="s">
        <v>1044</v>
      </c>
      <c r="I2276" t="s">
        <v>998</v>
      </c>
      <c r="J2276" t="s">
        <v>2088</v>
      </c>
      <c r="K2276" t="s">
        <v>977</v>
      </c>
      <c r="L2276" t="s">
        <v>1017</v>
      </c>
      <c r="M2276" t="s">
        <v>599</v>
      </c>
      <c r="N2276" t="s">
        <v>600</v>
      </c>
    </row>
    <row r="2277" spans="1:14" x14ac:dyDescent="0.25">
      <c r="A2277" t="s">
        <v>971</v>
      </c>
      <c r="B2277" t="s">
        <v>972</v>
      </c>
      <c r="C2277" t="s">
        <v>973</v>
      </c>
      <c r="D2277">
        <v>516</v>
      </c>
      <c r="E2277" t="s">
        <v>85</v>
      </c>
      <c r="F2277">
        <v>2012</v>
      </c>
      <c r="G2277" t="str">
        <f t="shared" si="35"/>
        <v>5162012</v>
      </c>
      <c r="H2277" t="s">
        <v>1044</v>
      </c>
      <c r="I2277" t="s">
        <v>1000</v>
      </c>
      <c r="J2277" t="s">
        <v>2088</v>
      </c>
      <c r="K2277" t="s">
        <v>977</v>
      </c>
      <c r="L2277" t="s">
        <v>1017</v>
      </c>
      <c r="M2277" t="s">
        <v>599</v>
      </c>
      <c r="N2277" t="s">
        <v>600</v>
      </c>
    </row>
    <row r="2278" spans="1:14" x14ac:dyDescent="0.25">
      <c r="A2278" t="s">
        <v>971</v>
      </c>
      <c r="B2278" t="s">
        <v>972</v>
      </c>
      <c r="C2278" t="s">
        <v>973</v>
      </c>
      <c r="D2278">
        <v>516</v>
      </c>
      <c r="E2278" t="s">
        <v>85</v>
      </c>
      <c r="F2278">
        <v>2013</v>
      </c>
      <c r="G2278" t="str">
        <f t="shared" si="35"/>
        <v>5162013</v>
      </c>
      <c r="H2278" t="s">
        <v>1044</v>
      </c>
      <c r="I2278" t="s">
        <v>1002</v>
      </c>
      <c r="J2278" t="s">
        <v>2088</v>
      </c>
      <c r="K2278" t="s">
        <v>977</v>
      </c>
      <c r="L2278" t="s">
        <v>1017</v>
      </c>
      <c r="M2278" t="s">
        <v>599</v>
      </c>
      <c r="N2278" t="s">
        <v>600</v>
      </c>
    </row>
    <row r="2279" spans="1:14" x14ac:dyDescent="0.25">
      <c r="A2279" t="s">
        <v>971</v>
      </c>
      <c r="B2279" t="s">
        <v>972</v>
      </c>
      <c r="C2279" t="s">
        <v>973</v>
      </c>
      <c r="D2279">
        <v>516</v>
      </c>
      <c r="E2279" t="s">
        <v>85</v>
      </c>
      <c r="F2279">
        <v>2014</v>
      </c>
      <c r="G2279" t="str">
        <f t="shared" si="35"/>
        <v>5162014</v>
      </c>
      <c r="H2279" t="s">
        <v>1044</v>
      </c>
      <c r="I2279" t="s">
        <v>1004</v>
      </c>
      <c r="J2279" t="s">
        <v>2088</v>
      </c>
      <c r="K2279" t="s">
        <v>977</v>
      </c>
      <c r="L2279" t="s">
        <v>1017</v>
      </c>
      <c r="M2279" t="s">
        <v>599</v>
      </c>
      <c r="N2279" t="s">
        <v>600</v>
      </c>
    </row>
    <row r="2280" spans="1:14" x14ac:dyDescent="0.25">
      <c r="A2280" t="s">
        <v>971</v>
      </c>
      <c r="B2280" t="s">
        <v>972</v>
      </c>
      <c r="C2280" t="s">
        <v>973</v>
      </c>
      <c r="D2280">
        <v>516</v>
      </c>
      <c r="E2280" t="s">
        <v>85</v>
      </c>
      <c r="F2280">
        <v>2015</v>
      </c>
      <c r="G2280" t="str">
        <f t="shared" si="35"/>
        <v>5162015</v>
      </c>
      <c r="H2280" t="s">
        <v>1044</v>
      </c>
      <c r="I2280" t="s">
        <v>1006</v>
      </c>
      <c r="J2280" t="s">
        <v>2088</v>
      </c>
      <c r="K2280" t="s">
        <v>977</v>
      </c>
      <c r="L2280" t="s">
        <v>1017</v>
      </c>
      <c r="M2280" t="s">
        <v>599</v>
      </c>
      <c r="N2280" t="s">
        <v>600</v>
      </c>
    </row>
    <row r="2281" spans="1:14" x14ac:dyDescent="0.25">
      <c r="A2281" t="s">
        <v>971</v>
      </c>
      <c r="B2281" t="s">
        <v>972</v>
      </c>
      <c r="C2281" t="s">
        <v>973</v>
      </c>
      <c r="D2281">
        <v>516</v>
      </c>
      <c r="E2281" t="s">
        <v>85</v>
      </c>
      <c r="F2281">
        <v>2016</v>
      </c>
      <c r="G2281" t="str">
        <f t="shared" si="35"/>
        <v>5162016</v>
      </c>
      <c r="H2281" t="s">
        <v>1044</v>
      </c>
      <c r="I2281" t="s">
        <v>1008</v>
      </c>
      <c r="J2281" t="s">
        <v>2089</v>
      </c>
      <c r="K2281" t="s">
        <v>977</v>
      </c>
      <c r="L2281" t="s">
        <v>1017</v>
      </c>
      <c r="M2281" t="s">
        <v>599</v>
      </c>
      <c r="N2281" t="s">
        <v>600</v>
      </c>
    </row>
    <row r="2282" spans="1:14" x14ac:dyDescent="0.25">
      <c r="A2282" t="s">
        <v>971</v>
      </c>
      <c r="B2282" t="s">
        <v>972</v>
      </c>
      <c r="C2282" t="s">
        <v>973</v>
      </c>
      <c r="D2282">
        <v>516</v>
      </c>
      <c r="E2282" t="s">
        <v>85</v>
      </c>
      <c r="F2282">
        <v>2017</v>
      </c>
      <c r="G2282" t="str">
        <f t="shared" si="35"/>
        <v>5162017</v>
      </c>
      <c r="H2282" t="s">
        <v>1044</v>
      </c>
      <c r="I2282" t="s">
        <v>1010</v>
      </c>
      <c r="J2282" t="s">
        <v>2089</v>
      </c>
      <c r="K2282" t="s">
        <v>977</v>
      </c>
      <c r="L2282" t="s">
        <v>1017</v>
      </c>
      <c r="M2282" t="s">
        <v>599</v>
      </c>
      <c r="N2282" t="s">
        <v>600</v>
      </c>
    </row>
    <row r="2283" spans="1:14" x14ac:dyDescent="0.25">
      <c r="A2283" t="s">
        <v>971</v>
      </c>
      <c r="B2283" t="s">
        <v>972</v>
      </c>
      <c r="C2283" t="s">
        <v>973</v>
      </c>
      <c r="D2283">
        <v>516</v>
      </c>
      <c r="E2283" t="s">
        <v>85</v>
      </c>
      <c r="F2283">
        <v>2018</v>
      </c>
      <c r="G2283" t="str">
        <f t="shared" si="35"/>
        <v>5162018</v>
      </c>
      <c r="H2283" t="s">
        <v>1044</v>
      </c>
      <c r="I2283" t="s">
        <v>1012</v>
      </c>
      <c r="J2283" t="s">
        <v>2089</v>
      </c>
      <c r="K2283" t="s">
        <v>977</v>
      </c>
      <c r="L2283" t="s">
        <v>1017</v>
      </c>
      <c r="M2283" t="s">
        <v>599</v>
      </c>
      <c r="N2283" t="s">
        <v>600</v>
      </c>
    </row>
    <row r="2284" spans="1:14" x14ac:dyDescent="0.25">
      <c r="A2284" t="s">
        <v>971</v>
      </c>
      <c r="B2284" t="s">
        <v>972</v>
      </c>
      <c r="C2284" t="s">
        <v>973</v>
      </c>
      <c r="D2284">
        <v>516</v>
      </c>
      <c r="E2284" t="s">
        <v>85</v>
      </c>
      <c r="F2284">
        <v>2019</v>
      </c>
      <c r="G2284" t="str">
        <f t="shared" si="35"/>
        <v>5162019</v>
      </c>
      <c r="H2284" t="s">
        <v>1044</v>
      </c>
      <c r="I2284" t="s">
        <v>1014</v>
      </c>
      <c r="J2284" t="s">
        <v>2089</v>
      </c>
      <c r="K2284" t="s">
        <v>977</v>
      </c>
      <c r="L2284" t="s">
        <v>1017</v>
      </c>
      <c r="M2284" t="s">
        <v>599</v>
      </c>
      <c r="N2284" t="s">
        <v>600</v>
      </c>
    </row>
    <row r="2285" spans="1:14" x14ac:dyDescent="0.25">
      <c r="A2285" t="s">
        <v>971</v>
      </c>
      <c r="B2285" t="s">
        <v>972</v>
      </c>
      <c r="C2285" t="s">
        <v>973</v>
      </c>
      <c r="D2285">
        <v>520</v>
      </c>
      <c r="E2285" t="s">
        <v>472</v>
      </c>
      <c r="F2285">
        <v>2010</v>
      </c>
      <c r="G2285" t="str">
        <f t="shared" si="35"/>
        <v>5202010</v>
      </c>
      <c r="H2285" t="s">
        <v>1090</v>
      </c>
      <c r="I2285" t="s">
        <v>996</v>
      </c>
      <c r="J2285" t="s">
        <v>2090</v>
      </c>
      <c r="K2285" t="s">
        <v>977</v>
      </c>
      <c r="L2285" t="s">
        <v>1017</v>
      </c>
      <c r="M2285" t="s">
        <v>599</v>
      </c>
      <c r="N2285" t="s">
        <v>600</v>
      </c>
    </row>
    <row r="2286" spans="1:14" x14ac:dyDescent="0.25">
      <c r="A2286" t="s">
        <v>971</v>
      </c>
      <c r="B2286" t="s">
        <v>972</v>
      </c>
      <c r="C2286" t="s">
        <v>973</v>
      </c>
      <c r="D2286">
        <v>520</v>
      </c>
      <c r="E2286" t="s">
        <v>472</v>
      </c>
      <c r="F2286">
        <v>2011</v>
      </c>
      <c r="G2286" t="str">
        <f t="shared" si="35"/>
        <v>5202011</v>
      </c>
      <c r="H2286" t="s">
        <v>1090</v>
      </c>
      <c r="I2286" t="s">
        <v>998</v>
      </c>
      <c r="J2286" t="s">
        <v>2090</v>
      </c>
      <c r="K2286" t="s">
        <v>977</v>
      </c>
      <c r="L2286" t="s">
        <v>1017</v>
      </c>
      <c r="M2286" t="s">
        <v>599</v>
      </c>
      <c r="N2286" t="s">
        <v>600</v>
      </c>
    </row>
    <row r="2287" spans="1:14" x14ac:dyDescent="0.25">
      <c r="A2287" t="s">
        <v>971</v>
      </c>
      <c r="B2287" t="s">
        <v>972</v>
      </c>
      <c r="C2287" t="s">
        <v>973</v>
      </c>
      <c r="D2287">
        <v>520</v>
      </c>
      <c r="E2287" t="s">
        <v>472</v>
      </c>
      <c r="F2287">
        <v>2012</v>
      </c>
      <c r="G2287" t="str">
        <f t="shared" si="35"/>
        <v>5202012</v>
      </c>
      <c r="H2287" t="s">
        <v>1090</v>
      </c>
      <c r="I2287" t="s">
        <v>1000</v>
      </c>
      <c r="J2287" t="s">
        <v>2091</v>
      </c>
      <c r="K2287" t="s">
        <v>977</v>
      </c>
      <c r="L2287" t="s">
        <v>1017</v>
      </c>
      <c r="M2287" t="s">
        <v>599</v>
      </c>
      <c r="N2287" t="s">
        <v>600</v>
      </c>
    </row>
    <row r="2288" spans="1:14" x14ac:dyDescent="0.25">
      <c r="A2288" t="s">
        <v>971</v>
      </c>
      <c r="B2288" t="s">
        <v>972</v>
      </c>
      <c r="C2288" t="s">
        <v>973</v>
      </c>
      <c r="D2288">
        <v>520</v>
      </c>
      <c r="E2288" t="s">
        <v>472</v>
      </c>
      <c r="F2288">
        <v>2015</v>
      </c>
      <c r="G2288" t="str">
        <f t="shared" si="35"/>
        <v>5202015</v>
      </c>
      <c r="H2288" t="s">
        <v>1090</v>
      </c>
      <c r="I2288" t="s">
        <v>1006</v>
      </c>
      <c r="J2288" t="s">
        <v>1020</v>
      </c>
      <c r="K2288" t="s">
        <v>977</v>
      </c>
      <c r="L2288" t="s">
        <v>978</v>
      </c>
      <c r="M2288" t="s">
        <v>599</v>
      </c>
      <c r="N2288" t="s">
        <v>600</v>
      </c>
    </row>
    <row r="2289" spans="1:14" x14ac:dyDescent="0.25">
      <c r="A2289" t="s">
        <v>971</v>
      </c>
      <c r="B2289" t="s">
        <v>972</v>
      </c>
      <c r="C2289" t="s">
        <v>973</v>
      </c>
      <c r="D2289">
        <v>520</v>
      </c>
      <c r="E2289" t="s">
        <v>472</v>
      </c>
      <c r="F2289">
        <v>2016</v>
      </c>
      <c r="G2289" t="str">
        <f t="shared" si="35"/>
        <v>5202016</v>
      </c>
      <c r="H2289" t="s">
        <v>1090</v>
      </c>
      <c r="I2289" t="s">
        <v>1008</v>
      </c>
      <c r="J2289" t="s">
        <v>1020</v>
      </c>
      <c r="K2289" t="s">
        <v>977</v>
      </c>
      <c r="L2289" t="s">
        <v>978</v>
      </c>
      <c r="M2289" t="s">
        <v>599</v>
      </c>
      <c r="N2289" t="s">
        <v>600</v>
      </c>
    </row>
    <row r="2290" spans="1:14" x14ac:dyDescent="0.25">
      <c r="A2290" t="s">
        <v>971</v>
      </c>
      <c r="B2290" t="s">
        <v>972</v>
      </c>
      <c r="C2290" t="s">
        <v>973</v>
      </c>
      <c r="D2290">
        <v>520</v>
      </c>
      <c r="E2290" t="s">
        <v>472</v>
      </c>
      <c r="F2290">
        <v>2017</v>
      </c>
      <c r="G2290" t="str">
        <f t="shared" si="35"/>
        <v>5202017</v>
      </c>
      <c r="H2290" t="s">
        <v>1090</v>
      </c>
      <c r="I2290" t="s">
        <v>1010</v>
      </c>
      <c r="J2290" t="s">
        <v>1020</v>
      </c>
      <c r="K2290" t="s">
        <v>977</v>
      </c>
      <c r="L2290" t="s">
        <v>978</v>
      </c>
      <c r="M2290" t="s">
        <v>599</v>
      </c>
      <c r="N2290" t="s">
        <v>600</v>
      </c>
    </row>
    <row r="2291" spans="1:14" x14ac:dyDescent="0.25">
      <c r="A2291" t="s">
        <v>971</v>
      </c>
      <c r="B2291" t="s">
        <v>972</v>
      </c>
      <c r="C2291" t="s">
        <v>973</v>
      </c>
      <c r="D2291">
        <v>524</v>
      </c>
      <c r="E2291" t="s">
        <v>297</v>
      </c>
      <c r="F2291">
        <v>2006</v>
      </c>
      <c r="G2291" t="str">
        <f t="shared" si="35"/>
        <v>5242006</v>
      </c>
      <c r="H2291" t="s">
        <v>1417</v>
      </c>
      <c r="I2291" t="s">
        <v>988</v>
      </c>
      <c r="J2291" t="s">
        <v>1034</v>
      </c>
      <c r="K2291" t="s">
        <v>977</v>
      </c>
      <c r="L2291" t="s">
        <v>978</v>
      </c>
      <c r="M2291" t="s">
        <v>599</v>
      </c>
      <c r="N2291" t="s">
        <v>600</v>
      </c>
    </row>
    <row r="2292" spans="1:14" x14ac:dyDescent="0.25">
      <c r="A2292" t="s">
        <v>971</v>
      </c>
      <c r="B2292" t="s">
        <v>972</v>
      </c>
      <c r="C2292" t="s">
        <v>973</v>
      </c>
      <c r="D2292">
        <v>524</v>
      </c>
      <c r="E2292" t="s">
        <v>297</v>
      </c>
      <c r="F2292">
        <v>2010</v>
      </c>
      <c r="G2292" t="str">
        <f t="shared" si="35"/>
        <v>5242010</v>
      </c>
      <c r="H2292" t="s">
        <v>2092</v>
      </c>
      <c r="I2292" t="s">
        <v>996</v>
      </c>
      <c r="J2292" t="s">
        <v>2093</v>
      </c>
      <c r="K2292" t="s">
        <v>977</v>
      </c>
      <c r="L2292" t="s">
        <v>1017</v>
      </c>
      <c r="M2292" t="s">
        <v>599</v>
      </c>
      <c r="N2292" t="s">
        <v>600</v>
      </c>
    </row>
    <row r="2293" spans="1:14" x14ac:dyDescent="0.25">
      <c r="A2293" t="s">
        <v>971</v>
      </c>
      <c r="B2293" t="s">
        <v>972</v>
      </c>
      <c r="C2293" t="s">
        <v>973</v>
      </c>
      <c r="D2293">
        <v>524</v>
      </c>
      <c r="E2293" t="s">
        <v>297</v>
      </c>
      <c r="F2293">
        <v>2013</v>
      </c>
      <c r="G2293" t="str">
        <f t="shared" si="35"/>
        <v>5242013</v>
      </c>
      <c r="H2293" t="s">
        <v>2094</v>
      </c>
      <c r="I2293" t="s">
        <v>1002</v>
      </c>
      <c r="J2293" t="s">
        <v>2093</v>
      </c>
      <c r="K2293" t="s">
        <v>977</v>
      </c>
      <c r="L2293" t="s">
        <v>1017</v>
      </c>
      <c r="M2293" t="s">
        <v>599</v>
      </c>
      <c r="N2293" t="s">
        <v>600</v>
      </c>
    </row>
    <row r="2294" spans="1:14" x14ac:dyDescent="0.25">
      <c r="A2294" t="s">
        <v>971</v>
      </c>
      <c r="B2294" t="s">
        <v>972</v>
      </c>
      <c r="C2294" t="s">
        <v>973</v>
      </c>
      <c r="D2294">
        <v>524</v>
      </c>
      <c r="E2294" t="s">
        <v>297</v>
      </c>
      <c r="F2294">
        <v>2014</v>
      </c>
      <c r="G2294" t="str">
        <f t="shared" si="35"/>
        <v>5242014</v>
      </c>
      <c r="H2294" t="s">
        <v>1019</v>
      </c>
      <c r="I2294" t="s">
        <v>1004</v>
      </c>
      <c r="J2294" t="s">
        <v>2093</v>
      </c>
      <c r="K2294" t="s">
        <v>1859</v>
      </c>
      <c r="L2294" t="s">
        <v>1017</v>
      </c>
      <c r="M2294" t="s">
        <v>599</v>
      </c>
      <c r="N2294" t="s">
        <v>600</v>
      </c>
    </row>
    <row r="2295" spans="1:14" x14ac:dyDescent="0.25">
      <c r="A2295" t="s">
        <v>971</v>
      </c>
      <c r="B2295" t="s">
        <v>972</v>
      </c>
      <c r="C2295" t="s">
        <v>973</v>
      </c>
      <c r="D2295">
        <v>524</v>
      </c>
      <c r="E2295" t="s">
        <v>297</v>
      </c>
      <c r="F2295">
        <v>2015</v>
      </c>
      <c r="G2295" t="str">
        <f t="shared" si="35"/>
        <v>5242015</v>
      </c>
      <c r="H2295" t="s">
        <v>1425</v>
      </c>
      <c r="I2295" t="s">
        <v>1006</v>
      </c>
      <c r="J2295" t="s">
        <v>2093</v>
      </c>
      <c r="K2295" t="s">
        <v>1859</v>
      </c>
      <c r="L2295" t="s">
        <v>1017</v>
      </c>
      <c r="M2295" t="s">
        <v>599</v>
      </c>
      <c r="N2295" t="s">
        <v>600</v>
      </c>
    </row>
    <row r="2296" spans="1:14" x14ac:dyDescent="0.25">
      <c r="A2296" t="s">
        <v>971</v>
      </c>
      <c r="B2296" t="s">
        <v>972</v>
      </c>
      <c r="C2296" t="s">
        <v>973</v>
      </c>
      <c r="D2296">
        <v>524</v>
      </c>
      <c r="E2296" t="s">
        <v>297</v>
      </c>
      <c r="F2296">
        <v>2016</v>
      </c>
      <c r="G2296" t="str">
        <f t="shared" si="35"/>
        <v>5242016</v>
      </c>
      <c r="H2296" t="s">
        <v>2095</v>
      </c>
      <c r="I2296" t="s">
        <v>1008</v>
      </c>
      <c r="J2296" t="s">
        <v>1020</v>
      </c>
      <c r="K2296" t="s">
        <v>977</v>
      </c>
      <c r="L2296" t="s">
        <v>978</v>
      </c>
      <c r="M2296" t="s">
        <v>599</v>
      </c>
      <c r="N2296" t="s">
        <v>600</v>
      </c>
    </row>
    <row r="2297" spans="1:14" x14ac:dyDescent="0.25">
      <c r="A2297" t="s">
        <v>971</v>
      </c>
      <c r="B2297" t="s">
        <v>972</v>
      </c>
      <c r="C2297" t="s">
        <v>973</v>
      </c>
      <c r="D2297">
        <v>524</v>
      </c>
      <c r="E2297" t="s">
        <v>297</v>
      </c>
      <c r="F2297">
        <v>2017</v>
      </c>
      <c r="G2297" t="str">
        <f t="shared" si="35"/>
        <v>5242017</v>
      </c>
      <c r="H2297" t="s">
        <v>1504</v>
      </c>
      <c r="I2297" t="s">
        <v>1010</v>
      </c>
      <c r="J2297" t="s">
        <v>2093</v>
      </c>
      <c r="K2297" t="s">
        <v>2096</v>
      </c>
      <c r="L2297" t="s">
        <v>1017</v>
      </c>
      <c r="M2297" t="s">
        <v>599</v>
      </c>
      <c r="N2297" t="s">
        <v>600</v>
      </c>
    </row>
    <row r="2298" spans="1:14" x14ac:dyDescent="0.25">
      <c r="A2298" t="s">
        <v>971</v>
      </c>
      <c r="B2298" t="s">
        <v>972</v>
      </c>
      <c r="C2298" t="s">
        <v>973</v>
      </c>
      <c r="D2298">
        <v>528</v>
      </c>
      <c r="E2298" t="s">
        <v>438</v>
      </c>
      <c r="F2298">
        <v>2000</v>
      </c>
      <c r="G2298" t="str">
        <f t="shared" si="35"/>
        <v>5282000</v>
      </c>
      <c r="H2298" t="s">
        <v>1174</v>
      </c>
      <c r="I2298" t="s">
        <v>1086</v>
      </c>
      <c r="J2298" t="s">
        <v>1034</v>
      </c>
      <c r="K2298" t="s">
        <v>977</v>
      </c>
      <c r="L2298" t="s">
        <v>978</v>
      </c>
      <c r="M2298" t="s">
        <v>599</v>
      </c>
      <c r="N2298" t="s">
        <v>600</v>
      </c>
    </row>
    <row r="2299" spans="1:14" x14ac:dyDescent="0.25">
      <c r="A2299" t="s">
        <v>971</v>
      </c>
      <c r="B2299" t="s">
        <v>972</v>
      </c>
      <c r="C2299" t="s">
        <v>973</v>
      </c>
      <c r="D2299">
        <v>528</v>
      </c>
      <c r="E2299" t="s">
        <v>438</v>
      </c>
      <c r="F2299">
        <v>2001</v>
      </c>
      <c r="G2299" t="str">
        <f t="shared" si="35"/>
        <v>5282001</v>
      </c>
      <c r="H2299" t="s">
        <v>1174</v>
      </c>
      <c r="I2299" t="s">
        <v>975</v>
      </c>
      <c r="J2299" t="s">
        <v>1034</v>
      </c>
      <c r="K2299" t="s">
        <v>977</v>
      </c>
      <c r="L2299" t="s">
        <v>978</v>
      </c>
      <c r="M2299" t="s">
        <v>599</v>
      </c>
      <c r="N2299" t="s">
        <v>600</v>
      </c>
    </row>
    <row r="2300" spans="1:14" x14ac:dyDescent="0.25">
      <c r="A2300" t="s">
        <v>971</v>
      </c>
      <c r="B2300" t="s">
        <v>972</v>
      </c>
      <c r="C2300" t="s">
        <v>973</v>
      </c>
      <c r="D2300">
        <v>528</v>
      </c>
      <c r="E2300" t="s">
        <v>438</v>
      </c>
      <c r="F2300">
        <v>2002</v>
      </c>
      <c r="G2300" t="str">
        <f t="shared" si="35"/>
        <v>5282002</v>
      </c>
      <c r="H2300" t="s">
        <v>1174</v>
      </c>
      <c r="I2300" t="s">
        <v>980</v>
      </c>
      <c r="J2300" t="s">
        <v>1034</v>
      </c>
      <c r="K2300" t="s">
        <v>977</v>
      </c>
      <c r="L2300" t="s">
        <v>978</v>
      </c>
      <c r="M2300" t="s">
        <v>599</v>
      </c>
      <c r="N2300" t="s">
        <v>600</v>
      </c>
    </row>
    <row r="2301" spans="1:14" x14ac:dyDescent="0.25">
      <c r="A2301" t="s">
        <v>971</v>
      </c>
      <c r="B2301" t="s">
        <v>972</v>
      </c>
      <c r="C2301" t="s">
        <v>973</v>
      </c>
      <c r="D2301">
        <v>528</v>
      </c>
      <c r="E2301" t="s">
        <v>438</v>
      </c>
      <c r="F2301">
        <v>2003</v>
      </c>
      <c r="G2301" t="str">
        <f t="shared" si="35"/>
        <v>5282003</v>
      </c>
      <c r="H2301" t="s">
        <v>1174</v>
      </c>
      <c r="I2301" t="s">
        <v>982</v>
      </c>
      <c r="J2301" t="s">
        <v>1034</v>
      </c>
      <c r="K2301" t="s">
        <v>977</v>
      </c>
      <c r="L2301" t="s">
        <v>978</v>
      </c>
      <c r="M2301" t="s">
        <v>599</v>
      </c>
      <c r="N2301" t="s">
        <v>600</v>
      </c>
    </row>
    <row r="2302" spans="1:14" x14ac:dyDescent="0.25">
      <c r="A2302" t="s">
        <v>971</v>
      </c>
      <c r="B2302" t="s">
        <v>972</v>
      </c>
      <c r="C2302" t="s">
        <v>973</v>
      </c>
      <c r="D2302">
        <v>528</v>
      </c>
      <c r="E2302" t="s">
        <v>438</v>
      </c>
      <c r="F2302">
        <v>2004</v>
      </c>
      <c r="G2302" t="str">
        <f t="shared" si="35"/>
        <v>5282004</v>
      </c>
      <c r="H2302" t="s">
        <v>1174</v>
      </c>
      <c r="I2302" t="s">
        <v>984</v>
      </c>
      <c r="J2302" t="s">
        <v>1034</v>
      </c>
      <c r="K2302" t="s">
        <v>977</v>
      </c>
      <c r="L2302" t="s">
        <v>978</v>
      </c>
      <c r="M2302" t="s">
        <v>599</v>
      </c>
      <c r="N2302" t="s">
        <v>600</v>
      </c>
    </row>
    <row r="2303" spans="1:14" x14ac:dyDescent="0.25">
      <c r="A2303" t="s">
        <v>971</v>
      </c>
      <c r="B2303" t="s">
        <v>972</v>
      </c>
      <c r="C2303" t="s">
        <v>973</v>
      </c>
      <c r="D2303">
        <v>528</v>
      </c>
      <c r="E2303" t="s">
        <v>438</v>
      </c>
      <c r="F2303">
        <v>2005</v>
      </c>
      <c r="G2303" t="str">
        <f t="shared" si="35"/>
        <v>5282005</v>
      </c>
      <c r="H2303" t="s">
        <v>1325</v>
      </c>
      <c r="I2303" t="s">
        <v>986</v>
      </c>
      <c r="J2303" t="s">
        <v>1034</v>
      </c>
      <c r="K2303" t="s">
        <v>977</v>
      </c>
      <c r="L2303" t="s">
        <v>978</v>
      </c>
      <c r="M2303" t="s">
        <v>599</v>
      </c>
      <c r="N2303" t="s">
        <v>600</v>
      </c>
    </row>
    <row r="2304" spans="1:14" x14ac:dyDescent="0.25">
      <c r="A2304" t="s">
        <v>971</v>
      </c>
      <c r="B2304" t="s">
        <v>972</v>
      </c>
      <c r="C2304" t="s">
        <v>973</v>
      </c>
      <c r="D2304">
        <v>528</v>
      </c>
      <c r="E2304" t="s">
        <v>438</v>
      </c>
      <c r="F2304">
        <v>2006</v>
      </c>
      <c r="G2304" t="str">
        <f t="shared" si="35"/>
        <v>5282006</v>
      </c>
      <c r="H2304" t="s">
        <v>1090</v>
      </c>
      <c r="I2304" t="s">
        <v>988</v>
      </c>
      <c r="J2304" t="s">
        <v>1034</v>
      </c>
      <c r="K2304" t="s">
        <v>977</v>
      </c>
      <c r="L2304" t="s">
        <v>978</v>
      </c>
      <c r="M2304" t="s">
        <v>599</v>
      </c>
      <c r="N2304" t="s">
        <v>600</v>
      </c>
    </row>
    <row r="2305" spans="1:14" x14ac:dyDescent="0.25">
      <c r="A2305" t="s">
        <v>971</v>
      </c>
      <c r="B2305" t="s">
        <v>972</v>
      </c>
      <c r="C2305" t="s">
        <v>973</v>
      </c>
      <c r="D2305">
        <v>528</v>
      </c>
      <c r="E2305" t="s">
        <v>438</v>
      </c>
      <c r="F2305">
        <v>2007</v>
      </c>
      <c r="G2305" t="str">
        <f t="shared" si="35"/>
        <v>5282007</v>
      </c>
      <c r="H2305" t="s">
        <v>1090</v>
      </c>
      <c r="I2305" t="s">
        <v>990</v>
      </c>
      <c r="J2305" t="s">
        <v>2097</v>
      </c>
      <c r="K2305" t="s">
        <v>977</v>
      </c>
      <c r="L2305" t="s">
        <v>1017</v>
      </c>
      <c r="M2305" t="s">
        <v>599</v>
      </c>
      <c r="N2305" t="s">
        <v>600</v>
      </c>
    </row>
    <row r="2306" spans="1:14" x14ac:dyDescent="0.25">
      <c r="A2306" t="s">
        <v>971</v>
      </c>
      <c r="B2306" t="s">
        <v>972</v>
      </c>
      <c r="C2306" t="s">
        <v>973</v>
      </c>
      <c r="D2306">
        <v>528</v>
      </c>
      <c r="E2306" t="s">
        <v>438</v>
      </c>
      <c r="F2306">
        <v>2008</v>
      </c>
      <c r="G2306" t="str">
        <f t="shared" si="35"/>
        <v>5282008</v>
      </c>
      <c r="H2306" t="s">
        <v>1090</v>
      </c>
      <c r="I2306" t="s">
        <v>992</v>
      </c>
      <c r="J2306" t="s">
        <v>2097</v>
      </c>
      <c r="K2306" t="s">
        <v>977</v>
      </c>
      <c r="L2306" t="s">
        <v>1017</v>
      </c>
      <c r="M2306" t="s">
        <v>599</v>
      </c>
      <c r="N2306" t="s">
        <v>600</v>
      </c>
    </row>
    <row r="2307" spans="1:14" x14ac:dyDescent="0.25">
      <c r="A2307" t="s">
        <v>971</v>
      </c>
      <c r="B2307" t="s">
        <v>972</v>
      </c>
      <c r="C2307" t="s">
        <v>973</v>
      </c>
      <c r="D2307">
        <v>528</v>
      </c>
      <c r="E2307" t="s">
        <v>438</v>
      </c>
      <c r="F2307">
        <v>2010</v>
      </c>
      <c r="G2307" t="str">
        <f t="shared" ref="G2307:G2370" si="36">_xlfn.CONCAT(D2307,F2307)</f>
        <v>5282010</v>
      </c>
      <c r="H2307" t="s">
        <v>1044</v>
      </c>
      <c r="I2307" t="s">
        <v>996</v>
      </c>
      <c r="J2307" t="s">
        <v>2098</v>
      </c>
      <c r="K2307" t="s">
        <v>977</v>
      </c>
      <c r="L2307" t="s">
        <v>1017</v>
      </c>
      <c r="M2307" t="s">
        <v>599</v>
      </c>
      <c r="N2307" t="s">
        <v>600</v>
      </c>
    </row>
    <row r="2308" spans="1:14" x14ac:dyDescent="0.25">
      <c r="A2308" t="s">
        <v>971</v>
      </c>
      <c r="B2308" t="s">
        <v>972</v>
      </c>
      <c r="C2308" t="s">
        <v>973</v>
      </c>
      <c r="D2308">
        <v>528</v>
      </c>
      <c r="E2308" t="s">
        <v>438</v>
      </c>
      <c r="F2308">
        <v>2011</v>
      </c>
      <c r="G2308" t="str">
        <f t="shared" si="36"/>
        <v>5282011</v>
      </c>
      <c r="H2308" t="s">
        <v>1044</v>
      </c>
      <c r="I2308" t="s">
        <v>998</v>
      </c>
      <c r="J2308" t="s">
        <v>2098</v>
      </c>
      <c r="K2308" t="s">
        <v>977</v>
      </c>
      <c r="L2308" t="s">
        <v>1017</v>
      </c>
      <c r="M2308" t="s">
        <v>599</v>
      </c>
      <c r="N2308" t="s">
        <v>600</v>
      </c>
    </row>
    <row r="2309" spans="1:14" x14ac:dyDescent="0.25">
      <c r="A2309" t="s">
        <v>971</v>
      </c>
      <c r="B2309" t="s">
        <v>972</v>
      </c>
      <c r="C2309" t="s">
        <v>973</v>
      </c>
      <c r="D2309">
        <v>528</v>
      </c>
      <c r="E2309" t="s">
        <v>438</v>
      </c>
      <c r="F2309">
        <v>2012</v>
      </c>
      <c r="G2309" t="str">
        <f t="shared" si="36"/>
        <v>5282012</v>
      </c>
      <c r="H2309" t="s">
        <v>1044</v>
      </c>
      <c r="I2309" t="s">
        <v>1000</v>
      </c>
      <c r="J2309" t="s">
        <v>2099</v>
      </c>
      <c r="K2309" t="s">
        <v>977</v>
      </c>
      <c r="L2309" t="s">
        <v>1017</v>
      </c>
      <c r="M2309" t="s">
        <v>599</v>
      </c>
      <c r="N2309" t="s">
        <v>600</v>
      </c>
    </row>
    <row r="2310" spans="1:14" x14ac:dyDescent="0.25">
      <c r="A2310" t="s">
        <v>971</v>
      </c>
      <c r="B2310" t="s">
        <v>972</v>
      </c>
      <c r="C2310" t="s">
        <v>973</v>
      </c>
      <c r="D2310">
        <v>528</v>
      </c>
      <c r="E2310" t="s">
        <v>438</v>
      </c>
      <c r="F2310">
        <v>2014</v>
      </c>
      <c r="G2310" t="str">
        <f t="shared" si="36"/>
        <v>5282014</v>
      </c>
      <c r="H2310" t="s">
        <v>1044</v>
      </c>
      <c r="I2310" t="s">
        <v>1004</v>
      </c>
      <c r="J2310" t="s">
        <v>2099</v>
      </c>
      <c r="K2310" t="s">
        <v>977</v>
      </c>
      <c r="L2310" t="s">
        <v>1017</v>
      </c>
      <c r="M2310" t="s">
        <v>599</v>
      </c>
      <c r="N2310" t="s">
        <v>600</v>
      </c>
    </row>
    <row r="2311" spans="1:14" x14ac:dyDescent="0.25">
      <c r="A2311" t="s">
        <v>971</v>
      </c>
      <c r="B2311" t="s">
        <v>972</v>
      </c>
      <c r="C2311" t="s">
        <v>973</v>
      </c>
      <c r="D2311">
        <v>528</v>
      </c>
      <c r="E2311" t="s">
        <v>438</v>
      </c>
      <c r="F2311">
        <v>2015</v>
      </c>
      <c r="G2311" t="str">
        <f t="shared" si="36"/>
        <v>5282015</v>
      </c>
      <c r="H2311" t="s">
        <v>1044</v>
      </c>
      <c r="I2311" t="s">
        <v>1006</v>
      </c>
      <c r="J2311" t="s">
        <v>2099</v>
      </c>
      <c r="K2311" t="s">
        <v>977</v>
      </c>
      <c r="L2311" t="s">
        <v>1017</v>
      </c>
      <c r="M2311" t="s">
        <v>599</v>
      </c>
      <c r="N2311" t="s">
        <v>600</v>
      </c>
    </row>
    <row r="2312" spans="1:14" x14ac:dyDescent="0.25">
      <c r="A2312" t="s">
        <v>971</v>
      </c>
      <c r="B2312" t="s">
        <v>972</v>
      </c>
      <c r="C2312" t="s">
        <v>973</v>
      </c>
      <c r="D2312">
        <v>528</v>
      </c>
      <c r="E2312" t="s">
        <v>438</v>
      </c>
      <c r="F2312">
        <v>2016</v>
      </c>
      <c r="G2312" t="str">
        <f t="shared" si="36"/>
        <v>5282016</v>
      </c>
      <c r="H2312" t="s">
        <v>1044</v>
      </c>
      <c r="I2312" t="s">
        <v>1008</v>
      </c>
      <c r="J2312" t="s">
        <v>2099</v>
      </c>
      <c r="K2312" t="s">
        <v>977</v>
      </c>
      <c r="L2312" t="s">
        <v>1017</v>
      </c>
      <c r="M2312" t="s">
        <v>599</v>
      </c>
      <c r="N2312" t="s">
        <v>600</v>
      </c>
    </row>
    <row r="2313" spans="1:14" x14ac:dyDescent="0.25">
      <c r="A2313" t="s">
        <v>971</v>
      </c>
      <c r="B2313" t="s">
        <v>972</v>
      </c>
      <c r="C2313" t="s">
        <v>973</v>
      </c>
      <c r="D2313">
        <v>528</v>
      </c>
      <c r="E2313" t="s">
        <v>438</v>
      </c>
      <c r="F2313">
        <v>2017</v>
      </c>
      <c r="G2313" t="str">
        <f t="shared" si="36"/>
        <v>5282017</v>
      </c>
      <c r="H2313" t="s">
        <v>1044</v>
      </c>
      <c r="I2313" t="s">
        <v>1010</v>
      </c>
      <c r="J2313" t="s">
        <v>2100</v>
      </c>
      <c r="K2313" t="s">
        <v>977</v>
      </c>
      <c r="L2313" t="s">
        <v>1017</v>
      </c>
      <c r="M2313" t="s">
        <v>599</v>
      </c>
      <c r="N2313" t="s">
        <v>600</v>
      </c>
    </row>
    <row r="2314" spans="1:14" x14ac:dyDescent="0.25">
      <c r="A2314" t="s">
        <v>971</v>
      </c>
      <c r="B2314" t="s">
        <v>972</v>
      </c>
      <c r="C2314" t="s">
        <v>973</v>
      </c>
      <c r="D2314">
        <v>528</v>
      </c>
      <c r="E2314" t="s">
        <v>438</v>
      </c>
      <c r="F2314">
        <v>2018</v>
      </c>
      <c r="G2314" t="str">
        <f t="shared" si="36"/>
        <v>5282018</v>
      </c>
      <c r="H2314" t="s">
        <v>1044</v>
      </c>
      <c r="I2314" t="s">
        <v>1012</v>
      </c>
      <c r="J2314" t="s">
        <v>2100</v>
      </c>
      <c r="K2314" t="s">
        <v>977</v>
      </c>
      <c r="L2314" t="s">
        <v>1017</v>
      </c>
      <c r="M2314" t="s">
        <v>599</v>
      </c>
      <c r="N2314" t="s">
        <v>600</v>
      </c>
    </row>
    <row r="2315" spans="1:14" x14ac:dyDescent="0.25">
      <c r="A2315" t="s">
        <v>971</v>
      </c>
      <c r="B2315" t="s">
        <v>972</v>
      </c>
      <c r="C2315" t="s">
        <v>973</v>
      </c>
      <c r="D2315">
        <v>528</v>
      </c>
      <c r="E2315" t="s">
        <v>438</v>
      </c>
      <c r="F2315">
        <v>2019</v>
      </c>
      <c r="G2315" t="str">
        <f t="shared" si="36"/>
        <v>5282019</v>
      </c>
      <c r="H2315" t="s">
        <v>1044</v>
      </c>
      <c r="I2315" t="s">
        <v>1014</v>
      </c>
      <c r="J2315" t="s">
        <v>2100</v>
      </c>
      <c r="K2315" t="s">
        <v>2101</v>
      </c>
      <c r="L2315" t="s">
        <v>1017</v>
      </c>
      <c r="M2315" t="s">
        <v>599</v>
      </c>
      <c r="N2315" t="s">
        <v>600</v>
      </c>
    </row>
    <row r="2316" spans="1:14" x14ac:dyDescent="0.25">
      <c r="A2316" t="s">
        <v>971</v>
      </c>
      <c r="B2316" t="s">
        <v>972</v>
      </c>
      <c r="C2316" t="s">
        <v>973</v>
      </c>
      <c r="D2316">
        <v>531</v>
      </c>
      <c r="E2316" t="s">
        <v>141</v>
      </c>
      <c r="F2316">
        <v>2014</v>
      </c>
      <c r="G2316" t="str">
        <f t="shared" si="36"/>
        <v>5312014</v>
      </c>
      <c r="H2316" t="s">
        <v>1044</v>
      </c>
      <c r="I2316" t="s">
        <v>1004</v>
      </c>
      <c r="J2316" t="s">
        <v>2102</v>
      </c>
      <c r="K2316" t="s">
        <v>977</v>
      </c>
      <c r="L2316" t="s">
        <v>1017</v>
      </c>
      <c r="M2316" t="s">
        <v>599</v>
      </c>
      <c r="N2316" t="s">
        <v>600</v>
      </c>
    </row>
    <row r="2317" spans="1:14" x14ac:dyDescent="0.25">
      <c r="A2317" t="s">
        <v>971</v>
      </c>
      <c r="B2317" t="s">
        <v>972</v>
      </c>
      <c r="C2317" t="s">
        <v>973</v>
      </c>
      <c r="D2317">
        <v>531</v>
      </c>
      <c r="E2317" t="s">
        <v>141</v>
      </c>
      <c r="F2317">
        <v>2015</v>
      </c>
      <c r="G2317" t="str">
        <f t="shared" si="36"/>
        <v>5312015</v>
      </c>
      <c r="H2317" t="s">
        <v>1044</v>
      </c>
      <c r="I2317" t="s">
        <v>1006</v>
      </c>
      <c r="J2317" t="s">
        <v>2102</v>
      </c>
      <c r="K2317" t="s">
        <v>977</v>
      </c>
      <c r="L2317" t="s">
        <v>1017</v>
      </c>
      <c r="M2317" t="s">
        <v>599</v>
      </c>
      <c r="N2317" t="s">
        <v>600</v>
      </c>
    </row>
    <row r="2318" spans="1:14" x14ac:dyDescent="0.25">
      <c r="A2318" t="s">
        <v>971</v>
      </c>
      <c r="B2318" t="s">
        <v>972</v>
      </c>
      <c r="C2318" t="s">
        <v>973</v>
      </c>
      <c r="D2318">
        <v>531</v>
      </c>
      <c r="E2318" t="s">
        <v>141</v>
      </c>
      <c r="F2318">
        <v>2016</v>
      </c>
      <c r="G2318" t="str">
        <f t="shared" si="36"/>
        <v>5312016</v>
      </c>
      <c r="H2318" t="s">
        <v>1044</v>
      </c>
      <c r="I2318" t="s">
        <v>1008</v>
      </c>
      <c r="J2318" t="s">
        <v>2103</v>
      </c>
      <c r="K2318" t="s">
        <v>977</v>
      </c>
      <c r="L2318" t="s">
        <v>1017</v>
      </c>
      <c r="M2318" t="s">
        <v>599</v>
      </c>
      <c r="N2318" t="s">
        <v>600</v>
      </c>
    </row>
    <row r="2319" spans="1:14" x14ac:dyDescent="0.25">
      <c r="A2319" t="s">
        <v>971</v>
      </c>
      <c r="B2319" t="s">
        <v>972</v>
      </c>
      <c r="C2319" t="s">
        <v>973</v>
      </c>
      <c r="D2319">
        <v>531</v>
      </c>
      <c r="E2319" t="s">
        <v>141</v>
      </c>
      <c r="F2319">
        <v>2017</v>
      </c>
      <c r="G2319" t="str">
        <f t="shared" si="36"/>
        <v>5312017</v>
      </c>
      <c r="H2319" t="s">
        <v>1044</v>
      </c>
      <c r="I2319" t="s">
        <v>1010</v>
      </c>
      <c r="J2319" t="s">
        <v>2103</v>
      </c>
      <c r="K2319" t="s">
        <v>977</v>
      </c>
      <c r="L2319" t="s">
        <v>1017</v>
      </c>
      <c r="M2319" t="s">
        <v>599</v>
      </c>
      <c r="N2319" t="s">
        <v>600</v>
      </c>
    </row>
    <row r="2320" spans="1:14" x14ac:dyDescent="0.25">
      <c r="A2320" t="s">
        <v>971</v>
      </c>
      <c r="B2320" t="s">
        <v>972</v>
      </c>
      <c r="C2320" t="s">
        <v>973</v>
      </c>
      <c r="D2320">
        <v>531</v>
      </c>
      <c r="E2320" t="s">
        <v>141</v>
      </c>
      <c r="F2320">
        <v>2018</v>
      </c>
      <c r="G2320" t="str">
        <f t="shared" si="36"/>
        <v>5312018</v>
      </c>
      <c r="H2320" t="s">
        <v>1044</v>
      </c>
      <c r="I2320" t="s">
        <v>1012</v>
      </c>
      <c r="J2320" t="s">
        <v>2103</v>
      </c>
      <c r="K2320" t="s">
        <v>977</v>
      </c>
      <c r="L2320" t="s">
        <v>1017</v>
      </c>
      <c r="M2320" t="s">
        <v>599</v>
      </c>
      <c r="N2320" t="s">
        <v>600</v>
      </c>
    </row>
    <row r="2321" spans="1:14" x14ac:dyDescent="0.25">
      <c r="A2321" t="s">
        <v>971</v>
      </c>
      <c r="B2321" t="s">
        <v>972</v>
      </c>
      <c r="C2321" t="s">
        <v>973</v>
      </c>
      <c r="D2321">
        <v>531</v>
      </c>
      <c r="E2321" t="s">
        <v>141</v>
      </c>
      <c r="F2321">
        <v>2019</v>
      </c>
      <c r="G2321" t="str">
        <f t="shared" si="36"/>
        <v>5312019</v>
      </c>
      <c r="H2321" t="s">
        <v>1044</v>
      </c>
      <c r="I2321" t="s">
        <v>1014</v>
      </c>
      <c r="J2321" t="s">
        <v>2103</v>
      </c>
      <c r="K2321" t="s">
        <v>977</v>
      </c>
      <c r="L2321" t="s">
        <v>1017</v>
      </c>
      <c r="M2321" t="s">
        <v>599</v>
      </c>
      <c r="N2321" t="s">
        <v>600</v>
      </c>
    </row>
    <row r="2322" spans="1:14" x14ac:dyDescent="0.25">
      <c r="A2322" t="s">
        <v>971</v>
      </c>
      <c r="B2322" t="s">
        <v>972</v>
      </c>
      <c r="C2322" t="s">
        <v>973</v>
      </c>
      <c r="D2322">
        <v>533</v>
      </c>
      <c r="E2322" t="s">
        <v>127</v>
      </c>
      <c r="F2322">
        <v>2005</v>
      </c>
      <c r="G2322" t="str">
        <f t="shared" si="36"/>
        <v>5332005</v>
      </c>
      <c r="H2322" t="s">
        <v>1032</v>
      </c>
      <c r="I2322" t="s">
        <v>986</v>
      </c>
      <c r="J2322" t="s">
        <v>1034</v>
      </c>
      <c r="K2322" t="s">
        <v>977</v>
      </c>
      <c r="L2322" t="s">
        <v>978</v>
      </c>
      <c r="M2322" t="s">
        <v>599</v>
      </c>
      <c r="N2322" t="s">
        <v>600</v>
      </c>
    </row>
    <row r="2323" spans="1:14" x14ac:dyDescent="0.25">
      <c r="A2323" t="s">
        <v>971</v>
      </c>
      <c r="B2323" t="s">
        <v>972</v>
      </c>
      <c r="C2323" t="s">
        <v>973</v>
      </c>
      <c r="D2323">
        <v>533</v>
      </c>
      <c r="E2323" t="s">
        <v>127</v>
      </c>
      <c r="F2323">
        <v>2006</v>
      </c>
      <c r="G2323" t="str">
        <f t="shared" si="36"/>
        <v>5332006</v>
      </c>
      <c r="H2323" t="s">
        <v>1042</v>
      </c>
      <c r="I2323" t="s">
        <v>988</v>
      </c>
      <c r="J2323" t="s">
        <v>1034</v>
      </c>
      <c r="K2323" t="s">
        <v>977</v>
      </c>
      <c r="L2323" t="s">
        <v>978</v>
      </c>
      <c r="M2323" t="s">
        <v>599</v>
      </c>
      <c r="N2323" t="s">
        <v>600</v>
      </c>
    </row>
    <row r="2324" spans="1:14" x14ac:dyDescent="0.25">
      <c r="A2324" t="s">
        <v>971</v>
      </c>
      <c r="B2324" t="s">
        <v>972</v>
      </c>
      <c r="C2324" t="s">
        <v>973</v>
      </c>
      <c r="D2324">
        <v>533</v>
      </c>
      <c r="E2324" t="s">
        <v>127</v>
      </c>
      <c r="F2324">
        <v>2007</v>
      </c>
      <c r="G2324" t="str">
        <f t="shared" si="36"/>
        <v>5332007</v>
      </c>
      <c r="H2324" t="s">
        <v>1042</v>
      </c>
      <c r="I2324" t="s">
        <v>990</v>
      </c>
      <c r="J2324" t="s">
        <v>1034</v>
      </c>
      <c r="K2324" t="s">
        <v>977</v>
      </c>
      <c r="L2324" t="s">
        <v>978</v>
      </c>
      <c r="M2324" t="s">
        <v>599</v>
      </c>
      <c r="N2324" t="s">
        <v>600</v>
      </c>
    </row>
    <row r="2325" spans="1:14" x14ac:dyDescent="0.25">
      <c r="A2325" t="s">
        <v>971</v>
      </c>
      <c r="B2325" t="s">
        <v>972</v>
      </c>
      <c r="C2325" t="s">
        <v>973</v>
      </c>
      <c r="D2325">
        <v>533</v>
      </c>
      <c r="E2325" t="s">
        <v>127</v>
      </c>
      <c r="F2325">
        <v>2008</v>
      </c>
      <c r="G2325" t="str">
        <f t="shared" si="36"/>
        <v>5332008</v>
      </c>
      <c r="H2325" t="s">
        <v>1042</v>
      </c>
      <c r="I2325" t="s">
        <v>992</v>
      </c>
      <c r="J2325" t="s">
        <v>1034</v>
      </c>
      <c r="K2325" t="s">
        <v>977</v>
      </c>
      <c r="L2325" t="s">
        <v>978</v>
      </c>
      <c r="M2325" t="s">
        <v>599</v>
      </c>
      <c r="N2325" t="s">
        <v>600</v>
      </c>
    </row>
    <row r="2326" spans="1:14" x14ac:dyDescent="0.25">
      <c r="A2326" t="s">
        <v>971</v>
      </c>
      <c r="B2326" t="s">
        <v>972</v>
      </c>
      <c r="C2326" t="s">
        <v>973</v>
      </c>
      <c r="D2326">
        <v>533</v>
      </c>
      <c r="E2326" t="s">
        <v>127</v>
      </c>
      <c r="F2326">
        <v>2015</v>
      </c>
      <c r="G2326" t="str">
        <f t="shared" si="36"/>
        <v>5332015</v>
      </c>
      <c r="H2326" t="s">
        <v>1042</v>
      </c>
      <c r="I2326" t="s">
        <v>1006</v>
      </c>
      <c r="J2326" t="s">
        <v>1020</v>
      </c>
      <c r="K2326" t="s">
        <v>977</v>
      </c>
      <c r="L2326" t="s">
        <v>978</v>
      </c>
      <c r="M2326" t="s">
        <v>599</v>
      </c>
      <c r="N2326" t="s">
        <v>600</v>
      </c>
    </row>
    <row r="2327" spans="1:14" x14ac:dyDescent="0.25">
      <c r="A2327" t="s">
        <v>971</v>
      </c>
      <c r="B2327" t="s">
        <v>972</v>
      </c>
      <c r="C2327" t="s">
        <v>973</v>
      </c>
      <c r="D2327">
        <v>540</v>
      </c>
      <c r="E2327" t="s">
        <v>456</v>
      </c>
      <c r="F2327">
        <v>2002</v>
      </c>
      <c r="G2327" t="str">
        <f t="shared" si="36"/>
        <v>5402002</v>
      </c>
      <c r="H2327" t="s">
        <v>1018</v>
      </c>
      <c r="I2327" t="s">
        <v>980</v>
      </c>
      <c r="J2327" t="s">
        <v>1309</v>
      </c>
      <c r="K2327" t="s">
        <v>977</v>
      </c>
      <c r="L2327" t="s">
        <v>978</v>
      </c>
      <c r="M2327" t="s">
        <v>599</v>
      </c>
      <c r="N2327" t="s">
        <v>600</v>
      </c>
    </row>
    <row r="2328" spans="1:14" x14ac:dyDescent="0.25">
      <c r="A2328" t="s">
        <v>971</v>
      </c>
      <c r="B2328" t="s">
        <v>972</v>
      </c>
      <c r="C2328" t="s">
        <v>973</v>
      </c>
      <c r="D2328">
        <v>540</v>
      </c>
      <c r="E2328" t="s">
        <v>456</v>
      </c>
      <c r="F2328">
        <v>2003</v>
      </c>
      <c r="G2328" t="str">
        <f t="shared" si="36"/>
        <v>5402003</v>
      </c>
      <c r="H2328" t="s">
        <v>1018</v>
      </c>
      <c r="I2328" t="s">
        <v>982</v>
      </c>
      <c r="J2328" t="s">
        <v>1309</v>
      </c>
      <c r="K2328" t="s">
        <v>977</v>
      </c>
      <c r="L2328" t="s">
        <v>978</v>
      </c>
      <c r="M2328" t="s">
        <v>599</v>
      </c>
      <c r="N2328" t="s">
        <v>600</v>
      </c>
    </row>
    <row r="2329" spans="1:14" x14ac:dyDescent="0.25">
      <c r="A2329" t="s">
        <v>971</v>
      </c>
      <c r="B2329" t="s">
        <v>972</v>
      </c>
      <c r="C2329" t="s">
        <v>973</v>
      </c>
      <c r="D2329">
        <v>540</v>
      </c>
      <c r="E2329" t="s">
        <v>456</v>
      </c>
      <c r="F2329">
        <v>2004</v>
      </c>
      <c r="G2329" t="str">
        <f t="shared" si="36"/>
        <v>5402004</v>
      </c>
      <c r="H2329" t="s">
        <v>1018</v>
      </c>
      <c r="I2329" t="s">
        <v>984</v>
      </c>
      <c r="J2329" t="s">
        <v>1309</v>
      </c>
      <c r="K2329" t="s">
        <v>977</v>
      </c>
      <c r="L2329" t="s">
        <v>978</v>
      </c>
      <c r="M2329" t="s">
        <v>599</v>
      </c>
      <c r="N2329" t="s">
        <v>600</v>
      </c>
    </row>
    <row r="2330" spans="1:14" x14ac:dyDescent="0.25">
      <c r="A2330" t="s">
        <v>971</v>
      </c>
      <c r="B2330" t="s">
        <v>972</v>
      </c>
      <c r="C2330" t="s">
        <v>973</v>
      </c>
      <c r="D2330">
        <v>540</v>
      </c>
      <c r="E2330" t="s">
        <v>456</v>
      </c>
      <c r="F2330">
        <v>2005</v>
      </c>
      <c r="G2330" t="str">
        <f t="shared" si="36"/>
        <v>5402005</v>
      </c>
      <c r="H2330" t="s">
        <v>1018</v>
      </c>
      <c r="I2330" t="s">
        <v>986</v>
      </c>
      <c r="J2330" t="s">
        <v>1309</v>
      </c>
      <c r="K2330" t="s">
        <v>977</v>
      </c>
      <c r="L2330" t="s">
        <v>978</v>
      </c>
      <c r="M2330" t="s">
        <v>599</v>
      </c>
      <c r="N2330" t="s">
        <v>600</v>
      </c>
    </row>
    <row r="2331" spans="1:14" x14ac:dyDescent="0.25">
      <c r="A2331" t="s">
        <v>971</v>
      </c>
      <c r="B2331" t="s">
        <v>972</v>
      </c>
      <c r="C2331" t="s">
        <v>973</v>
      </c>
      <c r="D2331">
        <v>540</v>
      </c>
      <c r="E2331" t="s">
        <v>456</v>
      </c>
      <c r="F2331">
        <v>2006</v>
      </c>
      <c r="G2331" t="str">
        <f t="shared" si="36"/>
        <v>5402006</v>
      </c>
      <c r="H2331" t="s">
        <v>1018</v>
      </c>
      <c r="I2331" t="s">
        <v>988</v>
      </c>
      <c r="J2331" t="s">
        <v>1309</v>
      </c>
      <c r="K2331" t="s">
        <v>977</v>
      </c>
      <c r="L2331" t="s">
        <v>978</v>
      </c>
      <c r="M2331" t="s">
        <v>599</v>
      </c>
      <c r="N2331" t="s">
        <v>600</v>
      </c>
    </row>
    <row r="2332" spans="1:14" x14ac:dyDescent="0.25">
      <c r="A2332" t="s">
        <v>971</v>
      </c>
      <c r="B2332" t="s">
        <v>972</v>
      </c>
      <c r="C2332" t="s">
        <v>973</v>
      </c>
      <c r="D2332">
        <v>540</v>
      </c>
      <c r="E2332" t="s">
        <v>456</v>
      </c>
      <c r="F2332">
        <v>2007</v>
      </c>
      <c r="G2332" t="str">
        <f t="shared" si="36"/>
        <v>5402007</v>
      </c>
      <c r="H2332" t="s">
        <v>1018</v>
      </c>
      <c r="I2332" t="s">
        <v>990</v>
      </c>
      <c r="J2332" t="s">
        <v>2104</v>
      </c>
      <c r="K2332" t="s">
        <v>977</v>
      </c>
      <c r="L2332" t="s">
        <v>1017</v>
      </c>
      <c r="M2332" t="s">
        <v>599</v>
      </c>
      <c r="N2332" t="s">
        <v>600</v>
      </c>
    </row>
    <row r="2333" spans="1:14" x14ac:dyDescent="0.25">
      <c r="A2333" t="s">
        <v>971</v>
      </c>
      <c r="B2333" t="s">
        <v>972</v>
      </c>
      <c r="C2333" t="s">
        <v>973</v>
      </c>
      <c r="D2333">
        <v>540</v>
      </c>
      <c r="E2333" t="s">
        <v>456</v>
      </c>
      <c r="F2333">
        <v>2008</v>
      </c>
      <c r="G2333" t="str">
        <f t="shared" si="36"/>
        <v>5402008</v>
      </c>
      <c r="H2333" t="s">
        <v>1426</v>
      </c>
      <c r="I2333" t="s">
        <v>992</v>
      </c>
      <c r="J2333" t="s">
        <v>2104</v>
      </c>
      <c r="K2333" t="s">
        <v>977</v>
      </c>
      <c r="L2333" t="s">
        <v>1017</v>
      </c>
      <c r="M2333" t="s">
        <v>599</v>
      </c>
      <c r="N2333" t="s">
        <v>600</v>
      </c>
    </row>
    <row r="2334" spans="1:14" x14ac:dyDescent="0.25">
      <c r="A2334" t="s">
        <v>971</v>
      </c>
      <c r="B2334" t="s">
        <v>972</v>
      </c>
      <c r="C2334" t="s">
        <v>973</v>
      </c>
      <c r="D2334">
        <v>540</v>
      </c>
      <c r="E2334" t="s">
        <v>456</v>
      </c>
      <c r="F2334">
        <v>2009</v>
      </c>
      <c r="G2334" t="str">
        <f t="shared" si="36"/>
        <v>5402009</v>
      </c>
      <c r="H2334" t="s">
        <v>1027</v>
      </c>
      <c r="I2334" t="s">
        <v>994</v>
      </c>
      <c r="J2334" t="s">
        <v>2104</v>
      </c>
      <c r="K2334" t="s">
        <v>977</v>
      </c>
      <c r="L2334" t="s">
        <v>1017</v>
      </c>
      <c r="M2334" t="s">
        <v>599</v>
      </c>
      <c r="N2334" t="s">
        <v>600</v>
      </c>
    </row>
    <row r="2335" spans="1:14" x14ac:dyDescent="0.25">
      <c r="A2335" t="s">
        <v>971</v>
      </c>
      <c r="B2335" t="s">
        <v>972</v>
      </c>
      <c r="C2335" t="s">
        <v>973</v>
      </c>
      <c r="D2335">
        <v>540</v>
      </c>
      <c r="E2335" t="s">
        <v>456</v>
      </c>
      <c r="F2335">
        <v>2015</v>
      </c>
      <c r="G2335" t="str">
        <f t="shared" si="36"/>
        <v>5402015</v>
      </c>
      <c r="H2335" t="s">
        <v>1058</v>
      </c>
      <c r="I2335" t="s">
        <v>1006</v>
      </c>
      <c r="J2335" t="s">
        <v>2105</v>
      </c>
      <c r="K2335" t="s">
        <v>977</v>
      </c>
      <c r="L2335" t="s">
        <v>1017</v>
      </c>
      <c r="M2335" t="s">
        <v>599</v>
      </c>
      <c r="N2335" t="s">
        <v>600</v>
      </c>
    </row>
    <row r="2336" spans="1:14" x14ac:dyDescent="0.25">
      <c r="A2336" t="s">
        <v>971</v>
      </c>
      <c r="B2336" t="s">
        <v>972</v>
      </c>
      <c r="C2336" t="s">
        <v>973</v>
      </c>
      <c r="D2336">
        <v>543</v>
      </c>
      <c r="E2336" t="s">
        <v>559</v>
      </c>
      <c r="F2336">
        <v>2001</v>
      </c>
      <c r="G2336" t="str">
        <f t="shared" si="36"/>
        <v>5432001</v>
      </c>
      <c r="H2336" t="s">
        <v>2106</v>
      </c>
      <c r="I2336" t="s">
        <v>975</v>
      </c>
      <c r="J2336" t="s">
        <v>976</v>
      </c>
      <c r="K2336" t="s">
        <v>977</v>
      </c>
      <c r="L2336" t="s">
        <v>978</v>
      </c>
      <c r="M2336" t="s">
        <v>599</v>
      </c>
      <c r="N2336" t="s">
        <v>600</v>
      </c>
    </row>
    <row r="2337" spans="1:14" x14ac:dyDescent="0.25">
      <c r="A2337" t="s">
        <v>971</v>
      </c>
      <c r="B2337" t="s">
        <v>972</v>
      </c>
      <c r="C2337" t="s">
        <v>973</v>
      </c>
      <c r="D2337">
        <v>543</v>
      </c>
      <c r="E2337" t="s">
        <v>559</v>
      </c>
      <c r="F2337">
        <v>2002</v>
      </c>
      <c r="G2337" t="str">
        <f t="shared" si="36"/>
        <v>5432002</v>
      </c>
      <c r="H2337" t="s">
        <v>2107</v>
      </c>
      <c r="I2337" t="s">
        <v>980</v>
      </c>
      <c r="J2337" t="s">
        <v>976</v>
      </c>
      <c r="K2337" t="s">
        <v>977</v>
      </c>
      <c r="L2337" t="s">
        <v>978</v>
      </c>
      <c r="M2337" t="s">
        <v>599</v>
      </c>
      <c r="N2337" t="s">
        <v>600</v>
      </c>
    </row>
    <row r="2338" spans="1:14" x14ac:dyDescent="0.25">
      <c r="A2338" t="s">
        <v>971</v>
      </c>
      <c r="B2338" t="s">
        <v>972</v>
      </c>
      <c r="C2338" t="s">
        <v>973</v>
      </c>
      <c r="D2338">
        <v>543</v>
      </c>
      <c r="E2338" t="s">
        <v>559</v>
      </c>
      <c r="F2338">
        <v>2003</v>
      </c>
      <c r="G2338" t="str">
        <f t="shared" si="36"/>
        <v>5432003</v>
      </c>
      <c r="H2338" t="s">
        <v>2108</v>
      </c>
      <c r="I2338" t="s">
        <v>982</v>
      </c>
      <c r="J2338" t="s">
        <v>976</v>
      </c>
      <c r="K2338" t="s">
        <v>977</v>
      </c>
      <c r="L2338" t="s">
        <v>978</v>
      </c>
      <c r="M2338" t="s">
        <v>599</v>
      </c>
      <c r="N2338" t="s">
        <v>600</v>
      </c>
    </row>
    <row r="2339" spans="1:14" x14ac:dyDescent="0.25">
      <c r="A2339" t="s">
        <v>971</v>
      </c>
      <c r="B2339" t="s">
        <v>972</v>
      </c>
      <c r="C2339" t="s">
        <v>973</v>
      </c>
      <c r="D2339">
        <v>543</v>
      </c>
      <c r="E2339" t="s">
        <v>559</v>
      </c>
      <c r="F2339">
        <v>2004</v>
      </c>
      <c r="G2339" t="str">
        <f t="shared" si="36"/>
        <v>5432004</v>
      </c>
      <c r="H2339" t="s">
        <v>2109</v>
      </c>
      <c r="I2339" t="s">
        <v>984</v>
      </c>
      <c r="J2339" t="s">
        <v>976</v>
      </c>
      <c r="K2339" t="s">
        <v>977</v>
      </c>
      <c r="L2339" t="s">
        <v>978</v>
      </c>
      <c r="M2339" t="s">
        <v>599</v>
      </c>
      <c r="N2339" t="s">
        <v>600</v>
      </c>
    </row>
    <row r="2340" spans="1:14" x14ac:dyDescent="0.25">
      <c r="A2340" t="s">
        <v>971</v>
      </c>
      <c r="B2340" t="s">
        <v>972</v>
      </c>
      <c r="C2340" t="s">
        <v>973</v>
      </c>
      <c r="D2340">
        <v>543</v>
      </c>
      <c r="E2340" t="s">
        <v>559</v>
      </c>
      <c r="F2340">
        <v>2005</v>
      </c>
      <c r="G2340" t="str">
        <f t="shared" si="36"/>
        <v>5432005</v>
      </c>
      <c r="H2340" t="s">
        <v>2110</v>
      </c>
      <c r="I2340" t="s">
        <v>986</v>
      </c>
      <c r="J2340" t="s">
        <v>976</v>
      </c>
      <c r="K2340" t="s">
        <v>977</v>
      </c>
      <c r="L2340" t="s">
        <v>978</v>
      </c>
      <c r="M2340" t="s">
        <v>599</v>
      </c>
      <c r="N2340" t="s">
        <v>600</v>
      </c>
    </row>
    <row r="2341" spans="1:14" x14ac:dyDescent="0.25">
      <c r="A2341" t="s">
        <v>971</v>
      </c>
      <c r="B2341" t="s">
        <v>972</v>
      </c>
      <c r="C2341" t="s">
        <v>973</v>
      </c>
      <c r="D2341">
        <v>543</v>
      </c>
      <c r="E2341" t="s">
        <v>559</v>
      </c>
      <c r="F2341">
        <v>2006</v>
      </c>
      <c r="G2341" t="str">
        <f t="shared" si="36"/>
        <v>5432006</v>
      </c>
      <c r="H2341" t="s">
        <v>2111</v>
      </c>
      <c r="I2341" t="s">
        <v>988</v>
      </c>
      <c r="J2341" t="s">
        <v>976</v>
      </c>
      <c r="K2341" t="s">
        <v>977</v>
      </c>
      <c r="L2341" t="s">
        <v>978</v>
      </c>
      <c r="M2341" t="s">
        <v>599</v>
      </c>
      <c r="N2341" t="s">
        <v>600</v>
      </c>
    </row>
    <row r="2342" spans="1:14" x14ac:dyDescent="0.25">
      <c r="A2342" t="s">
        <v>971</v>
      </c>
      <c r="B2342" t="s">
        <v>972</v>
      </c>
      <c r="C2342" t="s">
        <v>973</v>
      </c>
      <c r="D2342">
        <v>543</v>
      </c>
      <c r="E2342" t="s">
        <v>559</v>
      </c>
      <c r="F2342">
        <v>2007</v>
      </c>
      <c r="G2342" t="str">
        <f t="shared" si="36"/>
        <v>5432007</v>
      </c>
      <c r="H2342" t="s">
        <v>2112</v>
      </c>
      <c r="I2342" t="s">
        <v>990</v>
      </c>
      <c r="J2342" t="s">
        <v>976</v>
      </c>
      <c r="K2342" t="s">
        <v>977</v>
      </c>
      <c r="L2342" t="s">
        <v>978</v>
      </c>
      <c r="M2342" t="s">
        <v>599</v>
      </c>
      <c r="N2342" t="s">
        <v>600</v>
      </c>
    </row>
    <row r="2343" spans="1:14" x14ac:dyDescent="0.25">
      <c r="A2343" t="s">
        <v>971</v>
      </c>
      <c r="B2343" t="s">
        <v>972</v>
      </c>
      <c r="C2343" t="s">
        <v>973</v>
      </c>
      <c r="D2343">
        <v>543</v>
      </c>
      <c r="E2343" t="s">
        <v>559</v>
      </c>
      <c r="F2343">
        <v>2008</v>
      </c>
      <c r="G2343" t="str">
        <f t="shared" si="36"/>
        <v>5432008</v>
      </c>
      <c r="H2343" t="s">
        <v>2113</v>
      </c>
      <c r="I2343" t="s">
        <v>992</v>
      </c>
      <c r="J2343" t="s">
        <v>976</v>
      </c>
      <c r="K2343" t="s">
        <v>977</v>
      </c>
      <c r="L2343" t="s">
        <v>978</v>
      </c>
      <c r="M2343" t="s">
        <v>599</v>
      </c>
      <c r="N2343" t="s">
        <v>600</v>
      </c>
    </row>
    <row r="2344" spans="1:14" x14ac:dyDescent="0.25">
      <c r="A2344" t="s">
        <v>971</v>
      </c>
      <c r="B2344" t="s">
        <v>972</v>
      </c>
      <c r="C2344" t="s">
        <v>973</v>
      </c>
      <c r="D2344">
        <v>543</v>
      </c>
      <c r="E2344" t="s">
        <v>559</v>
      </c>
      <c r="F2344">
        <v>2009</v>
      </c>
      <c r="G2344" t="str">
        <f t="shared" si="36"/>
        <v>5432009</v>
      </c>
      <c r="H2344" t="s">
        <v>2114</v>
      </c>
      <c r="I2344" t="s">
        <v>994</v>
      </c>
      <c r="J2344" t="s">
        <v>976</v>
      </c>
      <c r="K2344" t="s">
        <v>977</v>
      </c>
      <c r="L2344" t="s">
        <v>978</v>
      </c>
      <c r="M2344" t="s">
        <v>599</v>
      </c>
      <c r="N2344" t="s">
        <v>600</v>
      </c>
    </row>
    <row r="2345" spans="1:14" x14ac:dyDescent="0.25">
      <c r="A2345" t="s">
        <v>971</v>
      </c>
      <c r="B2345" t="s">
        <v>972</v>
      </c>
      <c r="C2345" t="s">
        <v>973</v>
      </c>
      <c r="D2345">
        <v>543</v>
      </c>
      <c r="E2345" t="s">
        <v>559</v>
      </c>
      <c r="F2345">
        <v>2010</v>
      </c>
      <c r="G2345" t="str">
        <f t="shared" si="36"/>
        <v>5432010</v>
      </c>
      <c r="H2345" t="s">
        <v>2115</v>
      </c>
      <c r="I2345" t="s">
        <v>996</v>
      </c>
      <c r="J2345" t="s">
        <v>976</v>
      </c>
      <c r="K2345" t="s">
        <v>977</v>
      </c>
      <c r="L2345" t="s">
        <v>978</v>
      </c>
      <c r="M2345" t="s">
        <v>599</v>
      </c>
      <c r="N2345" t="s">
        <v>600</v>
      </c>
    </row>
    <row r="2346" spans="1:14" x14ac:dyDescent="0.25">
      <c r="A2346" t="s">
        <v>971</v>
      </c>
      <c r="B2346" t="s">
        <v>972</v>
      </c>
      <c r="C2346" t="s">
        <v>973</v>
      </c>
      <c r="D2346">
        <v>543</v>
      </c>
      <c r="E2346" t="s">
        <v>559</v>
      </c>
      <c r="F2346">
        <v>2011</v>
      </c>
      <c r="G2346" t="str">
        <f t="shared" si="36"/>
        <v>5432011</v>
      </c>
      <c r="H2346" t="s">
        <v>2116</v>
      </c>
      <c r="I2346" t="s">
        <v>998</v>
      </c>
      <c r="J2346" t="s">
        <v>976</v>
      </c>
      <c r="K2346" t="s">
        <v>977</v>
      </c>
      <c r="L2346" t="s">
        <v>978</v>
      </c>
      <c r="M2346" t="s">
        <v>599</v>
      </c>
      <c r="N2346" t="s">
        <v>600</v>
      </c>
    </row>
    <row r="2347" spans="1:14" x14ac:dyDescent="0.25">
      <c r="A2347" t="s">
        <v>971</v>
      </c>
      <c r="B2347" t="s">
        <v>972</v>
      </c>
      <c r="C2347" t="s">
        <v>973</v>
      </c>
      <c r="D2347">
        <v>543</v>
      </c>
      <c r="E2347" t="s">
        <v>559</v>
      </c>
      <c r="F2347">
        <v>2015</v>
      </c>
      <c r="G2347" t="str">
        <f t="shared" si="36"/>
        <v>5432015</v>
      </c>
      <c r="H2347" t="s">
        <v>2117</v>
      </c>
      <c r="I2347" t="s">
        <v>1006</v>
      </c>
      <c r="J2347" t="s">
        <v>976</v>
      </c>
      <c r="K2347" t="s">
        <v>977</v>
      </c>
      <c r="L2347" t="s">
        <v>978</v>
      </c>
      <c r="M2347" t="s">
        <v>599</v>
      </c>
      <c r="N2347" t="s">
        <v>600</v>
      </c>
    </row>
    <row r="2348" spans="1:14" x14ac:dyDescent="0.25">
      <c r="A2348" t="s">
        <v>971</v>
      </c>
      <c r="B2348" t="s">
        <v>972</v>
      </c>
      <c r="C2348" t="s">
        <v>973</v>
      </c>
      <c r="D2348">
        <v>543</v>
      </c>
      <c r="E2348" t="s">
        <v>559</v>
      </c>
      <c r="F2348">
        <v>2016</v>
      </c>
      <c r="G2348" t="str">
        <f t="shared" si="36"/>
        <v>5432016</v>
      </c>
      <c r="H2348" t="s">
        <v>2118</v>
      </c>
      <c r="I2348" t="s">
        <v>1008</v>
      </c>
      <c r="J2348" t="s">
        <v>976</v>
      </c>
      <c r="K2348" t="s">
        <v>977</v>
      </c>
      <c r="L2348" t="s">
        <v>978</v>
      </c>
      <c r="M2348" t="s">
        <v>599</v>
      </c>
      <c r="N2348" t="s">
        <v>600</v>
      </c>
    </row>
    <row r="2349" spans="1:14" x14ac:dyDescent="0.25">
      <c r="A2349" t="s">
        <v>971</v>
      </c>
      <c r="B2349" t="s">
        <v>972</v>
      </c>
      <c r="C2349" t="s">
        <v>973</v>
      </c>
      <c r="D2349">
        <v>543</v>
      </c>
      <c r="E2349" t="s">
        <v>559</v>
      </c>
      <c r="F2349">
        <v>2017</v>
      </c>
      <c r="G2349" t="str">
        <f t="shared" si="36"/>
        <v>5432017</v>
      </c>
      <c r="H2349" t="s">
        <v>2119</v>
      </c>
      <c r="I2349" t="s">
        <v>1010</v>
      </c>
      <c r="J2349" t="s">
        <v>976</v>
      </c>
      <c r="K2349" t="s">
        <v>977</v>
      </c>
      <c r="L2349" t="s">
        <v>978</v>
      </c>
      <c r="M2349" t="s">
        <v>599</v>
      </c>
      <c r="N2349" t="s">
        <v>600</v>
      </c>
    </row>
    <row r="2350" spans="1:14" x14ac:dyDescent="0.25">
      <c r="A2350" t="s">
        <v>971</v>
      </c>
      <c r="B2350" t="s">
        <v>972</v>
      </c>
      <c r="C2350" t="s">
        <v>973</v>
      </c>
      <c r="D2350">
        <v>543</v>
      </c>
      <c r="E2350" t="s">
        <v>559</v>
      </c>
      <c r="F2350">
        <v>2018</v>
      </c>
      <c r="G2350" t="str">
        <f t="shared" si="36"/>
        <v>5432018</v>
      </c>
      <c r="H2350" t="s">
        <v>2120</v>
      </c>
      <c r="I2350" t="s">
        <v>1012</v>
      </c>
      <c r="J2350" t="s">
        <v>976</v>
      </c>
      <c r="K2350" t="s">
        <v>977</v>
      </c>
      <c r="L2350" t="s">
        <v>978</v>
      </c>
      <c r="M2350" t="s">
        <v>599</v>
      </c>
      <c r="N2350" t="s">
        <v>600</v>
      </c>
    </row>
    <row r="2351" spans="1:14" x14ac:dyDescent="0.25">
      <c r="A2351" t="s">
        <v>971</v>
      </c>
      <c r="B2351" t="s">
        <v>972</v>
      </c>
      <c r="C2351" t="s">
        <v>973</v>
      </c>
      <c r="D2351">
        <v>543</v>
      </c>
      <c r="E2351" t="s">
        <v>559</v>
      </c>
      <c r="F2351">
        <v>2019</v>
      </c>
      <c r="G2351" t="str">
        <f t="shared" si="36"/>
        <v>5432019</v>
      </c>
      <c r="H2351" t="s">
        <v>2121</v>
      </c>
      <c r="I2351" t="s">
        <v>1014</v>
      </c>
      <c r="J2351" t="s">
        <v>976</v>
      </c>
      <c r="K2351" t="s">
        <v>977</v>
      </c>
      <c r="L2351" t="s">
        <v>978</v>
      </c>
      <c r="M2351" t="s">
        <v>599</v>
      </c>
      <c r="N2351" t="s">
        <v>600</v>
      </c>
    </row>
    <row r="2352" spans="1:14" x14ac:dyDescent="0.25">
      <c r="A2352" t="s">
        <v>971</v>
      </c>
      <c r="B2352" t="s">
        <v>972</v>
      </c>
      <c r="C2352" t="s">
        <v>973</v>
      </c>
      <c r="D2352">
        <v>548</v>
      </c>
      <c r="E2352" t="s">
        <v>462</v>
      </c>
      <c r="F2352">
        <v>2002</v>
      </c>
      <c r="G2352" t="str">
        <f t="shared" si="36"/>
        <v>5482002</v>
      </c>
      <c r="H2352" t="s">
        <v>1993</v>
      </c>
      <c r="I2352" t="s">
        <v>980</v>
      </c>
      <c r="J2352" t="s">
        <v>1034</v>
      </c>
      <c r="K2352" t="s">
        <v>977</v>
      </c>
      <c r="L2352" t="s">
        <v>978</v>
      </c>
      <c r="M2352" t="s">
        <v>599</v>
      </c>
      <c r="N2352" t="s">
        <v>600</v>
      </c>
    </row>
    <row r="2353" spans="1:14" x14ac:dyDescent="0.25">
      <c r="A2353" t="s">
        <v>971</v>
      </c>
      <c r="B2353" t="s">
        <v>972</v>
      </c>
      <c r="C2353" t="s">
        <v>973</v>
      </c>
      <c r="D2353">
        <v>548</v>
      </c>
      <c r="E2353" t="s">
        <v>462</v>
      </c>
      <c r="F2353">
        <v>2003</v>
      </c>
      <c r="G2353" t="str">
        <f t="shared" si="36"/>
        <v>5482003</v>
      </c>
      <c r="H2353" t="s">
        <v>1993</v>
      </c>
      <c r="I2353" t="s">
        <v>982</v>
      </c>
      <c r="J2353" t="s">
        <v>1034</v>
      </c>
      <c r="K2353" t="s">
        <v>977</v>
      </c>
      <c r="L2353" t="s">
        <v>978</v>
      </c>
      <c r="M2353" t="s">
        <v>599</v>
      </c>
      <c r="N2353" t="s">
        <v>600</v>
      </c>
    </row>
    <row r="2354" spans="1:14" x14ac:dyDescent="0.25">
      <c r="A2354" t="s">
        <v>971</v>
      </c>
      <c r="B2354" t="s">
        <v>972</v>
      </c>
      <c r="C2354" t="s">
        <v>973</v>
      </c>
      <c r="D2354">
        <v>548</v>
      </c>
      <c r="E2354" t="s">
        <v>462</v>
      </c>
      <c r="F2354">
        <v>2004</v>
      </c>
      <c r="G2354" t="str">
        <f t="shared" si="36"/>
        <v>5482004</v>
      </c>
      <c r="H2354" t="s">
        <v>1993</v>
      </c>
      <c r="I2354" t="s">
        <v>984</v>
      </c>
      <c r="J2354" t="s">
        <v>1034</v>
      </c>
      <c r="K2354" t="s">
        <v>977</v>
      </c>
      <c r="L2354" t="s">
        <v>978</v>
      </c>
      <c r="M2354" t="s">
        <v>599</v>
      </c>
      <c r="N2354" t="s">
        <v>600</v>
      </c>
    </row>
    <row r="2355" spans="1:14" x14ac:dyDescent="0.25">
      <c r="A2355" t="s">
        <v>971</v>
      </c>
      <c r="B2355" t="s">
        <v>972</v>
      </c>
      <c r="C2355" t="s">
        <v>973</v>
      </c>
      <c r="D2355">
        <v>548</v>
      </c>
      <c r="E2355" t="s">
        <v>462</v>
      </c>
      <c r="F2355">
        <v>2005</v>
      </c>
      <c r="G2355" t="str">
        <f t="shared" si="36"/>
        <v>5482005</v>
      </c>
      <c r="H2355" t="s">
        <v>1993</v>
      </c>
      <c r="I2355" t="s">
        <v>986</v>
      </c>
      <c r="J2355" t="s">
        <v>1034</v>
      </c>
      <c r="K2355" t="s">
        <v>977</v>
      </c>
      <c r="L2355" t="s">
        <v>978</v>
      </c>
      <c r="M2355" t="s">
        <v>599</v>
      </c>
      <c r="N2355" t="s">
        <v>600</v>
      </c>
    </row>
    <row r="2356" spans="1:14" x14ac:dyDescent="0.25">
      <c r="A2356" t="s">
        <v>971</v>
      </c>
      <c r="B2356" t="s">
        <v>972</v>
      </c>
      <c r="C2356" t="s">
        <v>973</v>
      </c>
      <c r="D2356">
        <v>548</v>
      </c>
      <c r="E2356" t="s">
        <v>462</v>
      </c>
      <c r="F2356">
        <v>2006</v>
      </c>
      <c r="G2356" t="str">
        <f t="shared" si="36"/>
        <v>5482006</v>
      </c>
      <c r="H2356" t="s">
        <v>1305</v>
      </c>
      <c r="I2356" t="s">
        <v>988</v>
      </c>
      <c r="J2356" t="s">
        <v>1034</v>
      </c>
      <c r="K2356" t="s">
        <v>977</v>
      </c>
      <c r="L2356" t="s">
        <v>978</v>
      </c>
      <c r="M2356" t="s">
        <v>599</v>
      </c>
      <c r="N2356" t="s">
        <v>600</v>
      </c>
    </row>
    <row r="2357" spans="1:14" x14ac:dyDescent="0.25">
      <c r="A2357" t="s">
        <v>971</v>
      </c>
      <c r="B2357" t="s">
        <v>972</v>
      </c>
      <c r="C2357" t="s">
        <v>973</v>
      </c>
      <c r="D2357">
        <v>548</v>
      </c>
      <c r="E2357" t="s">
        <v>462</v>
      </c>
      <c r="F2357">
        <v>2009</v>
      </c>
      <c r="G2357" t="str">
        <f t="shared" si="36"/>
        <v>5482009</v>
      </c>
      <c r="H2357" t="s">
        <v>1021</v>
      </c>
      <c r="I2357" t="s">
        <v>994</v>
      </c>
      <c r="J2357" t="s">
        <v>2122</v>
      </c>
      <c r="K2357" t="s">
        <v>2122</v>
      </c>
      <c r="L2357" t="s">
        <v>1017</v>
      </c>
      <c r="M2357" t="s">
        <v>599</v>
      </c>
      <c r="N2357" t="s">
        <v>600</v>
      </c>
    </row>
    <row r="2358" spans="1:14" x14ac:dyDescent="0.25">
      <c r="A2358" t="s">
        <v>971</v>
      </c>
      <c r="B2358" t="s">
        <v>972</v>
      </c>
      <c r="C2358" t="s">
        <v>973</v>
      </c>
      <c r="D2358">
        <v>548</v>
      </c>
      <c r="E2358" t="s">
        <v>462</v>
      </c>
      <c r="F2358">
        <v>2010</v>
      </c>
      <c r="G2358" t="str">
        <f t="shared" si="36"/>
        <v>5482010</v>
      </c>
      <c r="H2358" t="s">
        <v>1435</v>
      </c>
      <c r="I2358" t="s">
        <v>996</v>
      </c>
      <c r="J2358" t="s">
        <v>2122</v>
      </c>
      <c r="K2358" t="s">
        <v>2122</v>
      </c>
      <c r="L2358" t="s">
        <v>1017</v>
      </c>
      <c r="M2358" t="s">
        <v>599</v>
      </c>
      <c r="N2358" t="s">
        <v>600</v>
      </c>
    </row>
    <row r="2359" spans="1:14" x14ac:dyDescent="0.25">
      <c r="A2359" t="s">
        <v>971</v>
      </c>
      <c r="B2359" t="s">
        <v>972</v>
      </c>
      <c r="C2359" t="s">
        <v>973</v>
      </c>
      <c r="D2359">
        <v>548</v>
      </c>
      <c r="E2359" t="s">
        <v>462</v>
      </c>
      <c r="F2359">
        <v>2011</v>
      </c>
      <c r="G2359" t="str">
        <f t="shared" si="36"/>
        <v>5482011</v>
      </c>
      <c r="H2359" t="s">
        <v>1032</v>
      </c>
      <c r="I2359" t="s">
        <v>998</v>
      </c>
      <c r="J2359" t="s">
        <v>2122</v>
      </c>
      <c r="K2359" t="s">
        <v>977</v>
      </c>
      <c r="L2359" t="s">
        <v>1017</v>
      </c>
      <c r="M2359" t="s">
        <v>599</v>
      </c>
      <c r="N2359" t="s">
        <v>600</v>
      </c>
    </row>
    <row r="2360" spans="1:14" x14ac:dyDescent="0.25">
      <c r="A2360" t="s">
        <v>971</v>
      </c>
      <c r="B2360" t="s">
        <v>972</v>
      </c>
      <c r="C2360" t="s">
        <v>973</v>
      </c>
      <c r="D2360">
        <v>548</v>
      </c>
      <c r="E2360" t="s">
        <v>462</v>
      </c>
      <c r="F2360">
        <v>2012</v>
      </c>
      <c r="G2360" t="str">
        <f t="shared" si="36"/>
        <v>5482012</v>
      </c>
      <c r="H2360" t="s">
        <v>1189</v>
      </c>
      <c r="I2360" t="s">
        <v>1000</v>
      </c>
      <c r="J2360" t="s">
        <v>2123</v>
      </c>
      <c r="K2360" t="s">
        <v>977</v>
      </c>
      <c r="L2360" t="s">
        <v>1017</v>
      </c>
      <c r="M2360" t="s">
        <v>599</v>
      </c>
      <c r="N2360" t="s">
        <v>600</v>
      </c>
    </row>
    <row r="2361" spans="1:14" x14ac:dyDescent="0.25">
      <c r="A2361" t="s">
        <v>971</v>
      </c>
      <c r="B2361" t="s">
        <v>972</v>
      </c>
      <c r="C2361" t="s">
        <v>973</v>
      </c>
      <c r="D2361">
        <v>548</v>
      </c>
      <c r="E2361" t="s">
        <v>462</v>
      </c>
      <c r="F2361">
        <v>2013</v>
      </c>
      <c r="G2361" t="str">
        <f t="shared" si="36"/>
        <v>5482013</v>
      </c>
      <c r="H2361" t="s">
        <v>1307</v>
      </c>
      <c r="I2361" t="s">
        <v>1002</v>
      </c>
      <c r="J2361" t="s">
        <v>2124</v>
      </c>
      <c r="K2361" t="s">
        <v>977</v>
      </c>
      <c r="L2361" t="s">
        <v>1017</v>
      </c>
      <c r="M2361" t="s">
        <v>599</v>
      </c>
      <c r="N2361" t="s">
        <v>600</v>
      </c>
    </row>
    <row r="2362" spans="1:14" x14ac:dyDescent="0.25">
      <c r="A2362" t="s">
        <v>971</v>
      </c>
      <c r="B2362" t="s">
        <v>972</v>
      </c>
      <c r="C2362" t="s">
        <v>973</v>
      </c>
      <c r="D2362">
        <v>548</v>
      </c>
      <c r="E2362" t="s">
        <v>462</v>
      </c>
      <c r="F2362">
        <v>2014</v>
      </c>
      <c r="G2362" t="str">
        <f t="shared" si="36"/>
        <v>5482014</v>
      </c>
      <c r="H2362" t="s">
        <v>1307</v>
      </c>
      <c r="I2362" t="s">
        <v>1004</v>
      </c>
      <c r="J2362" t="s">
        <v>1309</v>
      </c>
      <c r="K2362" t="s">
        <v>977</v>
      </c>
      <c r="L2362" t="s">
        <v>978</v>
      </c>
      <c r="M2362" t="s">
        <v>599</v>
      </c>
      <c r="N2362" t="s">
        <v>600</v>
      </c>
    </row>
    <row r="2363" spans="1:14" x14ac:dyDescent="0.25">
      <c r="A2363" t="s">
        <v>971</v>
      </c>
      <c r="B2363" t="s">
        <v>972</v>
      </c>
      <c r="C2363" t="s">
        <v>973</v>
      </c>
      <c r="D2363">
        <v>548</v>
      </c>
      <c r="E2363" t="s">
        <v>462</v>
      </c>
      <c r="F2363">
        <v>2015</v>
      </c>
      <c r="G2363" t="str">
        <f t="shared" si="36"/>
        <v>5482015</v>
      </c>
      <c r="H2363" t="s">
        <v>1307</v>
      </c>
      <c r="I2363" t="s">
        <v>1006</v>
      </c>
      <c r="J2363" t="s">
        <v>2124</v>
      </c>
      <c r="K2363" t="s">
        <v>2125</v>
      </c>
      <c r="L2363" t="s">
        <v>1017</v>
      </c>
      <c r="M2363" t="s">
        <v>599</v>
      </c>
      <c r="N2363" t="s">
        <v>600</v>
      </c>
    </row>
    <row r="2364" spans="1:14" x14ac:dyDescent="0.25">
      <c r="A2364" t="s">
        <v>971</v>
      </c>
      <c r="B2364" t="s">
        <v>972</v>
      </c>
      <c r="C2364" t="s">
        <v>973</v>
      </c>
      <c r="D2364">
        <v>548</v>
      </c>
      <c r="E2364" t="s">
        <v>462</v>
      </c>
      <c r="F2364">
        <v>2016</v>
      </c>
      <c r="G2364" t="str">
        <f t="shared" si="36"/>
        <v>5482016</v>
      </c>
      <c r="H2364" t="s">
        <v>1224</v>
      </c>
      <c r="I2364" t="s">
        <v>1008</v>
      </c>
      <c r="J2364" t="s">
        <v>2126</v>
      </c>
      <c r="K2364" t="s">
        <v>977</v>
      </c>
      <c r="L2364" t="s">
        <v>1017</v>
      </c>
      <c r="M2364" t="s">
        <v>599</v>
      </c>
      <c r="N2364" t="s">
        <v>600</v>
      </c>
    </row>
    <row r="2365" spans="1:14" x14ac:dyDescent="0.25">
      <c r="A2365" t="s">
        <v>971</v>
      </c>
      <c r="B2365" t="s">
        <v>972</v>
      </c>
      <c r="C2365" t="s">
        <v>973</v>
      </c>
      <c r="D2365">
        <v>548</v>
      </c>
      <c r="E2365" t="s">
        <v>462</v>
      </c>
      <c r="F2365">
        <v>2017</v>
      </c>
      <c r="G2365" t="str">
        <f t="shared" si="36"/>
        <v>5482017</v>
      </c>
      <c r="H2365" t="s">
        <v>1090</v>
      </c>
      <c r="I2365" t="s">
        <v>1010</v>
      </c>
      <c r="J2365" t="s">
        <v>2127</v>
      </c>
      <c r="K2365" t="s">
        <v>2128</v>
      </c>
      <c r="L2365" t="s">
        <v>1017</v>
      </c>
      <c r="M2365" t="s">
        <v>599</v>
      </c>
      <c r="N2365" t="s">
        <v>600</v>
      </c>
    </row>
    <row r="2366" spans="1:14" x14ac:dyDescent="0.25">
      <c r="A2366" t="s">
        <v>971</v>
      </c>
      <c r="B2366" t="s">
        <v>972</v>
      </c>
      <c r="C2366" t="s">
        <v>973</v>
      </c>
      <c r="D2366">
        <v>548</v>
      </c>
      <c r="E2366" t="s">
        <v>462</v>
      </c>
      <c r="F2366">
        <v>2018</v>
      </c>
      <c r="G2366" t="str">
        <f t="shared" si="36"/>
        <v>5482018</v>
      </c>
      <c r="H2366" t="s">
        <v>1090</v>
      </c>
      <c r="I2366" t="s">
        <v>1012</v>
      </c>
      <c r="J2366" t="s">
        <v>2127</v>
      </c>
      <c r="K2366" t="s">
        <v>2129</v>
      </c>
      <c r="L2366" t="s">
        <v>1017</v>
      </c>
      <c r="M2366" t="s">
        <v>599</v>
      </c>
      <c r="N2366" t="s">
        <v>600</v>
      </c>
    </row>
    <row r="2367" spans="1:14" x14ac:dyDescent="0.25">
      <c r="A2367" t="s">
        <v>971</v>
      </c>
      <c r="B2367" t="s">
        <v>972</v>
      </c>
      <c r="C2367" t="s">
        <v>973</v>
      </c>
      <c r="D2367">
        <v>548</v>
      </c>
      <c r="E2367" t="s">
        <v>462</v>
      </c>
      <c r="F2367">
        <v>2019</v>
      </c>
      <c r="G2367" t="str">
        <f t="shared" si="36"/>
        <v>5482019</v>
      </c>
      <c r="H2367" t="s">
        <v>1032</v>
      </c>
      <c r="I2367" t="s">
        <v>1014</v>
      </c>
      <c r="J2367" t="s">
        <v>2127</v>
      </c>
      <c r="K2367" t="s">
        <v>2130</v>
      </c>
      <c r="L2367" t="s">
        <v>1017</v>
      </c>
      <c r="M2367" t="s">
        <v>599</v>
      </c>
      <c r="N2367" t="s">
        <v>600</v>
      </c>
    </row>
    <row r="2368" spans="1:14" x14ac:dyDescent="0.25">
      <c r="A2368" t="s">
        <v>971</v>
      </c>
      <c r="B2368" t="s">
        <v>972</v>
      </c>
      <c r="C2368" t="s">
        <v>973</v>
      </c>
      <c r="D2368">
        <v>554</v>
      </c>
      <c r="E2368" t="s">
        <v>450</v>
      </c>
      <c r="F2368">
        <v>2000</v>
      </c>
      <c r="G2368" t="str">
        <f t="shared" si="36"/>
        <v>5542000</v>
      </c>
      <c r="H2368" t="s">
        <v>1225</v>
      </c>
      <c r="I2368" t="s">
        <v>1086</v>
      </c>
      <c r="J2368" t="s">
        <v>1034</v>
      </c>
      <c r="K2368" t="s">
        <v>977</v>
      </c>
      <c r="L2368" t="s">
        <v>978</v>
      </c>
      <c r="M2368" t="s">
        <v>599</v>
      </c>
      <c r="N2368" t="s">
        <v>600</v>
      </c>
    </row>
    <row r="2369" spans="1:14" x14ac:dyDescent="0.25">
      <c r="A2369" t="s">
        <v>971</v>
      </c>
      <c r="B2369" t="s">
        <v>972</v>
      </c>
      <c r="C2369" t="s">
        <v>973</v>
      </c>
      <c r="D2369">
        <v>554</v>
      </c>
      <c r="E2369" t="s">
        <v>450</v>
      </c>
      <c r="F2369">
        <v>2001</v>
      </c>
      <c r="G2369" t="str">
        <f t="shared" si="36"/>
        <v>5542001</v>
      </c>
      <c r="H2369" t="s">
        <v>1225</v>
      </c>
      <c r="I2369" t="s">
        <v>975</v>
      </c>
      <c r="J2369" t="s">
        <v>1034</v>
      </c>
      <c r="K2369" t="s">
        <v>977</v>
      </c>
      <c r="L2369" t="s">
        <v>978</v>
      </c>
      <c r="M2369" t="s">
        <v>599</v>
      </c>
      <c r="N2369" t="s">
        <v>600</v>
      </c>
    </row>
    <row r="2370" spans="1:14" x14ac:dyDescent="0.25">
      <c r="A2370" t="s">
        <v>971</v>
      </c>
      <c r="B2370" t="s">
        <v>972</v>
      </c>
      <c r="C2370" t="s">
        <v>973</v>
      </c>
      <c r="D2370">
        <v>554</v>
      </c>
      <c r="E2370" t="s">
        <v>450</v>
      </c>
      <c r="F2370">
        <v>2002</v>
      </c>
      <c r="G2370" t="str">
        <f t="shared" si="36"/>
        <v>5542002</v>
      </c>
      <c r="H2370" t="s">
        <v>1225</v>
      </c>
      <c r="I2370" t="s">
        <v>980</v>
      </c>
      <c r="J2370" t="s">
        <v>1034</v>
      </c>
      <c r="K2370" t="s">
        <v>977</v>
      </c>
      <c r="L2370" t="s">
        <v>978</v>
      </c>
      <c r="M2370" t="s">
        <v>599</v>
      </c>
      <c r="N2370" t="s">
        <v>600</v>
      </c>
    </row>
    <row r="2371" spans="1:14" x14ac:dyDescent="0.25">
      <c r="A2371" t="s">
        <v>971</v>
      </c>
      <c r="B2371" t="s">
        <v>972</v>
      </c>
      <c r="C2371" t="s">
        <v>973</v>
      </c>
      <c r="D2371">
        <v>554</v>
      </c>
      <c r="E2371" t="s">
        <v>450</v>
      </c>
      <c r="F2371">
        <v>2003</v>
      </c>
      <c r="G2371" t="str">
        <f t="shared" ref="G2371:G2434" si="37">_xlfn.CONCAT(D2371,F2371)</f>
        <v>5542003</v>
      </c>
      <c r="H2371" t="s">
        <v>1090</v>
      </c>
      <c r="I2371" t="s">
        <v>982</v>
      </c>
      <c r="J2371" t="s">
        <v>1034</v>
      </c>
      <c r="K2371" t="s">
        <v>977</v>
      </c>
      <c r="L2371" t="s">
        <v>978</v>
      </c>
      <c r="M2371" t="s">
        <v>599</v>
      </c>
      <c r="N2371" t="s">
        <v>600</v>
      </c>
    </row>
    <row r="2372" spans="1:14" x14ac:dyDescent="0.25">
      <c r="A2372" t="s">
        <v>971</v>
      </c>
      <c r="B2372" t="s">
        <v>972</v>
      </c>
      <c r="C2372" t="s">
        <v>973</v>
      </c>
      <c r="D2372">
        <v>554</v>
      </c>
      <c r="E2372" t="s">
        <v>450</v>
      </c>
      <c r="F2372">
        <v>2004</v>
      </c>
      <c r="G2372" t="str">
        <f t="shared" si="37"/>
        <v>5542004</v>
      </c>
      <c r="H2372" t="s">
        <v>1090</v>
      </c>
      <c r="I2372" t="s">
        <v>984</v>
      </c>
      <c r="J2372" t="s">
        <v>1034</v>
      </c>
      <c r="K2372" t="s">
        <v>977</v>
      </c>
      <c r="L2372" t="s">
        <v>978</v>
      </c>
      <c r="M2372" t="s">
        <v>599</v>
      </c>
      <c r="N2372" t="s">
        <v>600</v>
      </c>
    </row>
    <row r="2373" spans="1:14" x14ac:dyDescent="0.25">
      <c r="A2373" t="s">
        <v>971</v>
      </c>
      <c r="B2373" t="s">
        <v>972</v>
      </c>
      <c r="C2373" t="s">
        <v>973</v>
      </c>
      <c r="D2373">
        <v>554</v>
      </c>
      <c r="E2373" t="s">
        <v>450</v>
      </c>
      <c r="F2373">
        <v>2005</v>
      </c>
      <c r="G2373" t="str">
        <f t="shared" si="37"/>
        <v>5542005</v>
      </c>
      <c r="H2373" t="s">
        <v>1090</v>
      </c>
      <c r="I2373" t="s">
        <v>986</v>
      </c>
      <c r="J2373" t="s">
        <v>1034</v>
      </c>
      <c r="K2373" t="s">
        <v>977</v>
      </c>
      <c r="L2373" t="s">
        <v>978</v>
      </c>
      <c r="M2373" t="s">
        <v>599</v>
      </c>
      <c r="N2373" t="s">
        <v>600</v>
      </c>
    </row>
    <row r="2374" spans="1:14" x14ac:dyDescent="0.25">
      <c r="A2374" t="s">
        <v>971</v>
      </c>
      <c r="B2374" t="s">
        <v>972</v>
      </c>
      <c r="C2374" t="s">
        <v>973</v>
      </c>
      <c r="D2374">
        <v>554</v>
      </c>
      <c r="E2374" t="s">
        <v>450</v>
      </c>
      <c r="F2374">
        <v>2006</v>
      </c>
      <c r="G2374" t="str">
        <f t="shared" si="37"/>
        <v>5542006</v>
      </c>
      <c r="H2374" t="s">
        <v>1090</v>
      </c>
      <c r="I2374" t="s">
        <v>988</v>
      </c>
      <c r="J2374" t="s">
        <v>1034</v>
      </c>
      <c r="K2374" t="s">
        <v>977</v>
      </c>
      <c r="L2374" t="s">
        <v>978</v>
      </c>
      <c r="M2374" t="s">
        <v>599</v>
      </c>
      <c r="N2374" t="s">
        <v>600</v>
      </c>
    </row>
    <row r="2375" spans="1:14" x14ac:dyDescent="0.25">
      <c r="A2375" t="s">
        <v>971</v>
      </c>
      <c r="B2375" t="s">
        <v>972</v>
      </c>
      <c r="C2375" t="s">
        <v>973</v>
      </c>
      <c r="D2375">
        <v>554</v>
      </c>
      <c r="E2375" t="s">
        <v>450</v>
      </c>
      <c r="F2375">
        <v>2007</v>
      </c>
      <c r="G2375" t="str">
        <f t="shared" si="37"/>
        <v>5542007</v>
      </c>
      <c r="H2375" t="s">
        <v>1225</v>
      </c>
      <c r="I2375" t="s">
        <v>990</v>
      </c>
      <c r="J2375" t="s">
        <v>1862</v>
      </c>
      <c r="K2375" t="s">
        <v>977</v>
      </c>
      <c r="L2375" t="s">
        <v>1017</v>
      </c>
      <c r="M2375" t="s">
        <v>599</v>
      </c>
      <c r="N2375" t="s">
        <v>600</v>
      </c>
    </row>
    <row r="2376" spans="1:14" x14ac:dyDescent="0.25">
      <c r="A2376" t="s">
        <v>971</v>
      </c>
      <c r="B2376" t="s">
        <v>972</v>
      </c>
      <c r="C2376" t="s">
        <v>973</v>
      </c>
      <c r="D2376">
        <v>554</v>
      </c>
      <c r="E2376" t="s">
        <v>450</v>
      </c>
      <c r="F2376">
        <v>2008</v>
      </c>
      <c r="G2376" t="str">
        <f t="shared" si="37"/>
        <v>5542008</v>
      </c>
      <c r="H2376" t="s">
        <v>1225</v>
      </c>
      <c r="I2376" t="s">
        <v>992</v>
      </c>
      <c r="J2376" t="s">
        <v>1862</v>
      </c>
      <c r="K2376" t="s">
        <v>977</v>
      </c>
      <c r="L2376" t="s">
        <v>1017</v>
      </c>
      <c r="M2376" t="s">
        <v>599</v>
      </c>
      <c r="N2376" t="s">
        <v>600</v>
      </c>
    </row>
    <row r="2377" spans="1:14" x14ac:dyDescent="0.25">
      <c r="A2377" t="s">
        <v>971</v>
      </c>
      <c r="B2377" t="s">
        <v>972</v>
      </c>
      <c r="C2377" t="s">
        <v>973</v>
      </c>
      <c r="D2377">
        <v>554</v>
      </c>
      <c r="E2377" t="s">
        <v>450</v>
      </c>
      <c r="F2377">
        <v>2009</v>
      </c>
      <c r="G2377" t="str">
        <f t="shared" si="37"/>
        <v>5542009</v>
      </c>
      <c r="H2377" t="s">
        <v>1225</v>
      </c>
      <c r="I2377" t="s">
        <v>994</v>
      </c>
      <c r="J2377" t="s">
        <v>1862</v>
      </c>
      <c r="K2377" t="s">
        <v>977</v>
      </c>
      <c r="L2377" t="s">
        <v>1017</v>
      </c>
      <c r="M2377" t="s">
        <v>599</v>
      </c>
      <c r="N2377" t="s">
        <v>600</v>
      </c>
    </row>
    <row r="2378" spans="1:14" x14ac:dyDescent="0.25">
      <c r="A2378" t="s">
        <v>971</v>
      </c>
      <c r="B2378" t="s">
        <v>972</v>
      </c>
      <c r="C2378" t="s">
        <v>973</v>
      </c>
      <c r="D2378">
        <v>554</v>
      </c>
      <c r="E2378" t="s">
        <v>450</v>
      </c>
      <c r="F2378">
        <v>2010</v>
      </c>
      <c r="G2378" t="str">
        <f t="shared" si="37"/>
        <v>5542010</v>
      </c>
      <c r="H2378" t="s">
        <v>1225</v>
      </c>
      <c r="I2378" t="s">
        <v>996</v>
      </c>
      <c r="J2378" t="s">
        <v>1862</v>
      </c>
      <c r="K2378" t="s">
        <v>977</v>
      </c>
      <c r="L2378" t="s">
        <v>1017</v>
      </c>
      <c r="M2378" t="s">
        <v>599</v>
      </c>
      <c r="N2378" t="s">
        <v>600</v>
      </c>
    </row>
    <row r="2379" spans="1:14" x14ac:dyDescent="0.25">
      <c r="A2379" t="s">
        <v>971</v>
      </c>
      <c r="B2379" t="s">
        <v>972</v>
      </c>
      <c r="C2379" t="s">
        <v>973</v>
      </c>
      <c r="D2379">
        <v>554</v>
      </c>
      <c r="E2379" t="s">
        <v>450</v>
      </c>
      <c r="F2379">
        <v>2011</v>
      </c>
      <c r="G2379" t="str">
        <f t="shared" si="37"/>
        <v>5542011</v>
      </c>
      <c r="H2379" t="s">
        <v>1225</v>
      </c>
      <c r="I2379" t="s">
        <v>998</v>
      </c>
      <c r="J2379" t="s">
        <v>2131</v>
      </c>
      <c r="K2379" t="s">
        <v>977</v>
      </c>
      <c r="L2379" t="s">
        <v>1017</v>
      </c>
      <c r="M2379" t="s">
        <v>599</v>
      </c>
      <c r="N2379" t="s">
        <v>600</v>
      </c>
    </row>
    <row r="2380" spans="1:14" x14ac:dyDescent="0.25">
      <c r="A2380" t="s">
        <v>971</v>
      </c>
      <c r="B2380" t="s">
        <v>972</v>
      </c>
      <c r="C2380" t="s">
        <v>973</v>
      </c>
      <c r="D2380">
        <v>554</v>
      </c>
      <c r="E2380" t="s">
        <v>450</v>
      </c>
      <c r="F2380">
        <v>2012</v>
      </c>
      <c r="G2380" t="str">
        <f t="shared" si="37"/>
        <v>5542012</v>
      </c>
      <c r="H2380" t="s">
        <v>1225</v>
      </c>
      <c r="I2380" t="s">
        <v>1000</v>
      </c>
      <c r="J2380" t="s">
        <v>2131</v>
      </c>
      <c r="K2380" t="s">
        <v>977</v>
      </c>
      <c r="L2380" t="s">
        <v>1017</v>
      </c>
      <c r="M2380" t="s">
        <v>599</v>
      </c>
      <c r="N2380" t="s">
        <v>600</v>
      </c>
    </row>
    <row r="2381" spans="1:14" x14ac:dyDescent="0.25">
      <c r="A2381" t="s">
        <v>971</v>
      </c>
      <c r="B2381" t="s">
        <v>972</v>
      </c>
      <c r="C2381" t="s">
        <v>973</v>
      </c>
      <c r="D2381">
        <v>554</v>
      </c>
      <c r="E2381" t="s">
        <v>450</v>
      </c>
      <c r="F2381">
        <v>2014</v>
      </c>
      <c r="G2381" t="str">
        <f t="shared" si="37"/>
        <v>5542014</v>
      </c>
      <c r="H2381" t="s">
        <v>1225</v>
      </c>
      <c r="I2381" t="s">
        <v>1004</v>
      </c>
      <c r="J2381" t="s">
        <v>2131</v>
      </c>
      <c r="K2381" t="s">
        <v>977</v>
      </c>
      <c r="L2381" t="s">
        <v>1017</v>
      </c>
      <c r="M2381" t="s">
        <v>599</v>
      </c>
      <c r="N2381" t="s">
        <v>600</v>
      </c>
    </row>
    <row r="2382" spans="1:14" x14ac:dyDescent="0.25">
      <c r="A2382" t="s">
        <v>971</v>
      </c>
      <c r="B2382" t="s">
        <v>972</v>
      </c>
      <c r="C2382" t="s">
        <v>973</v>
      </c>
      <c r="D2382">
        <v>554</v>
      </c>
      <c r="E2382" t="s">
        <v>450</v>
      </c>
      <c r="F2382">
        <v>2015</v>
      </c>
      <c r="G2382" t="str">
        <f t="shared" si="37"/>
        <v>5542015</v>
      </c>
      <c r="H2382" t="s">
        <v>1090</v>
      </c>
      <c r="I2382" t="s">
        <v>1006</v>
      </c>
      <c r="J2382" t="s">
        <v>2131</v>
      </c>
      <c r="K2382" t="s">
        <v>2132</v>
      </c>
      <c r="L2382" t="s">
        <v>1017</v>
      </c>
      <c r="M2382" t="s">
        <v>599</v>
      </c>
      <c r="N2382" t="s">
        <v>600</v>
      </c>
    </row>
    <row r="2383" spans="1:14" x14ac:dyDescent="0.25">
      <c r="A2383" t="s">
        <v>971</v>
      </c>
      <c r="B2383" t="s">
        <v>972</v>
      </c>
      <c r="C2383" t="s">
        <v>973</v>
      </c>
      <c r="D2383">
        <v>554</v>
      </c>
      <c r="E2383" t="s">
        <v>450</v>
      </c>
      <c r="F2383">
        <v>2016</v>
      </c>
      <c r="G2383" t="str">
        <f t="shared" si="37"/>
        <v>5542016</v>
      </c>
      <c r="H2383" t="s">
        <v>1090</v>
      </c>
      <c r="I2383" t="s">
        <v>1008</v>
      </c>
      <c r="J2383" t="s">
        <v>2131</v>
      </c>
      <c r="K2383" t="s">
        <v>2132</v>
      </c>
      <c r="L2383" t="s">
        <v>1017</v>
      </c>
      <c r="M2383" t="s">
        <v>599</v>
      </c>
      <c r="N2383" t="s">
        <v>600</v>
      </c>
    </row>
    <row r="2384" spans="1:14" x14ac:dyDescent="0.25">
      <c r="A2384" t="s">
        <v>971</v>
      </c>
      <c r="B2384" t="s">
        <v>972</v>
      </c>
      <c r="C2384" t="s">
        <v>973</v>
      </c>
      <c r="D2384">
        <v>554</v>
      </c>
      <c r="E2384" t="s">
        <v>450</v>
      </c>
      <c r="F2384">
        <v>2017</v>
      </c>
      <c r="G2384" t="str">
        <f t="shared" si="37"/>
        <v>5542017</v>
      </c>
      <c r="H2384" t="s">
        <v>1090</v>
      </c>
      <c r="I2384" t="s">
        <v>1010</v>
      </c>
      <c r="J2384" t="s">
        <v>2131</v>
      </c>
      <c r="K2384" t="s">
        <v>977</v>
      </c>
      <c r="L2384" t="s">
        <v>1017</v>
      </c>
      <c r="M2384" t="s">
        <v>599</v>
      </c>
      <c r="N2384" t="s">
        <v>600</v>
      </c>
    </row>
    <row r="2385" spans="1:14" x14ac:dyDescent="0.25">
      <c r="A2385" t="s">
        <v>971</v>
      </c>
      <c r="B2385" t="s">
        <v>972</v>
      </c>
      <c r="C2385" t="s">
        <v>973</v>
      </c>
      <c r="D2385">
        <v>554</v>
      </c>
      <c r="E2385" t="s">
        <v>450</v>
      </c>
      <c r="F2385">
        <v>2018</v>
      </c>
      <c r="G2385" t="str">
        <f t="shared" si="37"/>
        <v>5542018</v>
      </c>
      <c r="H2385" t="s">
        <v>1090</v>
      </c>
      <c r="I2385" t="s">
        <v>1012</v>
      </c>
      <c r="J2385" t="s">
        <v>2131</v>
      </c>
      <c r="K2385" t="s">
        <v>2133</v>
      </c>
      <c r="L2385" t="s">
        <v>1017</v>
      </c>
      <c r="M2385" t="s">
        <v>599</v>
      </c>
      <c r="N2385" t="s">
        <v>600</v>
      </c>
    </row>
    <row r="2386" spans="1:14" x14ac:dyDescent="0.25">
      <c r="A2386" t="s">
        <v>971</v>
      </c>
      <c r="B2386" t="s">
        <v>972</v>
      </c>
      <c r="C2386" t="s">
        <v>973</v>
      </c>
      <c r="D2386">
        <v>558</v>
      </c>
      <c r="E2386" t="s">
        <v>191</v>
      </c>
      <c r="F2386">
        <v>2004</v>
      </c>
      <c r="G2386" t="str">
        <f t="shared" si="37"/>
        <v>5582004</v>
      </c>
      <c r="H2386" t="s">
        <v>1372</v>
      </c>
      <c r="I2386" t="s">
        <v>984</v>
      </c>
      <c r="J2386" t="s">
        <v>1034</v>
      </c>
      <c r="K2386" t="s">
        <v>977</v>
      </c>
      <c r="L2386" t="s">
        <v>978</v>
      </c>
      <c r="M2386" t="s">
        <v>599</v>
      </c>
      <c r="N2386" t="s">
        <v>600</v>
      </c>
    </row>
    <row r="2387" spans="1:14" x14ac:dyDescent="0.25">
      <c r="A2387" t="s">
        <v>971</v>
      </c>
      <c r="B2387" t="s">
        <v>972</v>
      </c>
      <c r="C2387" t="s">
        <v>973</v>
      </c>
      <c r="D2387">
        <v>558</v>
      </c>
      <c r="E2387" t="s">
        <v>191</v>
      </c>
      <c r="F2387">
        <v>2005</v>
      </c>
      <c r="G2387" t="str">
        <f t="shared" si="37"/>
        <v>5582005</v>
      </c>
      <c r="H2387" t="s">
        <v>1306</v>
      </c>
      <c r="I2387" t="s">
        <v>986</v>
      </c>
      <c r="J2387" t="s">
        <v>1034</v>
      </c>
      <c r="K2387" t="s">
        <v>977</v>
      </c>
      <c r="L2387" t="s">
        <v>978</v>
      </c>
      <c r="M2387" t="s">
        <v>599</v>
      </c>
      <c r="N2387" t="s">
        <v>600</v>
      </c>
    </row>
    <row r="2388" spans="1:14" x14ac:dyDescent="0.25">
      <c r="A2388" t="s">
        <v>971</v>
      </c>
      <c r="B2388" t="s">
        <v>972</v>
      </c>
      <c r="C2388" t="s">
        <v>973</v>
      </c>
      <c r="D2388">
        <v>558</v>
      </c>
      <c r="E2388" t="s">
        <v>191</v>
      </c>
      <c r="F2388">
        <v>2009</v>
      </c>
      <c r="G2388" t="str">
        <f t="shared" si="37"/>
        <v>5582009</v>
      </c>
      <c r="H2388" t="s">
        <v>1044</v>
      </c>
      <c r="I2388" t="s">
        <v>994</v>
      </c>
      <c r="J2388" t="s">
        <v>2134</v>
      </c>
      <c r="K2388" t="s">
        <v>977</v>
      </c>
      <c r="L2388" t="s">
        <v>1017</v>
      </c>
      <c r="M2388" t="s">
        <v>599</v>
      </c>
      <c r="N2388" t="s">
        <v>600</v>
      </c>
    </row>
    <row r="2389" spans="1:14" x14ac:dyDescent="0.25">
      <c r="A2389" t="s">
        <v>971</v>
      </c>
      <c r="B2389" t="s">
        <v>972</v>
      </c>
      <c r="C2389" t="s">
        <v>973</v>
      </c>
      <c r="D2389">
        <v>558</v>
      </c>
      <c r="E2389" t="s">
        <v>191</v>
      </c>
      <c r="F2389">
        <v>2015</v>
      </c>
      <c r="G2389" t="str">
        <f t="shared" si="37"/>
        <v>5582015</v>
      </c>
      <c r="H2389" t="s">
        <v>1027</v>
      </c>
      <c r="I2389" t="s">
        <v>1006</v>
      </c>
      <c r="J2389" t="s">
        <v>1020</v>
      </c>
      <c r="K2389" t="s">
        <v>977</v>
      </c>
      <c r="L2389" t="s">
        <v>978</v>
      </c>
      <c r="M2389" t="s">
        <v>599</v>
      </c>
      <c r="N2389" t="s">
        <v>600</v>
      </c>
    </row>
    <row r="2390" spans="1:14" x14ac:dyDescent="0.25">
      <c r="A2390" t="s">
        <v>971</v>
      </c>
      <c r="B2390" t="s">
        <v>972</v>
      </c>
      <c r="C2390" t="s">
        <v>973</v>
      </c>
      <c r="D2390">
        <v>558</v>
      </c>
      <c r="E2390" t="s">
        <v>191</v>
      </c>
      <c r="F2390">
        <v>2016</v>
      </c>
      <c r="G2390" t="str">
        <f t="shared" si="37"/>
        <v>5582016</v>
      </c>
      <c r="H2390" t="s">
        <v>1032</v>
      </c>
      <c r="I2390" t="s">
        <v>1008</v>
      </c>
      <c r="J2390" t="s">
        <v>2134</v>
      </c>
      <c r="K2390" t="s">
        <v>1555</v>
      </c>
      <c r="L2390" t="s">
        <v>1017</v>
      </c>
      <c r="M2390" t="s">
        <v>599</v>
      </c>
      <c r="N2390" t="s">
        <v>600</v>
      </c>
    </row>
    <row r="2391" spans="1:14" x14ac:dyDescent="0.25">
      <c r="A2391" t="s">
        <v>971</v>
      </c>
      <c r="B2391" t="s">
        <v>972</v>
      </c>
      <c r="C2391" t="s">
        <v>973</v>
      </c>
      <c r="D2391">
        <v>558</v>
      </c>
      <c r="E2391" t="s">
        <v>191</v>
      </c>
      <c r="F2391">
        <v>2017</v>
      </c>
      <c r="G2391" t="str">
        <f t="shared" si="37"/>
        <v>5582017</v>
      </c>
      <c r="H2391" t="s">
        <v>1036</v>
      </c>
      <c r="I2391" t="s">
        <v>1010</v>
      </c>
      <c r="J2391" t="s">
        <v>2135</v>
      </c>
      <c r="K2391" t="s">
        <v>2136</v>
      </c>
      <c r="L2391" t="s">
        <v>1017</v>
      </c>
      <c r="M2391" t="s">
        <v>599</v>
      </c>
      <c r="N2391" t="s">
        <v>600</v>
      </c>
    </row>
    <row r="2392" spans="1:14" x14ac:dyDescent="0.25">
      <c r="A2392" t="s">
        <v>971</v>
      </c>
      <c r="B2392" t="s">
        <v>972</v>
      </c>
      <c r="C2392" t="s">
        <v>973</v>
      </c>
      <c r="D2392">
        <v>558</v>
      </c>
      <c r="E2392" t="s">
        <v>191</v>
      </c>
      <c r="F2392">
        <v>2018</v>
      </c>
      <c r="G2392" t="str">
        <f t="shared" si="37"/>
        <v>5582018</v>
      </c>
      <c r="H2392" t="s">
        <v>1036</v>
      </c>
      <c r="I2392" t="s">
        <v>1012</v>
      </c>
      <c r="J2392" t="s">
        <v>2135</v>
      </c>
      <c r="K2392" t="s">
        <v>2136</v>
      </c>
      <c r="L2392" t="s">
        <v>1017</v>
      </c>
      <c r="M2392" t="s">
        <v>599</v>
      </c>
      <c r="N2392" t="s">
        <v>600</v>
      </c>
    </row>
    <row r="2393" spans="1:14" x14ac:dyDescent="0.25">
      <c r="A2393" t="s">
        <v>971</v>
      </c>
      <c r="B2393" t="s">
        <v>972</v>
      </c>
      <c r="C2393" t="s">
        <v>973</v>
      </c>
      <c r="D2393">
        <v>558</v>
      </c>
      <c r="E2393" t="s">
        <v>191</v>
      </c>
      <c r="F2393">
        <v>2019</v>
      </c>
      <c r="G2393" t="str">
        <f t="shared" si="37"/>
        <v>5582019</v>
      </c>
      <c r="H2393" t="s">
        <v>1189</v>
      </c>
      <c r="I2393" t="s">
        <v>1014</v>
      </c>
      <c r="J2393" t="s">
        <v>2135</v>
      </c>
      <c r="K2393" t="s">
        <v>2136</v>
      </c>
      <c r="L2393" t="s">
        <v>1017</v>
      </c>
      <c r="M2393" t="s">
        <v>599</v>
      </c>
      <c r="N2393" t="s">
        <v>600</v>
      </c>
    </row>
    <row r="2394" spans="1:14" x14ac:dyDescent="0.25">
      <c r="A2394" t="s">
        <v>971</v>
      </c>
      <c r="B2394" t="s">
        <v>972</v>
      </c>
      <c r="C2394" t="s">
        <v>973</v>
      </c>
      <c r="D2394">
        <v>562</v>
      </c>
      <c r="E2394" t="s">
        <v>111</v>
      </c>
      <c r="F2394">
        <v>2002</v>
      </c>
      <c r="G2394" t="str">
        <f t="shared" si="37"/>
        <v>5622002</v>
      </c>
      <c r="H2394" t="s">
        <v>2137</v>
      </c>
      <c r="I2394" t="s">
        <v>980</v>
      </c>
      <c r="J2394" t="s">
        <v>1034</v>
      </c>
      <c r="K2394" t="s">
        <v>977</v>
      </c>
      <c r="L2394" t="s">
        <v>978</v>
      </c>
      <c r="M2394" t="s">
        <v>599</v>
      </c>
      <c r="N2394" t="s">
        <v>600</v>
      </c>
    </row>
    <row r="2395" spans="1:14" x14ac:dyDescent="0.25">
      <c r="A2395" t="s">
        <v>971</v>
      </c>
      <c r="B2395" t="s">
        <v>972</v>
      </c>
      <c r="C2395" t="s">
        <v>973</v>
      </c>
      <c r="D2395">
        <v>562</v>
      </c>
      <c r="E2395" t="s">
        <v>111</v>
      </c>
      <c r="F2395">
        <v>2003</v>
      </c>
      <c r="G2395" t="str">
        <f t="shared" si="37"/>
        <v>5622003</v>
      </c>
      <c r="H2395" t="s">
        <v>2138</v>
      </c>
      <c r="I2395" t="s">
        <v>982</v>
      </c>
      <c r="J2395" t="s">
        <v>1034</v>
      </c>
      <c r="K2395" t="s">
        <v>977</v>
      </c>
      <c r="L2395" t="s">
        <v>978</v>
      </c>
      <c r="M2395" t="s">
        <v>599</v>
      </c>
      <c r="N2395" t="s">
        <v>600</v>
      </c>
    </row>
    <row r="2396" spans="1:14" x14ac:dyDescent="0.25">
      <c r="A2396" t="s">
        <v>971</v>
      </c>
      <c r="B2396" t="s">
        <v>972</v>
      </c>
      <c r="C2396" t="s">
        <v>973</v>
      </c>
      <c r="D2396">
        <v>562</v>
      </c>
      <c r="E2396" t="s">
        <v>111</v>
      </c>
      <c r="F2396">
        <v>2004</v>
      </c>
      <c r="G2396" t="str">
        <f t="shared" si="37"/>
        <v>5622004</v>
      </c>
      <c r="H2396" t="s">
        <v>2138</v>
      </c>
      <c r="I2396" t="s">
        <v>984</v>
      </c>
      <c r="J2396" t="s">
        <v>1034</v>
      </c>
      <c r="K2396" t="s">
        <v>977</v>
      </c>
      <c r="L2396" t="s">
        <v>978</v>
      </c>
      <c r="M2396" t="s">
        <v>599</v>
      </c>
      <c r="N2396" t="s">
        <v>600</v>
      </c>
    </row>
    <row r="2397" spans="1:14" x14ac:dyDescent="0.25">
      <c r="A2397" t="s">
        <v>971</v>
      </c>
      <c r="B2397" t="s">
        <v>972</v>
      </c>
      <c r="C2397" t="s">
        <v>973</v>
      </c>
      <c r="D2397">
        <v>562</v>
      </c>
      <c r="E2397" t="s">
        <v>111</v>
      </c>
      <c r="F2397">
        <v>2005</v>
      </c>
      <c r="G2397" t="str">
        <f t="shared" si="37"/>
        <v>5622005</v>
      </c>
      <c r="H2397" t="s">
        <v>2139</v>
      </c>
      <c r="I2397" t="s">
        <v>986</v>
      </c>
      <c r="J2397" t="s">
        <v>1034</v>
      </c>
      <c r="K2397" t="s">
        <v>977</v>
      </c>
      <c r="L2397" t="s">
        <v>978</v>
      </c>
      <c r="M2397" t="s">
        <v>599</v>
      </c>
      <c r="N2397" t="s">
        <v>600</v>
      </c>
    </row>
    <row r="2398" spans="1:14" x14ac:dyDescent="0.25">
      <c r="A2398" t="s">
        <v>971</v>
      </c>
      <c r="B2398" t="s">
        <v>972</v>
      </c>
      <c r="C2398" t="s">
        <v>973</v>
      </c>
      <c r="D2398">
        <v>562</v>
      </c>
      <c r="E2398" t="s">
        <v>111</v>
      </c>
      <c r="F2398">
        <v>2006</v>
      </c>
      <c r="G2398" t="str">
        <f t="shared" si="37"/>
        <v>5622006</v>
      </c>
      <c r="H2398" t="s">
        <v>1446</v>
      </c>
      <c r="I2398" t="s">
        <v>988</v>
      </c>
      <c r="J2398" t="s">
        <v>1034</v>
      </c>
      <c r="K2398" t="s">
        <v>977</v>
      </c>
      <c r="L2398" t="s">
        <v>978</v>
      </c>
      <c r="M2398" t="s">
        <v>599</v>
      </c>
      <c r="N2398" t="s">
        <v>600</v>
      </c>
    </row>
    <row r="2399" spans="1:14" x14ac:dyDescent="0.25">
      <c r="A2399" t="s">
        <v>971</v>
      </c>
      <c r="B2399" t="s">
        <v>972</v>
      </c>
      <c r="C2399" t="s">
        <v>973</v>
      </c>
      <c r="D2399">
        <v>562</v>
      </c>
      <c r="E2399" t="s">
        <v>111</v>
      </c>
      <c r="F2399">
        <v>2011</v>
      </c>
      <c r="G2399" t="str">
        <f t="shared" si="37"/>
        <v>5622011</v>
      </c>
      <c r="H2399" t="s">
        <v>1018</v>
      </c>
      <c r="I2399" t="s">
        <v>998</v>
      </c>
      <c r="J2399" t="s">
        <v>2140</v>
      </c>
      <c r="K2399" t="s">
        <v>977</v>
      </c>
      <c r="L2399" t="s">
        <v>1017</v>
      </c>
      <c r="M2399" t="s">
        <v>599</v>
      </c>
      <c r="N2399" t="s">
        <v>600</v>
      </c>
    </row>
    <row r="2400" spans="1:14" x14ac:dyDescent="0.25">
      <c r="A2400" t="s">
        <v>971</v>
      </c>
      <c r="B2400" t="s">
        <v>972</v>
      </c>
      <c r="C2400" t="s">
        <v>973</v>
      </c>
      <c r="D2400">
        <v>562</v>
      </c>
      <c r="E2400" t="s">
        <v>111</v>
      </c>
      <c r="F2400">
        <v>2015</v>
      </c>
      <c r="G2400" t="str">
        <f t="shared" si="37"/>
        <v>5622015</v>
      </c>
      <c r="H2400" t="s">
        <v>1019</v>
      </c>
      <c r="I2400" t="s">
        <v>1006</v>
      </c>
      <c r="J2400" t="s">
        <v>1020</v>
      </c>
      <c r="K2400" t="s">
        <v>977</v>
      </c>
      <c r="L2400" t="s">
        <v>978</v>
      </c>
      <c r="M2400" t="s">
        <v>599</v>
      </c>
      <c r="N2400" t="s">
        <v>600</v>
      </c>
    </row>
    <row r="2401" spans="1:14" x14ac:dyDescent="0.25">
      <c r="A2401" t="s">
        <v>971</v>
      </c>
      <c r="B2401" t="s">
        <v>972</v>
      </c>
      <c r="C2401" t="s">
        <v>973</v>
      </c>
      <c r="D2401">
        <v>562</v>
      </c>
      <c r="E2401" t="s">
        <v>111</v>
      </c>
      <c r="F2401">
        <v>2016</v>
      </c>
      <c r="G2401" t="str">
        <f t="shared" si="37"/>
        <v>5622016</v>
      </c>
      <c r="H2401" t="s">
        <v>1027</v>
      </c>
      <c r="I2401" t="s">
        <v>1008</v>
      </c>
      <c r="J2401" t="s">
        <v>2141</v>
      </c>
      <c r="K2401" t="s">
        <v>2142</v>
      </c>
      <c r="L2401" t="s">
        <v>1017</v>
      </c>
      <c r="M2401" t="s">
        <v>599</v>
      </c>
      <c r="N2401" t="s">
        <v>600</v>
      </c>
    </row>
    <row r="2402" spans="1:14" x14ac:dyDescent="0.25">
      <c r="A2402" t="s">
        <v>971</v>
      </c>
      <c r="B2402" t="s">
        <v>972</v>
      </c>
      <c r="C2402" t="s">
        <v>973</v>
      </c>
      <c r="D2402">
        <v>562</v>
      </c>
      <c r="E2402" t="s">
        <v>111</v>
      </c>
      <c r="F2402">
        <v>2017</v>
      </c>
      <c r="G2402" t="str">
        <f t="shared" si="37"/>
        <v>5622017</v>
      </c>
      <c r="H2402" t="s">
        <v>1189</v>
      </c>
      <c r="I2402" t="s">
        <v>1010</v>
      </c>
      <c r="J2402" t="s">
        <v>2141</v>
      </c>
      <c r="K2402" t="s">
        <v>977</v>
      </c>
      <c r="L2402" t="s">
        <v>1017</v>
      </c>
      <c r="M2402" t="s">
        <v>599</v>
      </c>
      <c r="N2402" t="s">
        <v>600</v>
      </c>
    </row>
    <row r="2403" spans="1:14" x14ac:dyDescent="0.25">
      <c r="A2403" t="s">
        <v>971</v>
      </c>
      <c r="B2403" t="s">
        <v>972</v>
      </c>
      <c r="C2403" t="s">
        <v>973</v>
      </c>
      <c r="D2403">
        <v>566</v>
      </c>
      <c r="E2403" t="s">
        <v>113</v>
      </c>
      <c r="F2403">
        <v>2002</v>
      </c>
      <c r="G2403" t="str">
        <f t="shared" si="37"/>
        <v>5662002</v>
      </c>
      <c r="H2403" t="s">
        <v>1315</v>
      </c>
      <c r="I2403" t="s">
        <v>980</v>
      </c>
      <c r="J2403" t="s">
        <v>2143</v>
      </c>
      <c r="K2403" t="s">
        <v>2144</v>
      </c>
      <c r="L2403" t="s">
        <v>1017</v>
      </c>
      <c r="M2403" t="s">
        <v>599</v>
      </c>
      <c r="N2403" t="s">
        <v>600</v>
      </c>
    </row>
    <row r="2404" spans="1:14" x14ac:dyDescent="0.25">
      <c r="A2404" t="s">
        <v>971</v>
      </c>
      <c r="B2404" t="s">
        <v>972</v>
      </c>
      <c r="C2404" t="s">
        <v>973</v>
      </c>
      <c r="D2404">
        <v>566</v>
      </c>
      <c r="E2404" t="s">
        <v>113</v>
      </c>
      <c r="F2404">
        <v>2003</v>
      </c>
      <c r="G2404" t="str">
        <f t="shared" si="37"/>
        <v>5662003</v>
      </c>
      <c r="H2404" t="s">
        <v>1446</v>
      </c>
      <c r="I2404" t="s">
        <v>982</v>
      </c>
      <c r="J2404" t="s">
        <v>2143</v>
      </c>
      <c r="K2404" t="s">
        <v>977</v>
      </c>
      <c r="L2404" t="s">
        <v>1017</v>
      </c>
      <c r="M2404" t="s">
        <v>599</v>
      </c>
      <c r="N2404" t="s">
        <v>600</v>
      </c>
    </row>
    <row r="2405" spans="1:14" x14ac:dyDescent="0.25">
      <c r="A2405" t="s">
        <v>971</v>
      </c>
      <c r="B2405" t="s">
        <v>972</v>
      </c>
      <c r="C2405" t="s">
        <v>973</v>
      </c>
      <c r="D2405">
        <v>566</v>
      </c>
      <c r="E2405" t="s">
        <v>113</v>
      </c>
      <c r="F2405">
        <v>2004</v>
      </c>
      <c r="G2405" t="str">
        <f t="shared" si="37"/>
        <v>5662004</v>
      </c>
      <c r="H2405" t="s">
        <v>1480</v>
      </c>
      <c r="I2405" t="s">
        <v>984</v>
      </c>
      <c r="J2405" t="s">
        <v>2143</v>
      </c>
      <c r="K2405" t="s">
        <v>977</v>
      </c>
      <c r="L2405" t="s">
        <v>1017</v>
      </c>
      <c r="M2405" t="s">
        <v>599</v>
      </c>
      <c r="N2405" t="s">
        <v>600</v>
      </c>
    </row>
    <row r="2406" spans="1:14" x14ac:dyDescent="0.25">
      <c r="A2406" t="s">
        <v>971</v>
      </c>
      <c r="B2406" t="s">
        <v>972</v>
      </c>
      <c r="C2406" t="s">
        <v>973</v>
      </c>
      <c r="D2406">
        <v>566</v>
      </c>
      <c r="E2406" t="s">
        <v>113</v>
      </c>
      <c r="F2406">
        <v>2005</v>
      </c>
      <c r="G2406" t="str">
        <f t="shared" si="37"/>
        <v>5662005</v>
      </c>
      <c r="H2406" t="s">
        <v>1448</v>
      </c>
      <c r="I2406" t="s">
        <v>986</v>
      </c>
      <c r="J2406" t="s">
        <v>2143</v>
      </c>
      <c r="K2406" t="s">
        <v>977</v>
      </c>
      <c r="L2406" t="s">
        <v>1017</v>
      </c>
      <c r="M2406" t="s">
        <v>599</v>
      </c>
      <c r="N2406" t="s">
        <v>600</v>
      </c>
    </row>
    <row r="2407" spans="1:14" x14ac:dyDescent="0.25">
      <c r="A2407" t="s">
        <v>971</v>
      </c>
      <c r="B2407" t="s">
        <v>972</v>
      </c>
      <c r="C2407" t="s">
        <v>973</v>
      </c>
      <c r="D2407">
        <v>566</v>
      </c>
      <c r="E2407" t="s">
        <v>113</v>
      </c>
      <c r="F2407">
        <v>2006</v>
      </c>
      <c r="G2407" t="str">
        <f t="shared" si="37"/>
        <v>5662006</v>
      </c>
      <c r="H2407" t="s">
        <v>1372</v>
      </c>
      <c r="I2407" t="s">
        <v>988</v>
      </c>
      <c r="J2407" t="s">
        <v>2143</v>
      </c>
      <c r="K2407" t="s">
        <v>977</v>
      </c>
      <c r="L2407" t="s">
        <v>1017</v>
      </c>
      <c r="M2407" t="s">
        <v>599</v>
      </c>
      <c r="N2407" t="s">
        <v>600</v>
      </c>
    </row>
    <row r="2408" spans="1:14" x14ac:dyDescent="0.25">
      <c r="A2408" t="s">
        <v>971</v>
      </c>
      <c r="B2408" t="s">
        <v>972</v>
      </c>
      <c r="C2408" t="s">
        <v>973</v>
      </c>
      <c r="D2408">
        <v>566</v>
      </c>
      <c r="E2408" t="s">
        <v>113</v>
      </c>
      <c r="F2408">
        <v>2008</v>
      </c>
      <c r="G2408" t="str">
        <f t="shared" si="37"/>
        <v>5662008</v>
      </c>
      <c r="H2408" t="s">
        <v>1426</v>
      </c>
      <c r="I2408" t="s">
        <v>992</v>
      </c>
      <c r="J2408" t="s">
        <v>2143</v>
      </c>
      <c r="K2408" t="s">
        <v>977</v>
      </c>
      <c r="L2408" t="s">
        <v>1017</v>
      </c>
      <c r="M2408" t="s">
        <v>599</v>
      </c>
      <c r="N2408" t="s">
        <v>600</v>
      </c>
    </row>
    <row r="2409" spans="1:14" x14ac:dyDescent="0.25">
      <c r="A2409" t="s">
        <v>971</v>
      </c>
      <c r="B2409" t="s">
        <v>972</v>
      </c>
      <c r="C2409" t="s">
        <v>973</v>
      </c>
      <c r="D2409">
        <v>566</v>
      </c>
      <c r="E2409" t="s">
        <v>113</v>
      </c>
      <c r="F2409">
        <v>2009</v>
      </c>
      <c r="G2409" t="str">
        <f t="shared" si="37"/>
        <v>5662009</v>
      </c>
      <c r="H2409" t="s">
        <v>1032</v>
      </c>
      <c r="I2409" t="s">
        <v>994</v>
      </c>
      <c r="J2409" t="s">
        <v>2145</v>
      </c>
      <c r="K2409" t="s">
        <v>977</v>
      </c>
      <c r="L2409" t="s">
        <v>1017</v>
      </c>
      <c r="M2409" t="s">
        <v>599</v>
      </c>
      <c r="N2409" t="s">
        <v>600</v>
      </c>
    </row>
    <row r="2410" spans="1:14" x14ac:dyDescent="0.25">
      <c r="A2410" t="s">
        <v>971</v>
      </c>
      <c r="B2410" t="s">
        <v>972</v>
      </c>
      <c r="C2410" t="s">
        <v>973</v>
      </c>
      <c r="D2410">
        <v>566</v>
      </c>
      <c r="E2410" t="s">
        <v>113</v>
      </c>
      <c r="F2410">
        <v>2010</v>
      </c>
      <c r="G2410" t="str">
        <f t="shared" si="37"/>
        <v>5662010</v>
      </c>
      <c r="H2410" t="s">
        <v>1032</v>
      </c>
      <c r="I2410" t="s">
        <v>996</v>
      </c>
      <c r="J2410" t="s">
        <v>2145</v>
      </c>
      <c r="K2410" t="s">
        <v>977</v>
      </c>
      <c r="L2410" t="s">
        <v>1017</v>
      </c>
      <c r="M2410" t="s">
        <v>599</v>
      </c>
      <c r="N2410" t="s">
        <v>600</v>
      </c>
    </row>
    <row r="2411" spans="1:14" x14ac:dyDescent="0.25">
      <c r="A2411" t="s">
        <v>971</v>
      </c>
      <c r="B2411" t="s">
        <v>972</v>
      </c>
      <c r="C2411" t="s">
        <v>973</v>
      </c>
      <c r="D2411">
        <v>566</v>
      </c>
      <c r="E2411" t="s">
        <v>113</v>
      </c>
      <c r="F2411">
        <v>2011</v>
      </c>
      <c r="G2411" t="str">
        <f t="shared" si="37"/>
        <v>5662011</v>
      </c>
      <c r="H2411" t="s">
        <v>2146</v>
      </c>
      <c r="I2411" t="s">
        <v>998</v>
      </c>
      <c r="J2411" t="s">
        <v>2145</v>
      </c>
      <c r="K2411" t="s">
        <v>977</v>
      </c>
      <c r="L2411" t="s">
        <v>1017</v>
      </c>
      <c r="M2411" t="s">
        <v>599</v>
      </c>
      <c r="N2411" t="s">
        <v>600</v>
      </c>
    </row>
    <row r="2412" spans="1:14" x14ac:dyDescent="0.25">
      <c r="A2412" t="s">
        <v>971</v>
      </c>
      <c r="B2412" t="s">
        <v>972</v>
      </c>
      <c r="C2412" t="s">
        <v>973</v>
      </c>
      <c r="D2412">
        <v>566</v>
      </c>
      <c r="E2412" t="s">
        <v>113</v>
      </c>
      <c r="F2412">
        <v>2012</v>
      </c>
      <c r="G2412" t="str">
        <f t="shared" si="37"/>
        <v>5662012</v>
      </c>
      <c r="H2412" t="s">
        <v>2147</v>
      </c>
      <c r="I2412" t="s">
        <v>1000</v>
      </c>
      <c r="J2412" t="s">
        <v>2145</v>
      </c>
      <c r="K2412" t="s">
        <v>977</v>
      </c>
      <c r="L2412" t="s">
        <v>1017</v>
      </c>
      <c r="M2412" t="s">
        <v>599</v>
      </c>
      <c r="N2412" t="s">
        <v>600</v>
      </c>
    </row>
    <row r="2413" spans="1:14" x14ac:dyDescent="0.25">
      <c r="A2413" t="s">
        <v>971</v>
      </c>
      <c r="B2413" t="s">
        <v>972</v>
      </c>
      <c r="C2413" t="s">
        <v>973</v>
      </c>
      <c r="D2413">
        <v>566</v>
      </c>
      <c r="E2413" t="s">
        <v>113</v>
      </c>
      <c r="F2413">
        <v>2013</v>
      </c>
      <c r="G2413" t="str">
        <f t="shared" si="37"/>
        <v>5662013</v>
      </c>
      <c r="H2413" t="s">
        <v>2148</v>
      </c>
      <c r="I2413" t="s">
        <v>1002</v>
      </c>
      <c r="J2413" t="s">
        <v>2145</v>
      </c>
      <c r="K2413" t="s">
        <v>977</v>
      </c>
      <c r="L2413" t="s">
        <v>1017</v>
      </c>
      <c r="M2413" t="s">
        <v>599</v>
      </c>
      <c r="N2413" t="s">
        <v>600</v>
      </c>
    </row>
    <row r="2414" spans="1:14" x14ac:dyDescent="0.25">
      <c r="A2414" t="s">
        <v>971</v>
      </c>
      <c r="B2414" t="s">
        <v>972</v>
      </c>
      <c r="C2414" t="s">
        <v>973</v>
      </c>
      <c r="D2414">
        <v>566</v>
      </c>
      <c r="E2414" t="s">
        <v>113</v>
      </c>
      <c r="F2414">
        <v>2014</v>
      </c>
      <c r="G2414" t="str">
        <f t="shared" si="37"/>
        <v>5662014</v>
      </c>
      <c r="H2414" t="s">
        <v>2149</v>
      </c>
      <c r="I2414" t="s">
        <v>1004</v>
      </c>
      <c r="J2414" t="s">
        <v>2145</v>
      </c>
      <c r="K2414" t="s">
        <v>977</v>
      </c>
      <c r="L2414" t="s">
        <v>1017</v>
      </c>
      <c r="M2414" t="s">
        <v>599</v>
      </c>
      <c r="N2414" t="s">
        <v>600</v>
      </c>
    </row>
    <row r="2415" spans="1:14" x14ac:dyDescent="0.25">
      <c r="A2415" t="s">
        <v>971</v>
      </c>
      <c r="B2415" t="s">
        <v>972</v>
      </c>
      <c r="C2415" t="s">
        <v>973</v>
      </c>
      <c r="D2415">
        <v>566</v>
      </c>
      <c r="E2415" t="s">
        <v>113</v>
      </c>
      <c r="F2415">
        <v>2015</v>
      </c>
      <c r="G2415" t="str">
        <f t="shared" si="37"/>
        <v>5662015</v>
      </c>
      <c r="H2415" t="s">
        <v>1871</v>
      </c>
      <c r="I2415" t="s">
        <v>1006</v>
      </c>
      <c r="J2415" t="s">
        <v>1020</v>
      </c>
      <c r="K2415" t="s">
        <v>977</v>
      </c>
      <c r="L2415" t="s">
        <v>978</v>
      </c>
      <c r="M2415" t="s">
        <v>599</v>
      </c>
      <c r="N2415" t="s">
        <v>600</v>
      </c>
    </row>
    <row r="2416" spans="1:14" x14ac:dyDescent="0.25">
      <c r="A2416" t="s">
        <v>971</v>
      </c>
      <c r="B2416" t="s">
        <v>972</v>
      </c>
      <c r="C2416" t="s">
        <v>973</v>
      </c>
      <c r="D2416">
        <v>566</v>
      </c>
      <c r="E2416" t="s">
        <v>113</v>
      </c>
      <c r="F2416">
        <v>2016</v>
      </c>
      <c r="G2416" t="str">
        <f t="shared" si="37"/>
        <v>5662016</v>
      </c>
      <c r="H2416" t="s">
        <v>1052</v>
      </c>
      <c r="I2416" t="s">
        <v>1008</v>
      </c>
      <c r="J2416" t="s">
        <v>2150</v>
      </c>
      <c r="K2416" t="s">
        <v>977</v>
      </c>
      <c r="L2416" t="s">
        <v>1017</v>
      </c>
      <c r="M2416" t="s">
        <v>599</v>
      </c>
      <c r="N2416" t="s">
        <v>600</v>
      </c>
    </row>
    <row r="2417" spans="1:14" x14ac:dyDescent="0.25">
      <c r="A2417" t="s">
        <v>971</v>
      </c>
      <c r="B2417" t="s">
        <v>972</v>
      </c>
      <c r="C2417" t="s">
        <v>973</v>
      </c>
      <c r="D2417">
        <v>566</v>
      </c>
      <c r="E2417" t="s">
        <v>113</v>
      </c>
      <c r="F2417">
        <v>2017</v>
      </c>
      <c r="G2417" t="str">
        <f t="shared" si="37"/>
        <v>5662017</v>
      </c>
      <c r="H2417" t="s">
        <v>1052</v>
      </c>
      <c r="I2417" t="s">
        <v>1010</v>
      </c>
      <c r="J2417" t="s">
        <v>2150</v>
      </c>
      <c r="K2417" t="s">
        <v>977</v>
      </c>
      <c r="L2417" t="s">
        <v>1017</v>
      </c>
      <c r="M2417" t="s">
        <v>599</v>
      </c>
      <c r="N2417" t="s">
        <v>600</v>
      </c>
    </row>
    <row r="2418" spans="1:14" x14ac:dyDescent="0.25">
      <c r="A2418" t="s">
        <v>971</v>
      </c>
      <c r="B2418" t="s">
        <v>972</v>
      </c>
      <c r="C2418" t="s">
        <v>973</v>
      </c>
      <c r="D2418">
        <v>566</v>
      </c>
      <c r="E2418" t="s">
        <v>113</v>
      </c>
      <c r="F2418">
        <v>2018</v>
      </c>
      <c r="G2418" t="str">
        <f t="shared" si="37"/>
        <v>5662018</v>
      </c>
      <c r="H2418" t="s">
        <v>2151</v>
      </c>
      <c r="I2418" t="s">
        <v>1012</v>
      </c>
      <c r="J2418" t="s">
        <v>2150</v>
      </c>
      <c r="K2418" t="s">
        <v>977</v>
      </c>
      <c r="L2418" t="s">
        <v>1017</v>
      </c>
      <c r="M2418" t="s">
        <v>599</v>
      </c>
      <c r="N2418" t="s">
        <v>600</v>
      </c>
    </row>
    <row r="2419" spans="1:14" x14ac:dyDescent="0.25">
      <c r="A2419" t="s">
        <v>971</v>
      </c>
      <c r="B2419" t="s">
        <v>972</v>
      </c>
      <c r="C2419" t="s">
        <v>973</v>
      </c>
      <c r="D2419">
        <v>566</v>
      </c>
      <c r="E2419" t="s">
        <v>113</v>
      </c>
      <c r="F2419">
        <v>2019</v>
      </c>
      <c r="G2419" t="str">
        <f t="shared" si="37"/>
        <v>5662019</v>
      </c>
      <c r="H2419" t="s">
        <v>2152</v>
      </c>
      <c r="I2419" t="s">
        <v>1014</v>
      </c>
      <c r="J2419" t="s">
        <v>2150</v>
      </c>
      <c r="K2419" t="s">
        <v>977</v>
      </c>
      <c r="L2419" t="s">
        <v>1017</v>
      </c>
      <c r="M2419" t="s">
        <v>599</v>
      </c>
      <c r="N2419" t="s">
        <v>600</v>
      </c>
    </row>
    <row r="2420" spans="1:14" x14ac:dyDescent="0.25">
      <c r="A2420" t="s">
        <v>971</v>
      </c>
      <c r="B2420" t="s">
        <v>972</v>
      </c>
      <c r="C2420" t="s">
        <v>973</v>
      </c>
      <c r="D2420">
        <v>578</v>
      </c>
      <c r="E2420" t="s">
        <v>384</v>
      </c>
      <c r="F2420">
        <v>2000</v>
      </c>
      <c r="G2420" t="str">
        <f t="shared" si="37"/>
        <v>5782000</v>
      </c>
      <c r="H2420" t="s">
        <v>1268</v>
      </c>
      <c r="I2420" t="s">
        <v>1086</v>
      </c>
      <c r="J2420" t="s">
        <v>1034</v>
      </c>
      <c r="K2420" t="s">
        <v>977</v>
      </c>
      <c r="L2420" t="s">
        <v>978</v>
      </c>
      <c r="M2420" t="s">
        <v>599</v>
      </c>
      <c r="N2420" t="s">
        <v>600</v>
      </c>
    </row>
    <row r="2421" spans="1:14" x14ac:dyDescent="0.25">
      <c r="A2421" t="s">
        <v>971</v>
      </c>
      <c r="B2421" t="s">
        <v>972</v>
      </c>
      <c r="C2421" t="s">
        <v>973</v>
      </c>
      <c r="D2421">
        <v>578</v>
      </c>
      <c r="E2421" t="s">
        <v>384</v>
      </c>
      <c r="F2421">
        <v>2001</v>
      </c>
      <c r="G2421" t="str">
        <f t="shared" si="37"/>
        <v>5782001</v>
      </c>
      <c r="H2421" t="s">
        <v>1225</v>
      </c>
      <c r="I2421" t="s">
        <v>975</v>
      </c>
      <c r="J2421" t="s">
        <v>1034</v>
      </c>
      <c r="K2421" t="s">
        <v>977</v>
      </c>
      <c r="L2421" t="s">
        <v>978</v>
      </c>
      <c r="M2421" t="s">
        <v>599</v>
      </c>
      <c r="N2421" t="s">
        <v>600</v>
      </c>
    </row>
    <row r="2422" spans="1:14" x14ac:dyDescent="0.25">
      <c r="A2422" t="s">
        <v>971</v>
      </c>
      <c r="B2422" t="s">
        <v>972</v>
      </c>
      <c r="C2422" t="s">
        <v>973</v>
      </c>
      <c r="D2422">
        <v>578</v>
      </c>
      <c r="E2422" t="s">
        <v>384</v>
      </c>
      <c r="F2422">
        <v>2011</v>
      </c>
      <c r="G2422" t="str">
        <f t="shared" si="37"/>
        <v>5782011</v>
      </c>
      <c r="H2422" t="s">
        <v>1044</v>
      </c>
      <c r="I2422" t="s">
        <v>998</v>
      </c>
      <c r="J2422" t="s">
        <v>2153</v>
      </c>
      <c r="K2422" t="s">
        <v>977</v>
      </c>
      <c r="L2422" t="s">
        <v>1017</v>
      </c>
      <c r="M2422" t="s">
        <v>599</v>
      </c>
      <c r="N2422" t="s">
        <v>600</v>
      </c>
    </row>
    <row r="2423" spans="1:14" x14ac:dyDescent="0.25">
      <c r="A2423" t="s">
        <v>971</v>
      </c>
      <c r="B2423" t="s">
        <v>972</v>
      </c>
      <c r="C2423" t="s">
        <v>973</v>
      </c>
      <c r="D2423">
        <v>578</v>
      </c>
      <c r="E2423" t="s">
        <v>384</v>
      </c>
      <c r="F2423">
        <v>2012</v>
      </c>
      <c r="G2423" t="str">
        <f t="shared" si="37"/>
        <v>5782012</v>
      </c>
      <c r="H2423" t="s">
        <v>1044</v>
      </c>
      <c r="I2423" t="s">
        <v>1000</v>
      </c>
      <c r="J2423" t="s">
        <v>2153</v>
      </c>
      <c r="K2423" t="s">
        <v>977</v>
      </c>
      <c r="L2423" t="s">
        <v>1017</v>
      </c>
      <c r="M2423" t="s">
        <v>599</v>
      </c>
      <c r="N2423" t="s">
        <v>600</v>
      </c>
    </row>
    <row r="2424" spans="1:14" x14ac:dyDescent="0.25">
      <c r="A2424" t="s">
        <v>971</v>
      </c>
      <c r="B2424" t="s">
        <v>972</v>
      </c>
      <c r="C2424" t="s">
        <v>973</v>
      </c>
      <c r="D2424">
        <v>578</v>
      </c>
      <c r="E2424" t="s">
        <v>384</v>
      </c>
      <c r="F2424">
        <v>2013</v>
      </c>
      <c r="G2424" t="str">
        <f t="shared" si="37"/>
        <v>5782013</v>
      </c>
      <c r="H2424" t="s">
        <v>1044</v>
      </c>
      <c r="I2424" t="s">
        <v>1002</v>
      </c>
      <c r="J2424" t="s">
        <v>2153</v>
      </c>
      <c r="K2424" t="s">
        <v>977</v>
      </c>
      <c r="L2424" t="s">
        <v>1017</v>
      </c>
      <c r="M2424" t="s">
        <v>599</v>
      </c>
      <c r="N2424" t="s">
        <v>600</v>
      </c>
    </row>
    <row r="2425" spans="1:14" x14ac:dyDescent="0.25">
      <c r="A2425" t="s">
        <v>971</v>
      </c>
      <c r="B2425" t="s">
        <v>972</v>
      </c>
      <c r="C2425" t="s">
        <v>973</v>
      </c>
      <c r="D2425">
        <v>578</v>
      </c>
      <c r="E2425" t="s">
        <v>384</v>
      </c>
      <c r="F2425">
        <v>2014</v>
      </c>
      <c r="G2425" t="str">
        <f t="shared" si="37"/>
        <v>5782014</v>
      </c>
      <c r="H2425" t="s">
        <v>1044</v>
      </c>
      <c r="I2425" t="s">
        <v>1004</v>
      </c>
      <c r="J2425" t="s">
        <v>2154</v>
      </c>
      <c r="K2425" t="s">
        <v>977</v>
      </c>
      <c r="L2425" t="s">
        <v>1017</v>
      </c>
      <c r="M2425" t="s">
        <v>599</v>
      </c>
      <c r="N2425" t="s">
        <v>600</v>
      </c>
    </row>
    <row r="2426" spans="1:14" x14ac:dyDescent="0.25">
      <c r="A2426" t="s">
        <v>971</v>
      </c>
      <c r="B2426" t="s">
        <v>972</v>
      </c>
      <c r="C2426" t="s">
        <v>973</v>
      </c>
      <c r="D2426">
        <v>578</v>
      </c>
      <c r="E2426" t="s">
        <v>384</v>
      </c>
      <c r="F2426">
        <v>2015</v>
      </c>
      <c r="G2426" t="str">
        <f t="shared" si="37"/>
        <v>5782015</v>
      </c>
      <c r="H2426" t="s">
        <v>1044</v>
      </c>
      <c r="I2426" t="s">
        <v>1006</v>
      </c>
      <c r="J2426" t="s">
        <v>2154</v>
      </c>
      <c r="K2426" t="s">
        <v>977</v>
      </c>
      <c r="L2426" t="s">
        <v>1017</v>
      </c>
      <c r="M2426" t="s">
        <v>599</v>
      </c>
      <c r="N2426" t="s">
        <v>600</v>
      </c>
    </row>
    <row r="2427" spans="1:14" x14ac:dyDescent="0.25">
      <c r="A2427" t="s">
        <v>971</v>
      </c>
      <c r="B2427" t="s">
        <v>972</v>
      </c>
      <c r="C2427" t="s">
        <v>973</v>
      </c>
      <c r="D2427">
        <v>578</v>
      </c>
      <c r="E2427" t="s">
        <v>384</v>
      </c>
      <c r="F2427">
        <v>2016</v>
      </c>
      <c r="G2427" t="str">
        <f t="shared" si="37"/>
        <v>5782016</v>
      </c>
      <c r="H2427" t="s">
        <v>1828</v>
      </c>
      <c r="I2427" t="s">
        <v>1008</v>
      </c>
      <c r="J2427" t="s">
        <v>2155</v>
      </c>
      <c r="K2427" t="s">
        <v>2156</v>
      </c>
      <c r="L2427" t="s">
        <v>1017</v>
      </c>
      <c r="M2427" t="s">
        <v>599</v>
      </c>
      <c r="N2427" t="s">
        <v>600</v>
      </c>
    </row>
    <row r="2428" spans="1:14" x14ac:dyDescent="0.25">
      <c r="A2428" t="s">
        <v>971</v>
      </c>
      <c r="B2428" t="s">
        <v>972</v>
      </c>
      <c r="C2428" t="s">
        <v>973</v>
      </c>
      <c r="D2428">
        <v>578</v>
      </c>
      <c r="E2428" t="s">
        <v>384</v>
      </c>
      <c r="F2428">
        <v>2017</v>
      </c>
      <c r="G2428" t="str">
        <f t="shared" si="37"/>
        <v>5782017</v>
      </c>
      <c r="H2428" t="s">
        <v>1045</v>
      </c>
      <c r="I2428" t="s">
        <v>1010</v>
      </c>
      <c r="J2428" t="s">
        <v>2155</v>
      </c>
      <c r="K2428" t="s">
        <v>2157</v>
      </c>
      <c r="L2428" t="s">
        <v>1017</v>
      </c>
      <c r="M2428" t="s">
        <v>599</v>
      </c>
      <c r="N2428" t="s">
        <v>600</v>
      </c>
    </row>
    <row r="2429" spans="1:14" x14ac:dyDescent="0.25">
      <c r="A2429" t="s">
        <v>971</v>
      </c>
      <c r="B2429" t="s">
        <v>972</v>
      </c>
      <c r="C2429" t="s">
        <v>973</v>
      </c>
      <c r="D2429">
        <v>578</v>
      </c>
      <c r="E2429" t="s">
        <v>384</v>
      </c>
      <c r="F2429">
        <v>2018</v>
      </c>
      <c r="G2429" t="str">
        <f t="shared" si="37"/>
        <v>5782018</v>
      </c>
      <c r="H2429" t="s">
        <v>1325</v>
      </c>
      <c r="I2429" t="s">
        <v>1012</v>
      </c>
      <c r="J2429" t="s">
        <v>2155</v>
      </c>
      <c r="K2429" t="s">
        <v>2157</v>
      </c>
      <c r="L2429" t="s">
        <v>1017</v>
      </c>
      <c r="M2429" t="s">
        <v>599</v>
      </c>
      <c r="N2429" t="s">
        <v>600</v>
      </c>
    </row>
    <row r="2430" spans="1:14" x14ac:dyDescent="0.25">
      <c r="A2430" t="s">
        <v>971</v>
      </c>
      <c r="B2430" t="s">
        <v>972</v>
      </c>
      <c r="C2430" t="s">
        <v>973</v>
      </c>
      <c r="D2430">
        <v>578</v>
      </c>
      <c r="E2430" t="s">
        <v>384</v>
      </c>
      <c r="F2430">
        <v>2019</v>
      </c>
      <c r="G2430" t="str">
        <f t="shared" si="37"/>
        <v>5782019</v>
      </c>
      <c r="H2430" t="s">
        <v>1325</v>
      </c>
      <c r="I2430" t="s">
        <v>1014</v>
      </c>
      <c r="J2430" t="s">
        <v>2155</v>
      </c>
      <c r="K2430" t="s">
        <v>2157</v>
      </c>
      <c r="L2430" t="s">
        <v>1017</v>
      </c>
      <c r="M2430" t="s">
        <v>599</v>
      </c>
      <c r="N2430" t="s">
        <v>600</v>
      </c>
    </row>
    <row r="2431" spans="1:14" x14ac:dyDescent="0.25">
      <c r="A2431" t="s">
        <v>971</v>
      </c>
      <c r="B2431" t="s">
        <v>972</v>
      </c>
      <c r="C2431" t="s">
        <v>973</v>
      </c>
      <c r="D2431">
        <v>583</v>
      </c>
      <c r="E2431" t="s">
        <v>470</v>
      </c>
      <c r="F2431">
        <v>2000</v>
      </c>
      <c r="G2431" t="str">
        <f t="shared" si="37"/>
        <v>5832000</v>
      </c>
      <c r="H2431" t="s">
        <v>1720</v>
      </c>
      <c r="I2431" t="s">
        <v>1086</v>
      </c>
      <c r="J2431" t="s">
        <v>1034</v>
      </c>
      <c r="K2431" t="s">
        <v>977</v>
      </c>
      <c r="L2431" t="s">
        <v>978</v>
      </c>
      <c r="M2431" t="s">
        <v>599</v>
      </c>
      <c r="N2431" t="s">
        <v>600</v>
      </c>
    </row>
    <row r="2432" spans="1:14" x14ac:dyDescent="0.25">
      <c r="A2432" t="s">
        <v>971</v>
      </c>
      <c r="B2432" t="s">
        <v>972</v>
      </c>
      <c r="C2432" t="s">
        <v>973</v>
      </c>
      <c r="D2432">
        <v>583</v>
      </c>
      <c r="E2432" t="s">
        <v>470</v>
      </c>
      <c r="F2432">
        <v>2015</v>
      </c>
      <c r="G2432" t="str">
        <f t="shared" si="37"/>
        <v>5832015</v>
      </c>
      <c r="H2432" t="s">
        <v>1019</v>
      </c>
      <c r="I2432" t="s">
        <v>1006</v>
      </c>
      <c r="J2432" t="s">
        <v>2158</v>
      </c>
      <c r="K2432" t="s">
        <v>977</v>
      </c>
      <c r="L2432" t="s">
        <v>1017</v>
      </c>
      <c r="M2432" t="s">
        <v>599</v>
      </c>
      <c r="N2432" t="s">
        <v>600</v>
      </c>
    </row>
    <row r="2433" spans="1:14" x14ac:dyDescent="0.25">
      <c r="A2433" t="s">
        <v>971</v>
      </c>
      <c r="B2433" t="s">
        <v>972</v>
      </c>
      <c r="C2433" t="s">
        <v>973</v>
      </c>
      <c r="D2433">
        <v>583</v>
      </c>
      <c r="E2433" t="s">
        <v>470</v>
      </c>
      <c r="F2433">
        <v>2016</v>
      </c>
      <c r="G2433" t="str">
        <f t="shared" si="37"/>
        <v>5832016</v>
      </c>
      <c r="H2433" t="s">
        <v>1019</v>
      </c>
      <c r="I2433" t="s">
        <v>1008</v>
      </c>
      <c r="J2433" t="s">
        <v>2158</v>
      </c>
      <c r="K2433" t="s">
        <v>977</v>
      </c>
      <c r="L2433" t="s">
        <v>1017</v>
      </c>
      <c r="M2433" t="s">
        <v>599</v>
      </c>
      <c r="N2433" t="s">
        <v>600</v>
      </c>
    </row>
    <row r="2434" spans="1:14" x14ac:dyDescent="0.25">
      <c r="A2434" t="s">
        <v>971</v>
      </c>
      <c r="B2434" t="s">
        <v>972</v>
      </c>
      <c r="C2434" t="s">
        <v>973</v>
      </c>
      <c r="D2434">
        <v>583</v>
      </c>
      <c r="E2434" t="s">
        <v>470</v>
      </c>
      <c r="F2434">
        <v>2017</v>
      </c>
      <c r="G2434" t="str">
        <f t="shared" si="37"/>
        <v>5832017</v>
      </c>
      <c r="H2434" t="s">
        <v>1019</v>
      </c>
      <c r="I2434" t="s">
        <v>1010</v>
      </c>
      <c r="J2434" t="s">
        <v>2159</v>
      </c>
      <c r="K2434" t="s">
        <v>977</v>
      </c>
      <c r="L2434" t="s">
        <v>1017</v>
      </c>
      <c r="M2434" t="s">
        <v>599</v>
      </c>
      <c r="N2434" t="s">
        <v>600</v>
      </c>
    </row>
    <row r="2435" spans="1:14" x14ac:dyDescent="0.25">
      <c r="A2435" t="s">
        <v>971</v>
      </c>
      <c r="B2435" t="s">
        <v>972</v>
      </c>
      <c r="C2435" t="s">
        <v>973</v>
      </c>
      <c r="D2435">
        <v>584</v>
      </c>
      <c r="E2435" t="s">
        <v>468</v>
      </c>
      <c r="F2435">
        <v>2015</v>
      </c>
      <c r="G2435" t="str">
        <f t="shared" ref="G2435:G2498" si="38">_xlfn.CONCAT(D2435,F2435)</f>
        <v>5842015</v>
      </c>
      <c r="H2435" t="s">
        <v>1745</v>
      </c>
      <c r="I2435" t="s">
        <v>1006</v>
      </c>
      <c r="J2435" t="s">
        <v>1020</v>
      </c>
      <c r="K2435" t="s">
        <v>977</v>
      </c>
      <c r="L2435" t="s">
        <v>978</v>
      </c>
      <c r="M2435" t="s">
        <v>599</v>
      </c>
      <c r="N2435" t="s">
        <v>600</v>
      </c>
    </row>
    <row r="2436" spans="1:14" x14ac:dyDescent="0.25">
      <c r="A2436" t="s">
        <v>971</v>
      </c>
      <c r="B2436" t="s">
        <v>972</v>
      </c>
      <c r="C2436" t="s">
        <v>973</v>
      </c>
      <c r="D2436">
        <v>584</v>
      </c>
      <c r="E2436" t="s">
        <v>468</v>
      </c>
      <c r="F2436">
        <v>2016</v>
      </c>
      <c r="G2436" t="str">
        <f t="shared" si="38"/>
        <v>5842016</v>
      </c>
      <c r="H2436" t="s">
        <v>1745</v>
      </c>
      <c r="I2436" t="s">
        <v>1008</v>
      </c>
      <c r="J2436" t="s">
        <v>1020</v>
      </c>
      <c r="K2436" t="s">
        <v>977</v>
      </c>
      <c r="L2436" t="s">
        <v>978</v>
      </c>
      <c r="M2436" t="s">
        <v>599</v>
      </c>
      <c r="N2436" t="s">
        <v>600</v>
      </c>
    </row>
    <row r="2437" spans="1:14" x14ac:dyDescent="0.25">
      <c r="A2437" t="s">
        <v>971</v>
      </c>
      <c r="B2437" t="s">
        <v>972</v>
      </c>
      <c r="C2437" t="s">
        <v>973</v>
      </c>
      <c r="D2437">
        <v>584</v>
      </c>
      <c r="E2437" t="s">
        <v>468</v>
      </c>
      <c r="F2437">
        <v>2017</v>
      </c>
      <c r="G2437" t="str">
        <f t="shared" si="38"/>
        <v>5842017</v>
      </c>
      <c r="H2437" t="s">
        <v>1745</v>
      </c>
      <c r="I2437" t="s">
        <v>1010</v>
      </c>
      <c r="J2437" t="s">
        <v>1020</v>
      </c>
      <c r="K2437" t="s">
        <v>977</v>
      </c>
      <c r="L2437" t="s">
        <v>978</v>
      </c>
      <c r="M2437" t="s">
        <v>599</v>
      </c>
      <c r="N2437" t="s">
        <v>600</v>
      </c>
    </row>
    <row r="2438" spans="1:14" x14ac:dyDescent="0.25">
      <c r="A2438" t="s">
        <v>971</v>
      </c>
      <c r="B2438" t="s">
        <v>972</v>
      </c>
      <c r="C2438" t="s">
        <v>973</v>
      </c>
      <c r="D2438">
        <v>585</v>
      </c>
      <c r="E2438" t="s">
        <v>476</v>
      </c>
      <c r="F2438">
        <v>2005</v>
      </c>
      <c r="G2438" t="str">
        <f t="shared" si="38"/>
        <v>5852005</v>
      </c>
      <c r="H2438" t="s">
        <v>1233</v>
      </c>
      <c r="I2438" t="s">
        <v>986</v>
      </c>
      <c r="J2438" t="s">
        <v>2160</v>
      </c>
      <c r="K2438" t="s">
        <v>977</v>
      </c>
      <c r="L2438" t="s">
        <v>1017</v>
      </c>
      <c r="M2438" t="s">
        <v>599</v>
      </c>
      <c r="N2438" t="s">
        <v>600</v>
      </c>
    </row>
    <row r="2439" spans="1:14" x14ac:dyDescent="0.25">
      <c r="A2439" t="s">
        <v>971</v>
      </c>
      <c r="B2439" t="s">
        <v>972</v>
      </c>
      <c r="C2439" t="s">
        <v>973</v>
      </c>
      <c r="D2439">
        <v>585</v>
      </c>
      <c r="E2439" t="s">
        <v>476</v>
      </c>
      <c r="F2439">
        <v>2006</v>
      </c>
      <c r="G2439" t="str">
        <f t="shared" si="38"/>
        <v>5852006</v>
      </c>
      <c r="H2439" t="s">
        <v>1224</v>
      </c>
      <c r="I2439" t="s">
        <v>988</v>
      </c>
      <c r="J2439" t="s">
        <v>2160</v>
      </c>
      <c r="K2439" t="s">
        <v>977</v>
      </c>
      <c r="L2439" t="s">
        <v>1017</v>
      </c>
      <c r="M2439" t="s">
        <v>599</v>
      </c>
      <c r="N2439" t="s">
        <v>600</v>
      </c>
    </row>
    <row r="2440" spans="1:14" x14ac:dyDescent="0.25">
      <c r="A2440" t="s">
        <v>971</v>
      </c>
      <c r="B2440" t="s">
        <v>972</v>
      </c>
      <c r="C2440" t="s">
        <v>973</v>
      </c>
      <c r="D2440">
        <v>585</v>
      </c>
      <c r="E2440" t="s">
        <v>476</v>
      </c>
      <c r="F2440">
        <v>2007</v>
      </c>
      <c r="G2440" t="str">
        <f t="shared" si="38"/>
        <v>5852007</v>
      </c>
      <c r="H2440" t="s">
        <v>1224</v>
      </c>
      <c r="I2440" t="s">
        <v>990</v>
      </c>
      <c r="J2440" t="s">
        <v>2160</v>
      </c>
      <c r="K2440" t="s">
        <v>977</v>
      </c>
      <c r="L2440" t="s">
        <v>1017</v>
      </c>
      <c r="M2440" t="s">
        <v>599</v>
      </c>
      <c r="N2440" t="s">
        <v>600</v>
      </c>
    </row>
    <row r="2441" spans="1:14" x14ac:dyDescent="0.25">
      <c r="A2441" t="s">
        <v>971</v>
      </c>
      <c r="B2441" t="s">
        <v>972</v>
      </c>
      <c r="C2441" t="s">
        <v>973</v>
      </c>
      <c r="D2441">
        <v>585</v>
      </c>
      <c r="E2441" t="s">
        <v>476</v>
      </c>
      <c r="F2441">
        <v>2008</v>
      </c>
      <c r="G2441" t="str">
        <f t="shared" si="38"/>
        <v>5852008</v>
      </c>
      <c r="H2441" t="s">
        <v>1224</v>
      </c>
      <c r="I2441" t="s">
        <v>992</v>
      </c>
      <c r="J2441" t="s">
        <v>2160</v>
      </c>
      <c r="K2441" t="s">
        <v>977</v>
      </c>
      <c r="L2441" t="s">
        <v>1017</v>
      </c>
      <c r="M2441" t="s">
        <v>599</v>
      </c>
      <c r="N2441" t="s">
        <v>600</v>
      </c>
    </row>
    <row r="2442" spans="1:14" x14ac:dyDescent="0.25">
      <c r="A2442" t="s">
        <v>971</v>
      </c>
      <c r="B2442" t="s">
        <v>972</v>
      </c>
      <c r="C2442" t="s">
        <v>973</v>
      </c>
      <c r="D2442">
        <v>585</v>
      </c>
      <c r="E2442" t="s">
        <v>476</v>
      </c>
      <c r="F2442">
        <v>2009</v>
      </c>
      <c r="G2442" t="str">
        <f t="shared" si="38"/>
        <v>5852009</v>
      </c>
      <c r="H2442" t="s">
        <v>1224</v>
      </c>
      <c r="I2442" t="s">
        <v>994</v>
      </c>
      <c r="J2442" t="s">
        <v>2160</v>
      </c>
      <c r="K2442" t="s">
        <v>977</v>
      </c>
      <c r="L2442" t="s">
        <v>1017</v>
      </c>
      <c r="M2442" t="s">
        <v>599</v>
      </c>
      <c r="N2442" t="s">
        <v>600</v>
      </c>
    </row>
    <row r="2443" spans="1:14" x14ac:dyDescent="0.25">
      <c r="A2443" t="s">
        <v>971</v>
      </c>
      <c r="B2443" t="s">
        <v>972</v>
      </c>
      <c r="C2443" t="s">
        <v>973</v>
      </c>
      <c r="D2443">
        <v>585</v>
      </c>
      <c r="E2443" t="s">
        <v>476</v>
      </c>
      <c r="F2443">
        <v>2010</v>
      </c>
      <c r="G2443" t="str">
        <f t="shared" si="38"/>
        <v>5852010</v>
      </c>
      <c r="H2443" t="s">
        <v>1224</v>
      </c>
      <c r="I2443" t="s">
        <v>996</v>
      </c>
      <c r="J2443" t="s">
        <v>2161</v>
      </c>
      <c r="K2443" t="s">
        <v>977</v>
      </c>
      <c r="L2443" t="s">
        <v>1017</v>
      </c>
      <c r="M2443" t="s">
        <v>599</v>
      </c>
      <c r="N2443" t="s">
        <v>600</v>
      </c>
    </row>
    <row r="2444" spans="1:14" x14ac:dyDescent="0.25">
      <c r="A2444" t="s">
        <v>971</v>
      </c>
      <c r="B2444" t="s">
        <v>972</v>
      </c>
      <c r="C2444" t="s">
        <v>973</v>
      </c>
      <c r="D2444">
        <v>585</v>
      </c>
      <c r="E2444" t="s">
        <v>476</v>
      </c>
      <c r="F2444">
        <v>2011</v>
      </c>
      <c r="G2444" t="str">
        <f t="shared" si="38"/>
        <v>5852011</v>
      </c>
      <c r="H2444" t="s">
        <v>1090</v>
      </c>
      <c r="I2444" t="s">
        <v>998</v>
      </c>
      <c r="J2444" t="s">
        <v>2161</v>
      </c>
      <c r="K2444" t="s">
        <v>977</v>
      </c>
      <c r="L2444" t="s">
        <v>1017</v>
      </c>
      <c r="M2444" t="s">
        <v>599</v>
      </c>
      <c r="N2444" t="s">
        <v>600</v>
      </c>
    </row>
    <row r="2445" spans="1:14" x14ac:dyDescent="0.25">
      <c r="A2445" t="s">
        <v>971</v>
      </c>
      <c r="B2445" t="s">
        <v>972</v>
      </c>
      <c r="C2445" t="s">
        <v>973</v>
      </c>
      <c r="D2445">
        <v>585</v>
      </c>
      <c r="E2445" t="s">
        <v>476</v>
      </c>
      <c r="F2445">
        <v>2012</v>
      </c>
      <c r="G2445" t="str">
        <f t="shared" si="38"/>
        <v>5852012</v>
      </c>
      <c r="H2445" t="s">
        <v>1090</v>
      </c>
      <c r="I2445" t="s">
        <v>1000</v>
      </c>
      <c r="J2445" t="s">
        <v>2161</v>
      </c>
      <c r="K2445" t="s">
        <v>977</v>
      </c>
      <c r="L2445" t="s">
        <v>1017</v>
      </c>
      <c r="M2445" t="s">
        <v>599</v>
      </c>
      <c r="N2445" t="s">
        <v>600</v>
      </c>
    </row>
    <row r="2446" spans="1:14" x14ac:dyDescent="0.25">
      <c r="A2446" t="s">
        <v>971</v>
      </c>
      <c r="B2446" t="s">
        <v>972</v>
      </c>
      <c r="C2446" t="s">
        <v>973</v>
      </c>
      <c r="D2446">
        <v>585</v>
      </c>
      <c r="E2446" t="s">
        <v>476</v>
      </c>
      <c r="F2446">
        <v>2013</v>
      </c>
      <c r="G2446" t="str">
        <f t="shared" si="38"/>
        <v>5852013</v>
      </c>
      <c r="H2446" t="s">
        <v>1090</v>
      </c>
      <c r="I2446" t="s">
        <v>1002</v>
      </c>
      <c r="J2446" t="s">
        <v>2161</v>
      </c>
      <c r="K2446" t="s">
        <v>977</v>
      </c>
      <c r="L2446" t="s">
        <v>1017</v>
      </c>
      <c r="M2446" t="s">
        <v>599</v>
      </c>
      <c r="N2446" t="s">
        <v>600</v>
      </c>
    </row>
    <row r="2447" spans="1:14" x14ac:dyDescent="0.25">
      <c r="A2447" t="s">
        <v>971</v>
      </c>
      <c r="B2447" t="s">
        <v>972</v>
      </c>
      <c r="C2447" t="s">
        <v>973</v>
      </c>
      <c r="D2447">
        <v>585</v>
      </c>
      <c r="E2447" t="s">
        <v>476</v>
      </c>
      <c r="F2447">
        <v>2014</v>
      </c>
      <c r="G2447" t="str">
        <f t="shared" si="38"/>
        <v>5852014</v>
      </c>
      <c r="H2447" t="s">
        <v>1090</v>
      </c>
      <c r="I2447" t="s">
        <v>1004</v>
      </c>
      <c r="J2447" t="s">
        <v>2161</v>
      </c>
      <c r="K2447" t="s">
        <v>977</v>
      </c>
      <c r="L2447" t="s">
        <v>1017</v>
      </c>
      <c r="M2447" t="s">
        <v>599</v>
      </c>
      <c r="N2447" t="s">
        <v>600</v>
      </c>
    </row>
    <row r="2448" spans="1:14" x14ac:dyDescent="0.25">
      <c r="A2448" t="s">
        <v>971</v>
      </c>
      <c r="B2448" t="s">
        <v>972</v>
      </c>
      <c r="C2448" t="s">
        <v>973</v>
      </c>
      <c r="D2448">
        <v>585</v>
      </c>
      <c r="E2448" t="s">
        <v>476</v>
      </c>
      <c r="F2448">
        <v>2015</v>
      </c>
      <c r="G2448" t="str">
        <f t="shared" si="38"/>
        <v>5852015</v>
      </c>
      <c r="H2448" t="s">
        <v>1090</v>
      </c>
      <c r="I2448" t="s">
        <v>1006</v>
      </c>
      <c r="J2448" t="s">
        <v>2161</v>
      </c>
      <c r="K2448" t="s">
        <v>977</v>
      </c>
      <c r="L2448" t="s">
        <v>1017</v>
      </c>
      <c r="M2448" t="s">
        <v>599</v>
      </c>
      <c r="N2448" t="s">
        <v>600</v>
      </c>
    </row>
    <row r="2449" spans="1:14" x14ac:dyDescent="0.25">
      <c r="A2449" t="s">
        <v>971</v>
      </c>
      <c r="B2449" t="s">
        <v>972</v>
      </c>
      <c r="C2449" t="s">
        <v>973</v>
      </c>
      <c r="D2449">
        <v>586</v>
      </c>
      <c r="E2449" t="s">
        <v>299</v>
      </c>
      <c r="F2449">
        <v>2001</v>
      </c>
      <c r="G2449" t="str">
        <f t="shared" si="38"/>
        <v>5862001</v>
      </c>
      <c r="H2449" t="s">
        <v>2162</v>
      </c>
      <c r="I2449" t="s">
        <v>975</v>
      </c>
      <c r="J2449" t="s">
        <v>1034</v>
      </c>
      <c r="K2449" t="s">
        <v>977</v>
      </c>
      <c r="L2449" t="s">
        <v>978</v>
      </c>
      <c r="M2449" t="s">
        <v>599</v>
      </c>
      <c r="N2449" t="s">
        <v>600</v>
      </c>
    </row>
    <row r="2450" spans="1:14" x14ac:dyDescent="0.25">
      <c r="A2450" t="s">
        <v>971</v>
      </c>
      <c r="B2450" t="s">
        <v>972</v>
      </c>
      <c r="C2450" t="s">
        <v>973</v>
      </c>
      <c r="D2450">
        <v>586</v>
      </c>
      <c r="E2450" t="s">
        <v>299</v>
      </c>
      <c r="F2450">
        <v>2005</v>
      </c>
      <c r="G2450" t="str">
        <f t="shared" si="38"/>
        <v>5862005</v>
      </c>
      <c r="H2450" t="s">
        <v>2163</v>
      </c>
      <c r="I2450" t="s">
        <v>986</v>
      </c>
      <c r="J2450" t="s">
        <v>1034</v>
      </c>
      <c r="K2450" t="s">
        <v>977</v>
      </c>
      <c r="L2450" t="s">
        <v>978</v>
      </c>
      <c r="M2450" t="s">
        <v>599</v>
      </c>
      <c r="N2450" t="s">
        <v>600</v>
      </c>
    </row>
    <row r="2451" spans="1:14" x14ac:dyDescent="0.25">
      <c r="A2451" t="s">
        <v>971</v>
      </c>
      <c r="B2451" t="s">
        <v>972</v>
      </c>
      <c r="C2451" t="s">
        <v>973</v>
      </c>
      <c r="D2451">
        <v>586</v>
      </c>
      <c r="E2451" t="s">
        <v>299</v>
      </c>
      <c r="F2451">
        <v>2006</v>
      </c>
      <c r="G2451" t="str">
        <f t="shared" si="38"/>
        <v>5862006</v>
      </c>
      <c r="H2451" t="s">
        <v>1675</v>
      </c>
      <c r="I2451" t="s">
        <v>988</v>
      </c>
      <c r="J2451" t="s">
        <v>1034</v>
      </c>
      <c r="K2451" t="s">
        <v>977</v>
      </c>
      <c r="L2451" t="s">
        <v>978</v>
      </c>
      <c r="M2451" t="s">
        <v>599</v>
      </c>
      <c r="N2451" t="s">
        <v>600</v>
      </c>
    </row>
    <row r="2452" spans="1:14" x14ac:dyDescent="0.25">
      <c r="A2452" t="s">
        <v>971</v>
      </c>
      <c r="B2452" t="s">
        <v>972</v>
      </c>
      <c r="C2452" t="s">
        <v>973</v>
      </c>
      <c r="D2452">
        <v>586</v>
      </c>
      <c r="E2452" t="s">
        <v>299</v>
      </c>
      <c r="F2452">
        <v>2012</v>
      </c>
      <c r="G2452" t="str">
        <f t="shared" si="38"/>
        <v>5862012</v>
      </c>
      <c r="H2452" t="s">
        <v>1018</v>
      </c>
      <c r="I2452" t="s">
        <v>1000</v>
      </c>
      <c r="J2452" t="s">
        <v>2164</v>
      </c>
      <c r="K2452" t="s">
        <v>977</v>
      </c>
      <c r="L2452" t="s">
        <v>1017</v>
      </c>
      <c r="M2452" t="s">
        <v>599</v>
      </c>
      <c r="N2452" t="s">
        <v>600</v>
      </c>
    </row>
    <row r="2453" spans="1:14" x14ac:dyDescent="0.25">
      <c r="A2453" t="s">
        <v>971</v>
      </c>
      <c r="B2453" t="s">
        <v>972</v>
      </c>
      <c r="C2453" t="s">
        <v>973</v>
      </c>
      <c r="D2453">
        <v>586</v>
      </c>
      <c r="E2453" t="s">
        <v>299</v>
      </c>
      <c r="F2453">
        <v>2013</v>
      </c>
      <c r="G2453" t="str">
        <f t="shared" si="38"/>
        <v>5862013</v>
      </c>
      <c r="H2453" t="s">
        <v>1594</v>
      </c>
      <c r="I2453" t="s">
        <v>1002</v>
      </c>
      <c r="J2453" t="s">
        <v>2164</v>
      </c>
      <c r="K2453" t="s">
        <v>977</v>
      </c>
      <c r="L2453" t="s">
        <v>1017</v>
      </c>
      <c r="M2453" t="s">
        <v>599</v>
      </c>
      <c r="N2453" t="s">
        <v>600</v>
      </c>
    </row>
    <row r="2454" spans="1:14" x14ac:dyDescent="0.25">
      <c r="A2454" t="s">
        <v>971</v>
      </c>
      <c r="B2454" t="s">
        <v>972</v>
      </c>
      <c r="C2454" t="s">
        <v>973</v>
      </c>
      <c r="D2454">
        <v>586</v>
      </c>
      <c r="E2454" t="s">
        <v>299</v>
      </c>
      <c r="F2454">
        <v>2014</v>
      </c>
      <c r="G2454" t="str">
        <f t="shared" si="38"/>
        <v>5862014</v>
      </c>
      <c r="H2454" t="s">
        <v>1089</v>
      </c>
      <c r="I2454" t="s">
        <v>1004</v>
      </c>
      <c r="J2454" t="s">
        <v>2164</v>
      </c>
      <c r="K2454" t="s">
        <v>2165</v>
      </c>
      <c r="L2454" t="s">
        <v>1017</v>
      </c>
      <c r="M2454" t="s">
        <v>599</v>
      </c>
      <c r="N2454" t="s">
        <v>600</v>
      </c>
    </row>
    <row r="2455" spans="1:14" x14ac:dyDescent="0.25">
      <c r="A2455" t="s">
        <v>971</v>
      </c>
      <c r="B2455" t="s">
        <v>972</v>
      </c>
      <c r="C2455" t="s">
        <v>973</v>
      </c>
      <c r="D2455">
        <v>586</v>
      </c>
      <c r="E2455" t="s">
        <v>299</v>
      </c>
      <c r="F2455">
        <v>2015</v>
      </c>
      <c r="G2455" t="str">
        <f t="shared" si="38"/>
        <v>5862015</v>
      </c>
      <c r="H2455" t="s">
        <v>1467</v>
      </c>
      <c r="I2455" t="s">
        <v>1006</v>
      </c>
      <c r="J2455" t="s">
        <v>2164</v>
      </c>
      <c r="K2455" t="s">
        <v>2166</v>
      </c>
      <c r="L2455" t="s">
        <v>1017</v>
      </c>
      <c r="M2455" t="s">
        <v>599</v>
      </c>
      <c r="N2455" t="s">
        <v>600</v>
      </c>
    </row>
    <row r="2456" spans="1:14" x14ac:dyDescent="0.25">
      <c r="A2456" t="s">
        <v>971</v>
      </c>
      <c r="B2456" t="s">
        <v>972</v>
      </c>
      <c r="C2456" t="s">
        <v>973</v>
      </c>
      <c r="D2456">
        <v>586</v>
      </c>
      <c r="E2456" t="s">
        <v>299</v>
      </c>
      <c r="F2456">
        <v>2016</v>
      </c>
      <c r="G2456" t="str">
        <f t="shared" si="38"/>
        <v>5862016</v>
      </c>
      <c r="H2456" t="s">
        <v>1435</v>
      </c>
      <c r="I2456" t="s">
        <v>1008</v>
      </c>
      <c r="J2456" t="s">
        <v>2164</v>
      </c>
      <c r="K2456" t="s">
        <v>2167</v>
      </c>
      <c r="L2456" t="s">
        <v>1017</v>
      </c>
      <c r="M2456" t="s">
        <v>599</v>
      </c>
      <c r="N2456" t="s">
        <v>600</v>
      </c>
    </row>
    <row r="2457" spans="1:14" x14ac:dyDescent="0.25">
      <c r="A2457" t="s">
        <v>971</v>
      </c>
      <c r="B2457" t="s">
        <v>972</v>
      </c>
      <c r="C2457" t="s">
        <v>973</v>
      </c>
      <c r="D2457">
        <v>586</v>
      </c>
      <c r="E2457" t="s">
        <v>299</v>
      </c>
      <c r="F2457">
        <v>2017</v>
      </c>
      <c r="G2457" t="str">
        <f t="shared" si="38"/>
        <v>5862017</v>
      </c>
      <c r="H2457" t="s">
        <v>1022</v>
      </c>
      <c r="I2457" t="s">
        <v>1010</v>
      </c>
      <c r="J2457" t="s">
        <v>2164</v>
      </c>
      <c r="K2457" t="s">
        <v>2168</v>
      </c>
      <c r="L2457" t="s">
        <v>1017</v>
      </c>
      <c r="M2457" t="s">
        <v>599</v>
      </c>
      <c r="N2457" t="s">
        <v>600</v>
      </c>
    </row>
    <row r="2458" spans="1:14" x14ac:dyDescent="0.25">
      <c r="A2458" t="s">
        <v>971</v>
      </c>
      <c r="B2458" t="s">
        <v>972</v>
      </c>
      <c r="C2458" t="s">
        <v>973</v>
      </c>
      <c r="D2458">
        <v>586</v>
      </c>
      <c r="E2458" t="s">
        <v>299</v>
      </c>
      <c r="F2458">
        <v>2018</v>
      </c>
      <c r="G2458" t="str">
        <f t="shared" si="38"/>
        <v>5862018</v>
      </c>
      <c r="H2458" t="s">
        <v>2169</v>
      </c>
      <c r="I2458" t="s">
        <v>1012</v>
      </c>
      <c r="J2458" t="s">
        <v>2164</v>
      </c>
      <c r="K2458" t="s">
        <v>2170</v>
      </c>
      <c r="L2458" t="s">
        <v>1017</v>
      </c>
      <c r="M2458" t="s">
        <v>599</v>
      </c>
      <c r="N2458" t="s">
        <v>600</v>
      </c>
    </row>
    <row r="2459" spans="1:14" x14ac:dyDescent="0.25">
      <c r="A2459" t="s">
        <v>971</v>
      </c>
      <c r="B2459" t="s">
        <v>972</v>
      </c>
      <c r="C2459" t="s">
        <v>973</v>
      </c>
      <c r="D2459">
        <v>586</v>
      </c>
      <c r="E2459" t="s">
        <v>299</v>
      </c>
      <c r="F2459">
        <v>2019</v>
      </c>
      <c r="G2459" t="str">
        <f t="shared" si="38"/>
        <v>5862019</v>
      </c>
      <c r="H2459" t="s">
        <v>2171</v>
      </c>
      <c r="I2459" t="s">
        <v>1014</v>
      </c>
      <c r="J2459" t="s">
        <v>2164</v>
      </c>
      <c r="K2459" t="s">
        <v>2172</v>
      </c>
      <c r="L2459" t="s">
        <v>1017</v>
      </c>
      <c r="M2459" t="s">
        <v>599</v>
      </c>
      <c r="N2459" t="s">
        <v>600</v>
      </c>
    </row>
    <row r="2460" spans="1:14" x14ac:dyDescent="0.25">
      <c r="A2460" t="s">
        <v>971</v>
      </c>
      <c r="B2460" t="s">
        <v>972</v>
      </c>
      <c r="C2460" t="s">
        <v>973</v>
      </c>
      <c r="D2460">
        <v>591</v>
      </c>
      <c r="E2460" t="s">
        <v>193</v>
      </c>
      <c r="F2460">
        <v>2000</v>
      </c>
      <c r="G2460" t="str">
        <f t="shared" si="38"/>
        <v>5912000</v>
      </c>
      <c r="H2460" t="s">
        <v>2173</v>
      </c>
      <c r="I2460" t="s">
        <v>1086</v>
      </c>
      <c r="J2460" t="s">
        <v>1034</v>
      </c>
      <c r="K2460" t="s">
        <v>977</v>
      </c>
      <c r="L2460" t="s">
        <v>978</v>
      </c>
      <c r="M2460" t="s">
        <v>599</v>
      </c>
      <c r="N2460" t="s">
        <v>600</v>
      </c>
    </row>
    <row r="2461" spans="1:14" x14ac:dyDescent="0.25">
      <c r="A2461" t="s">
        <v>971</v>
      </c>
      <c r="B2461" t="s">
        <v>972</v>
      </c>
      <c r="C2461" t="s">
        <v>973</v>
      </c>
      <c r="D2461">
        <v>591</v>
      </c>
      <c r="E2461" t="s">
        <v>193</v>
      </c>
      <c r="F2461">
        <v>2001</v>
      </c>
      <c r="G2461" t="str">
        <f t="shared" si="38"/>
        <v>5912001</v>
      </c>
      <c r="H2461" t="s">
        <v>1787</v>
      </c>
      <c r="I2461" t="s">
        <v>975</v>
      </c>
      <c r="J2461" t="s">
        <v>1034</v>
      </c>
      <c r="K2461" t="s">
        <v>977</v>
      </c>
      <c r="L2461" t="s">
        <v>978</v>
      </c>
      <c r="M2461" t="s">
        <v>599</v>
      </c>
      <c r="N2461" t="s">
        <v>600</v>
      </c>
    </row>
    <row r="2462" spans="1:14" x14ac:dyDescent="0.25">
      <c r="A2462" t="s">
        <v>971</v>
      </c>
      <c r="B2462" t="s">
        <v>972</v>
      </c>
      <c r="C2462" t="s">
        <v>973</v>
      </c>
      <c r="D2462">
        <v>591</v>
      </c>
      <c r="E2462" t="s">
        <v>193</v>
      </c>
      <c r="F2462">
        <v>2002</v>
      </c>
      <c r="G2462" t="str">
        <f t="shared" si="38"/>
        <v>5912002</v>
      </c>
      <c r="H2462" t="s">
        <v>2174</v>
      </c>
      <c r="I2462" t="s">
        <v>980</v>
      </c>
      <c r="J2462" t="s">
        <v>1034</v>
      </c>
      <c r="K2462" t="s">
        <v>977</v>
      </c>
      <c r="L2462" t="s">
        <v>978</v>
      </c>
      <c r="M2462" t="s">
        <v>599</v>
      </c>
      <c r="N2462" t="s">
        <v>600</v>
      </c>
    </row>
    <row r="2463" spans="1:14" x14ac:dyDescent="0.25">
      <c r="A2463" t="s">
        <v>971</v>
      </c>
      <c r="B2463" t="s">
        <v>972</v>
      </c>
      <c r="C2463" t="s">
        <v>973</v>
      </c>
      <c r="D2463">
        <v>591</v>
      </c>
      <c r="E2463" t="s">
        <v>193</v>
      </c>
      <c r="F2463">
        <v>2003</v>
      </c>
      <c r="G2463" t="str">
        <f t="shared" si="38"/>
        <v>5912003</v>
      </c>
      <c r="H2463" t="s">
        <v>2174</v>
      </c>
      <c r="I2463" t="s">
        <v>982</v>
      </c>
      <c r="J2463" t="s">
        <v>1034</v>
      </c>
      <c r="K2463" t="s">
        <v>977</v>
      </c>
      <c r="L2463" t="s">
        <v>978</v>
      </c>
      <c r="M2463" t="s">
        <v>599</v>
      </c>
      <c r="N2463" t="s">
        <v>600</v>
      </c>
    </row>
    <row r="2464" spans="1:14" x14ac:dyDescent="0.25">
      <c r="A2464" t="s">
        <v>971</v>
      </c>
      <c r="B2464" t="s">
        <v>972</v>
      </c>
      <c r="C2464" t="s">
        <v>973</v>
      </c>
      <c r="D2464">
        <v>591</v>
      </c>
      <c r="E2464" t="s">
        <v>193</v>
      </c>
      <c r="F2464">
        <v>2004</v>
      </c>
      <c r="G2464" t="str">
        <f t="shared" si="38"/>
        <v>5912004</v>
      </c>
      <c r="H2464" t="s">
        <v>2175</v>
      </c>
      <c r="I2464" t="s">
        <v>984</v>
      </c>
      <c r="J2464" t="s">
        <v>1034</v>
      </c>
      <c r="K2464" t="s">
        <v>977</v>
      </c>
      <c r="L2464" t="s">
        <v>978</v>
      </c>
      <c r="M2464" t="s">
        <v>599</v>
      </c>
      <c r="N2464" t="s">
        <v>600</v>
      </c>
    </row>
    <row r="2465" spans="1:14" x14ac:dyDescent="0.25">
      <c r="A2465" t="s">
        <v>971</v>
      </c>
      <c r="B2465" t="s">
        <v>972</v>
      </c>
      <c r="C2465" t="s">
        <v>973</v>
      </c>
      <c r="D2465">
        <v>591</v>
      </c>
      <c r="E2465" t="s">
        <v>193</v>
      </c>
      <c r="F2465">
        <v>2005</v>
      </c>
      <c r="G2465" t="str">
        <f t="shared" si="38"/>
        <v>5912005</v>
      </c>
      <c r="H2465" t="s">
        <v>2176</v>
      </c>
      <c r="I2465" t="s">
        <v>986</v>
      </c>
      <c r="J2465" t="s">
        <v>1034</v>
      </c>
      <c r="K2465" t="s">
        <v>977</v>
      </c>
      <c r="L2465" t="s">
        <v>978</v>
      </c>
      <c r="M2465" t="s">
        <v>599</v>
      </c>
      <c r="N2465" t="s">
        <v>600</v>
      </c>
    </row>
    <row r="2466" spans="1:14" x14ac:dyDescent="0.25">
      <c r="A2466" t="s">
        <v>971</v>
      </c>
      <c r="B2466" t="s">
        <v>972</v>
      </c>
      <c r="C2466" t="s">
        <v>973</v>
      </c>
      <c r="D2466">
        <v>591</v>
      </c>
      <c r="E2466" t="s">
        <v>193</v>
      </c>
      <c r="F2466">
        <v>2006</v>
      </c>
      <c r="G2466" t="str">
        <f t="shared" si="38"/>
        <v>5912006</v>
      </c>
      <c r="H2466" t="s">
        <v>2177</v>
      </c>
      <c r="I2466" t="s">
        <v>988</v>
      </c>
      <c r="J2466" t="s">
        <v>1034</v>
      </c>
      <c r="K2466" t="s">
        <v>977</v>
      </c>
      <c r="L2466" t="s">
        <v>978</v>
      </c>
      <c r="M2466" t="s">
        <v>599</v>
      </c>
      <c r="N2466" t="s">
        <v>600</v>
      </c>
    </row>
    <row r="2467" spans="1:14" x14ac:dyDescent="0.25">
      <c r="A2467" t="s">
        <v>971</v>
      </c>
      <c r="B2467" t="s">
        <v>972</v>
      </c>
      <c r="C2467" t="s">
        <v>973</v>
      </c>
      <c r="D2467">
        <v>591</v>
      </c>
      <c r="E2467" t="s">
        <v>193</v>
      </c>
      <c r="F2467">
        <v>2007</v>
      </c>
      <c r="G2467" t="str">
        <f t="shared" si="38"/>
        <v>5912007</v>
      </c>
      <c r="H2467" t="s">
        <v>2178</v>
      </c>
      <c r="I2467" t="s">
        <v>990</v>
      </c>
      <c r="J2467" t="s">
        <v>2179</v>
      </c>
      <c r="K2467" t="s">
        <v>977</v>
      </c>
      <c r="L2467" t="s">
        <v>1017</v>
      </c>
      <c r="M2467" t="s">
        <v>599</v>
      </c>
      <c r="N2467" t="s">
        <v>600</v>
      </c>
    </row>
    <row r="2468" spans="1:14" x14ac:dyDescent="0.25">
      <c r="A2468" t="s">
        <v>971</v>
      </c>
      <c r="B2468" t="s">
        <v>972</v>
      </c>
      <c r="C2468" t="s">
        <v>973</v>
      </c>
      <c r="D2468">
        <v>591</v>
      </c>
      <c r="E2468" t="s">
        <v>193</v>
      </c>
      <c r="F2468">
        <v>2008</v>
      </c>
      <c r="G2468" t="str">
        <f t="shared" si="38"/>
        <v>5912008</v>
      </c>
      <c r="H2468" t="s">
        <v>2180</v>
      </c>
      <c r="I2468" t="s">
        <v>992</v>
      </c>
      <c r="J2468" t="s">
        <v>2181</v>
      </c>
      <c r="K2468" t="s">
        <v>977</v>
      </c>
      <c r="L2468" t="s">
        <v>1017</v>
      </c>
      <c r="M2468" t="s">
        <v>599</v>
      </c>
      <c r="N2468" t="s">
        <v>600</v>
      </c>
    </row>
    <row r="2469" spans="1:14" x14ac:dyDescent="0.25">
      <c r="A2469" t="s">
        <v>971</v>
      </c>
      <c r="B2469" t="s">
        <v>972</v>
      </c>
      <c r="C2469" t="s">
        <v>973</v>
      </c>
      <c r="D2469">
        <v>591</v>
      </c>
      <c r="E2469" t="s">
        <v>193</v>
      </c>
      <c r="F2469">
        <v>2009</v>
      </c>
      <c r="G2469" t="str">
        <f t="shared" si="38"/>
        <v>5912009</v>
      </c>
      <c r="H2469" t="s">
        <v>2182</v>
      </c>
      <c r="I2469" t="s">
        <v>994</v>
      </c>
      <c r="J2469" t="s">
        <v>2181</v>
      </c>
      <c r="K2469" t="s">
        <v>977</v>
      </c>
      <c r="L2469" t="s">
        <v>1017</v>
      </c>
      <c r="M2469" t="s">
        <v>599</v>
      </c>
      <c r="N2469" t="s">
        <v>600</v>
      </c>
    </row>
    <row r="2470" spans="1:14" x14ac:dyDescent="0.25">
      <c r="A2470" t="s">
        <v>971</v>
      </c>
      <c r="B2470" t="s">
        <v>972</v>
      </c>
      <c r="C2470" t="s">
        <v>973</v>
      </c>
      <c r="D2470">
        <v>591</v>
      </c>
      <c r="E2470" t="s">
        <v>193</v>
      </c>
      <c r="F2470">
        <v>2010</v>
      </c>
      <c r="G2470" t="str">
        <f t="shared" si="38"/>
        <v>5912010</v>
      </c>
      <c r="H2470" t="s">
        <v>2003</v>
      </c>
      <c r="I2470" t="s">
        <v>996</v>
      </c>
      <c r="J2470" t="s">
        <v>2181</v>
      </c>
      <c r="K2470" t="s">
        <v>977</v>
      </c>
      <c r="L2470" t="s">
        <v>1017</v>
      </c>
      <c r="M2470" t="s">
        <v>599</v>
      </c>
      <c r="N2470" t="s">
        <v>600</v>
      </c>
    </row>
    <row r="2471" spans="1:14" x14ac:dyDescent="0.25">
      <c r="A2471" t="s">
        <v>971</v>
      </c>
      <c r="B2471" t="s">
        <v>972</v>
      </c>
      <c r="C2471" t="s">
        <v>973</v>
      </c>
      <c r="D2471">
        <v>591</v>
      </c>
      <c r="E2471" t="s">
        <v>193</v>
      </c>
      <c r="F2471">
        <v>2011</v>
      </c>
      <c r="G2471" t="str">
        <f t="shared" si="38"/>
        <v>5912011</v>
      </c>
      <c r="H2471" t="s">
        <v>1877</v>
      </c>
      <c r="I2471" t="s">
        <v>998</v>
      </c>
      <c r="J2471" t="s">
        <v>2181</v>
      </c>
      <c r="K2471" t="s">
        <v>2183</v>
      </c>
      <c r="L2471" t="s">
        <v>1017</v>
      </c>
      <c r="M2471" t="s">
        <v>599</v>
      </c>
      <c r="N2471" t="s">
        <v>600</v>
      </c>
    </row>
    <row r="2472" spans="1:14" x14ac:dyDescent="0.25">
      <c r="A2472" t="s">
        <v>971</v>
      </c>
      <c r="B2472" t="s">
        <v>972</v>
      </c>
      <c r="C2472" t="s">
        <v>973</v>
      </c>
      <c r="D2472">
        <v>591</v>
      </c>
      <c r="E2472" t="s">
        <v>193</v>
      </c>
      <c r="F2472">
        <v>2012</v>
      </c>
      <c r="G2472" t="str">
        <f t="shared" si="38"/>
        <v>5912012</v>
      </c>
      <c r="H2472" t="s">
        <v>1268</v>
      </c>
      <c r="I2472" t="s">
        <v>1000</v>
      </c>
      <c r="J2472" t="s">
        <v>2181</v>
      </c>
      <c r="K2472" t="s">
        <v>2183</v>
      </c>
      <c r="L2472" t="s">
        <v>1017</v>
      </c>
      <c r="M2472" t="s">
        <v>599</v>
      </c>
      <c r="N2472" t="s">
        <v>600</v>
      </c>
    </row>
    <row r="2473" spans="1:14" x14ac:dyDescent="0.25">
      <c r="A2473" t="s">
        <v>971</v>
      </c>
      <c r="B2473" t="s">
        <v>972</v>
      </c>
      <c r="C2473" t="s">
        <v>973</v>
      </c>
      <c r="D2473">
        <v>591</v>
      </c>
      <c r="E2473" t="s">
        <v>193</v>
      </c>
      <c r="F2473">
        <v>2013</v>
      </c>
      <c r="G2473" t="str">
        <f t="shared" si="38"/>
        <v>5912013</v>
      </c>
      <c r="H2473" t="s">
        <v>1268</v>
      </c>
      <c r="I2473" t="s">
        <v>1002</v>
      </c>
      <c r="J2473" t="s">
        <v>2181</v>
      </c>
      <c r="K2473" t="s">
        <v>977</v>
      </c>
      <c r="L2473" t="s">
        <v>1017</v>
      </c>
      <c r="M2473" t="s">
        <v>599</v>
      </c>
      <c r="N2473" t="s">
        <v>600</v>
      </c>
    </row>
    <row r="2474" spans="1:14" x14ac:dyDescent="0.25">
      <c r="A2474" t="s">
        <v>971</v>
      </c>
      <c r="B2474" t="s">
        <v>972</v>
      </c>
      <c r="C2474" t="s">
        <v>973</v>
      </c>
      <c r="D2474">
        <v>591</v>
      </c>
      <c r="E2474" t="s">
        <v>193</v>
      </c>
      <c r="F2474">
        <v>2014</v>
      </c>
      <c r="G2474" t="str">
        <f t="shared" si="38"/>
        <v>5912014</v>
      </c>
      <c r="H2474" t="s">
        <v>1268</v>
      </c>
      <c r="I2474" t="s">
        <v>1004</v>
      </c>
      <c r="J2474" t="s">
        <v>2181</v>
      </c>
      <c r="K2474" t="s">
        <v>977</v>
      </c>
      <c r="L2474" t="s">
        <v>1017</v>
      </c>
      <c r="M2474" t="s">
        <v>599</v>
      </c>
      <c r="N2474" t="s">
        <v>600</v>
      </c>
    </row>
    <row r="2475" spans="1:14" x14ac:dyDescent="0.25">
      <c r="A2475" t="s">
        <v>971</v>
      </c>
      <c r="B2475" t="s">
        <v>972</v>
      </c>
      <c r="C2475" t="s">
        <v>973</v>
      </c>
      <c r="D2475">
        <v>591</v>
      </c>
      <c r="E2475" t="s">
        <v>193</v>
      </c>
      <c r="F2475">
        <v>2015</v>
      </c>
      <c r="G2475" t="str">
        <f t="shared" si="38"/>
        <v>5912015</v>
      </c>
      <c r="H2475" t="s">
        <v>1268</v>
      </c>
      <c r="I2475" t="s">
        <v>1006</v>
      </c>
      <c r="J2475" t="s">
        <v>2181</v>
      </c>
      <c r="K2475" t="s">
        <v>977</v>
      </c>
      <c r="L2475" t="s">
        <v>1017</v>
      </c>
      <c r="M2475" t="s">
        <v>599</v>
      </c>
      <c r="N2475" t="s">
        <v>600</v>
      </c>
    </row>
    <row r="2476" spans="1:14" x14ac:dyDescent="0.25">
      <c r="A2476" t="s">
        <v>971</v>
      </c>
      <c r="B2476" t="s">
        <v>972</v>
      </c>
      <c r="C2476" t="s">
        <v>973</v>
      </c>
      <c r="D2476">
        <v>591</v>
      </c>
      <c r="E2476" t="s">
        <v>193</v>
      </c>
      <c r="F2476">
        <v>2016</v>
      </c>
      <c r="G2476" t="str">
        <f t="shared" si="38"/>
        <v>5912016</v>
      </c>
      <c r="H2476" t="s">
        <v>1268</v>
      </c>
      <c r="I2476" t="s">
        <v>1008</v>
      </c>
      <c r="J2476" t="s">
        <v>2179</v>
      </c>
      <c r="K2476" t="s">
        <v>977</v>
      </c>
      <c r="L2476" t="s">
        <v>1017</v>
      </c>
      <c r="M2476" t="s">
        <v>599</v>
      </c>
      <c r="N2476" t="s">
        <v>600</v>
      </c>
    </row>
    <row r="2477" spans="1:14" x14ac:dyDescent="0.25">
      <c r="A2477" t="s">
        <v>971</v>
      </c>
      <c r="B2477" t="s">
        <v>972</v>
      </c>
      <c r="C2477" t="s">
        <v>973</v>
      </c>
      <c r="D2477">
        <v>591</v>
      </c>
      <c r="E2477" t="s">
        <v>193</v>
      </c>
      <c r="F2477">
        <v>2017</v>
      </c>
      <c r="G2477" t="str">
        <f t="shared" si="38"/>
        <v>5912017</v>
      </c>
      <c r="H2477" t="s">
        <v>1268</v>
      </c>
      <c r="I2477" t="s">
        <v>1010</v>
      </c>
      <c r="J2477" t="s">
        <v>2179</v>
      </c>
      <c r="K2477" t="s">
        <v>977</v>
      </c>
      <c r="L2477" t="s">
        <v>1017</v>
      </c>
      <c r="M2477" t="s">
        <v>599</v>
      </c>
      <c r="N2477" t="s">
        <v>600</v>
      </c>
    </row>
    <row r="2478" spans="1:14" x14ac:dyDescent="0.25">
      <c r="A2478" t="s">
        <v>971</v>
      </c>
      <c r="B2478" t="s">
        <v>972</v>
      </c>
      <c r="C2478" t="s">
        <v>973</v>
      </c>
      <c r="D2478">
        <v>591</v>
      </c>
      <c r="E2478" t="s">
        <v>193</v>
      </c>
      <c r="F2478">
        <v>2018</v>
      </c>
      <c r="G2478" t="str">
        <f t="shared" si="38"/>
        <v>5912018</v>
      </c>
      <c r="H2478" t="s">
        <v>1268</v>
      </c>
      <c r="I2478" t="s">
        <v>1012</v>
      </c>
      <c r="J2478" t="s">
        <v>2179</v>
      </c>
      <c r="K2478" t="s">
        <v>977</v>
      </c>
      <c r="L2478" t="s">
        <v>1017</v>
      </c>
      <c r="M2478" t="s">
        <v>599</v>
      </c>
      <c r="N2478" t="s">
        <v>600</v>
      </c>
    </row>
    <row r="2479" spans="1:14" x14ac:dyDescent="0.25">
      <c r="A2479" t="s">
        <v>971</v>
      </c>
      <c r="B2479" t="s">
        <v>972</v>
      </c>
      <c r="C2479" t="s">
        <v>973</v>
      </c>
      <c r="D2479">
        <v>591</v>
      </c>
      <c r="E2479" t="s">
        <v>193</v>
      </c>
      <c r="F2479">
        <v>2019</v>
      </c>
      <c r="G2479" t="str">
        <f t="shared" si="38"/>
        <v>5912019</v>
      </c>
      <c r="H2479" t="s">
        <v>1268</v>
      </c>
      <c r="I2479" t="s">
        <v>1014</v>
      </c>
      <c r="J2479" t="s">
        <v>2179</v>
      </c>
      <c r="K2479" t="s">
        <v>977</v>
      </c>
      <c r="L2479" t="s">
        <v>1017</v>
      </c>
      <c r="M2479" t="s">
        <v>599</v>
      </c>
      <c r="N2479" t="s">
        <v>600</v>
      </c>
    </row>
    <row r="2480" spans="1:14" x14ac:dyDescent="0.25">
      <c r="A2480" t="s">
        <v>971</v>
      </c>
      <c r="B2480" t="s">
        <v>972</v>
      </c>
      <c r="C2480" t="s">
        <v>973</v>
      </c>
      <c r="D2480">
        <v>598</v>
      </c>
      <c r="E2480" t="s">
        <v>458</v>
      </c>
      <c r="F2480">
        <v>2015</v>
      </c>
      <c r="G2480" t="str">
        <f t="shared" si="38"/>
        <v>5982015</v>
      </c>
      <c r="H2480" t="s">
        <v>1027</v>
      </c>
      <c r="I2480" t="s">
        <v>1006</v>
      </c>
      <c r="J2480" t="s">
        <v>1020</v>
      </c>
      <c r="K2480" t="s">
        <v>977</v>
      </c>
      <c r="L2480" t="s">
        <v>978</v>
      </c>
      <c r="M2480" t="s">
        <v>599</v>
      </c>
      <c r="N2480" t="s">
        <v>600</v>
      </c>
    </row>
    <row r="2481" spans="1:14" x14ac:dyDescent="0.25">
      <c r="A2481" t="s">
        <v>971</v>
      </c>
      <c r="B2481" t="s">
        <v>972</v>
      </c>
      <c r="C2481" t="s">
        <v>973</v>
      </c>
      <c r="D2481">
        <v>598</v>
      </c>
      <c r="E2481" t="s">
        <v>458</v>
      </c>
      <c r="F2481">
        <v>2016</v>
      </c>
      <c r="G2481" t="str">
        <f t="shared" si="38"/>
        <v>5982016</v>
      </c>
      <c r="H2481" t="s">
        <v>1027</v>
      </c>
      <c r="I2481" t="s">
        <v>1008</v>
      </c>
      <c r="J2481" t="s">
        <v>1020</v>
      </c>
      <c r="K2481" t="s">
        <v>977</v>
      </c>
      <c r="L2481" t="s">
        <v>978</v>
      </c>
      <c r="M2481" t="s">
        <v>599</v>
      </c>
      <c r="N2481" t="s">
        <v>600</v>
      </c>
    </row>
    <row r="2482" spans="1:14" x14ac:dyDescent="0.25">
      <c r="A2482" t="s">
        <v>971</v>
      </c>
      <c r="B2482" t="s">
        <v>972</v>
      </c>
      <c r="C2482" t="s">
        <v>973</v>
      </c>
      <c r="D2482">
        <v>598</v>
      </c>
      <c r="E2482" t="s">
        <v>458</v>
      </c>
      <c r="F2482">
        <v>2017</v>
      </c>
      <c r="G2482" t="str">
        <f t="shared" si="38"/>
        <v>5982017</v>
      </c>
      <c r="H2482" t="s">
        <v>1027</v>
      </c>
      <c r="I2482" t="s">
        <v>1010</v>
      </c>
      <c r="J2482" t="s">
        <v>1020</v>
      </c>
      <c r="K2482" t="s">
        <v>977</v>
      </c>
      <c r="L2482" t="s">
        <v>978</v>
      </c>
      <c r="M2482" t="s">
        <v>599</v>
      </c>
      <c r="N2482" t="s">
        <v>600</v>
      </c>
    </row>
    <row r="2483" spans="1:14" x14ac:dyDescent="0.25">
      <c r="A2483" t="s">
        <v>971</v>
      </c>
      <c r="B2483" t="s">
        <v>972</v>
      </c>
      <c r="C2483" t="s">
        <v>973</v>
      </c>
      <c r="D2483">
        <v>600</v>
      </c>
      <c r="E2483" t="s">
        <v>215</v>
      </c>
      <c r="F2483">
        <v>2010</v>
      </c>
      <c r="G2483" t="str">
        <f t="shared" si="38"/>
        <v>6002010</v>
      </c>
      <c r="H2483" t="s">
        <v>1083</v>
      </c>
      <c r="I2483" t="s">
        <v>996</v>
      </c>
      <c r="J2483" t="s">
        <v>2184</v>
      </c>
      <c r="K2483" t="s">
        <v>977</v>
      </c>
      <c r="L2483" t="s">
        <v>1017</v>
      </c>
      <c r="M2483" t="s">
        <v>599</v>
      </c>
      <c r="N2483" t="s">
        <v>600</v>
      </c>
    </row>
    <row r="2484" spans="1:14" x14ac:dyDescent="0.25">
      <c r="A2484" t="s">
        <v>971</v>
      </c>
      <c r="B2484" t="s">
        <v>972</v>
      </c>
      <c r="C2484" t="s">
        <v>973</v>
      </c>
      <c r="D2484">
        <v>600</v>
      </c>
      <c r="E2484" t="s">
        <v>215</v>
      </c>
      <c r="F2484">
        <v>2013</v>
      </c>
      <c r="G2484" t="str">
        <f t="shared" si="38"/>
        <v>6002013</v>
      </c>
      <c r="H2484" t="s">
        <v>1343</v>
      </c>
      <c r="I2484" t="s">
        <v>1002</v>
      </c>
      <c r="J2484" t="s">
        <v>2185</v>
      </c>
      <c r="K2484" t="s">
        <v>977</v>
      </c>
      <c r="L2484" t="s">
        <v>1017</v>
      </c>
      <c r="M2484" t="s">
        <v>599</v>
      </c>
      <c r="N2484" t="s">
        <v>600</v>
      </c>
    </row>
    <row r="2485" spans="1:14" x14ac:dyDescent="0.25">
      <c r="A2485" t="s">
        <v>971</v>
      </c>
      <c r="B2485" t="s">
        <v>972</v>
      </c>
      <c r="C2485" t="s">
        <v>973</v>
      </c>
      <c r="D2485">
        <v>600</v>
      </c>
      <c r="E2485" t="s">
        <v>215</v>
      </c>
      <c r="F2485">
        <v>2015</v>
      </c>
      <c r="G2485" t="str">
        <f t="shared" si="38"/>
        <v>6002015</v>
      </c>
      <c r="H2485" t="s">
        <v>2186</v>
      </c>
      <c r="I2485" t="s">
        <v>1006</v>
      </c>
      <c r="J2485" t="s">
        <v>1020</v>
      </c>
      <c r="K2485" t="s">
        <v>977</v>
      </c>
      <c r="L2485" t="s">
        <v>978</v>
      </c>
      <c r="M2485" t="s">
        <v>599</v>
      </c>
      <c r="N2485" t="s">
        <v>600</v>
      </c>
    </row>
    <row r="2486" spans="1:14" x14ac:dyDescent="0.25">
      <c r="A2486" t="s">
        <v>971</v>
      </c>
      <c r="B2486" t="s">
        <v>972</v>
      </c>
      <c r="C2486" t="s">
        <v>973</v>
      </c>
      <c r="D2486">
        <v>600</v>
      </c>
      <c r="E2486" t="s">
        <v>215</v>
      </c>
      <c r="F2486">
        <v>2016</v>
      </c>
      <c r="G2486" t="str">
        <f t="shared" si="38"/>
        <v>6002016</v>
      </c>
      <c r="H2486" t="s">
        <v>1056</v>
      </c>
      <c r="I2486" t="s">
        <v>1008</v>
      </c>
      <c r="J2486" t="s">
        <v>2187</v>
      </c>
      <c r="K2486" t="s">
        <v>977</v>
      </c>
      <c r="L2486" t="s">
        <v>1017</v>
      </c>
      <c r="M2486" t="s">
        <v>599</v>
      </c>
      <c r="N2486" t="s">
        <v>600</v>
      </c>
    </row>
    <row r="2487" spans="1:14" x14ac:dyDescent="0.25">
      <c r="A2487" t="s">
        <v>971</v>
      </c>
      <c r="B2487" t="s">
        <v>972</v>
      </c>
      <c r="C2487" t="s">
        <v>973</v>
      </c>
      <c r="D2487">
        <v>600</v>
      </c>
      <c r="E2487" t="s">
        <v>215</v>
      </c>
      <c r="F2487">
        <v>2017</v>
      </c>
      <c r="G2487" t="str">
        <f t="shared" si="38"/>
        <v>6002017</v>
      </c>
      <c r="H2487" t="s">
        <v>2188</v>
      </c>
      <c r="I2487" t="s">
        <v>1010</v>
      </c>
      <c r="J2487" t="s">
        <v>2185</v>
      </c>
      <c r="K2487" t="s">
        <v>977</v>
      </c>
      <c r="L2487" t="s">
        <v>1017</v>
      </c>
      <c r="M2487" t="s">
        <v>599</v>
      </c>
      <c r="N2487" t="s">
        <v>600</v>
      </c>
    </row>
    <row r="2488" spans="1:14" x14ac:dyDescent="0.25">
      <c r="A2488" t="s">
        <v>971</v>
      </c>
      <c r="B2488" t="s">
        <v>972</v>
      </c>
      <c r="C2488" t="s">
        <v>973</v>
      </c>
      <c r="D2488">
        <v>600</v>
      </c>
      <c r="E2488" t="s">
        <v>215</v>
      </c>
      <c r="F2488">
        <v>2018</v>
      </c>
      <c r="G2488" t="str">
        <f t="shared" si="38"/>
        <v>6002018</v>
      </c>
      <c r="H2488" t="s">
        <v>1271</v>
      </c>
      <c r="I2488" t="s">
        <v>1012</v>
      </c>
      <c r="J2488" t="s">
        <v>2185</v>
      </c>
      <c r="K2488" t="s">
        <v>1859</v>
      </c>
      <c r="L2488" t="s">
        <v>1017</v>
      </c>
      <c r="M2488" t="s">
        <v>599</v>
      </c>
      <c r="N2488" t="s">
        <v>600</v>
      </c>
    </row>
    <row r="2489" spans="1:14" x14ac:dyDescent="0.25">
      <c r="A2489" t="s">
        <v>971</v>
      </c>
      <c r="B2489" t="s">
        <v>972</v>
      </c>
      <c r="C2489" t="s">
        <v>973</v>
      </c>
      <c r="D2489">
        <v>600</v>
      </c>
      <c r="E2489" t="s">
        <v>215</v>
      </c>
      <c r="F2489">
        <v>2019</v>
      </c>
      <c r="G2489" t="str">
        <f t="shared" si="38"/>
        <v>6002019</v>
      </c>
      <c r="H2489" t="s">
        <v>2189</v>
      </c>
      <c r="I2489" t="s">
        <v>1014</v>
      </c>
      <c r="J2489" t="s">
        <v>2185</v>
      </c>
      <c r="K2489" t="s">
        <v>977</v>
      </c>
      <c r="L2489" t="s">
        <v>1017</v>
      </c>
      <c r="M2489" t="s">
        <v>599</v>
      </c>
      <c r="N2489" t="s">
        <v>600</v>
      </c>
    </row>
    <row r="2490" spans="1:14" x14ac:dyDescent="0.25">
      <c r="A2490" t="s">
        <v>971</v>
      </c>
      <c r="B2490" t="s">
        <v>972</v>
      </c>
      <c r="C2490" t="s">
        <v>973</v>
      </c>
      <c r="D2490">
        <v>604</v>
      </c>
      <c r="E2490" t="s">
        <v>217</v>
      </c>
      <c r="F2490">
        <v>2006</v>
      </c>
      <c r="G2490" t="str">
        <f t="shared" si="38"/>
        <v>6042006</v>
      </c>
      <c r="H2490" t="s">
        <v>1435</v>
      </c>
      <c r="I2490" t="s">
        <v>988</v>
      </c>
      <c r="J2490" t="s">
        <v>1034</v>
      </c>
      <c r="K2490" t="s">
        <v>977</v>
      </c>
      <c r="L2490" t="s">
        <v>978</v>
      </c>
      <c r="M2490" t="s">
        <v>599</v>
      </c>
      <c r="N2490" t="s">
        <v>600</v>
      </c>
    </row>
    <row r="2491" spans="1:14" x14ac:dyDescent="0.25">
      <c r="A2491" t="s">
        <v>971</v>
      </c>
      <c r="B2491" t="s">
        <v>972</v>
      </c>
      <c r="C2491" t="s">
        <v>973</v>
      </c>
      <c r="D2491">
        <v>604</v>
      </c>
      <c r="E2491" t="s">
        <v>217</v>
      </c>
      <c r="F2491">
        <v>2007</v>
      </c>
      <c r="G2491" t="str">
        <f t="shared" si="38"/>
        <v>6042007</v>
      </c>
      <c r="H2491" t="s">
        <v>1189</v>
      </c>
      <c r="I2491" t="s">
        <v>990</v>
      </c>
      <c r="J2491" t="s">
        <v>2190</v>
      </c>
      <c r="K2491" t="s">
        <v>977</v>
      </c>
      <c r="L2491" t="s">
        <v>1017</v>
      </c>
      <c r="M2491" t="s">
        <v>599</v>
      </c>
      <c r="N2491" t="s">
        <v>600</v>
      </c>
    </row>
    <row r="2492" spans="1:14" x14ac:dyDescent="0.25">
      <c r="A2492" t="s">
        <v>971</v>
      </c>
      <c r="B2492" t="s">
        <v>972</v>
      </c>
      <c r="C2492" t="s">
        <v>973</v>
      </c>
      <c r="D2492">
        <v>604</v>
      </c>
      <c r="E2492" t="s">
        <v>217</v>
      </c>
      <c r="F2492">
        <v>2008</v>
      </c>
      <c r="G2492" t="str">
        <f t="shared" si="38"/>
        <v>6042008</v>
      </c>
      <c r="H2492" t="s">
        <v>2191</v>
      </c>
      <c r="I2492" t="s">
        <v>992</v>
      </c>
      <c r="J2492" t="s">
        <v>2190</v>
      </c>
      <c r="K2492" t="s">
        <v>977</v>
      </c>
      <c r="L2492" t="s">
        <v>1017</v>
      </c>
      <c r="M2492" t="s">
        <v>599</v>
      </c>
      <c r="N2492" t="s">
        <v>600</v>
      </c>
    </row>
    <row r="2493" spans="1:14" x14ac:dyDescent="0.25">
      <c r="A2493" t="s">
        <v>971</v>
      </c>
      <c r="B2493" t="s">
        <v>972</v>
      </c>
      <c r="C2493" t="s">
        <v>973</v>
      </c>
      <c r="D2493">
        <v>604</v>
      </c>
      <c r="E2493" t="s">
        <v>217</v>
      </c>
      <c r="F2493">
        <v>2009</v>
      </c>
      <c r="G2493" t="str">
        <f t="shared" si="38"/>
        <v>6042009</v>
      </c>
      <c r="H2493" t="s">
        <v>2192</v>
      </c>
      <c r="I2493" t="s">
        <v>994</v>
      </c>
      <c r="J2493" t="s">
        <v>2190</v>
      </c>
      <c r="K2493" t="s">
        <v>977</v>
      </c>
      <c r="L2493" t="s">
        <v>1017</v>
      </c>
      <c r="M2493" t="s">
        <v>599</v>
      </c>
      <c r="N2493" t="s">
        <v>600</v>
      </c>
    </row>
    <row r="2494" spans="1:14" x14ac:dyDescent="0.25">
      <c r="A2494" t="s">
        <v>971</v>
      </c>
      <c r="B2494" t="s">
        <v>972</v>
      </c>
      <c r="C2494" t="s">
        <v>973</v>
      </c>
      <c r="D2494">
        <v>604</v>
      </c>
      <c r="E2494" t="s">
        <v>217</v>
      </c>
      <c r="F2494">
        <v>2010</v>
      </c>
      <c r="G2494" t="str">
        <f t="shared" si="38"/>
        <v>6042010</v>
      </c>
      <c r="H2494" t="s">
        <v>2058</v>
      </c>
      <c r="I2494" t="s">
        <v>996</v>
      </c>
      <c r="J2494" t="s">
        <v>2190</v>
      </c>
      <c r="K2494" t="s">
        <v>977</v>
      </c>
      <c r="L2494" t="s">
        <v>1017</v>
      </c>
      <c r="M2494" t="s">
        <v>599</v>
      </c>
      <c r="N2494" t="s">
        <v>600</v>
      </c>
    </row>
    <row r="2495" spans="1:14" x14ac:dyDescent="0.25">
      <c r="A2495" t="s">
        <v>971</v>
      </c>
      <c r="B2495" t="s">
        <v>972</v>
      </c>
      <c r="C2495" t="s">
        <v>973</v>
      </c>
      <c r="D2495">
        <v>604</v>
      </c>
      <c r="E2495" t="s">
        <v>217</v>
      </c>
      <c r="F2495">
        <v>2011</v>
      </c>
      <c r="G2495" t="str">
        <f t="shared" si="38"/>
        <v>6042011</v>
      </c>
      <c r="H2495" t="s">
        <v>1509</v>
      </c>
      <c r="I2495" t="s">
        <v>998</v>
      </c>
      <c r="J2495" t="s">
        <v>2190</v>
      </c>
      <c r="K2495" t="s">
        <v>977</v>
      </c>
      <c r="L2495" t="s">
        <v>1017</v>
      </c>
      <c r="M2495" t="s">
        <v>599</v>
      </c>
      <c r="N2495" t="s">
        <v>600</v>
      </c>
    </row>
    <row r="2496" spans="1:14" x14ac:dyDescent="0.25">
      <c r="A2496" t="s">
        <v>971</v>
      </c>
      <c r="B2496" t="s">
        <v>972</v>
      </c>
      <c r="C2496" t="s">
        <v>973</v>
      </c>
      <c r="D2496">
        <v>604</v>
      </c>
      <c r="E2496" t="s">
        <v>217</v>
      </c>
      <c r="F2496">
        <v>2012</v>
      </c>
      <c r="G2496" t="str">
        <f t="shared" si="38"/>
        <v>6042012</v>
      </c>
      <c r="H2496" t="s">
        <v>2193</v>
      </c>
      <c r="I2496" t="s">
        <v>1000</v>
      </c>
      <c r="J2496" t="s">
        <v>2190</v>
      </c>
      <c r="K2496" t="s">
        <v>977</v>
      </c>
      <c r="L2496" t="s">
        <v>1017</v>
      </c>
      <c r="M2496" t="s">
        <v>599</v>
      </c>
      <c r="N2496" t="s">
        <v>600</v>
      </c>
    </row>
    <row r="2497" spans="1:14" x14ac:dyDescent="0.25">
      <c r="A2497" t="s">
        <v>971</v>
      </c>
      <c r="B2497" t="s">
        <v>972</v>
      </c>
      <c r="C2497" t="s">
        <v>973</v>
      </c>
      <c r="D2497">
        <v>604</v>
      </c>
      <c r="E2497" t="s">
        <v>217</v>
      </c>
      <c r="F2497">
        <v>2013</v>
      </c>
      <c r="G2497" t="str">
        <f t="shared" si="38"/>
        <v>6042013</v>
      </c>
      <c r="H2497" t="s">
        <v>1413</v>
      </c>
      <c r="I2497" t="s">
        <v>1002</v>
      </c>
      <c r="J2497" t="s">
        <v>2190</v>
      </c>
      <c r="K2497" t="s">
        <v>977</v>
      </c>
      <c r="L2497" t="s">
        <v>1017</v>
      </c>
      <c r="M2497" t="s">
        <v>599</v>
      </c>
      <c r="N2497" t="s">
        <v>600</v>
      </c>
    </row>
    <row r="2498" spans="1:14" x14ac:dyDescent="0.25">
      <c r="A2498" t="s">
        <v>971</v>
      </c>
      <c r="B2498" t="s">
        <v>972</v>
      </c>
      <c r="C2498" t="s">
        <v>973</v>
      </c>
      <c r="D2498">
        <v>604</v>
      </c>
      <c r="E2498" t="s">
        <v>217</v>
      </c>
      <c r="F2498">
        <v>2014</v>
      </c>
      <c r="G2498" t="str">
        <f t="shared" si="38"/>
        <v>6042014</v>
      </c>
      <c r="H2498" t="s">
        <v>1044</v>
      </c>
      <c r="I2498" t="s">
        <v>1004</v>
      </c>
      <c r="J2498" t="s">
        <v>2190</v>
      </c>
      <c r="K2498" t="s">
        <v>977</v>
      </c>
      <c r="L2498" t="s">
        <v>1017</v>
      </c>
      <c r="M2498" t="s">
        <v>599</v>
      </c>
      <c r="N2498" t="s">
        <v>600</v>
      </c>
    </row>
    <row r="2499" spans="1:14" x14ac:dyDescent="0.25">
      <c r="A2499" t="s">
        <v>971</v>
      </c>
      <c r="B2499" t="s">
        <v>972</v>
      </c>
      <c r="C2499" t="s">
        <v>973</v>
      </c>
      <c r="D2499">
        <v>604</v>
      </c>
      <c r="E2499" t="s">
        <v>217</v>
      </c>
      <c r="F2499">
        <v>2015</v>
      </c>
      <c r="G2499" t="str">
        <f t="shared" ref="G2499:G2562" si="39">_xlfn.CONCAT(D2499,F2499)</f>
        <v>6042015</v>
      </c>
      <c r="H2499" t="s">
        <v>2194</v>
      </c>
      <c r="I2499" t="s">
        <v>1006</v>
      </c>
      <c r="J2499" t="s">
        <v>1020</v>
      </c>
      <c r="K2499" t="s">
        <v>977</v>
      </c>
      <c r="L2499" t="s">
        <v>978</v>
      </c>
      <c r="M2499" t="s">
        <v>599</v>
      </c>
      <c r="N2499" t="s">
        <v>600</v>
      </c>
    </row>
    <row r="2500" spans="1:14" x14ac:dyDescent="0.25">
      <c r="A2500" t="s">
        <v>971</v>
      </c>
      <c r="B2500" t="s">
        <v>972</v>
      </c>
      <c r="C2500" t="s">
        <v>973</v>
      </c>
      <c r="D2500">
        <v>604</v>
      </c>
      <c r="E2500" t="s">
        <v>217</v>
      </c>
      <c r="F2500">
        <v>2016</v>
      </c>
      <c r="G2500" t="str">
        <f t="shared" si="39"/>
        <v>6042016</v>
      </c>
      <c r="H2500" t="s">
        <v>2194</v>
      </c>
      <c r="I2500" t="s">
        <v>1008</v>
      </c>
      <c r="J2500" t="s">
        <v>2190</v>
      </c>
      <c r="K2500" t="s">
        <v>2195</v>
      </c>
      <c r="L2500" t="s">
        <v>1017</v>
      </c>
      <c r="M2500" t="s">
        <v>599</v>
      </c>
      <c r="N2500" t="s">
        <v>600</v>
      </c>
    </row>
    <row r="2501" spans="1:14" x14ac:dyDescent="0.25">
      <c r="A2501" t="s">
        <v>971</v>
      </c>
      <c r="B2501" t="s">
        <v>972</v>
      </c>
      <c r="C2501" t="s">
        <v>973</v>
      </c>
      <c r="D2501">
        <v>604</v>
      </c>
      <c r="E2501" t="s">
        <v>217</v>
      </c>
      <c r="F2501">
        <v>2017</v>
      </c>
      <c r="G2501" t="str">
        <f t="shared" si="39"/>
        <v>6042017</v>
      </c>
      <c r="H2501" t="s">
        <v>2196</v>
      </c>
      <c r="I2501" t="s">
        <v>1010</v>
      </c>
      <c r="J2501" t="s">
        <v>2190</v>
      </c>
      <c r="K2501" t="s">
        <v>2197</v>
      </c>
      <c r="L2501" t="s">
        <v>1017</v>
      </c>
      <c r="M2501" t="s">
        <v>599</v>
      </c>
      <c r="N2501" t="s">
        <v>600</v>
      </c>
    </row>
    <row r="2502" spans="1:14" x14ac:dyDescent="0.25">
      <c r="A2502" t="s">
        <v>971</v>
      </c>
      <c r="B2502" t="s">
        <v>972</v>
      </c>
      <c r="C2502" t="s">
        <v>973</v>
      </c>
      <c r="D2502">
        <v>608</v>
      </c>
      <c r="E2502" t="s">
        <v>275</v>
      </c>
      <c r="F2502">
        <v>2000</v>
      </c>
      <c r="G2502" t="str">
        <f t="shared" si="39"/>
        <v>6082000</v>
      </c>
      <c r="H2502" t="s">
        <v>1306</v>
      </c>
      <c r="I2502" t="s">
        <v>1086</v>
      </c>
      <c r="J2502" t="s">
        <v>2198</v>
      </c>
      <c r="K2502" t="s">
        <v>2199</v>
      </c>
      <c r="L2502" t="s">
        <v>1017</v>
      </c>
      <c r="M2502" t="s">
        <v>599</v>
      </c>
      <c r="N2502" t="s">
        <v>600</v>
      </c>
    </row>
    <row r="2503" spans="1:14" x14ac:dyDescent="0.25">
      <c r="A2503" t="s">
        <v>971</v>
      </c>
      <c r="B2503" t="s">
        <v>972</v>
      </c>
      <c r="C2503" t="s">
        <v>973</v>
      </c>
      <c r="D2503">
        <v>608</v>
      </c>
      <c r="E2503" t="s">
        <v>275</v>
      </c>
      <c r="F2503">
        <v>2001</v>
      </c>
      <c r="G2503" t="str">
        <f t="shared" si="39"/>
        <v>6082001</v>
      </c>
      <c r="H2503" t="s">
        <v>1306</v>
      </c>
      <c r="I2503" t="s">
        <v>975</v>
      </c>
      <c r="J2503" t="s">
        <v>2198</v>
      </c>
      <c r="K2503" t="s">
        <v>2199</v>
      </c>
      <c r="L2503" t="s">
        <v>1017</v>
      </c>
      <c r="M2503" t="s">
        <v>599</v>
      </c>
      <c r="N2503" t="s">
        <v>600</v>
      </c>
    </row>
    <row r="2504" spans="1:14" x14ac:dyDescent="0.25">
      <c r="A2504" t="s">
        <v>971</v>
      </c>
      <c r="B2504" t="s">
        <v>972</v>
      </c>
      <c r="C2504" t="s">
        <v>973</v>
      </c>
      <c r="D2504">
        <v>608</v>
      </c>
      <c r="E2504" t="s">
        <v>275</v>
      </c>
      <c r="F2504">
        <v>2003</v>
      </c>
      <c r="G2504" t="str">
        <f t="shared" si="39"/>
        <v>6082003</v>
      </c>
      <c r="H2504" t="s">
        <v>1018</v>
      </c>
      <c r="I2504" t="s">
        <v>982</v>
      </c>
      <c r="J2504" t="s">
        <v>2198</v>
      </c>
      <c r="K2504" t="s">
        <v>2199</v>
      </c>
      <c r="L2504" t="s">
        <v>1017</v>
      </c>
      <c r="M2504" t="s">
        <v>599</v>
      </c>
      <c r="N2504" t="s">
        <v>600</v>
      </c>
    </row>
    <row r="2505" spans="1:14" x14ac:dyDescent="0.25">
      <c r="A2505" t="s">
        <v>971</v>
      </c>
      <c r="B2505" t="s">
        <v>972</v>
      </c>
      <c r="C2505" t="s">
        <v>973</v>
      </c>
      <c r="D2505">
        <v>608</v>
      </c>
      <c r="E2505" t="s">
        <v>275</v>
      </c>
      <c r="F2505">
        <v>2004</v>
      </c>
      <c r="G2505" t="str">
        <f t="shared" si="39"/>
        <v>6082004</v>
      </c>
      <c r="H2505" t="s">
        <v>1189</v>
      </c>
      <c r="I2505" t="s">
        <v>984</v>
      </c>
      <c r="J2505" t="s">
        <v>2198</v>
      </c>
      <c r="K2505" t="s">
        <v>2199</v>
      </c>
      <c r="L2505" t="s">
        <v>1017</v>
      </c>
      <c r="M2505" t="s">
        <v>599</v>
      </c>
      <c r="N2505" t="s">
        <v>600</v>
      </c>
    </row>
    <row r="2506" spans="1:14" x14ac:dyDescent="0.25">
      <c r="A2506" t="s">
        <v>971</v>
      </c>
      <c r="B2506" t="s">
        <v>972</v>
      </c>
      <c r="C2506" t="s">
        <v>973</v>
      </c>
      <c r="D2506">
        <v>608</v>
      </c>
      <c r="E2506" t="s">
        <v>275</v>
      </c>
      <c r="F2506">
        <v>2005</v>
      </c>
      <c r="G2506" t="str">
        <f t="shared" si="39"/>
        <v>6082005</v>
      </c>
      <c r="H2506" t="s">
        <v>1042</v>
      </c>
      <c r="I2506" t="s">
        <v>986</v>
      </c>
      <c r="J2506" t="s">
        <v>2198</v>
      </c>
      <c r="K2506" t="s">
        <v>2199</v>
      </c>
      <c r="L2506" t="s">
        <v>1017</v>
      </c>
      <c r="M2506" t="s">
        <v>599</v>
      </c>
      <c r="N2506" t="s">
        <v>600</v>
      </c>
    </row>
    <row r="2507" spans="1:14" x14ac:dyDescent="0.25">
      <c r="A2507" t="s">
        <v>971</v>
      </c>
      <c r="B2507" t="s">
        <v>972</v>
      </c>
      <c r="C2507" t="s">
        <v>973</v>
      </c>
      <c r="D2507">
        <v>608</v>
      </c>
      <c r="E2507" t="s">
        <v>275</v>
      </c>
      <c r="F2507">
        <v>2006</v>
      </c>
      <c r="G2507" t="str">
        <f t="shared" si="39"/>
        <v>6082006</v>
      </c>
      <c r="H2507" t="s">
        <v>1042</v>
      </c>
      <c r="I2507" t="s">
        <v>988</v>
      </c>
      <c r="J2507" t="s">
        <v>2198</v>
      </c>
      <c r="K2507" t="s">
        <v>2199</v>
      </c>
      <c r="L2507" t="s">
        <v>1017</v>
      </c>
      <c r="M2507" t="s">
        <v>599</v>
      </c>
      <c r="N2507" t="s">
        <v>600</v>
      </c>
    </row>
    <row r="2508" spans="1:14" x14ac:dyDescent="0.25">
      <c r="A2508" t="s">
        <v>971</v>
      </c>
      <c r="B2508" t="s">
        <v>972</v>
      </c>
      <c r="C2508" t="s">
        <v>973</v>
      </c>
      <c r="D2508">
        <v>608</v>
      </c>
      <c r="E2508" t="s">
        <v>275</v>
      </c>
      <c r="F2508">
        <v>2007</v>
      </c>
      <c r="G2508" t="str">
        <f t="shared" si="39"/>
        <v>6082007</v>
      </c>
      <c r="H2508" t="s">
        <v>1042</v>
      </c>
      <c r="I2508" t="s">
        <v>990</v>
      </c>
      <c r="J2508" t="s">
        <v>2198</v>
      </c>
      <c r="K2508" t="s">
        <v>2199</v>
      </c>
      <c r="L2508" t="s">
        <v>1017</v>
      </c>
      <c r="M2508" t="s">
        <v>599</v>
      </c>
      <c r="N2508" t="s">
        <v>600</v>
      </c>
    </row>
    <row r="2509" spans="1:14" x14ac:dyDescent="0.25">
      <c r="A2509" t="s">
        <v>971</v>
      </c>
      <c r="B2509" t="s">
        <v>972</v>
      </c>
      <c r="C2509" t="s">
        <v>973</v>
      </c>
      <c r="D2509">
        <v>608</v>
      </c>
      <c r="E2509" t="s">
        <v>275</v>
      </c>
      <c r="F2509">
        <v>2008</v>
      </c>
      <c r="G2509" t="str">
        <f t="shared" si="39"/>
        <v>6082008</v>
      </c>
      <c r="H2509" t="s">
        <v>1042</v>
      </c>
      <c r="I2509" t="s">
        <v>992</v>
      </c>
      <c r="J2509" t="s">
        <v>2198</v>
      </c>
      <c r="K2509" t="s">
        <v>977</v>
      </c>
      <c r="L2509" t="s">
        <v>1017</v>
      </c>
      <c r="M2509" t="s">
        <v>599</v>
      </c>
      <c r="N2509" t="s">
        <v>600</v>
      </c>
    </row>
    <row r="2510" spans="1:14" x14ac:dyDescent="0.25">
      <c r="A2510" t="s">
        <v>971</v>
      </c>
      <c r="B2510" t="s">
        <v>972</v>
      </c>
      <c r="C2510" t="s">
        <v>973</v>
      </c>
      <c r="D2510">
        <v>608</v>
      </c>
      <c r="E2510" t="s">
        <v>275</v>
      </c>
      <c r="F2510">
        <v>2009</v>
      </c>
      <c r="G2510" t="str">
        <f t="shared" si="39"/>
        <v>6082009</v>
      </c>
      <c r="H2510" t="s">
        <v>1042</v>
      </c>
      <c r="I2510" t="s">
        <v>994</v>
      </c>
      <c r="J2510" t="s">
        <v>2200</v>
      </c>
      <c r="K2510" t="s">
        <v>977</v>
      </c>
      <c r="L2510" t="s">
        <v>1017</v>
      </c>
      <c r="M2510" t="s">
        <v>599</v>
      </c>
      <c r="N2510" t="s">
        <v>600</v>
      </c>
    </row>
    <row r="2511" spans="1:14" x14ac:dyDescent="0.25">
      <c r="A2511" t="s">
        <v>971</v>
      </c>
      <c r="B2511" t="s">
        <v>972</v>
      </c>
      <c r="C2511" t="s">
        <v>973</v>
      </c>
      <c r="D2511">
        <v>608</v>
      </c>
      <c r="E2511" t="s">
        <v>275</v>
      </c>
      <c r="F2511">
        <v>2010</v>
      </c>
      <c r="G2511" t="str">
        <f t="shared" si="39"/>
        <v>6082010</v>
      </c>
      <c r="H2511" t="s">
        <v>1042</v>
      </c>
      <c r="I2511" t="s">
        <v>996</v>
      </c>
      <c r="J2511" t="s">
        <v>2200</v>
      </c>
      <c r="K2511" t="s">
        <v>977</v>
      </c>
      <c r="L2511" t="s">
        <v>1017</v>
      </c>
      <c r="M2511" t="s">
        <v>599</v>
      </c>
      <c r="N2511" t="s">
        <v>600</v>
      </c>
    </row>
    <row r="2512" spans="1:14" x14ac:dyDescent="0.25">
      <c r="A2512" t="s">
        <v>971</v>
      </c>
      <c r="B2512" t="s">
        <v>972</v>
      </c>
      <c r="C2512" t="s">
        <v>973</v>
      </c>
      <c r="D2512">
        <v>608</v>
      </c>
      <c r="E2512" t="s">
        <v>275</v>
      </c>
      <c r="F2512">
        <v>2011</v>
      </c>
      <c r="G2512" t="str">
        <f t="shared" si="39"/>
        <v>6082011</v>
      </c>
      <c r="H2512" t="s">
        <v>1042</v>
      </c>
      <c r="I2512" t="s">
        <v>998</v>
      </c>
      <c r="J2512" t="s">
        <v>1020</v>
      </c>
      <c r="K2512" t="s">
        <v>977</v>
      </c>
      <c r="L2512" t="s">
        <v>978</v>
      </c>
      <c r="M2512" t="s">
        <v>599</v>
      </c>
      <c r="N2512" t="s">
        <v>600</v>
      </c>
    </row>
    <row r="2513" spans="1:14" x14ac:dyDescent="0.25">
      <c r="A2513" t="s">
        <v>971</v>
      </c>
      <c r="B2513" t="s">
        <v>972</v>
      </c>
      <c r="C2513" t="s">
        <v>973</v>
      </c>
      <c r="D2513">
        <v>608</v>
      </c>
      <c r="E2513" t="s">
        <v>275</v>
      </c>
      <c r="F2513">
        <v>2012</v>
      </c>
      <c r="G2513" t="str">
        <f t="shared" si="39"/>
        <v>6082012</v>
      </c>
      <c r="H2513" t="s">
        <v>1042</v>
      </c>
      <c r="I2513" t="s">
        <v>1000</v>
      </c>
      <c r="J2513" t="s">
        <v>2201</v>
      </c>
      <c r="K2513" t="s">
        <v>977</v>
      </c>
      <c r="L2513" t="s">
        <v>1017</v>
      </c>
      <c r="M2513" t="s">
        <v>599</v>
      </c>
      <c r="N2513" t="s">
        <v>600</v>
      </c>
    </row>
    <row r="2514" spans="1:14" x14ac:dyDescent="0.25">
      <c r="A2514" t="s">
        <v>971</v>
      </c>
      <c r="B2514" t="s">
        <v>972</v>
      </c>
      <c r="C2514" t="s">
        <v>973</v>
      </c>
      <c r="D2514">
        <v>608</v>
      </c>
      <c r="E2514" t="s">
        <v>275</v>
      </c>
      <c r="F2514">
        <v>2013</v>
      </c>
      <c r="G2514" t="str">
        <f t="shared" si="39"/>
        <v>6082013</v>
      </c>
      <c r="H2514" t="s">
        <v>1042</v>
      </c>
      <c r="I2514" t="s">
        <v>1002</v>
      </c>
      <c r="J2514" t="s">
        <v>2201</v>
      </c>
      <c r="K2514" t="s">
        <v>977</v>
      </c>
      <c r="L2514" t="s">
        <v>1017</v>
      </c>
      <c r="M2514" t="s">
        <v>599</v>
      </c>
      <c r="N2514" t="s">
        <v>600</v>
      </c>
    </row>
    <row r="2515" spans="1:14" x14ac:dyDescent="0.25">
      <c r="A2515" t="s">
        <v>971</v>
      </c>
      <c r="B2515" t="s">
        <v>972</v>
      </c>
      <c r="C2515" t="s">
        <v>973</v>
      </c>
      <c r="D2515">
        <v>608</v>
      </c>
      <c r="E2515" t="s">
        <v>275</v>
      </c>
      <c r="F2515">
        <v>2014</v>
      </c>
      <c r="G2515" t="str">
        <f t="shared" si="39"/>
        <v>6082014</v>
      </c>
      <c r="H2515" t="s">
        <v>1042</v>
      </c>
      <c r="I2515" t="s">
        <v>1004</v>
      </c>
      <c r="J2515" t="s">
        <v>2202</v>
      </c>
      <c r="K2515" t="s">
        <v>977</v>
      </c>
      <c r="L2515" t="s">
        <v>1017</v>
      </c>
      <c r="M2515" t="s">
        <v>599</v>
      </c>
      <c r="N2515" t="s">
        <v>600</v>
      </c>
    </row>
    <row r="2516" spans="1:14" x14ac:dyDescent="0.25">
      <c r="A2516" t="s">
        <v>971</v>
      </c>
      <c r="B2516" t="s">
        <v>972</v>
      </c>
      <c r="C2516" t="s">
        <v>973</v>
      </c>
      <c r="D2516">
        <v>608</v>
      </c>
      <c r="E2516" t="s">
        <v>275</v>
      </c>
      <c r="F2516">
        <v>2015</v>
      </c>
      <c r="G2516" t="str">
        <f t="shared" si="39"/>
        <v>6082015</v>
      </c>
      <c r="H2516" t="s">
        <v>1042</v>
      </c>
      <c r="I2516" t="s">
        <v>1006</v>
      </c>
      <c r="J2516" t="s">
        <v>1020</v>
      </c>
      <c r="K2516" t="s">
        <v>977</v>
      </c>
      <c r="L2516" t="s">
        <v>978</v>
      </c>
      <c r="M2516" t="s">
        <v>599</v>
      </c>
      <c r="N2516" t="s">
        <v>600</v>
      </c>
    </row>
    <row r="2517" spans="1:14" x14ac:dyDescent="0.25">
      <c r="A2517" t="s">
        <v>971</v>
      </c>
      <c r="B2517" t="s">
        <v>972</v>
      </c>
      <c r="C2517" t="s">
        <v>973</v>
      </c>
      <c r="D2517">
        <v>608</v>
      </c>
      <c r="E2517" t="s">
        <v>275</v>
      </c>
      <c r="F2517">
        <v>2016</v>
      </c>
      <c r="G2517" t="str">
        <f t="shared" si="39"/>
        <v>6082016</v>
      </c>
      <c r="H2517" t="s">
        <v>1042</v>
      </c>
      <c r="I2517" t="s">
        <v>1008</v>
      </c>
      <c r="J2517" t="s">
        <v>2203</v>
      </c>
      <c r="K2517" t="s">
        <v>977</v>
      </c>
      <c r="L2517" t="s">
        <v>1017</v>
      </c>
      <c r="M2517" t="s">
        <v>599</v>
      </c>
      <c r="N2517" t="s">
        <v>600</v>
      </c>
    </row>
    <row r="2518" spans="1:14" x14ac:dyDescent="0.25">
      <c r="A2518" t="s">
        <v>971</v>
      </c>
      <c r="B2518" t="s">
        <v>972</v>
      </c>
      <c r="C2518" t="s">
        <v>973</v>
      </c>
      <c r="D2518">
        <v>608</v>
      </c>
      <c r="E2518" t="s">
        <v>275</v>
      </c>
      <c r="F2518">
        <v>2017</v>
      </c>
      <c r="G2518" t="str">
        <f t="shared" si="39"/>
        <v>6082017</v>
      </c>
      <c r="H2518" t="s">
        <v>1042</v>
      </c>
      <c r="I2518" t="s">
        <v>1010</v>
      </c>
      <c r="J2518" t="s">
        <v>2203</v>
      </c>
      <c r="K2518" t="s">
        <v>977</v>
      </c>
      <c r="L2518" t="s">
        <v>1017</v>
      </c>
      <c r="M2518" t="s">
        <v>599</v>
      </c>
      <c r="N2518" t="s">
        <v>600</v>
      </c>
    </row>
    <row r="2519" spans="1:14" x14ac:dyDescent="0.25">
      <c r="A2519" t="s">
        <v>971</v>
      </c>
      <c r="B2519" t="s">
        <v>972</v>
      </c>
      <c r="C2519" t="s">
        <v>973</v>
      </c>
      <c r="D2519">
        <v>616</v>
      </c>
      <c r="E2519" t="s">
        <v>347</v>
      </c>
      <c r="F2519">
        <v>2000</v>
      </c>
      <c r="G2519" t="str">
        <f t="shared" si="39"/>
        <v>6162000</v>
      </c>
      <c r="H2519" t="s">
        <v>1224</v>
      </c>
      <c r="I2519" t="s">
        <v>1086</v>
      </c>
      <c r="J2519" t="s">
        <v>1034</v>
      </c>
      <c r="K2519" t="s">
        <v>977</v>
      </c>
      <c r="L2519" t="s">
        <v>978</v>
      </c>
      <c r="M2519" t="s">
        <v>599</v>
      </c>
      <c r="N2519" t="s">
        <v>600</v>
      </c>
    </row>
    <row r="2520" spans="1:14" x14ac:dyDescent="0.25">
      <c r="A2520" t="s">
        <v>971</v>
      </c>
      <c r="B2520" t="s">
        <v>972</v>
      </c>
      <c r="C2520" t="s">
        <v>973</v>
      </c>
      <c r="D2520">
        <v>616</v>
      </c>
      <c r="E2520" t="s">
        <v>347</v>
      </c>
      <c r="F2520">
        <v>2003</v>
      </c>
      <c r="G2520" t="str">
        <f t="shared" si="39"/>
        <v>6162003</v>
      </c>
      <c r="H2520" t="s">
        <v>1042</v>
      </c>
      <c r="I2520" t="s">
        <v>982</v>
      </c>
      <c r="J2520" t="s">
        <v>1034</v>
      </c>
      <c r="K2520" t="s">
        <v>977</v>
      </c>
      <c r="L2520" t="s">
        <v>978</v>
      </c>
      <c r="M2520" t="s">
        <v>599</v>
      </c>
      <c r="N2520" t="s">
        <v>600</v>
      </c>
    </row>
    <row r="2521" spans="1:14" x14ac:dyDescent="0.25">
      <c r="A2521" t="s">
        <v>971</v>
      </c>
      <c r="B2521" t="s">
        <v>972</v>
      </c>
      <c r="C2521" t="s">
        <v>973</v>
      </c>
      <c r="D2521">
        <v>616</v>
      </c>
      <c r="E2521" t="s">
        <v>347</v>
      </c>
      <c r="F2521">
        <v>2004</v>
      </c>
      <c r="G2521" t="str">
        <f t="shared" si="39"/>
        <v>6162004</v>
      </c>
      <c r="H2521" t="s">
        <v>1042</v>
      </c>
      <c r="I2521" t="s">
        <v>984</v>
      </c>
      <c r="J2521" t="s">
        <v>1034</v>
      </c>
      <c r="K2521" t="s">
        <v>977</v>
      </c>
      <c r="L2521" t="s">
        <v>978</v>
      </c>
      <c r="M2521" t="s">
        <v>599</v>
      </c>
      <c r="N2521" t="s">
        <v>600</v>
      </c>
    </row>
    <row r="2522" spans="1:14" x14ac:dyDescent="0.25">
      <c r="A2522" t="s">
        <v>971</v>
      </c>
      <c r="B2522" t="s">
        <v>972</v>
      </c>
      <c r="C2522" t="s">
        <v>973</v>
      </c>
      <c r="D2522">
        <v>616</v>
      </c>
      <c r="E2522" t="s">
        <v>347</v>
      </c>
      <c r="F2522">
        <v>2005</v>
      </c>
      <c r="G2522" t="str">
        <f t="shared" si="39"/>
        <v>6162005</v>
      </c>
      <c r="H2522" t="s">
        <v>1042</v>
      </c>
      <c r="I2522" t="s">
        <v>986</v>
      </c>
      <c r="J2522" t="s">
        <v>1034</v>
      </c>
      <c r="K2522" t="s">
        <v>977</v>
      </c>
      <c r="L2522" t="s">
        <v>978</v>
      </c>
      <c r="M2522" t="s">
        <v>599</v>
      </c>
      <c r="N2522" t="s">
        <v>600</v>
      </c>
    </row>
    <row r="2523" spans="1:14" x14ac:dyDescent="0.25">
      <c r="A2523" t="s">
        <v>971</v>
      </c>
      <c r="B2523" t="s">
        <v>972</v>
      </c>
      <c r="C2523" t="s">
        <v>973</v>
      </c>
      <c r="D2523">
        <v>616</v>
      </c>
      <c r="E2523" t="s">
        <v>347</v>
      </c>
      <c r="F2523">
        <v>2006</v>
      </c>
      <c r="G2523" t="str">
        <f t="shared" si="39"/>
        <v>6162006</v>
      </c>
      <c r="H2523" t="s">
        <v>1042</v>
      </c>
      <c r="I2523" t="s">
        <v>988</v>
      </c>
      <c r="J2523" t="s">
        <v>1034</v>
      </c>
      <c r="K2523" t="s">
        <v>977</v>
      </c>
      <c r="L2523" t="s">
        <v>978</v>
      </c>
      <c r="M2523" t="s">
        <v>599</v>
      </c>
      <c r="N2523" t="s">
        <v>600</v>
      </c>
    </row>
    <row r="2524" spans="1:14" x14ac:dyDescent="0.25">
      <c r="A2524" t="s">
        <v>971</v>
      </c>
      <c r="B2524" t="s">
        <v>972</v>
      </c>
      <c r="C2524" t="s">
        <v>973</v>
      </c>
      <c r="D2524">
        <v>616</v>
      </c>
      <c r="E2524" t="s">
        <v>347</v>
      </c>
      <c r="F2524">
        <v>2007</v>
      </c>
      <c r="G2524" t="str">
        <f t="shared" si="39"/>
        <v>6162007</v>
      </c>
      <c r="H2524" t="s">
        <v>1042</v>
      </c>
      <c r="I2524" t="s">
        <v>990</v>
      </c>
      <c r="J2524" t="s">
        <v>1034</v>
      </c>
      <c r="K2524" t="s">
        <v>977</v>
      </c>
      <c r="L2524" t="s">
        <v>978</v>
      </c>
      <c r="M2524" t="s">
        <v>599</v>
      </c>
      <c r="N2524" t="s">
        <v>600</v>
      </c>
    </row>
    <row r="2525" spans="1:14" x14ac:dyDescent="0.25">
      <c r="A2525" t="s">
        <v>971</v>
      </c>
      <c r="B2525" t="s">
        <v>972</v>
      </c>
      <c r="C2525" t="s">
        <v>973</v>
      </c>
      <c r="D2525">
        <v>616</v>
      </c>
      <c r="E2525" t="s">
        <v>347</v>
      </c>
      <c r="F2525">
        <v>2008</v>
      </c>
      <c r="G2525" t="str">
        <f t="shared" si="39"/>
        <v>6162008</v>
      </c>
      <c r="H2525" t="s">
        <v>1042</v>
      </c>
      <c r="I2525" t="s">
        <v>992</v>
      </c>
      <c r="J2525" t="s">
        <v>1034</v>
      </c>
      <c r="K2525" t="s">
        <v>977</v>
      </c>
      <c r="L2525" t="s">
        <v>978</v>
      </c>
      <c r="M2525" t="s">
        <v>599</v>
      </c>
      <c r="N2525" t="s">
        <v>600</v>
      </c>
    </row>
    <row r="2526" spans="1:14" x14ac:dyDescent="0.25">
      <c r="A2526" t="s">
        <v>971</v>
      </c>
      <c r="B2526" t="s">
        <v>972</v>
      </c>
      <c r="C2526" t="s">
        <v>973</v>
      </c>
      <c r="D2526">
        <v>616</v>
      </c>
      <c r="E2526" t="s">
        <v>347</v>
      </c>
      <c r="F2526">
        <v>2009</v>
      </c>
      <c r="G2526" t="str">
        <f t="shared" si="39"/>
        <v>6162009</v>
      </c>
      <c r="H2526" t="s">
        <v>1042</v>
      </c>
      <c r="I2526" t="s">
        <v>994</v>
      </c>
      <c r="J2526" t="s">
        <v>2204</v>
      </c>
      <c r="K2526" t="s">
        <v>977</v>
      </c>
      <c r="L2526" t="s">
        <v>1017</v>
      </c>
      <c r="M2526" t="s">
        <v>599</v>
      </c>
      <c r="N2526" t="s">
        <v>600</v>
      </c>
    </row>
    <row r="2527" spans="1:14" x14ac:dyDescent="0.25">
      <c r="A2527" t="s">
        <v>971</v>
      </c>
      <c r="B2527" t="s">
        <v>972</v>
      </c>
      <c r="C2527" t="s">
        <v>973</v>
      </c>
      <c r="D2527">
        <v>616</v>
      </c>
      <c r="E2527" t="s">
        <v>347</v>
      </c>
      <c r="F2527">
        <v>2010</v>
      </c>
      <c r="G2527" t="str">
        <f t="shared" si="39"/>
        <v>6162010</v>
      </c>
      <c r="H2527" t="s">
        <v>1042</v>
      </c>
      <c r="I2527" t="s">
        <v>996</v>
      </c>
      <c r="J2527" t="s">
        <v>2204</v>
      </c>
      <c r="K2527" t="s">
        <v>977</v>
      </c>
      <c r="L2527" t="s">
        <v>1017</v>
      </c>
      <c r="M2527" t="s">
        <v>599</v>
      </c>
      <c r="N2527" t="s">
        <v>600</v>
      </c>
    </row>
    <row r="2528" spans="1:14" x14ac:dyDescent="0.25">
      <c r="A2528" t="s">
        <v>971</v>
      </c>
      <c r="B2528" t="s">
        <v>972</v>
      </c>
      <c r="C2528" t="s">
        <v>973</v>
      </c>
      <c r="D2528">
        <v>616</v>
      </c>
      <c r="E2528" t="s">
        <v>347</v>
      </c>
      <c r="F2528">
        <v>2011</v>
      </c>
      <c r="G2528" t="str">
        <f t="shared" si="39"/>
        <v>6162011</v>
      </c>
      <c r="H2528" t="s">
        <v>1220</v>
      </c>
      <c r="I2528" t="s">
        <v>998</v>
      </c>
      <c r="J2528" t="s">
        <v>2204</v>
      </c>
      <c r="K2528" t="s">
        <v>2205</v>
      </c>
      <c r="L2528" t="s">
        <v>1017</v>
      </c>
      <c r="M2528" t="s">
        <v>599</v>
      </c>
      <c r="N2528" t="s">
        <v>600</v>
      </c>
    </row>
    <row r="2529" spans="1:14" x14ac:dyDescent="0.25">
      <c r="A2529" t="s">
        <v>971</v>
      </c>
      <c r="B2529" t="s">
        <v>972</v>
      </c>
      <c r="C2529" t="s">
        <v>973</v>
      </c>
      <c r="D2529">
        <v>616</v>
      </c>
      <c r="E2529" t="s">
        <v>347</v>
      </c>
      <c r="F2529">
        <v>2012</v>
      </c>
      <c r="G2529" t="str">
        <f t="shared" si="39"/>
        <v>6162012</v>
      </c>
      <c r="H2529" t="s">
        <v>1220</v>
      </c>
      <c r="I2529" t="s">
        <v>1000</v>
      </c>
      <c r="J2529" t="s">
        <v>2204</v>
      </c>
      <c r="K2529" t="s">
        <v>2205</v>
      </c>
      <c r="L2529" t="s">
        <v>1017</v>
      </c>
      <c r="M2529" t="s">
        <v>599</v>
      </c>
      <c r="N2529" t="s">
        <v>600</v>
      </c>
    </row>
    <row r="2530" spans="1:14" x14ac:dyDescent="0.25">
      <c r="A2530" t="s">
        <v>971</v>
      </c>
      <c r="B2530" t="s">
        <v>972</v>
      </c>
      <c r="C2530" t="s">
        <v>973</v>
      </c>
      <c r="D2530">
        <v>616</v>
      </c>
      <c r="E2530" t="s">
        <v>347</v>
      </c>
      <c r="F2530">
        <v>2013</v>
      </c>
      <c r="G2530" t="str">
        <f t="shared" si="39"/>
        <v>6162013</v>
      </c>
      <c r="H2530" t="s">
        <v>1220</v>
      </c>
      <c r="I2530" t="s">
        <v>1002</v>
      </c>
      <c r="J2530" t="s">
        <v>2204</v>
      </c>
      <c r="K2530" t="s">
        <v>2205</v>
      </c>
      <c r="L2530" t="s">
        <v>1017</v>
      </c>
      <c r="M2530" t="s">
        <v>599</v>
      </c>
      <c r="N2530" t="s">
        <v>600</v>
      </c>
    </row>
    <row r="2531" spans="1:14" x14ac:dyDescent="0.25">
      <c r="A2531" t="s">
        <v>971</v>
      </c>
      <c r="B2531" t="s">
        <v>972</v>
      </c>
      <c r="C2531" t="s">
        <v>973</v>
      </c>
      <c r="D2531">
        <v>616</v>
      </c>
      <c r="E2531" t="s">
        <v>347</v>
      </c>
      <c r="F2531">
        <v>2014</v>
      </c>
      <c r="G2531" t="str">
        <f t="shared" si="39"/>
        <v>6162014</v>
      </c>
      <c r="H2531" t="s">
        <v>1325</v>
      </c>
      <c r="I2531" t="s">
        <v>1004</v>
      </c>
      <c r="J2531" t="s">
        <v>2204</v>
      </c>
      <c r="K2531" t="s">
        <v>2206</v>
      </c>
      <c r="L2531" t="s">
        <v>1017</v>
      </c>
      <c r="M2531" t="s">
        <v>599</v>
      </c>
      <c r="N2531" t="s">
        <v>600</v>
      </c>
    </row>
    <row r="2532" spans="1:14" x14ac:dyDescent="0.25">
      <c r="A2532" t="s">
        <v>971</v>
      </c>
      <c r="B2532" t="s">
        <v>972</v>
      </c>
      <c r="C2532" t="s">
        <v>973</v>
      </c>
      <c r="D2532">
        <v>616</v>
      </c>
      <c r="E2532" t="s">
        <v>347</v>
      </c>
      <c r="F2532">
        <v>2015</v>
      </c>
      <c r="G2532" t="str">
        <f t="shared" si="39"/>
        <v>6162015</v>
      </c>
      <c r="H2532" t="s">
        <v>1044</v>
      </c>
      <c r="I2532" t="s">
        <v>1006</v>
      </c>
      <c r="J2532" t="s">
        <v>2204</v>
      </c>
      <c r="K2532" t="s">
        <v>2206</v>
      </c>
      <c r="L2532" t="s">
        <v>1017</v>
      </c>
      <c r="M2532" t="s">
        <v>599</v>
      </c>
      <c r="N2532" t="s">
        <v>600</v>
      </c>
    </row>
    <row r="2533" spans="1:14" x14ac:dyDescent="0.25">
      <c r="A2533" t="s">
        <v>971</v>
      </c>
      <c r="B2533" t="s">
        <v>972</v>
      </c>
      <c r="C2533" t="s">
        <v>973</v>
      </c>
      <c r="D2533">
        <v>616</v>
      </c>
      <c r="E2533" t="s">
        <v>347</v>
      </c>
      <c r="F2533">
        <v>2016</v>
      </c>
      <c r="G2533" t="str">
        <f t="shared" si="39"/>
        <v>6162016</v>
      </c>
      <c r="H2533" t="s">
        <v>1044</v>
      </c>
      <c r="I2533" t="s">
        <v>1008</v>
      </c>
      <c r="J2533" t="s">
        <v>2204</v>
      </c>
      <c r="K2533" t="s">
        <v>2207</v>
      </c>
      <c r="L2533" t="s">
        <v>1017</v>
      </c>
      <c r="M2533" t="s">
        <v>599</v>
      </c>
      <c r="N2533" t="s">
        <v>600</v>
      </c>
    </row>
    <row r="2534" spans="1:14" x14ac:dyDescent="0.25">
      <c r="A2534" t="s">
        <v>971</v>
      </c>
      <c r="B2534" t="s">
        <v>972</v>
      </c>
      <c r="C2534" t="s">
        <v>973</v>
      </c>
      <c r="D2534">
        <v>616</v>
      </c>
      <c r="E2534" t="s">
        <v>347</v>
      </c>
      <c r="F2534">
        <v>2017</v>
      </c>
      <c r="G2534" t="str">
        <f t="shared" si="39"/>
        <v>6162017</v>
      </c>
      <c r="H2534" t="s">
        <v>1044</v>
      </c>
      <c r="I2534" t="s">
        <v>1010</v>
      </c>
      <c r="J2534" t="s">
        <v>2204</v>
      </c>
      <c r="K2534" t="s">
        <v>2207</v>
      </c>
      <c r="L2534" t="s">
        <v>1017</v>
      </c>
      <c r="M2534" t="s">
        <v>599</v>
      </c>
      <c r="N2534" t="s">
        <v>600</v>
      </c>
    </row>
    <row r="2535" spans="1:14" x14ac:dyDescent="0.25">
      <c r="A2535" t="s">
        <v>971</v>
      </c>
      <c r="B2535" t="s">
        <v>972</v>
      </c>
      <c r="C2535" t="s">
        <v>973</v>
      </c>
      <c r="D2535">
        <v>616</v>
      </c>
      <c r="E2535" t="s">
        <v>347</v>
      </c>
      <c r="F2535">
        <v>2018</v>
      </c>
      <c r="G2535" t="str">
        <f t="shared" si="39"/>
        <v>6162018</v>
      </c>
      <c r="H2535" t="s">
        <v>1044</v>
      </c>
      <c r="I2535" t="s">
        <v>1012</v>
      </c>
      <c r="J2535" t="s">
        <v>2204</v>
      </c>
      <c r="K2535" t="s">
        <v>2207</v>
      </c>
      <c r="L2535" t="s">
        <v>1017</v>
      </c>
      <c r="M2535" t="s">
        <v>599</v>
      </c>
      <c r="N2535" t="s">
        <v>600</v>
      </c>
    </row>
    <row r="2536" spans="1:14" x14ac:dyDescent="0.25">
      <c r="A2536" t="s">
        <v>971</v>
      </c>
      <c r="B2536" t="s">
        <v>972</v>
      </c>
      <c r="C2536" t="s">
        <v>973</v>
      </c>
      <c r="D2536">
        <v>616</v>
      </c>
      <c r="E2536" t="s">
        <v>347</v>
      </c>
      <c r="F2536">
        <v>2019</v>
      </c>
      <c r="G2536" t="str">
        <f t="shared" si="39"/>
        <v>6162019</v>
      </c>
      <c r="H2536" t="s">
        <v>1044</v>
      </c>
      <c r="I2536" t="s">
        <v>1014</v>
      </c>
      <c r="J2536" t="s">
        <v>2204</v>
      </c>
      <c r="K2536" t="s">
        <v>2207</v>
      </c>
      <c r="L2536" t="s">
        <v>1017</v>
      </c>
      <c r="M2536" t="s">
        <v>599</v>
      </c>
      <c r="N2536" t="s">
        <v>600</v>
      </c>
    </row>
    <row r="2537" spans="1:14" x14ac:dyDescent="0.25">
      <c r="A2537" t="s">
        <v>971</v>
      </c>
      <c r="B2537" t="s">
        <v>972</v>
      </c>
      <c r="C2537" t="s">
        <v>973</v>
      </c>
      <c r="D2537">
        <v>620</v>
      </c>
      <c r="E2537" t="s">
        <v>414</v>
      </c>
      <c r="F2537">
        <v>2000</v>
      </c>
      <c r="G2537" t="str">
        <f t="shared" si="39"/>
        <v>6202000</v>
      </c>
      <c r="H2537" t="s">
        <v>1042</v>
      </c>
      <c r="I2537" t="s">
        <v>1086</v>
      </c>
      <c r="J2537" t="s">
        <v>2208</v>
      </c>
      <c r="K2537" t="s">
        <v>2209</v>
      </c>
      <c r="L2537" t="s">
        <v>1017</v>
      </c>
      <c r="M2537" t="s">
        <v>599</v>
      </c>
      <c r="N2537" t="s">
        <v>600</v>
      </c>
    </row>
    <row r="2538" spans="1:14" x14ac:dyDescent="0.25">
      <c r="A2538" t="s">
        <v>971</v>
      </c>
      <c r="B2538" t="s">
        <v>972</v>
      </c>
      <c r="C2538" t="s">
        <v>973</v>
      </c>
      <c r="D2538">
        <v>620</v>
      </c>
      <c r="E2538" t="s">
        <v>414</v>
      </c>
      <c r="F2538">
        <v>2001</v>
      </c>
      <c r="G2538" t="str">
        <f t="shared" si="39"/>
        <v>6202001</v>
      </c>
      <c r="H2538" t="s">
        <v>1042</v>
      </c>
      <c r="I2538" t="s">
        <v>975</v>
      </c>
      <c r="J2538" t="s">
        <v>2208</v>
      </c>
      <c r="K2538" t="s">
        <v>2209</v>
      </c>
      <c r="L2538" t="s">
        <v>1017</v>
      </c>
      <c r="M2538" t="s">
        <v>599</v>
      </c>
      <c r="N2538" t="s">
        <v>600</v>
      </c>
    </row>
    <row r="2539" spans="1:14" x14ac:dyDescent="0.25">
      <c r="A2539" t="s">
        <v>971</v>
      </c>
      <c r="B2539" t="s">
        <v>972</v>
      </c>
      <c r="C2539" t="s">
        <v>973</v>
      </c>
      <c r="D2539">
        <v>620</v>
      </c>
      <c r="E2539" t="s">
        <v>414</v>
      </c>
      <c r="F2539">
        <v>2002</v>
      </c>
      <c r="G2539" t="str">
        <f t="shared" si="39"/>
        <v>6202002</v>
      </c>
      <c r="H2539" t="s">
        <v>1042</v>
      </c>
      <c r="I2539" t="s">
        <v>980</v>
      </c>
      <c r="J2539" t="s">
        <v>2210</v>
      </c>
      <c r="K2539" t="s">
        <v>2209</v>
      </c>
      <c r="L2539" t="s">
        <v>1017</v>
      </c>
      <c r="M2539" t="s">
        <v>599</v>
      </c>
      <c r="N2539" t="s">
        <v>600</v>
      </c>
    </row>
    <row r="2540" spans="1:14" x14ac:dyDescent="0.25">
      <c r="A2540" t="s">
        <v>971</v>
      </c>
      <c r="B2540" t="s">
        <v>972</v>
      </c>
      <c r="C2540" t="s">
        <v>973</v>
      </c>
      <c r="D2540">
        <v>620</v>
      </c>
      <c r="E2540" t="s">
        <v>414</v>
      </c>
      <c r="F2540">
        <v>2003</v>
      </c>
      <c r="G2540" t="str">
        <f t="shared" si="39"/>
        <v>6202003</v>
      </c>
      <c r="H2540" t="s">
        <v>1042</v>
      </c>
      <c r="I2540" t="s">
        <v>982</v>
      </c>
      <c r="J2540" t="s">
        <v>2210</v>
      </c>
      <c r="K2540" t="s">
        <v>2209</v>
      </c>
      <c r="L2540" t="s">
        <v>1017</v>
      </c>
      <c r="M2540" t="s">
        <v>599</v>
      </c>
      <c r="N2540" t="s">
        <v>600</v>
      </c>
    </row>
    <row r="2541" spans="1:14" x14ac:dyDescent="0.25">
      <c r="A2541" t="s">
        <v>971</v>
      </c>
      <c r="B2541" t="s">
        <v>972</v>
      </c>
      <c r="C2541" t="s">
        <v>973</v>
      </c>
      <c r="D2541">
        <v>620</v>
      </c>
      <c r="E2541" t="s">
        <v>414</v>
      </c>
      <c r="F2541">
        <v>2004</v>
      </c>
      <c r="G2541" t="str">
        <f t="shared" si="39"/>
        <v>6202004</v>
      </c>
      <c r="H2541" t="s">
        <v>1042</v>
      </c>
      <c r="I2541" t="s">
        <v>984</v>
      </c>
      <c r="J2541" t="s">
        <v>2210</v>
      </c>
      <c r="K2541" t="s">
        <v>2209</v>
      </c>
      <c r="L2541" t="s">
        <v>1017</v>
      </c>
      <c r="M2541" t="s">
        <v>599</v>
      </c>
      <c r="N2541" t="s">
        <v>600</v>
      </c>
    </row>
    <row r="2542" spans="1:14" x14ac:dyDescent="0.25">
      <c r="A2542" t="s">
        <v>971</v>
      </c>
      <c r="B2542" t="s">
        <v>972</v>
      </c>
      <c r="C2542" t="s">
        <v>973</v>
      </c>
      <c r="D2542">
        <v>620</v>
      </c>
      <c r="E2542" t="s">
        <v>414</v>
      </c>
      <c r="F2542">
        <v>2005</v>
      </c>
      <c r="G2542" t="str">
        <f t="shared" si="39"/>
        <v>6202005</v>
      </c>
      <c r="H2542" t="s">
        <v>1042</v>
      </c>
      <c r="I2542" t="s">
        <v>986</v>
      </c>
      <c r="J2542" t="s">
        <v>2210</v>
      </c>
      <c r="K2542" t="s">
        <v>2209</v>
      </c>
      <c r="L2542" t="s">
        <v>1017</v>
      </c>
      <c r="M2542" t="s">
        <v>599</v>
      </c>
      <c r="N2542" t="s">
        <v>600</v>
      </c>
    </row>
    <row r="2543" spans="1:14" x14ac:dyDescent="0.25">
      <c r="A2543" t="s">
        <v>971</v>
      </c>
      <c r="B2543" t="s">
        <v>972</v>
      </c>
      <c r="C2543" t="s">
        <v>973</v>
      </c>
      <c r="D2543">
        <v>620</v>
      </c>
      <c r="E2543" t="s">
        <v>414</v>
      </c>
      <c r="F2543">
        <v>2006</v>
      </c>
      <c r="G2543" t="str">
        <f t="shared" si="39"/>
        <v>6202006</v>
      </c>
      <c r="H2543" t="s">
        <v>1042</v>
      </c>
      <c r="I2543" t="s">
        <v>988</v>
      </c>
      <c r="J2543" t="s">
        <v>2210</v>
      </c>
      <c r="K2543" t="s">
        <v>2209</v>
      </c>
      <c r="L2543" t="s">
        <v>1017</v>
      </c>
      <c r="M2543" t="s">
        <v>599</v>
      </c>
      <c r="N2543" t="s">
        <v>600</v>
      </c>
    </row>
    <row r="2544" spans="1:14" x14ac:dyDescent="0.25">
      <c r="A2544" t="s">
        <v>971</v>
      </c>
      <c r="B2544" t="s">
        <v>972</v>
      </c>
      <c r="C2544" t="s">
        <v>973</v>
      </c>
      <c r="D2544">
        <v>620</v>
      </c>
      <c r="E2544" t="s">
        <v>414</v>
      </c>
      <c r="F2544">
        <v>2007</v>
      </c>
      <c r="G2544" t="str">
        <f t="shared" si="39"/>
        <v>6202007</v>
      </c>
      <c r="H2544" t="s">
        <v>1042</v>
      </c>
      <c r="I2544" t="s">
        <v>990</v>
      </c>
      <c r="J2544" t="s">
        <v>2210</v>
      </c>
      <c r="K2544" t="s">
        <v>2209</v>
      </c>
      <c r="L2544" t="s">
        <v>1017</v>
      </c>
      <c r="M2544" t="s">
        <v>599</v>
      </c>
      <c r="N2544" t="s">
        <v>600</v>
      </c>
    </row>
    <row r="2545" spans="1:14" x14ac:dyDescent="0.25">
      <c r="A2545" t="s">
        <v>971</v>
      </c>
      <c r="B2545" t="s">
        <v>972</v>
      </c>
      <c r="C2545" t="s">
        <v>973</v>
      </c>
      <c r="D2545">
        <v>620</v>
      </c>
      <c r="E2545" t="s">
        <v>414</v>
      </c>
      <c r="F2545">
        <v>2008</v>
      </c>
      <c r="G2545" t="str">
        <f t="shared" si="39"/>
        <v>6202008</v>
      </c>
      <c r="H2545" t="s">
        <v>1042</v>
      </c>
      <c r="I2545" t="s">
        <v>992</v>
      </c>
      <c r="J2545" t="s">
        <v>2210</v>
      </c>
      <c r="K2545" t="s">
        <v>2209</v>
      </c>
      <c r="L2545" t="s">
        <v>1017</v>
      </c>
      <c r="M2545" t="s">
        <v>599</v>
      </c>
      <c r="N2545" t="s">
        <v>600</v>
      </c>
    </row>
    <row r="2546" spans="1:14" x14ac:dyDescent="0.25">
      <c r="A2546" t="s">
        <v>971</v>
      </c>
      <c r="B2546" t="s">
        <v>972</v>
      </c>
      <c r="C2546" t="s">
        <v>973</v>
      </c>
      <c r="D2546">
        <v>620</v>
      </c>
      <c r="E2546" t="s">
        <v>414</v>
      </c>
      <c r="F2546">
        <v>2009</v>
      </c>
      <c r="G2546" t="str">
        <f t="shared" si="39"/>
        <v>6202009</v>
      </c>
      <c r="H2546" t="s">
        <v>1042</v>
      </c>
      <c r="I2546" t="s">
        <v>994</v>
      </c>
      <c r="J2546" t="s">
        <v>2211</v>
      </c>
      <c r="K2546" t="s">
        <v>2209</v>
      </c>
      <c r="L2546" t="s">
        <v>1017</v>
      </c>
      <c r="M2546" t="s">
        <v>599</v>
      </c>
      <c r="N2546" t="s">
        <v>600</v>
      </c>
    </row>
    <row r="2547" spans="1:14" x14ac:dyDescent="0.25">
      <c r="A2547" t="s">
        <v>971</v>
      </c>
      <c r="B2547" t="s">
        <v>972</v>
      </c>
      <c r="C2547" t="s">
        <v>973</v>
      </c>
      <c r="D2547">
        <v>620</v>
      </c>
      <c r="E2547" t="s">
        <v>414</v>
      </c>
      <c r="F2547">
        <v>2010</v>
      </c>
      <c r="G2547" t="str">
        <f t="shared" si="39"/>
        <v>6202010</v>
      </c>
      <c r="H2547" t="s">
        <v>1042</v>
      </c>
      <c r="I2547" t="s">
        <v>996</v>
      </c>
      <c r="J2547" t="s">
        <v>2212</v>
      </c>
      <c r="K2547" t="s">
        <v>2209</v>
      </c>
      <c r="L2547" t="s">
        <v>1017</v>
      </c>
      <c r="M2547" t="s">
        <v>599</v>
      </c>
      <c r="N2547" t="s">
        <v>600</v>
      </c>
    </row>
    <row r="2548" spans="1:14" x14ac:dyDescent="0.25">
      <c r="A2548" t="s">
        <v>971</v>
      </c>
      <c r="B2548" t="s">
        <v>972</v>
      </c>
      <c r="C2548" t="s">
        <v>973</v>
      </c>
      <c r="D2548">
        <v>620</v>
      </c>
      <c r="E2548" t="s">
        <v>414</v>
      </c>
      <c r="F2548">
        <v>2011</v>
      </c>
      <c r="G2548" t="str">
        <f t="shared" si="39"/>
        <v>6202011</v>
      </c>
      <c r="H2548" t="s">
        <v>1042</v>
      </c>
      <c r="I2548" t="s">
        <v>998</v>
      </c>
      <c r="J2548" t="s">
        <v>2212</v>
      </c>
      <c r="K2548" t="s">
        <v>977</v>
      </c>
      <c r="L2548" t="s">
        <v>1017</v>
      </c>
      <c r="M2548" t="s">
        <v>599</v>
      </c>
      <c r="N2548" t="s">
        <v>600</v>
      </c>
    </row>
    <row r="2549" spans="1:14" x14ac:dyDescent="0.25">
      <c r="A2549" t="s">
        <v>971</v>
      </c>
      <c r="B2549" t="s">
        <v>972</v>
      </c>
      <c r="C2549" t="s">
        <v>973</v>
      </c>
      <c r="D2549">
        <v>620</v>
      </c>
      <c r="E2549" t="s">
        <v>414</v>
      </c>
      <c r="F2549">
        <v>2012</v>
      </c>
      <c r="G2549" t="str">
        <f t="shared" si="39"/>
        <v>6202012</v>
      </c>
      <c r="H2549" t="s">
        <v>1042</v>
      </c>
      <c r="I2549" t="s">
        <v>1000</v>
      </c>
      <c r="J2549" t="s">
        <v>2212</v>
      </c>
      <c r="K2549" t="s">
        <v>977</v>
      </c>
      <c r="L2549" t="s">
        <v>1017</v>
      </c>
      <c r="M2549" t="s">
        <v>599</v>
      </c>
      <c r="N2549" t="s">
        <v>600</v>
      </c>
    </row>
    <row r="2550" spans="1:14" x14ac:dyDescent="0.25">
      <c r="A2550" t="s">
        <v>971</v>
      </c>
      <c r="B2550" t="s">
        <v>972</v>
      </c>
      <c r="C2550" t="s">
        <v>973</v>
      </c>
      <c r="D2550">
        <v>620</v>
      </c>
      <c r="E2550" t="s">
        <v>414</v>
      </c>
      <c r="F2550">
        <v>2013</v>
      </c>
      <c r="G2550" t="str">
        <f t="shared" si="39"/>
        <v>6202013</v>
      </c>
      <c r="H2550" t="s">
        <v>1042</v>
      </c>
      <c r="I2550" t="s">
        <v>1002</v>
      </c>
      <c r="J2550" t="s">
        <v>2212</v>
      </c>
      <c r="K2550" t="s">
        <v>977</v>
      </c>
      <c r="L2550" t="s">
        <v>1017</v>
      </c>
      <c r="M2550" t="s">
        <v>599</v>
      </c>
      <c r="N2550" t="s">
        <v>600</v>
      </c>
    </row>
    <row r="2551" spans="1:14" x14ac:dyDescent="0.25">
      <c r="A2551" t="s">
        <v>971</v>
      </c>
      <c r="B2551" t="s">
        <v>972</v>
      </c>
      <c r="C2551" t="s">
        <v>973</v>
      </c>
      <c r="D2551">
        <v>620</v>
      </c>
      <c r="E2551" t="s">
        <v>414</v>
      </c>
      <c r="F2551">
        <v>2014</v>
      </c>
      <c r="G2551" t="str">
        <f t="shared" si="39"/>
        <v>6202014</v>
      </c>
      <c r="H2551" t="s">
        <v>1042</v>
      </c>
      <c r="I2551" t="s">
        <v>1004</v>
      </c>
      <c r="J2551" t="s">
        <v>2212</v>
      </c>
      <c r="K2551" t="s">
        <v>977</v>
      </c>
      <c r="L2551" t="s">
        <v>1017</v>
      </c>
      <c r="M2551" t="s">
        <v>599</v>
      </c>
      <c r="N2551" t="s">
        <v>600</v>
      </c>
    </row>
    <row r="2552" spans="1:14" x14ac:dyDescent="0.25">
      <c r="A2552" t="s">
        <v>971</v>
      </c>
      <c r="B2552" t="s">
        <v>972</v>
      </c>
      <c r="C2552" t="s">
        <v>973</v>
      </c>
      <c r="D2552">
        <v>620</v>
      </c>
      <c r="E2552" t="s">
        <v>414</v>
      </c>
      <c r="F2552">
        <v>2015</v>
      </c>
      <c r="G2552" t="str">
        <f t="shared" si="39"/>
        <v>6202015</v>
      </c>
      <c r="H2552" t="s">
        <v>1045</v>
      </c>
      <c r="I2552" t="s">
        <v>1006</v>
      </c>
      <c r="J2552" t="s">
        <v>2212</v>
      </c>
      <c r="K2552" t="s">
        <v>2213</v>
      </c>
      <c r="L2552" t="s">
        <v>1017</v>
      </c>
      <c r="M2552" t="s">
        <v>599</v>
      </c>
      <c r="N2552" t="s">
        <v>600</v>
      </c>
    </row>
    <row r="2553" spans="1:14" x14ac:dyDescent="0.25">
      <c r="A2553" t="s">
        <v>971</v>
      </c>
      <c r="B2553" t="s">
        <v>972</v>
      </c>
      <c r="C2553" t="s">
        <v>973</v>
      </c>
      <c r="D2553">
        <v>620</v>
      </c>
      <c r="E2553" t="s">
        <v>414</v>
      </c>
      <c r="F2553">
        <v>2016</v>
      </c>
      <c r="G2553" t="str">
        <f t="shared" si="39"/>
        <v>6202016</v>
      </c>
      <c r="H2553" t="s">
        <v>1045</v>
      </c>
      <c r="I2553" t="s">
        <v>1008</v>
      </c>
      <c r="J2553" t="s">
        <v>2211</v>
      </c>
      <c r="K2553" t="s">
        <v>2213</v>
      </c>
      <c r="L2553" t="s">
        <v>1017</v>
      </c>
      <c r="M2553" t="s">
        <v>599</v>
      </c>
      <c r="N2553" t="s">
        <v>600</v>
      </c>
    </row>
    <row r="2554" spans="1:14" x14ac:dyDescent="0.25">
      <c r="A2554" t="s">
        <v>971</v>
      </c>
      <c r="B2554" t="s">
        <v>972</v>
      </c>
      <c r="C2554" t="s">
        <v>973</v>
      </c>
      <c r="D2554">
        <v>620</v>
      </c>
      <c r="E2554" t="s">
        <v>414</v>
      </c>
      <c r="F2554">
        <v>2017</v>
      </c>
      <c r="G2554" t="str">
        <f t="shared" si="39"/>
        <v>6202017</v>
      </c>
      <c r="H2554" t="s">
        <v>1187</v>
      </c>
      <c r="I2554" t="s">
        <v>1010</v>
      </c>
      <c r="J2554" t="s">
        <v>2211</v>
      </c>
      <c r="K2554" t="s">
        <v>2213</v>
      </c>
      <c r="L2554" t="s">
        <v>1017</v>
      </c>
      <c r="M2554" t="s">
        <v>599</v>
      </c>
      <c r="N2554" t="s">
        <v>600</v>
      </c>
    </row>
    <row r="2555" spans="1:14" x14ac:dyDescent="0.25">
      <c r="A2555" t="s">
        <v>971</v>
      </c>
      <c r="B2555" t="s">
        <v>972</v>
      </c>
      <c r="C2555" t="s">
        <v>973</v>
      </c>
      <c r="D2555">
        <v>620</v>
      </c>
      <c r="E2555" t="s">
        <v>414</v>
      </c>
      <c r="F2555">
        <v>2018</v>
      </c>
      <c r="G2555" t="str">
        <f t="shared" si="39"/>
        <v>6202018</v>
      </c>
      <c r="H2555" t="s">
        <v>1187</v>
      </c>
      <c r="I2555" t="s">
        <v>1012</v>
      </c>
      <c r="J2555" t="s">
        <v>2211</v>
      </c>
      <c r="K2555" t="s">
        <v>2213</v>
      </c>
      <c r="L2555" t="s">
        <v>1017</v>
      </c>
      <c r="M2555" t="s">
        <v>599</v>
      </c>
      <c r="N2555" t="s">
        <v>600</v>
      </c>
    </row>
    <row r="2556" spans="1:14" x14ac:dyDescent="0.25">
      <c r="A2556" t="s">
        <v>971</v>
      </c>
      <c r="B2556" t="s">
        <v>972</v>
      </c>
      <c r="C2556" t="s">
        <v>973</v>
      </c>
      <c r="D2556">
        <v>620</v>
      </c>
      <c r="E2556" t="s">
        <v>414</v>
      </c>
      <c r="F2556">
        <v>2019</v>
      </c>
      <c r="G2556" t="str">
        <f t="shared" si="39"/>
        <v>6202019</v>
      </c>
      <c r="H2556" t="s">
        <v>1187</v>
      </c>
      <c r="I2556" t="s">
        <v>1014</v>
      </c>
      <c r="J2556" t="s">
        <v>2211</v>
      </c>
      <c r="K2556" t="s">
        <v>2214</v>
      </c>
      <c r="L2556" t="s">
        <v>1017</v>
      </c>
      <c r="M2556" t="s">
        <v>599</v>
      </c>
      <c r="N2556" t="s">
        <v>600</v>
      </c>
    </row>
    <row r="2557" spans="1:14" x14ac:dyDescent="0.25">
      <c r="A2557" t="s">
        <v>971</v>
      </c>
      <c r="B2557" t="s">
        <v>972</v>
      </c>
      <c r="C2557" t="s">
        <v>973</v>
      </c>
      <c r="D2557">
        <v>624</v>
      </c>
      <c r="E2557" t="s">
        <v>103</v>
      </c>
      <c r="F2557">
        <v>2006</v>
      </c>
      <c r="G2557" t="str">
        <f t="shared" si="39"/>
        <v>6242006</v>
      </c>
      <c r="H2557" t="s">
        <v>1745</v>
      </c>
      <c r="I2557" t="s">
        <v>988</v>
      </c>
      <c r="J2557" t="s">
        <v>1034</v>
      </c>
      <c r="K2557" t="s">
        <v>977</v>
      </c>
      <c r="L2557" t="s">
        <v>978</v>
      </c>
      <c r="M2557" t="s">
        <v>599</v>
      </c>
      <c r="N2557" t="s">
        <v>600</v>
      </c>
    </row>
    <row r="2558" spans="1:14" x14ac:dyDescent="0.25">
      <c r="A2558" t="s">
        <v>971</v>
      </c>
      <c r="B2558" t="s">
        <v>972</v>
      </c>
      <c r="C2558" t="s">
        <v>973</v>
      </c>
      <c r="D2558">
        <v>624</v>
      </c>
      <c r="E2558" t="s">
        <v>103</v>
      </c>
      <c r="F2558">
        <v>2010</v>
      </c>
      <c r="G2558" t="str">
        <f t="shared" si="39"/>
        <v>6242010</v>
      </c>
      <c r="H2558" t="s">
        <v>1305</v>
      </c>
      <c r="I2558" t="s">
        <v>996</v>
      </c>
      <c r="J2558" t="s">
        <v>2215</v>
      </c>
      <c r="K2558" t="s">
        <v>977</v>
      </c>
      <c r="L2558" t="s">
        <v>1017</v>
      </c>
      <c r="M2558" t="s">
        <v>599</v>
      </c>
      <c r="N2558" t="s">
        <v>600</v>
      </c>
    </row>
    <row r="2559" spans="1:14" x14ac:dyDescent="0.25">
      <c r="A2559" t="s">
        <v>971</v>
      </c>
      <c r="B2559" t="s">
        <v>972</v>
      </c>
      <c r="C2559" t="s">
        <v>973</v>
      </c>
      <c r="D2559">
        <v>624</v>
      </c>
      <c r="E2559" t="s">
        <v>103</v>
      </c>
      <c r="F2559">
        <v>2011</v>
      </c>
      <c r="G2559" t="str">
        <f t="shared" si="39"/>
        <v>6242011</v>
      </c>
      <c r="H2559" t="s">
        <v>2216</v>
      </c>
      <c r="I2559" t="s">
        <v>998</v>
      </c>
      <c r="J2559" t="s">
        <v>2215</v>
      </c>
      <c r="K2559" t="s">
        <v>977</v>
      </c>
      <c r="L2559" t="s">
        <v>1017</v>
      </c>
      <c r="M2559" t="s">
        <v>599</v>
      </c>
      <c r="N2559" t="s">
        <v>600</v>
      </c>
    </row>
    <row r="2560" spans="1:14" x14ac:dyDescent="0.25">
      <c r="A2560" t="s">
        <v>971</v>
      </c>
      <c r="B2560" t="s">
        <v>972</v>
      </c>
      <c r="C2560" t="s">
        <v>973</v>
      </c>
      <c r="D2560">
        <v>624</v>
      </c>
      <c r="E2560" t="s">
        <v>103</v>
      </c>
      <c r="F2560">
        <v>2012</v>
      </c>
      <c r="G2560" t="str">
        <f t="shared" si="39"/>
        <v>6242012</v>
      </c>
      <c r="H2560" t="s">
        <v>1745</v>
      </c>
      <c r="I2560" t="s">
        <v>1000</v>
      </c>
      <c r="J2560" t="s">
        <v>2215</v>
      </c>
      <c r="K2560" t="s">
        <v>977</v>
      </c>
      <c r="L2560" t="s">
        <v>1017</v>
      </c>
      <c r="M2560" t="s">
        <v>599</v>
      </c>
      <c r="N2560" t="s">
        <v>600</v>
      </c>
    </row>
    <row r="2561" spans="1:14" x14ac:dyDescent="0.25">
      <c r="A2561" t="s">
        <v>971</v>
      </c>
      <c r="B2561" t="s">
        <v>972</v>
      </c>
      <c r="C2561" t="s">
        <v>973</v>
      </c>
      <c r="D2561">
        <v>624</v>
      </c>
      <c r="E2561" t="s">
        <v>103</v>
      </c>
      <c r="F2561">
        <v>2015</v>
      </c>
      <c r="G2561" t="str">
        <f t="shared" si="39"/>
        <v>6242015</v>
      </c>
      <c r="H2561" t="s">
        <v>1467</v>
      </c>
      <c r="I2561" t="s">
        <v>1006</v>
      </c>
      <c r="J2561" t="s">
        <v>2215</v>
      </c>
      <c r="K2561" t="s">
        <v>977</v>
      </c>
      <c r="L2561" t="s">
        <v>1017</v>
      </c>
      <c r="M2561" t="s">
        <v>599</v>
      </c>
      <c r="N2561" t="s">
        <v>600</v>
      </c>
    </row>
    <row r="2562" spans="1:14" x14ac:dyDescent="0.25">
      <c r="A2562" t="s">
        <v>971</v>
      </c>
      <c r="B2562" t="s">
        <v>972</v>
      </c>
      <c r="C2562" t="s">
        <v>973</v>
      </c>
      <c r="D2562">
        <v>624</v>
      </c>
      <c r="E2562" t="s">
        <v>103</v>
      </c>
      <c r="F2562">
        <v>2016</v>
      </c>
      <c r="G2562" t="str">
        <f t="shared" si="39"/>
        <v>6242016</v>
      </c>
      <c r="H2562" t="s">
        <v>1426</v>
      </c>
      <c r="I2562" t="s">
        <v>1008</v>
      </c>
      <c r="J2562" t="s">
        <v>2217</v>
      </c>
      <c r="K2562" t="s">
        <v>2218</v>
      </c>
      <c r="L2562" t="s">
        <v>1017</v>
      </c>
      <c r="M2562" t="s">
        <v>599</v>
      </c>
      <c r="N2562" t="s">
        <v>600</v>
      </c>
    </row>
    <row r="2563" spans="1:14" x14ac:dyDescent="0.25">
      <c r="A2563" t="s">
        <v>971</v>
      </c>
      <c r="B2563" t="s">
        <v>972</v>
      </c>
      <c r="C2563" t="s">
        <v>973</v>
      </c>
      <c r="D2563">
        <v>624</v>
      </c>
      <c r="E2563" t="s">
        <v>103</v>
      </c>
      <c r="F2563">
        <v>2017</v>
      </c>
      <c r="G2563" t="str">
        <f t="shared" ref="G2563:G2626" si="40">_xlfn.CONCAT(D2563,F2563)</f>
        <v>6242017</v>
      </c>
      <c r="H2563" t="s">
        <v>2219</v>
      </c>
      <c r="I2563" t="s">
        <v>1010</v>
      </c>
      <c r="J2563" t="s">
        <v>2220</v>
      </c>
      <c r="K2563" t="s">
        <v>2221</v>
      </c>
      <c r="L2563" t="s">
        <v>1017</v>
      </c>
      <c r="M2563" t="s">
        <v>599</v>
      </c>
      <c r="N2563" t="s">
        <v>600</v>
      </c>
    </row>
    <row r="2564" spans="1:14" x14ac:dyDescent="0.25">
      <c r="A2564" t="s">
        <v>971</v>
      </c>
      <c r="B2564" t="s">
        <v>972</v>
      </c>
      <c r="C2564" t="s">
        <v>973</v>
      </c>
      <c r="D2564">
        <v>624</v>
      </c>
      <c r="E2564" t="s">
        <v>103</v>
      </c>
      <c r="F2564">
        <v>2018</v>
      </c>
      <c r="G2564" t="str">
        <f t="shared" si="40"/>
        <v>6242018</v>
      </c>
      <c r="H2564" t="s">
        <v>2222</v>
      </c>
      <c r="I2564" t="s">
        <v>1012</v>
      </c>
      <c r="J2564" t="s">
        <v>2220</v>
      </c>
      <c r="K2564" t="s">
        <v>2223</v>
      </c>
      <c r="L2564" t="s">
        <v>1017</v>
      </c>
      <c r="M2564" t="s">
        <v>599</v>
      </c>
      <c r="N2564" t="s">
        <v>600</v>
      </c>
    </row>
    <row r="2565" spans="1:14" x14ac:dyDescent="0.25">
      <c r="A2565" t="s">
        <v>971</v>
      </c>
      <c r="B2565" t="s">
        <v>972</v>
      </c>
      <c r="C2565" t="s">
        <v>973</v>
      </c>
      <c r="D2565">
        <v>624</v>
      </c>
      <c r="E2565" t="s">
        <v>103</v>
      </c>
      <c r="F2565">
        <v>2019</v>
      </c>
      <c r="G2565" t="str">
        <f t="shared" si="40"/>
        <v>6242019</v>
      </c>
      <c r="H2565" t="s">
        <v>1877</v>
      </c>
      <c r="I2565" t="s">
        <v>1014</v>
      </c>
      <c r="J2565" t="s">
        <v>2220</v>
      </c>
      <c r="K2565" t="s">
        <v>2224</v>
      </c>
      <c r="L2565" t="s">
        <v>1017</v>
      </c>
      <c r="M2565" t="s">
        <v>599</v>
      </c>
      <c r="N2565" t="s">
        <v>600</v>
      </c>
    </row>
    <row r="2566" spans="1:14" x14ac:dyDescent="0.25">
      <c r="A2566" t="s">
        <v>971</v>
      </c>
      <c r="B2566" t="s">
        <v>972</v>
      </c>
      <c r="C2566" t="s">
        <v>973</v>
      </c>
      <c r="D2566">
        <v>626</v>
      </c>
      <c r="E2566" t="s">
        <v>281</v>
      </c>
      <c r="F2566">
        <v>2003</v>
      </c>
      <c r="G2566" t="str">
        <f t="shared" si="40"/>
        <v>6262003</v>
      </c>
      <c r="H2566" t="s">
        <v>1315</v>
      </c>
      <c r="I2566" t="s">
        <v>982</v>
      </c>
      <c r="J2566" t="s">
        <v>1034</v>
      </c>
      <c r="K2566" t="s">
        <v>977</v>
      </c>
      <c r="L2566" t="s">
        <v>978</v>
      </c>
      <c r="M2566" t="s">
        <v>599</v>
      </c>
      <c r="N2566" t="s">
        <v>600</v>
      </c>
    </row>
    <row r="2567" spans="1:14" x14ac:dyDescent="0.25">
      <c r="A2567" t="s">
        <v>971</v>
      </c>
      <c r="B2567" t="s">
        <v>972</v>
      </c>
      <c r="C2567" t="s">
        <v>973</v>
      </c>
      <c r="D2567">
        <v>626</v>
      </c>
      <c r="E2567" t="s">
        <v>281</v>
      </c>
      <c r="F2567">
        <v>2004</v>
      </c>
      <c r="G2567" t="str">
        <f t="shared" si="40"/>
        <v>6262004</v>
      </c>
      <c r="H2567" t="s">
        <v>2225</v>
      </c>
      <c r="I2567" t="s">
        <v>984</v>
      </c>
      <c r="J2567" t="s">
        <v>1034</v>
      </c>
      <c r="K2567" t="s">
        <v>977</v>
      </c>
      <c r="L2567" t="s">
        <v>978</v>
      </c>
      <c r="M2567" t="s">
        <v>599</v>
      </c>
      <c r="N2567" t="s">
        <v>600</v>
      </c>
    </row>
    <row r="2568" spans="1:14" x14ac:dyDescent="0.25">
      <c r="A2568" t="s">
        <v>971</v>
      </c>
      <c r="B2568" t="s">
        <v>972</v>
      </c>
      <c r="C2568" t="s">
        <v>973</v>
      </c>
      <c r="D2568">
        <v>626</v>
      </c>
      <c r="E2568" t="s">
        <v>281</v>
      </c>
      <c r="F2568">
        <v>2005</v>
      </c>
      <c r="G2568" t="str">
        <f t="shared" si="40"/>
        <v>6262005</v>
      </c>
      <c r="H2568" t="s">
        <v>1305</v>
      </c>
      <c r="I2568" t="s">
        <v>986</v>
      </c>
      <c r="J2568" t="s">
        <v>1034</v>
      </c>
      <c r="K2568" t="s">
        <v>977</v>
      </c>
      <c r="L2568" t="s">
        <v>978</v>
      </c>
      <c r="M2568" t="s">
        <v>599</v>
      </c>
      <c r="N2568" t="s">
        <v>600</v>
      </c>
    </row>
    <row r="2569" spans="1:14" x14ac:dyDescent="0.25">
      <c r="A2569" t="s">
        <v>971</v>
      </c>
      <c r="B2569" t="s">
        <v>972</v>
      </c>
      <c r="C2569" t="s">
        <v>973</v>
      </c>
      <c r="D2569">
        <v>626</v>
      </c>
      <c r="E2569" t="s">
        <v>281</v>
      </c>
      <c r="F2569">
        <v>2006</v>
      </c>
      <c r="G2569" t="str">
        <f t="shared" si="40"/>
        <v>6262006</v>
      </c>
      <c r="H2569" t="s">
        <v>1447</v>
      </c>
      <c r="I2569" t="s">
        <v>988</v>
      </c>
      <c r="J2569" t="s">
        <v>1034</v>
      </c>
      <c r="K2569" t="s">
        <v>977</v>
      </c>
      <c r="L2569" t="s">
        <v>978</v>
      </c>
      <c r="M2569" t="s">
        <v>599</v>
      </c>
      <c r="N2569" t="s">
        <v>600</v>
      </c>
    </row>
    <row r="2570" spans="1:14" x14ac:dyDescent="0.25">
      <c r="A2570" t="s">
        <v>971</v>
      </c>
      <c r="B2570" t="s">
        <v>972</v>
      </c>
      <c r="C2570" t="s">
        <v>973</v>
      </c>
      <c r="D2570">
        <v>626</v>
      </c>
      <c r="E2570" t="s">
        <v>281</v>
      </c>
      <c r="F2570">
        <v>2007</v>
      </c>
      <c r="G2570" t="str">
        <f t="shared" si="40"/>
        <v>6262007</v>
      </c>
      <c r="H2570" t="s">
        <v>1368</v>
      </c>
      <c r="I2570" t="s">
        <v>990</v>
      </c>
      <c r="J2570" t="s">
        <v>1034</v>
      </c>
      <c r="K2570" t="s">
        <v>977</v>
      </c>
      <c r="L2570" t="s">
        <v>978</v>
      </c>
      <c r="M2570" t="s">
        <v>599</v>
      </c>
      <c r="N2570" t="s">
        <v>600</v>
      </c>
    </row>
    <row r="2571" spans="1:14" x14ac:dyDescent="0.25">
      <c r="A2571" t="s">
        <v>971</v>
      </c>
      <c r="B2571" t="s">
        <v>972</v>
      </c>
      <c r="C2571" t="s">
        <v>973</v>
      </c>
      <c r="D2571">
        <v>626</v>
      </c>
      <c r="E2571" t="s">
        <v>281</v>
      </c>
      <c r="F2571">
        <v>2008</v>
      </c>
      <c r="G2571" t="str">
        <f t="shared" si="40"/>
        <v>6262008</v>
      </c>
      <c r="H2571" t="s">
        <v>1368</v>
      </c>
      <c r="I2571" t="s">
        <v>992</v>
      </c>
      <c r="J2571" t="s">
        <v>1034</v>
      </c>
      <c r="K2571" t="s">
        <v>977</v>
      </c>
      <c r="L2571" t="s">
        <v>978</v>
      </c>
      <c r="M2571" t="s">
        <v>599</v>
      </c>
      <c r="N2571" t="s">
        <v>600</v>
      </c>
    </row>
    <row r="2572" spans="1:14" x14ac:dyDescent="0.25">
      <c r="A2572" t="s">
        <v>971</v>
      </c>
      <c r="B2572" t="s">
        <v>972</v>
      </c>
      <c r="C2572" t="s">
        <v>973</v>
      </c>
      <c r="D2572">
        <v>626</v>
      </c>
      <c r="E2572" t="s">
        <v>281</v>
      </c>
      <c r="F2572">
        <v>2010</v>
      </c>
      <c r="G2572" t="str">
        <f t="shared" si="40"/>
        <v>6262010</v>
      </c>
      <c r="H2572" t="s">
        <v>1467</v>
      </c>
      <c r="I2572" t="s">
        <v>996</v>
      </c>
      <c r="J2572" t="s">
        <v>2226</v>
      </c>
      <c r="K2572" t="s">
        <v>977</v>
      </c>
      <c r="L2572" t="s">
        <v>1017</v>
      </c>
      <c r="M2572" t="s">
        <v>599</v>
      </c>
      <c r="N2572" t="s">
        <v>600</v>
      </c>
    </row>
    <row r="2573" spans="1:14" x14ac:dyDescent="0.25">
      <c r="A2573" t="s">
        <v>971</v>
      </c>
      <c r="B2573" t="s">
        <v>972</v>
      </c>
      <c r="C2573" t="s">
        <v>973</v>
      </c>
      <c r="D2573">
        <v>626</v>
      </c>
      <c r="E2573" t="s">
        <v>281</v>
      </c>
      <c r="F2573">
        <v>2012</v>
      </c>
      <c r="G2573" t="str">
        <f t="shared" si="40"/>
        <v>6262012</v>
      </c>
      <c r="H2573" t="s">
        <v>1189</v>
      </c>
      <c r="I2573" t="s">
        <v>1000</v>
      </c>
      <c r="J2573" t="s">
        <v>2226</v>
      </c>
      <c r="K2573" t="s">
        <v>977</v>
      </c>
      <c r="L2573" t="s">
        <v>1017</v>
      </c>
      <c r="M2573" t="s">
        <v>599</v>
      </c>
      <c r="N2573" t="s">
        <v>600</v>
      </c>
    </row>
    <row r="2574" spans="1:14" x14ac:dyDescent="0.25">
      <c r="A2574" t="s">
        <v>971</v>
      </c>
      <c r="B2574" t="s">
        <v>972</v>
      </c>
      <c r="C2574" t="s">
        <v>973</v>
      </c>
      <c r="D2574">
        <v>626</v>
      </c>
      <c r="E2574" t="s">
        <v>281</v>
      </c>
      <c r="F2574">
        <v>2014</v>
      </c>
      <c r="G2574" t="str">
        <f t="shared" si="40"/>
        <v>6262014</v>
      </c>
      <c r="H2574" t="s">
        <v>1268</v>
      </c>
      <c r="I2574" t="s">
        <v>1004</v>
      </c>
      <c r="J2574" t="s">
        <v>2227</v>
      </c>
      <c r="K2574" t="s">
        <v>977</v>
      </c>
      <c r="L2574" t="s">
        <v>1017</v>
      </c>
      <c r="M2574" t="s">
        <v>599</v>
      </c>
      <c r="N2574" t="s">
        <v>600</v>
      </c>
    </row>
    <row r="2575" spans="1:14" x14ac:dyDescent="0.25">
      <c r="A2575" t="s">
        <v>971</v>
      </c>
      <c r="B2575" t="s">
        <v>972</v>
      </c>
      <c r="C2575" t="s">
        <v>973</v>
      </c>
      <c r="D2575">
        <v>626</v>
      </c>
      <c r="E2575" t="s">
        <v>281</v>
      </c>
      <c r="F2575">
        <v>2015</v>
      </c>
      <c r="G2575" t="str">
        <f t="shared" si="40"/>
        <v>6262015</v>
      </c>
      <c r="H2575" t="s">
        <v>1268</v>
      </c>
      <c r="I2575" t="s">
        <v>1006</v>
      </c>
      <c r="J2575" t="s">
        <v>2227</v>
      </c>
      <c r="K2575" t="s">
        <v>977</v>
      </c>
      <c r="L2575" t="s">
        <v>1017</v>
      </c>
      <c r="M2575" t="s">
        <v>599</v>
      </c>
      <c r="N2575" t="s">
        <v>600</v>
      </c>
    </row>
    <row r="2576" spans="1:14" x14ac:dyDescent="0.25">
      <c r="A2576" t="s">
        <v>971</v>
      </c>
      <c r="B2576" t="s">
        <v>972</v>
      </c>
      <c r="C2576" t="s">
        <v>973</v>
      </c>
      <c r="D2576">
        <v>626</v>
      </c>
      <c r="E2576" t="s">
        <v>281</v>
      </c>
      <c r="F2576">
        <v>2016</v>
      </c>
      <c r="G2576" t="str">
        <f t="shared" si="40"/>
        <v>6262016</v>
      </c>
      <c r="H2576" t="s">
        <v>1037</v>
      </c>
      <c r="I2576" t="s">
        <v>1008</v>
      </c>
      <c r="J2576" t="s">
        <v>2228</v>
      </c>
      <c r="K2576" t="s">
        <v>977</v>
      </c>
      <c r="L2576" t="s">
        <v>1017</v>
      </c>
      <c r="M2576" t="s">
        <v>599</v>
      </c>
      <c r="N2576" t="s">
        <v>600</v>
      </c>
    </row>
    <row r="2577" spans="1:14" x14ac:dyDescent="0.25">
      <c r="A2577" t="s">
        <v>971</v>
      </c>
      <c r="B2577" t="s">
        <v>972</v>
      </c>
      <c r="C2577" t="s">
        <v>973</v>
      </c>
      <c r="D2577">
        <v>626</v>
      </c>
      <c r="E2577" t="s">
        <v>281</v>
      </c>
      <c r="F2577">
        <v>2017</v>
      </c>
      <c r="G2577" t="str">
        <f t="shared" si="40"/>
        <v>6262017</v>
      </c>
      <c r="H2577" t="s">
        <v>1037</v>
      </c>
      <c r="I2577" t="s">
        <v>1010</v>
      </c>
      <c r="J2577" t="s">
        <v>2228</v>
      </c>
      <c r="K2577" t="s">
        <v>977</v>
      </c>
      <c r="L2577" t="s">
        <v>1017</v>
      </c>
      <c r="M2577" t="s">
        <v>599</v>
      </c>
      <c r="N2577" t="s">
        <v>600</v>
      </c>
    </row>
    <row r="2578" spans="1:14" x14ac:dyDescent="0.25">
      <c r="A2578" t="s">
        <v>971</v>
      </c>
      <c r="B2578" t="s">
        <v>972</v>
      </c>
      <c r="C2578" t="s">
        <v>973</v>
      </c>
      <c r="D2578">
        <v>626</v>
      </c>
      <c r="E2578" t="s">
        <v>281</v>
      </c>
      <c r="F2578">
        <v>2018</v>
      </c>
      <c r="G2578" t="str">
        <f t="shared" si="40"/>
        <v>6262018</v>
      </c>
      <c r="H2578" t="s">
        <v>1037</v>
      </c>
      <c r="I2578" t="s">
        <v>1012</v>
      </c>
      <c r="J2578" t="s">
        <v>2228</v>
      </c>
      <c r="K2578" t="s">
        <v>977</v>
      </c>
      <c r="L2578" t="s">
        <v>1017</v>
      </c>
      <c r="M2578" t="s">
        <v>599</v>
      </c>
      <c r="N2578" t="s">
        <v>600</v>
      </c>
    </row>
    <row r="2579" spans="1:14" x14ac:dyDescent="0.25">
      <c r="A2579" t="s">
        <v>971</v>
      </c>
      <c r="B2579" t="s">
        <v>972</v>
      </c>
      <c r="C2579" t="s">
        <v>973</v>
      </c>
      <c r="D2579">
        <v>626</v>
      </c>
      <c r="E2579" t="s">
        <v>281</v>
      </c>
      <c r="F2579">
        <v>2019</v>
      </c>
      <c r="G2579" t="str">
        <f t="shared" si="40"/>
        <v>6262019</v>
      </c>
      <c r="H2579" t="s">
        <v>1037</v>
      </c>
      <c r="I2579" t="s">
        <v>1014</v>
      </c>
      <c r="J2579" t="s">
        <v>2228</v>
      </c>
      <c r="K2579" t="s">
        <v>977</v>
      </c>
      <c r="L2579" t="s">
        <v>1017</v>
      </c>
      <c r="M2579" t="s">
        <v>599</v>
      </c>
      <c r="N2579" t="s">
        <v>600</v>
      </c>
    </row>
    <row r="2580" spans="1:14" x14ac:dyDescent="0.25">
      <c r="A2580" t="s">
        <v>971</v>
      </c>
      <c r="B2580" t="s">
        <v>972</v>
      </c>
      <c r="C2580" t="s">
        <v>973</v>
      </c>
      <c r="D2580">
        <v>630</v>
      </c>
      <c r="E2580" t="s">
        <v>159</v>
      </c>
      <c r="F2580">
        <v>2007</v>
      </c>
      <c r="G2580" t="str">
        <f t="shared" si="40"/>
        <v>6302007</v>
      </c>
      <c r="H2580" t="s">
        <v>2229</v>
      </c>
      <c r="I2580" t="s">
        <v>990</v>
      </c>
      <c r="J2580" t="s">
        <v>2230</v>
      </c>
      <c r="K2580" t="s">
        <v>977</v>
      </c>
      <c r="L2580" t="s">
        <v>1017</v>
      </c>
      <c r="M2580" t="s">
        <v>599</v>
      </c>
      <c r="N2580" t="s">
        <v>600</v>
      </c>
    </row>
    <row r="2581" spans="1:14" x14ac:dyDescent="0.25">
      <c r="A2581" t="s">
        <v>971</v>
      </c>
      <c r="B2581" t="s">
        <v>972</v>
      </c>
      <c r="C2581" t="s">
        <v>973</v>
      </c>
      <c r="D2581">
        <v>630</v>
      </c>
      <c r="E2581" t="s">
        <v>159</v>
      </c>
      <c r="F2581">
        <v>2008</v>
      </c>
      <c r="G2581" t="str">
        <f t="shared" si="40"/>
        <v>6302008</v>
      </c>
      <c r="H2581" t="s">
        <v>2231</v>
      </c>
      <c r="I2581" t="s">
        <v>992</v>
      </c>
      <c r="J2581" t="s">
        <v>2230</v>
      </c>
      <c r="K2581" t="s">
        <v>977</v>
      </c>
      <c r="L2581" t="s">
        <v>1017</v>
      </c>
      <c r="M2581" t="s">
        <v>599</v>
      </c>
      <c r="N2581" t="s">
        <v>600</v>
      </c>
    </row>
    <row r="2582" spans="1:14" x14ac:dyDescent="0.25">
      <c r="A2582" t="s">
        <v>971</v>
      </c>
      <c r="B2582" t="s">
        <v>972</v>
      </c>
      <c r="C2582" t="s">
        <v>973</v>
      </c>
      <c r="D2582">
        <v>630</v>
      </c>
      <c r="E2582" t="s">
        <v>159</v>
      </c>
      <c r="F2582">
        <v>2009</v>
      </c>
      <c r="G2582" t="str">
        <f t="shared" si="40"/>
        <v>6302009</v>
      </c>
      <c r="H2582" t="s">
        <v>2232</v>
      </c>
      <c r="I2582" t="s">
        <v>994</v>
      </c>
      <c r="J2582" t="s">
        <v>2230</v>
      </c>
      <c r="K2582" t="s">
        <v>977</v>
      </c>
      <c r="L2582" t="s">
        <v>1017</v>
      </c>
      <c r="M2582" t="s">
        <v>599</v>
      </c>
      <c r="N2582" t="s">
        <v>600</v>
      </c>
    </row>
    <row r="2583" spans="1:14" x14ac:dyDescent="0.25">
      <c r="A2583" t="s">
        <v>971</v>
      </c>
      <c r="B2583" t="s">
        <v>972</v>
      </c>
      <c r="C2583" t="s">
        <v>973</v>
      </c>
      <c r="D2583">
        <v>630</v>
      </c>
      <c r="E2583" t="s">
        <v>159</v>
      </c>
      <c r="F2583">
        <v>2014</v>
      </c>
      <c r="G2583" t="str">
        <f t="shared" si="40"/>
        <v>6302014</v>
      </c>
      <c r="H2583" t="s">
        <v>1042</v>
      </c>
      <c r="I2583" t="s">
        <v>1004</v>
      </c>
      <c r="J2583" t="s">
        <v>1034</v>
      </c>
      <c r="K2583" t="s">
        <v>2233</v>
      </c>
      <c r="L2583" t="s">
        <v>978</v>
      </c>
      <c r="M2583" t="s">
        <v>599</v>
      </c>
      <c r="N2583" t="s">
        <v>600</v>
      </c>
    </row>
    <row r="2584" spans="1:14" x14ac:dyDescent="0.25">
      <c r="A2584" t="s">
        <v>971</v>
      </c>
      <c r="B2584" t="s">
        <v>972</v>
      </c>
      <c r="C2584" t="s">
        <v>973</v>
      </c>
      <c r="D2584">
        <v>630</v>
      </c>
      <c r="E2584" t="s">
        <v>159</v>
      </c>
      <c r="F2584">
        <v>2015</v>
      </c>
      <c r="G2584" t="str">
        <f t="shared" si="40"/>
        <v>6302015</v>
      </c>
      <c r="H2584" t="s">
        <v>1042</v>
      </c>
      <c r="I2584" t="s">
        <v>1006</v>
      </c>
      <c r="J2584" t="s">
        <v>2234</v>
      </c>
      <c r="K2584" t="s">
        <v>977</v>
      </c>
      <c r="L2584" t="s">
        <v>1017</v>
      </c>
      <c r="M2584" t="s">
        <v>599</v>
      </c>
      <c r="N2584" t="s">
        <v>600</v>
      </c>
    </row>
    <row r="2585" spans="1:14" x14ac:dyDescent="0.25">
      <c r="A2585" t="s">
        <v>971</v>
      </c>
      <c r="B2585" t="s">
        <v>972</v>
      </c>
      <c r="C2585" t="s">
        <v>973</v>
      </c>
      <c r="D2585">
        <v>630</v>
      </c>
      <c r="E2585" t="s">
        <v>159</v>
      </c>
      <c r="F2585">
        <v>2016</v>
      </c>
      <c r="G2585" t="str">
        <f t="shared" si="40"/>
        <v>6302016</v>
      </c>
      <c r="H2585" t="s">
        <v>1224</v>
      </c>
      <c r="I2585" t="s">
        <v>1008</v>
      </c>
      <c r="J2585" t="s">
        <v>2234</v>
      </c>
      <c r="K2585" t="s">
        <v>2235</v>
      </c>
      <c r="L2585" t="s">
        <v>1017</v>
      </c>
      <c r="M2585" t="s">
        <v>599</v>
      </c>
      <c r="N2585" t="s">
        <v>600</v>
      </c>
    </row>
    <row r="2586" spans="1:14" x14ac:dyDescent="0.25">
      <c r="A2586" t="s">
        <v>971</v>
      </c>
      <c r="B2586" t="s">
        <v>972</v>
      </c>
      <c r="C2586" t="s">
        <v>973</v>
      </c>
      <c r="D2586">
        <v>630</v>
      </c>
      <c r="E2586" t="s">
        <v>159</v>
      </c>
      <c r="F2586">
        <v>2017</v>
      </c>
      <c r="G2586" t="str">
        <f t="shared" si="40"/>
        <v>6302017</v>
      </c>
      <c r="H2586" t="s">
        <v>1044</v>
      </c>
      <c r="I2586" t="s">
        <v>1010</v>
      </c>
      <c r="J2586" t="s">
        <v>2234</v>
      </c>
      <c r="K2586" t="s">
        <v>2235</v>
      </c>
      <c r="L2586" t="s">
        <v>1017</v>
      </c>
      <c r="M2586" t="s">
        <v>599</v>
      </c>
      <c r="N2586" t="s">
        <v>600</v>
      </c>
    </row>
    <row r="2587" spans="1:14" x14ac:dyDescent="0.25">
      <c r="A2587" t="s">
        <v>971</v>
      </c>
      <c r="B2587" t="s">
        <v>972</v>
      </c>
      <c r="C2587" t="s">
        <v>973</v>
      </c>
      <c r="D2587">
        <v>630</v>
      </c>
      <c r="E2587" t="s">
        <v>159</v>
      </c>
      <c r="F2587">
        <v>2018</v>
      </c>
      <c r="G2587" t="str">
        <f t="shared" si="40"/>
        <v>6302018</v>
      </c>
      <c r="H2587" t="s">
        <v>1044</v>
      </c>
      <c r="I2587" t="s">
        <v>1012</v>
      </c>
      <c r="J2587" t="s">
        <v>2234</v>
      </c>
      <c r="K2587" t="s">
        <v>977</v>
      </c>
      <c r="L2587" t="s">
        <v>1017</v>
      </c>
      <c r="M2587" t="s">
        <v>599</v>
      </c>
      <c r="N2587" t="s">
        <v>600</v>
      </c>
    </row>
    <row r="2588" spans="1:14" x14ac:dyDescent="0.25">
      <c r="A2588" t="s">
        <v>971</v>
      </c>
      <c r="B2588" t="s">
        <v>972</v>
      </c>
      <c r="C2588" t="s">
        <v>973</v>
      </c>
      <c r="D2588">
        <v>630</v>
      </c>
      <c r="E2588" t="s">
        <v>159</v>
      </c>
      <c r="F2588">
        <v>2019</v>
      </c>
      <c r="G2588" t="str">
        <f t="shared" si="40"/>
        <v>6302019</v>
      </c>
      <c r="H2588" t="s">
        <v>1044</v>
      </c>
      <c r="I2588" t="s">
        <v>1014</v>
      </c>
      <c r="J2588" t="s">
        <v>2234</v>
      </c>
      <c r="K2588" t="s">
        <v>977</v>
      </c>
      <c r="L2588" t="s">
        <v>1017</v>
      </c>
      <c r="M2588" t="s">
        <v>599</v>
      </c>
      <c r="N2588" t="s">
        <v>600</v>
      </c>
    </row>
    <row r="2589" spans="1:14" x14ac:dyDescent="0.25">
      <c r="A2589" t="s">
        <v>971</v>
      </c>
      <c r="B2589" t="s">
        <v>972</v>
      </c>
      <c r="C2589" t="s">
        <v>973</v>
      </c>
      <c r="D2589">
        <v>634</v>
      </c>
      <c r="E2589" t="s">
        <v>325</v>
      </c>
      <c r="F2589">
        <v>2000</v>
      </c>
      <c r="G2589" t="str">
        <f t="shared" si="40"/>
        <v>6342000</v>
      </c>
      <c r="H2589" t="s">
        <v>1224</v>
      </c>
      <c r="I2589" t="s">
        <v>1086</v>
      </c>
      <c r="J2589" t="s">
        <v>1034</v>
      </c>
      <c r="K2589" t="s">
        <v>977</v>
      </c>
      <c r="L2589" t="s">
        <v>978</v>
      </c>
      <c r="M2589" t="s">
        <v>599</v>
      </c>
      <c r="N2589" t="s">
        <v>600</v>
      </c>
    </row>
    <row r="2590" spans="1:14" x14ac:dyDescent="0.25">
      <c r="A2590" t="s">
        <v>971</v>
      </c>
      <c r="B2590" t="s">
        <v>972</v>
      </c>
      <c r="C2590" t="s">
        <v>973</v>
      </c>
      <c r="D2590">
        <v>634</v>
      </c>
      <c r="E2590" t="s">
        <v>325</v>
      </c>
      <c r="F2590">
        <v>2001</v>
      </c>
      <c r="G2590" t="str">
        <f t="shared" si="40"/>
        <v>6342001</v>
      </c>
      <c r="H2590" t="s">
        <v>1224</v>
      </c>
      <c r="I2590" t="s">
        <v>975</v>
      </c>
      <c r="J2590" t="s">
        <v>1034</v>
      </c>
      <c r="K2590" t="s">
        <v>977</v>
      </c>
      <c r="L2590" t="s">
        <v>978</v>
      </c>
      <c r="M2590" t="s">
        <v>599</v>
      </c>
      <c r="N2590" t="s">
        <v>600</v>
      </c>
    </row>
    <row r="2591" spans="1:14" x14ac:dyDescent="0.25">
      <c r="A2591" t="s">
        <v>971</v>
      </c>
      <c r="B2591" t="s">
        <v>972</v>
      </c>
      <c r="C2591" t="s">
        <v>973</v>
      </c>
      <c r="D2591">
        <v>634</v>
      </c>
      <c r="E2591" t="s">
        <v>325</v>
      </c>
      <c r="F2591">
        <v>2002</v>
      </c>
      <c r="G2591" t="str">
        <f t="shared" si="40"/>
        <v>6342002</v>
      </c>
      <c r="H2591" t="s">
        <v>1224</v>
      </c>
      <c r="I2591" t="s">
        <v>980</v>
      </c>
      <c r="J2591" t="s">
        <v>1034</v>
      </c>
      <c r="K2591" t="s">
        <v>977</v>
      </c>
      <c r="L2591" t="s">
        <v>978</v>
      </c>
      <c r="M2591" t="s">
        <v>599</v>
      </c>
      <c r="N2591" t="s">
        <v>600</v>
      </c>
    </row>
    <row r="2592" spans="1:14" x14ac:dyDescent="0.25">
      <c r="A2592" t="s">
        <v>971</v>
      </c>
      <c r="B2592" t="s">
        <v>972</v>
      </c>
      <c r="C2592" t="s">
        <v>973</v>
      </c>
      <c r="D2592">
        <v>634</v>
      </c>
      <c r="E2592" t="s">
        <v>325</v>
      </c>
      <c r="F2592">
        <v>2003</v>
      </c>
      <c r="G2592" t="str">
        <f t="shared" si="40"/>
        <v>6342003</v>
      </c>
      <c r="H2592" t="s">
        <v>1224</v>
      </c>
      <c r="I2592" t="s">
        <v>982</v>
      </c>
      <c r="J2592" t="s">
        <v>1034</v>
      </c>
      <c r="K2592" t="s">
        <v>977</v>
      </c>
      <c r="L2592" t="s">
        <v>978</v>
      </c>
      <c r="M2592" t="s">
        <v>599</v>
      </c>
      <c r="N2592" t="s">
        <v>600</v>
      </c>
    </row>
    <row r="2593" spans="1:14" x14ac:dyDescent="0.25">
      <c r="A2593" t="s">
        <v>971</v>
      </c>
      <c r="B2593" t="s">
        <v>972</v>
      </c>
      <c r="C2593" t="s">
        <v>973</v>
      </c>
      <c r="D2593">
        <v>634</v>
      </c>
      <c r="E2593" t="s">
        <v>325</v>
      </c>
      <c r="F2593">
        <v>2004</v>
      </c>
      <c r="G2593" t="str">
        <f t="shared" si="40"/>
        <v>6342004</v>
      </c>
      <c r="H2593" t="s">
        <v>1224</v>
      </c>
      <c r="I2593" t="s">
        <v>984</v>
      </c>
      <c r="J2593" t="s">
        <v>1034</v>
      </c>
      <c r="K2593" t="s">
        <v>977</v>
      </c>
      <c r="L2593" t="s">
        <v>978</v>
      </c>
      <c r="M2593" t="s">
        <v>599</v>
      </c>
      <c r="N2593" t="s">
        <v>600</v>
      </c>
    </row>
    <row r="2594" spans="1:14" x14ac:dyDescent="0.25">
      <c r="A2594" t="s">
        <v>971</v>
      </c>
      <c r="B2594" t="s">
        <v>972</v>
      </c>
      <c r="C2594" t="s">
        <v>973</v>
      </c>
      <c r="D2594">
        <v>634</v>
      </c>
      <c r="E2594" t="s">
        <v>325</v>
      </c>
      <c r="F2594">
        <v>2005</v>
      </c>
      <c r="G2594" t="str">
        <f t="shared" si="40"/>
        <v>6342005</v>
      </c>
      <c r="H2594" t="s">
        <v>1042</v>
      </c>
      <c r="I2594" t="s">
        <v>986</v>
      </c>
      <c r="J2594" t="s">
        <v>1034</v>
      </c>
      <c r="K2594" t="s">
        <v>977</v>
      </c>
      <c r="L2594" t="s">
        <v>978</v>
      </c>
      <c r="M2594" t="s">
        <v>599</v>
      </c>
      <c r="N2594" t="s">
        <v>600</v>
      </c>
    </row>
    <row r="2595" spans="1:14" x14ac:dyDescent="0.25">
      <c r="A2595" t="s">
        <v>971</v>
      </c>
      <c r="B2595" t="s">
        <v>972</v>
      </c>
      <c r="C2595" t="s">
        <v>973</v>
      </c>
      <c r="D2595">
        <v>634</v>
      </c>
      <c r="E2595" t="s">
        <v>325</v>
      </c>
      <c r="F2595">
        <v>2006</v>
      </c>
      <c r="G2595" t="str">
        <f t="shared" si="40"/>
        <v>6342006</v>
      </c>
      <c r="H2595" t="s">
        <v>1044</v>
      </c>
      <c r="I2595" t="s">
        <v>988</v>
      </c>
      <c r="J2595" t="s">
        <v>1034</v>
      </c>
      <c r="K2595" t="s">
        <v>977</v>
      </c>
      <c r="L2595" t="s">
        <v>978</v>
      </c>
      <c r="M2595" t="s">
        <v>599</v>
      </c>
      <c r="N2595" t="s">
        <v>600</v>
      </c>
    </row>
    <row r="2596" spans="1:14" x14ac:dyDescent="0.25">
      <c r="A2596" t="s">
        <v>971</v>
      </c>
      <c r="B2596" t="s">
        <v>972</v>
      </c>
      <c r="C2596" t="s">
        <v>973</v>
      </c>
      <c r="D2596">
        <v>634</v>
      </c>
      <c r="E2596" t="s">
        <v>325</v>
      </c>
      <c r="F2596">
        <v>2007</v>
      </c>
      <c r="G2596" t="str">
        <f t="shared" si="40"/>
        <v>6342007</v>
      </c>
      <c r="H2596" t="s">
        <v>1042</v>
      </c>
      <c r="I2596" t="s">
        <v>990</v>
      </c>
      <c r="J2596" t="s">
        <v>2236</v>
      </c>
      <c r="K2596" t="s">
        <v>977</v>
      </c>
      <c r="L2596" t="s">
        <v>1017</v>
      </c>
      <c r="M2596" t="s">
        <v>599</v>
      </c>
      <c r="N2596" t="s">
        <v>600</v>
      </c>
    </row>
    <row r="2597" spans="1:14" x14ac:dyDescent="0.25">
      <c r="A2597" t="s">
        <v>971</v>
      </c>
      <c r="B2597" t="s">
        <v>972</v>
      </c>
      <c r="C2597" t="s">
        <v>973</v>
      </c>
      <c r="D2597">
        <v>634</v>
      </c>
      <c r="E2597" t="s">
        <v>325</v>
      </c>
      <c r="F2597">
        <v>2008</v>
      </c>
      <c r="G2597" t="str">
        <f t="shared" si="40"/>
        <v>6342008</v>
      </c>
      <c r="H2597" t="s">
        <v>1044</v>
      </c>
      <c r="I2597" t="s">
        <v>992</v>
      </c>
      <c r="J2597" t="s">
        <v>2236</v>
      </c>
      <c r="K2597" t="s">
        <v>977</v>
      </c>
      <c r="L2597" t="s">
        <v>1017</v>
      </c>
      <c r="M2597" t="s">
        <v>599</v>
      </c>
      <c r="N2597" t="s">
        <v>600</v>
      </c>
    </row>
    <row r="2598" spans="1:14" x14ac:dyDescent="0.25">
      <c r="A2598" t="s">
        <v>971</v>
      </c>
      <c r="B2598" t="s">
        <v>972</v>
      </c>
      <c r="C2598" t="s">
        <v>973</v>
      </c>
      <c r="D2598">
        <v>634</v>
      </c>
      <c r="E2598" t="s">
        <v>325</v>
      </c>
      <c r="F2598">
        <v>2009</v>
      </c>
      <c r="G2598" t="str">
        <f t="shared" si="40"/>
        <v>6342009</v>
      </c>
      <c r="H2598" t="s">
        <v>1044</v>
      </c>
      <c r="I2598" t="s">
        <v>994</v>
      </c>
      <c r="J2598" t="s">
        <v>2236</v>
      </c>
      <c r="K2598" t="s">
        <v>977</v>
      </c>
      <c r="L2598" t="s">
        <v>1017</v>
      </c>
      <c r="M2598" t="s">
        <v>599</v>
      </c>
      <c r="N2598" t="s">
        <v>600</v>
      </c>
    </row>
    <row r="2599" spans="1:14" x14ac:dyDescent="0.25">
      <c r="A2599" t="s">
        <v>971</v>
      </c>
      <c r="B2599" t="s">
        <v>972</v>
      </c>
      <c r="C2599" t="s">
        <v>973</v>
      </c>
      <c r="D2599">
        <v>634</v>
      </c>
      <c r="E2599" t="s">
        <v>325</v>
      </c>
      <c r="F2599">
        <v>2010</v>
      </c>
      <c r="G2599" t="str">
        <f t="shared" si="40"/>
        <v>6342010</v>
      </c>
      <c r="H2599" t="s">
        <v>1044</v>
      </c>
      <c r="I2599" t="s">
        <v>996</v>
      </c>
      <c r="J2599" t="s">
        <v>2236</v>
      </c>
      <c r="K2599" t="s">
        <v>977</v>
      </c>
      <c r="L2599" t="s">
        <v>1017</v>
      </c>
      <c r="M2599" t="s">
        <v>599</v>
      </c>
      <c r="N2599" t="s">
        <v>600</v>
      </c>
    </row>
    <row r="2600" spans="1:14" x14ac:dyDescent="0.25">
      <c r="A2600" t="s">
        <v>971</v>
      </c>
      <c r="B2600" t="s">
        <v>972</v>
      </c>
      <c r="C2600" t="s">
        <v>973</v>
      </c>
      <c r="D2600">
        <v>634</v>
      </c>
      <c r="E2600" t="s">
        <v>325</v>
      </c>
      <c r="F2600">
        <v>2011</v>
      </c>
      <c r="G2600" t="str">
        <f t="shared" si="40"/>
        <v>6342011</v>
      </c>
      <c r="H2600" t="s">
        <v>1044</v>
      </c>
      <c r="I2600" t="s">
        <v>998</v>
      </c>
      <c r="J2600" t="s">
        <v>2236</v>
      </c>
      <c r="K2600" t="s">
        <v>977</v>
      </c>
      <c r="L2600" t="s">
        <v>1017</v>
      </c>
      <c r="M2600" t="s">
        <v>599</v>
      </c>
      <c r="N2600" t="s">
        <v>600</v>
      </c>
    </row>
    <row r="2601" spans="1:14" x14ac:dyDescent="0.25">
      <c r="A2601" t="s">
        <v>971</v>
      </c>
      <c r="B2601" t="s">
        <v>972</v>
      </c>
      <c r="C2601" t="s">
        <v>973</v>
      </c>
      <c r="D2601">
        <v>634</v>
      </c>
      <c r="E2601" t="s">
        <v>325</v>
      </c>
      <c r="F2601">
        <v>2012</v>
      </c>
      <c r="G2601" t="str">
        <f t="shared" si="40"/>
        <v>6342012</v>
      </c>
      <c r="H2601" t="s">
        <v>1044</v>
      </c>
      <c r="I2601" t="s">
        <v>1000</v>
      </c>
      <c r="J2601" t="s">
        <v>2236</v>
      </c>
      <c r="K2601" t="s">
        <v>977</v>
      </c>
      <c r="L2601" t="s">
        <v>1017</v>
      </c>
      <c r="M2601" t="s">
        <v>599</v>
      </c>
      <c r="N2601" t="s">
        <v>600</v>
      </c>
    </row>
    <row r="2602" spans="1:14" x14ac:dyDescent="0.25">
      <c r="A2602" t="s">
        <v>971</v>
      </c>
      <c r="B2602" t="s">
        <v>972</v>
      </c>
      <c r="C2602" t="s">
        <v>973</v>
      </c>
      <c r="D2602">
        <v>634</v>
      </c>
      <c r="E2602" t="s">
        <v>325</v>
      </c>
      <c r="F2602">
        <v>2013</v>
      </c>
      <c r="G2602" t="str">
        <f t="shared" si="40"/>
        <v>6342013</v>
      </c>
      <c r="H2602" t="s">
        <v>1044</v>
      </c>
      <c r="I2602" t="s">
        <v>1002</v>
      </c>
      <c r="J2602" t="s">
        <v>2236</v>
      </c>
      <c r="K2602" t="s">
        <v>977</v>
      </c>
      <c r="L2602" t="s">
        <v>1017</v>
      </c>
      <c r="M2602" t="s">
        <v>599</v>
      </c>
      <c r="N2602" t="s">
        <v>600</v>
      </c>
    </row>
    <row r="2603" spans="1:14" x14ac:dyDescent="0.25">
      <c r="A2603" t="s">
        <v>971</v>
      </c>
      <c r="B2603" t="s">
        <v>972</v>
      </c>
      <c r="C2603" t="s">
        <v>973</v>
      </c>
      <c r="D2603">
        <v>634</v>
      </c>
      <c r="E2603" t="s">
        <v>325</v>
      </c>
      <c r="F2603">
        <v>2014</v>
      </c>
      <c r="G2603" t="str">
        <f t="shared" si="40"/>
        <v>6342014</v>
      </c>
      <c r="H2603" t="s">
        <v>1044</v>
      </c>
      <c r="I2603" t="s">
        <v>1004</v>
      </c>
      <c r="J2603" t="s">
        <v>2236</v>
      </c>
      <c r="K2603" t="s">
        <v>977</v>
      </c>
      <c r="L2603" t="s">
        <v>1017</v>
      </c>
      <c r="M2603" t="s">
        <v>599</v>
      </c>
      <c r="N2603" t="s">
        <v>600</v>
      </c>
    </row>
    <row r="2604" spans="1:14" x14ac:dyDescent="0.25">
      <c r="A2604" t="s">
        <v>971</v>
      </c>
      <c r="B2604" t="s">
        <v>972</v>
      </c>
      <c r="C2604" t="s">
        <v>973</v>
      </c>
      <c r="D2604">
        <v>634</v>
      </c>
      <c r="E2604" t="s">
        <v>325</v>
      </c>
      <c r="F2604">
        <v>2015</v>
      </c>
      <c r="G2604" t="str">
        <f t="shared" si="40"/>
        <v>6342015</v>
      </c>
      <c r="H2604" t="s">
        <v>1044</v>
      </c>
      <c r="I2604" t="s">
        <v>1006</v>
      </c>
      <c r="J2604" t="s">
        <v>1321</v>
      </c>
      <c r="K2604" t="s">
        <v>977</v>
      </c>
      <c r="L2604" t="s">
        <v>1017</v>
      </c>
      <c r="M2604" t="s">
        <v>599</v>
      </c>
      <c r="N2604" t="s">
        <v>600</v>
      </c>
    </row>
    <row r="2605" spans="1:14" x14ac:dyDescent="0.25">
      <c r="A2605" t="s">
        <v>971</v>
      </c>
      <c r="B2605" t="s">
        <v>972</v>
      </c>
      <c r="C2605" t="s">
        <v>973</v>
      </c>
      <c r="D2605">
        <v>634</v>
      </c>
      <c r="E2605" t="s">
        <v>325</v>
      </c>
      <c r="F2605">
        <v>2016</v>
      </c>
      <c r="G2605" t="str">
        <f t="shared" si="40"/>
        <v>6342016</v>
      </c>
      <c r="H2605" t="s">
        <v>1044</v>
      </c>
      <c r="I2605" t="s">
        <v>1008</v>
      </c>
      <c r="J2605" t="s">
        <v>2237</v>
      </c>
      <c r="K2605" t="s">
        <v>977</v>
      </c>
      <c r="L2605" t="s">
        <v>1017</v>
      </c>
      <c r="M2605" t="s">
        <v>599</v>
      </c>
      <c r="N2605" t="s">
        <v>600</v>
      </c>
    </row>
    <row r="2606" spans="1:14" x14ac:dyDescent="0.25">
      <c r="A2606" t="s">
        <v>971</v>
      </c>
      <c r="B2606" t="s">
        <v>972</v>
      </c>
      <c r="C2606" t="s">
        <v>973</v>
      </c>
      <c r="D2606">
        <v>634</v>
      </c>
      <c r="E2606" t="s">
        <v>325</v>
      </c>
      <c r="F2606">
        <v>2017</v>
      </c>
      <c r="G2606" t="str">
        <f t="shared" si="40"/>
        <v>6342017</v>
      </c>
      <c r="H2606" t="s">
        <v>1044</v>
      </c>
      <c r="I2606" t="s">
        <v>1010</v>
      </c>
      <c r="J2606" t="s">
        <v>2237</v>
      </c>
      <c r="K2606" t="s">
        <v>977</v>
      </c>
      <c r="L2606" t="s">
        <v>1017</v>
      </c>
      <c r="M2606" t="s">
        <v>599</v>
      </c>
      <c r="N2606" t="s">
        <v>600</v>
      </c>
    </row>
    <row r="2607" spans="1:14" x14ac:dyDescent="0.25">
      <c r="A2607" t="s">
        <v>971</v>
      </c>
      <c r="B2607" t="s">
        <v>972</v>
      </c>
      <c r="C2607" t="s">
        <v>973</v>
      </c>
      <c r="D2607">
        <v>634</v>
      </c>
      <c r="E2607" t="s">
        <v>325</v>
      </c>
      <c r="F2607">
        <v>2018</v>
      </c>
      <c r="G2607" t="str">
        <f t="shared" si="40"/>
        <v>6342018</v>
      </c>
      <c r="H2607" t="s">
        <v>1044</v>
      </c>
      <c r="I2607" t="s">
        <v>1012</v>
      </c>
      <c r="J2607" t="s">
        <v>2237</v>
      </c>
      <c r="K2607" t="s">
        <v>977</v>
      </c>
      <c r="L2607" t="s">
        <v>1017</v>
      </c>
      <c r="M2607" t="s">
        <v>599</v>
      </c>
      <c r="N2607" t="s">
        <v>600</v>
      </c>
    </row>
    <row r="2608" spans="1:14" x14ac:dyDescent="0.25">
      <c r="A2608" t="s">
        <v>971</v>
      </c>
      <c r="B2608" t="s">
        <v>972</v>
      </c>
      <c r="C2608" t="s">
        <v>973</v>
      </c>
      <c r="D2608">
        <v>634</v>
      </c>
      <c r="E2608" t="s">
        <v>325</v>
      </c>
      <c r="F2608">
        <v>2019</v>
      </c>
      <c r="G2608" t="str">
        <f t="shared" si="40"/>
        <v>6342019</v>
      </c>
      <c r="H2608" t="s">
        <v>1044</v>
      </c>
      <c r="I2608" t="s">
        <v>1014</v>
      </c>
      <c r="J2608" t="s">
        <v>2237</v>
      </c>
      <c r="K2608" t="s">
        <v>977</v>
      </c>
      <c r="L2608" t="s">
        <v>1017</v>
      </c>
      <c r="M2608" t="s">
        <v>599</v>
      </c>
      <c r="N2608" t="s">
        <v>600</v>
      </c>
    </row>
    <row r="2609" spans="1:14" x14ac:dyDescent="0.25">
      <c r="A2609" t="s">
        <v>971</v>
      </c>
      <c r="B2609" t="s">
        <v>972</v>
      </c>
      <c r="C2609" t="s">
        <v>973</v>
      </c>
      <c r="D2609">
        <v>642</v>
      </c>
      <c r="E2609" t="s">
        <v>351</v>
      </c>
      <c r="F2609">
        <v>2000</v>
      </c>
      <c r="G2609" t="str">
        <f t="shared" si="40"/>
        <v>6422000</v>
      </c>
      <c r="H2609" t="s">
        <v>1225</v>
      </c>
      <c r="I2609" t="s">
        <v>1086</v>
      </c>
      <c r="J2609" t="s">
        <v>1034</v>
      </c>
      <c r="K2609" t="s">
        <v>977</v>
      </c>
      <c r="L2609" t="s">
        <v>978</v>
      </c>
      <c r="M2609" t="s">
        <v>599</v>
      </c>
      <c r="N2609" t="s">
        <v>600</v>
      </c>
    </row>
    <row r="2610" spans="1:14" x14ac:dyDescent="0.25">
      <c r="A2610" t="s">
        <v>971</v>
      </c>
      <c r="B2610" t="s">
        <v>972</v>
      </c>
      <c r="C2610" t="s">
        <v>973</v>
      </c>
      <c r="D2610">
        <v>642</v>
      </c>
      <c r="E2610" t="s">
        <v>351</v>
      </c>
      <c r="F2610">
        <v>2001</v>
      </c>
      <c r="G2610" t="str">
        <f t="shared" si="40"/>
        <v>6422001</v>
      </c>
      <c r="H2610" t="s">
        <v>1090</v>
      </c>
      <c r="I2610" t="s">
        <v>975</v>
      </c>
      <c r="J2610" t="s">
        <v>1034</v>
      </c>
      <c r="K2610" t="s">
        <v>977</v>
      </c>
      <c r="L2610" t="s">
        <v>978</v>
      </c>
      <c r="M2610" t="s">
        <v>599</v>
      </c>
      <c r="N2610" t="s">
        <v>600</v>
      </c>
    </row>
    <row r="2611" spans="1:14" x14ac:dyDescent="0.25">
      <c r="A2611" t="s">
        <v>971</v>
      </c>
      <c r="B2611" t="s">
        <v>972</v>
      </c>
      <c r="C2611" t="s">
        <v>973</v>
      </c>
      <c r="D2611">
        <v>642</v>
      </c>
      <c r="E2611" t="s">
        <v>351</v>
      </c>
      <c r="F2611">
        <v>2002</v>
      </c>
      <c r="G2611" t="str">
        <f t="shared" si="40"/>
        <v>6422002</v>
      </c>
      <c r="H2611" t="s">
        <v>1090</v>
      </c>
      <c r="I2611" t="s">
        <v>980</v>
      </c>
      <c r="J2611" t="s">
        <v>1034</v>
      </c>
      <c r="K2611" t="s">
        <v>977</v>
      </c>
      <c r="L2611" t="s">
        <v>978</v>
      </c>
      <c r="M2611" t="s">
        <v>599</v>
      </c>
      <c r="N2611" t="s">
        <v>600</v>
      </c>
    </row>
    <row r="2612" spans="1:14" x14ac:dyDescent="0.25">
      <c r="A2612" t="s">
        <v>971</v>
      </c>
      <c r="B2612" t="s">
        <v>972</v>
      </c>
      <c r="C2612" t="s">
        <v>973</v>
      </c>
      <c r="D2612">
        <v>642</v>
      </c>
      <c r="E2612" t="s">
        <v>351</v>
      </c>
      <c r="F2612">
        <v>2003</v>
      </c>
      <c r="G2612" t="str">
        <f t="shared" si="40"/>
        <v>6422003</v>
      </c>
      <c r="H2612" t="s">
        <v>1090</v>
      </c>
      <c r="I2612" t="s">
        <v>982</v>
      </c>
      <c r="J2612" t="s">
        <v>1034</v>
      </c>
      <c r="K2612" t="s">
        <v>977</v>
      </c>
      <c r="L2612" t="s">
        <v>978</v>
      </c>
      <c r="M2612" t="s">
        <v>599</v>
      </c>
      <c r="N2612" t="s">
        <v>600</v>
      </c>
    </row>
    <row r="2613" spans="1:14" x14ac:dyDescent="0.25">
      <c r="A2613" t="s">
        <v>971</v>
      </c>
      <c r="B2613" t="s">
        <v>972</v>
      </c>
      <c r="C2613" t="s">
        <v>973</v>
      </c>
      <c r="D2613">
        <v>642</v>
      </c>
      <c r="E2613" t="s">
        <v>351</v>
      </c>
      <c r="F2613">
        <v>2006</v>
      </c>
      <c r="G2613" t="str">
        <f t="shared" si="40"/>
        <v>6422006</v>
      </c>
      <c r="H2613" t="s">
        <v>1225</v>
      </c>
      <c r="I2613" t="s">
        <v>988</v>
      </c>
      <c r="J2613" t="s">
        <v>1034</v>
      </c>
      <c r="K2613" t="s">
        <v>977</v>
      </c>
      <c r="L2613" t="s">
        <v>978</v>
      </c>
      <c r="M2613" t="s">
        <v>599</v>
      </c>
      <c r="N2613" t="s">
        <v>600</v>
      </c>
    </row>
    <row r="2614" spans="1:14" x14ac:dyDescent="0.25">
      <c r="A2614" t="s">
        <v>971</v>
      </c>
      <c r="B2614" t="s">
        <v>972</v>
      </c>
      <c r="C2614" t="s">
        <v>973</v>
      </c>
      <c r="D2614">
        <v>642</v>
      </c>
      <c r="E2614" t="s">
        <v>351</v>
      </c>
      <c r="F2614">
        <v>2007</v>
      </c>
      <c r="G2614" t="str">
        <f t="shared" si="40"/>
        <v>6422007</v>
      </c>
      <c r="H2614" t="s">
        <v>1042</v>
      </c>
      <c r="I2614" t="s">
        <v>990</v>
      </c>
      <c r="J2614" t="s">
        <v>2238</v>
      </c>
      <c r="K2614" t="s">
        <v>977</v>
      </c>
      <c r="L2614" t="s">
        <v>1017</v>
      </c>
      <c r="M2614" t="s">
        <v>599</v>
      </c>
      <c r="N2614" t="s">
        <v>600</v>
      </c>
    </row>
    <row r="2615" spans="1:14" x14ac:dyDescent="0.25">
      <c r="A2615" t="s">
        <v>971</v>
      </c>
      <c r="B2615" t="s">
        <v>972</v>
      </c>
      <c r="C2615" t="s">
        <v>973</v>
      </c>
      <c r="D2615">
        <v>642</v>
      </c>
      <c r="E2615" t="s">
        <v>351</v>
      </c>
      <c r="F2615">
        <v>2008</v>
      </c>
      <c r="G2615" t="str">
        <f t="shared" si="40"/>
        <v>6422008</v>
      </c>
      <c r="H2615" t="s">
        <v>1174</v>
      </c>
      <c r="I2615" t="s">
        <v>992</v>
      </c>
      <c r="J2615" t="s">
        <v>2238</v>
      </c>
      <c r="K2615" t="s">
        <v>977</v>
      </c>
      <c r="L2615" t="s">
        <v>1017</v>
      </c>
      <c r="M2615" t="s">
        <v>599</v>
      </c>
      <c r="N2615" t="s">
        <v>600</v>
      </c>
    </row>
    <row r="2616" spans="1:14" x14ac:dyDescent="0.25">
      <c r="A2616" t="s">
        <v>971</v>
      </c>
      <c r="B2616" t="s">
        <v>972</v>
      </c>
      <c r="C2616" t="s">
        <v>973</v>
      </c>
      <c r="D2616">
        <v>642</v>
      </c>
      <c r="E2616" t="s">
        <v>351</v>
      </c>
      <c r="F2616">
        <v>2009</v>
      </c>
      <c r="G2616" t="str">
        <f t="shared" si="40"/>
        <v>6422009</v>
      </c>
      <c r="H2616" t="s">
        <v>1325</v>
      </c>
      <c r="I2616" t="s">
        <v>994</v>
      </c>
      <c r="J2616" t="s">
        <v>2238</v>
      </c>
      <c r="K2616" t="s">
        <v>977</v>
      </c>
      <c r="L2616" t="s">
        <v>1017</v>
      </c>
      <c r="M2616" t="s">
        <v>599</v>
      </c>
      <c r="N2616" t="s">
        <v>600</v>
      </c>
    </row>
    <row r="2617" spans="1:14" x14ac:dyDescent="0.25">
      <c r="A2617" t="s">
        <v>971</v>
      </c>
      <c r="B2617" t="s">
        <v>972</v>
      </c>
      <c r="C2617" t="s">
        <v>973</v>
      </c>
      <c r="D2617">
        <v>642</v>
      </c>
      <c r="E2617" t="s">
        <v>351</v>
      </c>
      <c r="F2617">
        <v>2010</v>
      </c>
      <c r="G2617" t="str">
        <f t="shared" si="40"/>
        <v>6422010</v>
      </c>
      <c r="H2617" t="s">
        <v>1325</v>
      </c>
      <c r="I2617" t="s">
        <v>996</v>
      </c>
      <c r="J2617" t="s">
        <v>2239</v>
      </c>
      <c r="K2617" t="s">
        <v>977</v>
      </c>
      <c r="L2617" t="s">
        <v>1017</v>
      </c>
      <c r="M2617" t="s">
        <v>599</v>
      </c>
      <c r="N2617" t="s">
        <v>600</v>
      </c>
    </row>
    <row r="2618" spans="1:14" x14ac:dyDescent="0.25">
      <c r="A2618" t="s">
        <v>971</v>
      </c>
      <c r="B2618" t="s">
        <v>972</v>
      </c>
      <c r="C2618" t="s">
        <v>973</v>
      </c>
      <c r="D2618">
        <v>642</v>
      </c>
      <c r="E2618" t="s">
        <v>351</v>
      </c>
      <c r="F2618">
        <v>2011</v>
      </c>
      <c r="G2618" t="str">
        <f t="shared" si="40"/>
        <v>6422011</v>
      </c>
      <c r="H2618" t="s">
        <v>1325</v>
      </c>
      <c r="I2618" t="s">
        <v>998</v>
      </c>
      <c r="J2618" t="s">
        <v>2239</v>
      </c>
      <c r="K2618" t="s">
        <v>1555</v>
      </c>
      <c r="L2618" t="s">
        <v>1017</v>
      </c>
      <c r="M2618" t="s">
        <v>599</v>
      </c>
      <c r="N2618" t="s">
        <v>600</v>
      </c>
    </row>
    <row r="2619" spans="1:14" x14ac:dyDescent="0.25">
      <c r="A2619" t="s">
        <v>971</v>
      </c>
      <c r="B2619" t="s">
        <v>972</v>
      </c>
      <c r="C2619" t="s">
        <v>973</v>
      </c>
      <c r="D2619">
        <v>642</v>
      </c>
      <c r="E2619" t="s">
        <v>351</v>
      </c>
      <c r="F2619">
        <v>2012</v>
      </c>
      <c r="G2619" t="str">
        <f t="shared" si="40"/>
        <v>6422012</v>
      </c>
      <c r="H2619" t="s">
        <v>1325</v>
      </c>
      <c r="I2619" t="s">
        <v>1000</v>
      </c>
      <c r="J2619" t="s">
        <v>2239</v>
      </c>
      <c r="K2619" t="s">
        <v>1555</v>
      </c>
      <c r="L2619" t="s">
        <v>1017</v>
      </c>
      <c r="M2619" t="s">
        <v>599</v>
      </c>
      <c r="N2619" t="s">
        <v>600</v>
      </c>
    </row>
    <row r="2620" spans="1:14" x14ac:dyDescent="0.25">
      <c r="A2620" t="s">
        <v>971</v>
      </c>
      <c r="B2620" t="s">
        <v>972</v>
      </c>
      <c r="C2620" t="s">
        <v>973</v>
      </c>
      <c r="D2620">
        <v>642</v>
      </c>
      <c r="E2620" t="s">
        <v>351</v>
      </c>
      <c r="F2620">
        <v>2013</v>
      </c>
      <c r="G2620" t="str">
        <f t="shared" si="40"/>
        <v>6422013</v>
      </c>
      <c r="H2620" t="s">
        <v>1325</v>
      </c>
      <c r="I2620" t="s">
        <v>1002</v>
      </c>
      <c r="J2620" t="s">
        <v>2239</v>
      </c>
      <c r="K2620" t="s">
        <v>1555</v>
      </c>
      <c r="L2620" t="s">
        <v>1017</v>
      </c>
      <c r="M2620" t="s">
        <v>599</v>
      </c>
      <c r="N2620" t="s">
        <v>600</v>
      </c>
    </row>
    <row r="2621" spans="1:14" x14ac:dyDescent="0.25">
      <c r="A2621" t="s">
        <v>971</v>
      </c>
      <c r="B2621" t="s">
        <v>972</v>
      </c>
      <c r="C2621" t="s">
        <v>973</v>
      </c>
      <c r="D2621">
        <v>642</v>
      </c>
      <c r="E2621" t="s">
        <v>351</v>
      </c>
      <c r="F2621">
        <v>2014</v>
      </c>
      <c r="G2621" t="str">
        <f t="shared" si="40"/>
        <v>6422014</v>
      </c>
      <c r="H2621" t="s">
        <v>1325</v>
      </c>
      <c r="I2621" t="s">
        <v>1004</v>
      </c>
      <c r="J2621" t="s">
        <v>2239</v>
      </c>
      <c r="K2621" t="s">
        <v>1555</v>
      </c>
      <c r="L2621" t="s">
        <v>1017</v>
      </c>
      <c r="M2621" t="s">
        <v>599</v>
      </c>
      <c r="N2621" t="s">
        <v>600</v>
      </c>
    </row>
    <row r="2622" spans="1:14" x14ac:dyDescent="0.25">
      <c r="A2622" t="s">
        <v>971</v>
      </c>
      <c r="B2622" t="s">
        <v>972</v>
      </c>
      <c r="C2622" t="s">
        <v>973</v>
      </c>
      <c r="D2622">
        <v>642</v>
      </c>
      <c r="E2622" t="s">
        <v>351</v>
      </c>
      <c r="F2622">
        <v>2015</v>
      </c>
      <c r="G2622" t="str">
        <f t="shared" si="40"/>
        <v>6422015</v>
      </c>
      <c r="H2622" t="s">
        <v>1325</v>
      </c>
      <c r="I2622" t="s">
        <v>1006</v>
      </c>
      <c r="J2622" t="s">
        <v>2239</v>
      </c>
      <c r="K2622" t="s">
        <v>1555</v>
      </c>
      <c r="L2622" t="s">
        <v>1017</v>
      </c>
      <c r="M2622" t="s">
        <v>599</v>
      </c>
      <c r="N2622" t="s">
        <v>600</v>
      </c>
    </row>
    <row r="2623" spans="1:14" x14ac:dyDescent="0.25">
      <c r="A2623" t="s">
        <v>971</v>
      </c>
      <c r="B2623" t="s">
        <v>972</v>
      </c>
      <c r="C2623" t="s">
        <v>973</v>
      </c>
      <c r="D2623">
        <v>642</v>
      </c>
      <c r="E2623" t="s">
        <v>351</v>
      </c>
      <c r="F2623">
        <v>2016</v>
      </c>
      <c r="G2623" t="str">
        <f t="shared" si="40"/>
        <v>6422016</v>
      </c>
      <c r="H2623" t="s">
        <v>1390</v>
      </c>
      <c r="I2623" t="s">
        <v>1008</v>
      </c>
      <c r="J2623" t="s">
        <v>2240</v>
      </c>
      <c r="K2623" t="s">
        <v>2241</v>
      </c>
      <c r="L2623" t="s">
        <v>1017</v>
      </c>
      <c r="M2623" t="s">
        <v>599</v>
      </c>
      <c r="N2623" t="s">
        <v>600</v>
      </c>
    </row>
    <row r="2624" spans="1:14" x14ac:dyDescent="0.25">
      <c r="A2624" t="s">
        <v>971</v>
      </c>
      <c r="B2624" t="s">
        <v>972</v>
      </c>
      <c r="C2624" t="s">
        <v>973</v>
      </c>
      <c r="D2624">
        <v>642</v>
      </c>
      <c r="E2624" t="s">
        <v>351</v>
      </c>
      <c r="F2624">
        <v>2017</v>
      </c>
      <c r="G2624" t="str">
        <f t="shared" si="40"/>
        <v>6422017</v>
      </c>
      <c r="H2624" t="s">
        <v>1415</v>
      </c>
      <c r="I2624" t="s">
        <v>1010</v>
      </c>
      <c r="J2624" t="s">
        <v>2242</v>
      </c>
      <c r="K2624" t="s">
        <v>2243</v>
      </c>
      <c r="L2624" t="s">
        <v>1017</v>
      </c>
      <c r="M2624" t="s">
        <v>599</v>
      </c>
      <c r="N2624" t="s">
        <v>600</v>
      </c>
    </row>
    <row r="2625" spans="1:14" x14ac:dyDescent="0.25">
      <c r="A2625" t="s">
        <v>971</v>
      </c>
      <c r="B2625" t="s">
        <v>972</v>
      </c>
      <c r="C2625" t="s">
        <v>973</v>
      </c>
      <c r="D2625">
        <v>642</v>
      </c>
      <c r="E2625" t="s">
        <v>351</v>
      </c>
      <c r="F2625">
        <v>2018</v>
      </c>
      <c r="G2625" t="str">
        <f t="shared" si="40"/>
        <v>6422018</v>
      </c>
      <c r="H2625" t="s">
        <v>1415</v>
      </c>
      <c r="I2625" t="s">
        <v>1012</v>
      </c>
      <c r="J2625" t="s">
        <v>2242</v>
      </c>
      <c r="K2625" t="s">
        <v>2243</v>
      </c>
      <c r="L2625" t="s">
        <v>1017</v>
      </c>
      <c r="M2625" t="s">
        <v>599</v>
      </c>
      <c r="N2625" t="s">
        <v>600</v>
      </c>
    </row>
    <row r="2626" spans="1:14" x14ac:dyDescent="0.25">
      <c r="A2626" t="s">
        <v>971</v>
      </c>
      <c r="B2626" t="s">
        <v>972</v>
      </c>
      <c r="C2626" t="s">
        <v>973</v>
      </c>
      <c r="D2626">
        <v>642</v>
      </c>
      <c r="E2626" t="s">
        <v>351</v>
      </c>
      <c r="F2626">
        <v>2019</v>
      </c>
      <c r="G2626" t="str">
        <f t="shared" si="40"/>
        <v>6422019</v>
      </c>
      <c r="H2626" t="s">
        <v>1415</v>
      </c>
      <c r="I2626" t="s">
        <v>1014</v>
      </c>
      <c r="J2626" t="s">
        <v>2242</v>
      </c>
      <c r="K2626" t="s">
        <v>2243</v>
      </c>
      <c r="L2626" t="s">
        <v>1017</v>
      </c>
      <c r="M2626" t="s">
        <v>599</v>
      </c>
      <c r="N2626" t="s">
        <v>600</v>
      </c>
    </row>
    <row r="2627" spans="1:14" x14ac:dyDescent="0.25">
      <c r="A2627" t="s">
        <v>971</v>
      </c>
      <c r="B2627" t="s">
        <v>972</v>
      </c>
      <c r="C2627" t="s">
        <v>973</v>
      </c>
      <c r="D2627">
        <v>643</v>
      </c>
      <c r="E2627" t="s">
        <v>353</v>
      </c>
      <c r="F2627">
        <v>2015</v>
      </c>
      <c r="G2627" t="str">
        <f t="shared" ref="G2627:G2690" si="41">_xlfn.CONCAT(D2627,F2627)</f>
        <v>6432015</v>
      </c>
      <c r="H2627" t="s">
        <v>1027</v>
      </c>
      <c r="I2627" t="s">
        <v>1006</v>
      </c>
      <c r="J2627" t="s">
        <v>2244</v>
      </c>
      <c r="K2627" t="s">
        <v>977</v>
      </c>
      <c r="L2627" t="s">
        <v>1017</v>
      </c>
      <c r="M2627" t="s">
        <v>599</v>
      </c>
      <c r="N2627" t="s">
        <v>600</v>
      </c>
    </row>
    <row r="2628" spans="1:14" x14ac:dyDescent="0.25">
      <c r="A2628" t="s">
        <v>971</v>
      </c>
      <c r="B2628" t="s">
        <v>972</v>
      </c>
      <c r="C2628" t="s">
        <v>973</v>
      </c>
      <c r="D2628">
        <v>643</v>
      </c>
      <c r="E2628" t="s">
        <v>353</v>
      </c>
      <c r="F2628">
        <v>2016</v>
      </c>
      <c r="G2628" t="str">
        <f t="shared" si="41"/>
        <v>6432016</v>
      </c>
      <c r="H2628" t="s">
        <v>1032</v>
      </c>
      <c r="I2628" t="s">
        <v>1008</v>
      </c>
      <c r="J2628" t="s">
        <v>2245</v>
      </c>
      <c r="K2628" t="s">
        <v>977</v>
      </c>
      <c r="L2628" t="s">
        <v>1017</v>
      </c>
      <c r="M2628" t="s">
        <v>599</v>
      </c>
      <c r="N2628" t="s">
        <v>600</v>
      </c>
    </row>
    <row r="2629" spans="1:14" x14ac:dyDescent="0.25">
      <c r="A2629" t="s">
        <v>971</v>
      </c>
      <c r="B2629" t="s">
        <v>972</v>
      </c>
      <c r="C2629" t="s">
        <v>973</v>
      </c>
      <c r="D2629">
        <v>643</v>
      </c>
      <c r="E2629" t="s">
        <v>353</v>
      </c>
      <c r="F2629">
        <v>2017</v>
      </c>
      <c r="G2629" t="str">
        <f t="shared" si="41"/>
        <v>6432017</v>
      </c>
      <c r="H2629" t="s">
        <v>1036</v>
      </c>
      <c r="I2629" t="s">
        <v>1010</v>
      </c>
      <c r="J2629" t="s">
        <v>2246</v>
      </c>
      <c r="K2629" t="s">
        <v>977</v>
      </c>
      <c r="L2629" t="s">
        <v>1017</v>
      </c>
      <c r="M2629" t="s">
        <v>599</v>
      </c>
      <c r="N2629" t="s">
        <v>600</v>
      </c>
    </row>
    <row r="2630" spans="1:14" x14ac:dyDescent="0.25">
      <c r="A2630" t="s">
        <v>971</v>
      </c>
      <c r="B2630" t="s">
        <v>972</v>
      </c>
      <c r="C2630" t="s">
        <v>973</v>
      </c>
      <c r="D2630">
        <v>643</v>
      </c>
      <c r="E2630" t="s">
        <v>353</v>
      </c>
      <c r="F2630">
        <v>2018</v>
      </c>
      <c r="G2630" t="str">
        <f t="shared" si="41"/>
        <v>6432018</v>
      </c>
      <c r="H2630" t="s">
        <v>1036</v>
      </c>
      <c r="I2630" t="s">
        <v>1012</v>
      </c>
      <c r="J2630" t="s">
        <v>2246</v>
      </c>
      <c r="K2630" t="s">
        <v>977</v>
      </c>
      <c r="L2630" t="s">
        <v>1017</v>
      </c>
      <c r="M2630" t="s">
        <v>599</v>
      </c>
      <c r="N2630" t="s">
        <v>600</v>
      </c>
    </row>
    <row r="2631" spans="1:14" x14ac:dyDescent="0.25">
      <c r="A2631" t="s">
        <v>971</v>
      </c>
      <c r="B2631" t="s">
        <v>972</v>
      </c>
      <c r="C2631" t="s">
        <v>973</v>
      </c>
      <c r="D2631">
        <v>643</v>
      </c>
      <c r="E2631" t="s">
        <v>353</v>
      </c>
      <c r="F2631">
        <v>2019</v>
      </c>
      <c r="G2631" t="str">
        <f t="shared" si="41"/>
        <v>6432019</v>
      </c>
      <c r="H2631" t="s">
        <v>1322</v>
      </c>
      <c r="I2631" t="s">
        <v>1014</v>
      </c>
      <c r="J2631" t="s">
        <v>2246</v>
      </c>
      <c r="K2631" t="s">
        <v>977</v>
      </c>
      <c r="L2631" t="s">
        <v>1017</v>
      </c>
      <c r="M2631" t="s">
        <v>599</v>
      </c>
      <c r="N2631" t="s">
        <v>600</v>
      </c>
    </row>
    <row r="2632" spans="1:14" x14ac:dyDescent="0.25">
      <c r="A2632" t="s">
        <v>971</v>
      </c>
      <c r="B2632" t="s">
        <v>972</v>
      </c>
      <c r="C2632" t="s">
        <v>973</v>
      </c>
      <c r="D2632">
        <v>646</v>
      </c>
      <c r="E2632" t="s">
        <v>45</v>
      </c>
      <c r="F2632">
        <v>2002</v>
      </c>
      <c r="G2632" t="str">
        <f t="shared" si="41"/>
        <v>6462002</v>
      </c>
      <c r="H2632" t="s">
        <v>1305</v>
      </c>
      <c r="I2632" t="s">
        <v>980</v>
      </c>
      <c r="J2632" t="s">
        <v>1034</v>
      </c>
      <c r="K2632" t="s">
        <v>977</v>
      </c>
      <c r="L2632" t="s">
        <v>978</v>
      </c>
      <c r="M2632" t="s">
        <v>599</v>
      </c>
      <c r="N2632" t="s">
        <v>600</v>
      </c>
    </row>
    <row r="2633" spans="1:14" x14ac:dyDescent="0.25">
      <c r="A2633" t="s">
        <v>971</v>
      </c>
      <c r="B2633" t="s">
        <v>972</v>
      </c>
      <c r="C2633" t="s">
        <v>973</v>
      </c>
      <c r="D2633">
        <v>646</v>
      </c>
      <c r="E2633" t="s">
        <v>45</v>
      </c>
      <c r="F2633">
        <v>2004</v>
      </c>
      <c r="G2633" t="str">
        <f t="shared" si="41"/>
        <v>6462004</v>
      </c>
      <c r="H2633" t="s">
        <v>1306</v>
      </c>
      <c r="I2633" t="s">
        <v>984</v>
      </c>
      <c r="J2633" t="s">
        <v>1034</v>
      </c>
      <c r="K2633" t="s">
        <v>977</v>
      </c>
      <c r="L2633" t="s">
        <v>978</v>
      </c>
      <c r="M2633" t="s">
        <v>599</v>
      </c>
      <c r="N2633" t="s">
        <v>600</v>
      </c>
    </row>
    <row r="2634" spans="1:14" x14ac:dyDescent="0.25">
      <c r="A2634" t="s">
        <v>971</v>
      </c>
      <c r="B2634" t="s">
        <v>972</v>
      </c>
      <c r="C2634" t="s">
        <v>973</v>
      </c>
      <c r="D2634">
        <v>646</v>
      </c>
      <c r="E2634" t="s">
        <v>45</v>
      </c>
      <c r="F2634">
        <v>2005</v>
      </c>
      <c r="G2634" t="str">
        <f t="shared" si="41"/>
        <v>6462005</v>
      </c>
      <c r="H2634" t="s">
        <v>1018</v>
      </c>
      <c r="I2634" t="s">
        <v>986</v>
      </c>
      <c r="J2634" t="s">
        <v>1034</v>
      </c>
      <c r="K2634" t="s">
        <v>977</v>
      </c>
      <c r="L2634" t="s">
        <v>978</v>
      </c>
      <c r="M2634" t="s">
        <v>599</v>
      </c>
      <c r="N2634" t="s">
        <v>600</v>
      </c>
    </row>
    <row r="2635" spans="1:14" x14ac:dyDescent="0.25">
      <c r="A2635" t="s">
        <v>971</v>
      </c>
      <c r="B2635" t="s">
        <v>972</v>
      </c>
      <c r="C2635" t="s">
        <v>973</v>
      </c>
      <c r="D2635">
        <v>646</v>
      </c>
      <c r="E2635" t="s">
        <v>45</v>
      </c>
      <c r="F2635">
        <v>2006</v>
      </c>
      <c r="G2635" t="str">
        <f t="shared" si="41"/>
        <v>6462006</v>
      </c>
      <c r="H2635" t="s">
        <v>1019</v>
      </c>
      <c r="I2635" t="s">
        <v>988</v>
      </c>
      <c r="J2635" t="s">
        <v>1034</v>
      </c>
      <c r="K2635" t="s">
        <v>977</v>
      </c>
      <c r="L2635" t="s">
        <v>978</v>
      </c>
      <c r="M2635" t="s">
        <v>599</v>
      </c>
      <c r="N2635" t="s">
        <v>600</v>
      </c>
    </row>
    <row r="2636" spans="1:14" x14ac:dyDescent="0.25">
      <c r="A2636" t="s">
        <v>971</v>
      </c>
      <c r="B2636" t="s">
        <v>972</v>
      </c>
      <c r="C2636" t="s">
        <v>973</v>
      </c>
      <c r="D2636">
        <v>646</v>
      </c>
      <c r="E2636" t="s">
        <v>45</v>
      </c>
      <c r="F2636">
        <v>2007</v>
      </c>
      <c r="G2636" t="str">
        <f t="shared" si="41"/>
        <v>6462007</v>
      </c>
      <c r="H2636" t="s">
        <v>1032</v>
      </c>
      <c r="I2636" t="s">
        <v>990</v>
      </c>
      <c r="J2636" t="s">
        <v>2247</v>
      </c>
      <c r="K2636" t="s">
        <v>977</v>
      </c>
      <c r="L2636" t="s">
        <v>1017</v>
      </c>
      <c r="M2636" t="s">
        <v>599</v>
      </c>
      <c r="N2636" t="s">
        <v>600</v>
      </c>
    </row>
    <row r="2637" spans="1:14" x14ac:dyDescent="0.25">
      <c r="A2637" t="s">
        <v>971</v>
      </c>
      <c r="B2637" t="s">
        <v>972</v>
      </c>
      <c r="C2637" t="s">
        <v>973</v>
      </c>
      <c r="D2637">
        <v>646</v>
      </c>
      <c r="E2637" t="s">
        <v>45</v>
      </c>
      <c r="F2637">
        <v>2008</v>
      </c>
      <c r="G2637" t="str">
        <f t="shared" si="41"/>
        <v>6462008</v>
      </c>
      <c r="H2637" t="s">
        <v>1189</v>
      </c>
      <c r="I2637" t="s">
        <v>992</v>
      </c>
      <c r="J2637" t="s">
        <v>2247</v>
      </c>
      <c r="K2637" t="s">
        <v>977</v>
      </c>
      <c r="L2637" t="s">
        <v>1017</v>
      </c>
      <c r="M2637" t="s">
        <v>599</v>
      </c>
      <c r="N2637" t="s">
        <v>600</v>
      </c>
    </row>
    <row r="2638" spans="1:14" x14ac:dyDescent="0.25">
      <c r="A2638" t="s">
        <v>971</v>
      </c>
      <c r="B2638" t="s">
        <v>972</v>
      </c>
      <c r="C2638" t="s">
        <v>973</v>
      </c>
      <c r="D2638">
        <v>646</v>
      </c>
      <c r="E2638" t="s">
        <v>45</v>
      </c>
      <c r="F2638">
        <v>2009</v>
      </c>
      <c r="G2638" t="str">
        <f t="shared" si="41"/>
        <v>6462009</v>
      </c>
      <c r="H2638" t="s">
        <v>1268</v>
      </c>
      <c r="I2638" t="s">
        <v>994</v>
      </c>
      <c r="J2638" t="s">
        <v>2248</v>
      </c>
      <c r="K2638" t="s">
        <v>977</v>
      </c>
      <c r="L2638" t="s">
        <v>1017</v>
      </c>
      <c r="M2638" t="s">
        <v>599</v>
      </c>
      <c r="N2638" t="s">
        <v>600</v>
      </c>
    </row>
    <row r="2639" spans="1:14" x14ac:dyDescent="0.25">
      <c r="A2639" t="s">
        <v>971</v>
      </c>
      <c r="B2639" t="s">
        <v>972</v>
      </c>
      <c r="C2639" t="s">
        <v>973</v>
      </c>
      <c r="D2639">
        <v>646</v>
      </c>
      <c r="E2639" t="s">
        <v>45</v>
      </c>
      <c r="F2639">
        <v>2010</v>
      </c>
      <c r="G2639" t="str">
        <f t="shared" si="41"/>
        <v>6462010</v>
      </c>
      <c r="H2639" t="s">
        <v>1268</v>
      </c>
      <c r="I2639" t="s">
        <v>996</v>
      </c>
      <c r="J2639" t="s">
        <v>2248</v>
      </c>
      <c r="K2639" t="s">
        <v>977</v>
      </c>
      <c r="L2639" t="s">
        <v>1017</v>
      </c>
      <c r="M2639" t="s">
        <v>599</v>
      </c>
      <c r="N2639" t="s">
        <v>600</v>
      </c>
    </row>
    <row r="2640" spans="1:14" x14ac:dyDescent="0.25">
      <c r="A2640" t="s">
        <v>971</v>
      </c>
      <c r="B2640" t="s">
        <v>972</v>
      </c>
      <c r="C2640" t="s">
        <v>973</v>
      </c>
      <c r="D2640">
        <v>646</v>
      </c>
      <c r="E2640" t="s">
        <v>45</v>
      </c>
      <c r="F2640">
        <v>2011</v>
      </c>
      <c r="G2640" t="str">
        <f t="shared" si="41"/>
        <v>6462011</v>
      </c>
      <c r="H2640" t="s">
        <v>2249</v>
      </c>
      <c r="I2640" t="s">
        <v>998</v>
      </c>
      <c r="J2640" t="s">
        <v>2250</v>
      </c>
      <c r="K2640" t="s">
        <v>977</v>
      </c>
      <c r="L2640" t="s">
        <v>1017</v>
      </c>
      <c r="M2640" t="s">
        <v>599</v>
      </c>
      <c r="N2640" t="s">
        <v>600</v>
      </c>
    </row>
    <row r="2641" spans="1:14" x14ac:dyDescent="0.25">
      <c r="A2641" t="s">
        <v>971</v>
      </c>
      <c r="B2641" t="s">
        <v>972</v>
      </c>
      <c r="C2641" t="s">
        <v>973</v>
      </c>
      <c r="D2641">
        <v>646</v>
      </c>
      <c r="E2641" t="s">
        <v>45</v>
      </c>
      <c r="F2641">
        <v>2012</v>
      </c>
      <c r="G2641" t="str">
        <f t="shared" si="41"/>
        <v>6462012</v>
      </c>
      <c r="H2641" t="s">
        <v>2066</v>
      </c>
      <c r="I2641" t="s">
        <v>1000</v>
      </c>
      <c r="J2641" t="s">
        <v>2250</v>
      </c>
      <c r="K2641" t="s">
        <v>977</v>
      </c>
      <c r="L2641" t="s">
        <v>1017</v>
      </c>
      <c r="M2641" t="s">
        <v>599</v>
      </c>
      <c r="N2641" t="s">
        <v>600</v>
      </c>
    </row>
    <row r="2642" spans="1:14" x14ac:dyDescent="0.25">
      <c r="A2642" t="s">
        <v>971</v>
      </c>
      <c r="B2642" t="s">
        <v>972</v>
      </c>
      <c r="C2642" t="s">
        <v>973</v>
      </c>
      <c r="D2642">
        <v>646</v>
      </c>
      <c r="E2642" t="s">
        <v>45</v>
      </c>
      <c r="F2642">
        <v>2013</v>
      </c>
      <c r="G2642" t="str">
        <f t="shared" si="41"/>
        <v>6462013</v>
      </c>
      <c r="H2642" t="s">
        <v>2251</v>
      </c>
      <c r="I2642" t="s">
        <v>1002</v>
      </c>
      <c r="J2642" t="s">
        <v>2252</v>
      </c>
      <c r="K2642" t="s">
        <v>977</v>
      </c>
      <c r="L2642" t="s">
        <v>1017</v>
      </c>
      <c r="M2642" t="s">
        <v>599</v>
      </c>
      <c r="N2642" t="s">
        <v>600</v>
      </c>
    </row>
    <row r="2643" spans="1:14" x14ac:dyDescent="0.25">
      <c r="A2643" t="s">
        <v>971</v>
      </c>
      <c r="B2643" t="s">
        <v>972</v>
      </c>
      <c r="C2643" t="s">
        <v>973</v>
      </c>
      <c r="D2643">
        <v>646</v>
      </c>
      <c r="E2643" t="s">
        <v>45</v>
      </c>
      <c r="F2643">
        <v>2014</v>
      </c>
      <c r="G2643" t="str">
        <f t="shared" si="41"/>
        <v>6462014</v>
      </c>
      <c r="H2643" t="s">
        <v>1325</v>
      </c>
      <c r="I2643" t="s">
        <v>1004</v>
      </c>
      <c r="J2643" t="s">
        <v>2253</v>
      </c>
      <c r="K2643" t="s">
        <v>977</v>
      </c>
      <c r="L2643" t="s">
        <v>1017</v>
      </c>
      <c r="M2643" t="s">
        <v>599</v>
      </c>
      <c r="N2643" t="s">
        <v>600</v>
      </c>
    </row>
    <row r="2644" spans="1:14" x14ac:dyDescent="0.25">
      <c r="A2644" t="s">
        <v>971</v>
      </c>
      <c r="B2644" t="s">
        <v>972</v>
      </c>
      <c r="C2644" t="s">
        <v>973</v>
      </c>
      <c r="D2644">
        <v>646</v>
      </c>
      <c r="E2644" t="s">
        <v>45</v>
      </c>
      <c r="F2644">
        <v>2015</v>
      </c>
      <c r="G2644" t="str">
        <f t="shared" si="41"/>
        <v>6462015</v>
      </c>
      <c r="H2644" t="s">
        <v>1391</v>
      </c>
      <c r="I2644" t="s">
        <v>1006</v>
      </c>
      <c r="J2644" t="s">
        <v>2252</v>
      </c>
      <c r="K2644" t="s">
        <v>977</v>
      </c>
      <c r="L2644" t="s">
        <v>1017</v>
      </c>
      <c r="M2644" t="s">
        <v>599</v>
      </c>
      <c r="N2644" t="s">
        <v>600</v>
      </c>
    </row>
    <row r="2645" spans="1:14" x14ac:dyDescent="0.25">
      <c r="A2645" t="s">
        <v>971</v>
      </c>
      <c r="B2645" t="s">
        <v>972</v>
      </c>
      <c r="C2645" t="s">
        <v>973</v>
      </c>
      <c r="D2645">
        <v>646</v>
      </c>
      <c r="E2645" t="s">
        <v>45</v>
      </c>
      <c r="F2645">
        <v>2016</v>
      </c>
      <c r="G2645" t="str">
        <f t="shared" si="41"/>
        <v>6462016</v>
      </c>
      <c r="H2645" t="s">
        <v>1852</v>
      </c>
      <c r="I2645" t="s">
        <v>1008</v>
      </c>
      <c r="J2645" t="s">
        <v>2254</v>
      </c>
      <c r="K2645" t="s">
        <v>2255</v>
      </c>
      <c r="L2645" t="s">
        <v>1017</v>
      </c>
      <c r="M2645" t="s">
        <v>599</v>
      </c>
      <c r="N2645" t="s">
        <v>600</v>
      </c>
    </row>
    <row r="2646" spans="1:14" x14ac:dyDescent="0.25">
      <c r="A2646" t="s">
        <v>971</v>
      </c>
      <c r="B2646" t="s">
        <v>972</v>
      </c>
      <c r="C2646" t="s">
        <v>973</v>
      </c>
      <c r="D2646">
        <v>646</v>
      </c>
      <c r="E2646" t="s">
        <v>45</v>
      </c>
      <c r="F2646">
        <v>2017</v>
      </c>
      <c r="G2646" t="str">
        <f t="shared" si="41"/>
        <v>6462017</v>
      </c>
      <c r="H2646" t="s">
        <v>1852</v>
      </c>
      <c r="I2646" t="s">
        <v>1010</v>
      </c>
      <c r="J2646" t="s">
        <v>2252</v>
      </c>
      <c r="K2646" t="s">
        <v>977</v>
      </c>
      <c r="L2646" t="s">
        <v>1017</v>
      </c>
      <c r="M2646" t="s">
        <v>599</v>
      </c>
      <c r="N2646" t="s">
        <v>600</v>
      </c>
    </row>
    <row r="2647" spans="1:14" x14ac:dyDescent="0.25">
      <c r="A2647" t="s">
        <v>971</v>
      </c>
      <c r="B2647" t="s">
        <v>972</v>
      </c>
      <c r="C2647" t="s">
        <v>973</v>
      </c>
      <c r="D2647">
        <v>646</v>
      </c>
      <c r="E2647" t="s">
        <v>45</v>
      </c>
      <c r="F2647">
        <v>2018</v>
      </c>
      <c r="G2647" t="str">
        <f t="shared" si="41"/>
        <v>6462018</v>
      </c>
      <c r="H2647" t="s">
        <v>1852</v>
      </c>
      <c r="I2647" t="s">
        <v>1012</v>
      </c>
      <c r="J2647" t="s">
        <v>2252</v>
      </c>
      <c r="K2647" t="s">
        <v>977</v>
      </c>
      <c r="L2647" t="s">
        <v>1017</v>
      </c>
      <c r="M2647" t="s">
        <v>599</v>
      </c>
      <c r="N2647" t="s">
        <v>600</v>
      </c>
    </row>
    <row r="2648" spans="1:14" x14ac:dyDescent="0.25">
      <c r="A2648" t="s">
        <v>971</v>
      </c>
      <c r="B2648" t="s">
        <v>972</v>
      </c>
      <c r="C2648" t="s">
        <v>973</v>
      </c>
      <c r="D2648">
        <v>646</v>
      </c>
      <c r="E2648" t="s">
        <v>45</v>
      </c>
      <c r="F2648">
        <v>2019</v>
      </c>
      <c r="G2648" t="str">
        <f t="shared" si="41"/>
        <v>6462019</v>
      </c>
      <c r="H2648" t="s">
        <v>2256</v>
      </c>
      <c r="I2648" t="s">
        <v>1014</v>
      </c>
      <c r="J2648" t="s">
        <v>2252</v>
      </c>
      <c r="K2648" t="s">
        <v>977</v>
      </c>
      <c r="L2648" t="s">
        <v>1017</v>
      </c>
      <c r="M2648" t="s">
        <v>599</v>
      </c>
      <c r="N2648" t="s">
        <v>600</v>
      </c>
    </row>
    <row r="2649" spans="1:14" x14ac:dyDescent="0.25">
      <c r="A2649" t="s">
        <v>971</v>
      </c>
      <c r="B2649" t="s">
        <v>972</v>
      </c>
      <c r="C2649" t="s">
        <v>973</v>
      </c>
      <c r="D2649">
        <v>654</v>
      </c>
      <c r="E2649" t="s">
        <v>115</v>
      </c>
      <c r="F2649">
        <v>2002</v>
      </c>
      <c r="G2649" t="str">
        <f t="shared" si="41"/>
        <v>6542002</v>
      </c>
      <c r="H2649" t="s">
        <v>1720</v>
      </c>
      <c r="I2649" t="s">
        <v>980</v>
      </c>
      <c r="J2649" t="s">
        <v>1034</v>
      </c>
      <c r="K2649" t="s">
        <v>977</v>
      </c>
      <c r="L2649" t="s">
        <v>978</v>
      </c>
      <c r="M2649" t="s">
        <v>599</v>
      </c>
      <c r="N2649" t="s">
        <v>600</v>
      </c>
    </row>
    <row r="2650" spans="1:14" x14ac:dyDescent="0.25">
      <c r="A2650" t="s">
        <v>971</v>
      </c>
      <c r="B2650" t="s">
        <v>972</v>
      </c>
      <c r="C2650" t="s">
        <v>973</v>
      </c>
      <c r="D2650">
        <v>654</v>
      </c>
      <c r="E2650" t="s">
        <v>115</v>
      </c>
      <c r="F2650">
        <v>2003</v>
      </c>
      <c r="G2650" t="str">
        <f t="shared" si="41"/>
        <v>6542003</v>
      </c>
      <c r="H2650" t="s">
        <v>1720</v>
      </c>
      <c r="I2650" t="s">
        <v>982</v>
      </c>
      <c r="J2650" t="s">
        <v>1034</v>
      </c>
      <c r="K2650" t="s">
        <v>977</v>
      </c>
      <c r="L2650" t="s">
        <v>978</v>
      </c>
      <c r="M2650" t="s">
        <v>599</v>
      </c>
      <c r="N2650" t="s">
        <v>600</v>
      </c>
    </row>
    <row r="2651" spans="1:14" x14ac:dyDescent="0.25">
      <c r="A2651" t="s">
        <v>971</v>
      </c>
      <c r="B2651" t="s">
        <v>972</v>
      </c>
      <c r="C2651" t="s">
        <v>973</v>
      </c>
      <c r="D2651">
        <v>654</v>
      </c>
      <c r="E2651" t="s">
        <v>115</v>
      </c>
      <c r="F2651">
        <v>2004</v>
      </c>
      <c r="G2651" t="str">
        <f t="shared" si="41"/>
        <v>6542004</v>
      </c>
      <c r="H2651" t="s">
        <v>1720</v>
      </c>
      <c r="I2651" t="s">
        <v>984</v>
      </c>
      <c r="J2651" t="s">
        <v>1034</v>
      </c>
      <c r="K2651" t="s">
        <v>977</v>
      </c>
      <c r="L2651" t="s">
        <v>978</v>
      </c>
      <c r="M2651" t="s">
        <v>599</v>
      </c>
      <c r="N2651" t="s">
        <v>600</v>
      </c>
    </row>
    <row r="2652" spans="1:14" x14ac:dyDescent="0.25">
      <c r="A2652" t="s">
        <v>971</v>
      </c>
      <c r="B2652" t="s">
        <v>972</v>
      </c>
      <c r="C2652" t="s">
        <v>973</v>
      </c>
      <c r="D2652">
        <v>654</v>
      </c>
      <c r="E2652" t="s">
        <v>115</v>
      </c>
      <c r="F2652">
        <v>2005</v>
      </c>
      <c r="G2652" t="str">
        <f t="shared" si="41"/>
        <v>6542005</v>
      </c>
      <c r="H2652" t="s">
        <v>1720</v>
      </c>
      <c r="I2652" t="s">
        <v>986</v>
      </c>
      <c r="J2652" t="s">
        <v>1034</v>
      </c>
      <c r="K2652" t="s">
        <v>977</v>
      </c>
      <c r="L2652" t="s">
        <v>978</v>
      </c>
      <c r="M2652" t="s">
        <v>599</v>
      </c>
      <c r="N2652" t="s">
        <v>600</v>
      </c>
    </row>
    <row r="2653" spans="1:14" x14ac:dyDescent="0.25">
      <c r="A2653" t="s">
        <v>971</v>
      </c>
      <c r="B2653" t="s">
        <v>972</v>
      </c>
      <c r="C2653" t="s">
        <v>973</v>
      </c>
      <c r="D2653">
        <v>654</v>
      </c>
      <c r="E2653" t="s">
        <v>115</v>
      </c>
      <c r="F2653">
        <v>2006</v>
      </c>
      <c r="G2653" t="str">
        <f t="shared" si="41"/>
        <v>6542006</v>
      </c>
      <c r="H2653" t="s">
        <v>1720</v>
      </c>
      <c r="I2653" t="s">
        <v>988</v>
      </c>
      <c r="J2653" t="s">
        <v>1034</v>
      </c>
      <c r="K2653" t="s">
        <v>977</v>
      </c>
      <c r="L2653" t="s">
        <v>978</v>
      </c>
      <c r="M2653" t="s">
        <v>599</v>
      </c>
      <c r="N2653" t="s">
        <v>600</v>
      </c>
    </row>
    <row r="2654" spans="1:14" x14ac:dyDescent="0.25">
      <c r="A2654" t="s">
        <v>971</v>
      </c>
      <c r="B2654" t="s">
        <v>972</v>
      </c>
      <c r="C2654" t="s">
        <v>973</v>
      </c>
      <c r="D2654">
        <v>654</v>
      </c>
      <c r="E2654" t="s">
        <v>115</v>
      </c>
      <c r="F2654">
        <v>2015</v>
      </c>
      <c r="G2654" t="str">
        <f t="shared" si="41"/>
        <v>6542015</v>
      </c>
      <c r="H2654" t="s">
        <v>1090</v>
      </c>
      <c r="I2654" t="s">
        <v>1006</v>
      </c>
      <c r="J2654" t="s">
        <v>2257</v>
      </c>
      <c r="K2654" t="s">
        <v>977</v>
      </c>
      <c r="L2654" t="s">
        <v>1017</v>
      </c>
      <c r="M2654" t="s">
        <v>599</v>
      </c>
      <c r="N2654" t="s">
        <v>600</v>
      </c>
    </row>
    <row r="2655" spans="1:14" x14ac:dyDescent="0.25">
      <c r="A2655" t="s">
        <v>971</v>
      </c>
      <c r="B2655" t="s">
        <v>972</v>
      </c>
      <c r="C2655" t="s">
        <v>973</v>
      </c>
      <c r="D2655">
        <v>654</v>
      </c>
      <c r="E2655" t="s">
        <v>115</v>
      </c>
      <c r="F2655">
        <v>2016</v>
      </c>
      <c r="G2655" t="str">
        <f t="shared" si="41"/>
        <v>6542016</v>
      </c>
      <c r="H2655" t="s">
        <v>1090</v>
      </c>
      <c r="I2655" t="s">
        <v>1008</v>
      </c>
      <c r="J2655" t="s">
        <v>2257</v>
      </c>
      <c r="K2655" t="s">
        <v>977</v>
      </c>
      <c r="L2655" t="s">
        <v>1017</v>
      </c>
      <c r="M2655" t="s">
        <v>599</v>
      </c>
      <c r="N2655" t="s">
        <v>600</v>
      </c>
    </row>
    <row r="2656" spans="1:14" x14ac:dyDescent="0.25">
      <c r="A2656" t="s">
        <v>971</v>
      </c>
      <c r="B2656" t="s">
        <v>972</v>
      </c>
      <c r="C2656" t="s">
        <v>973</v>
      </c>
      <c r="D2656">
        <v>654</v>
      </c>
      <c r="E2656" t="s">
        <v>115</v>
      </c>
      <c r="F2656">
        <v>2017</v>
      </c>
      <c r="G2656" t="str">
        <f t="shared" si="41"/>
        <v>6542017</v>
      </c>
      <c r="H2656" t="s">
        <v>1090</v>
      </c>
      <c r="I2656" t="s">
        <v>1010</v>
      </c>
      <c r="J2656" t="s">
        <v>1020</v>
      </c>
      <c r="K2656" t="s">
        <v>977</v>
      </c>
      <c r="L2656" t="s">
        <v>978</v>
      </c>
      <c r="M2656" t="s">
        <v>599</v>
      </c>
      <c r="N2656" t="s">
        <v>600</v>
      </c>
    </row>
    <row r="2657" spans="1:14" x14ac:dyDescent="0.25">
      <c r="A2657" t="s">
        <v>971</v>
      </c>
      <c r="B2657" t="s">
        <v>972</v>
      </c>
      <c r="C2657" t="s">
        <v>973</v>
      </c>
      <c r="D2657">
        <v>659</v>
      </c>
      <c r="E2657" t="s">
        <v>163</v>
      </c>
      <c r="F2657">
        <v>2014</v>
      </c>
      <c r="G2657" t="str">
        <f t="shared" si="41"/>
        <v>6592014</v>
      </c>
      <c r="H2657" t="s">
        <v>1044</v>
      </c>
      <c r="I2657" t="s">
        <v>1004</v>
      </c>
      <c r="J2657" t="s">
        <v>1684</v>
      </c>
      <c r="K2657" t="s">
        <v>977</v>
      </c>
      <c r="L2657" t="s">
        <v>1017</v>
      </c>
      <c r="M2657" t="s">
        <v>599</v>
      </c>
      <c r="N2657" t="s">
        <v>600</v>
      </c>
    </row>
    <row r="2658" spans="1:14" x14ac:dyDescent="0.25">
      <c r="A2658" t="s">
        <v>971</v>
      </c>
      <c r="B2658" t="s">
        <v>972</v>
      </c>
      <c r="C2658" t="s">
        <v>973</v>
      </c>
      <c r="D2658">
        <v>659</v>
      </c>
      <c r="E2658" t="s">
        <v>163</v>
      </c>
      <c r="F2658">
        <v>2015</v>
      </c>
      <c r="G2658" t="str">
        <f t="shared" si="41"/>
        <v>6592015</v>
      </c>
      <c r="H2658" t="s">
        <v>1044</v>
      </c>
      <c r="I2658" t="s">
        <v>1006</v>
      </c>
      <c r="J2658" t="s">
        <v>1020</v>
      </c>
      <c r="K2658" t="s">
        <v>977</v>
      </c>
      <c r="L2658" t="s">
        <v>978</v>
      </c>
      <c r="M2658" t="s">
        <v>599</v>
      </c>
      <c r="N2658" t="s">
        <v>600</v>
      </c>
    </row>
    <row r="2659" spans="1:14" x14ac:dyDescent="0.25">
      <c r="A2659" t="s">
        <v>971</v>
      </c>
      <c r="B2659" t="s">
        <v>972</v>
      </c>
      <c r="C2659" t="s">
        <v>973</v>
      </c>
      <c r="D2659">
        <v>659</v>
      </c>
      <c r="E2659" t="s">
        <v>163</v>
      </c>
      <c r="F2659">
        <v>2016</v>
      </c>
      <c r="G2659" t="str">
        <f t="shared" si="41"/>
        <v>6592016</v>
      </c>
      <c r="H2659" t="s">
        <v>1044</v>
      </c>
      <c r="I2659" t="s">
        <v>1008</v>
      </c>
      <c r="J2659" t="s">
        <v>1020</v>
      </c>
      <c r="K2659" t="s">
        <v>977</v>
      </c>
      <c r="L2659" t="s">
        <v>978</v>
      </c>
      <c r="M2659" t="s">
        <v>599</v>
      </c>
      <c r="N2659" t="s">
        <v>600</v>
      </c>
    </row>
    <row r="2660" spans="1:14" x14ac:dyDescent="0.25">
      <c r="A2660" t="s">
        <v>971</v>
      </c>
      <c r="B2660" t="s">
        <v>972</v>
      </c>
      <c r="C2660" t="s">
        <v>973</v>
      </c>
      <c r="D2660">
        <v>659</v>
      </c>
      <c r="E2660" t="s">
        <v>163</v>
      </c>
      <c r="F2660">
        <v>2017</v>
      </c>
      <c r="G2660" t="str">
        <f t="shared" si="41"/>
        <v>6592017</v>
      </c>
      <c r="H2660" t="s">
        <v>1044</v>
      </c>
      <c r="I2660" t="s">
        <v>1010</v>
      </c>
      <c r="J2660" t="s">
        <v>1020</v>
      </c>
      <c r="K2660" t="s">
        <v>977</v>
      </c>
      <c r="L2660" t="s">
        <v>978</v>
      </c>
      <c r="M2660" t="s">
        <v>599</v>
      </c>
      <c r="N2660" t="s">
        <v>600</v>
      </c>
    </row>
    <row r="2661" spans="1:14" x14ac:dyDescent="0.25">
      <c r="A2661" t="s">
        <v>971</v>
      </c>
      <c r="B2661" t="s">
        <v>972</v>
      </c>
      <c r="C2661" t="s">
        <v>973</v>
      </c>
      <c r="D2661">
        <v>660</v>
      </c>
      <c r="E2661" t="s">
        <v>123</v>
      </c>
      <c r="F2661">
        <v>2015</v>
      </c>
      <c r="G2661" t="str">
        <f t="shared" si="41"/>
        <v>6602015</v>
      </c>
      <c r="H2661" t="s">
        <v>1042</v>
      </c>
      <c r="I2661" t="s">
        <v>1006</v>
      </c>
      <c r="J2661" t="s">
        <v>1020</v>
      </c>
      <c r="K2661" t="s">
        <v>977</v>
      </c>
      <c r="L2661" t="s">
        <v>978</v>
      </c>
      <c r="M2661" t="s">
        <v>599</v>
      </c>
      <c r="N2661" t="s">
        <v>600</v>
      </c>
    </row>
    <row r="2662" spans="1:14" x14ac:dyDescent="0.25">
      <c r="A2662" t="s">
        <v>971</v>
      </c>
      <c r="B2662" t="s">
        <v>972</v>
      </c>
      <c r="C2662" t="s">
        <v>973</v>
      </c>
      <c r="D2662">
        <v>662</v>
      </c>
      <c r="E2662" t="s">
        <v>165</v>
      </c>
      <c r="F2662">
        <v>2004</v>
      </c>
      <c r="G2662" t="str">
        <f t="shared" si="41"/>
        <v>6622004</v>
      </c>
      <c r="H2662" t="s">
        <v>1019</v>
      </c>
      <c r="I2662" t="s">
        <v>984</v>
      </c>
      <c r="J2662" t="s">
        <v>1034</v>
      </c>
      <c r="K2662" t="s">
        <v>977</v>
      </c>
      <c r="L2662" t="s">
        <v>978</v>
      </c>
      <c r="M2662" t="s">
        <v>599</v>
      </c>
      <c r="N2662" t="s">
        <v>600</v>
      </c>
    </row>
    <row r="2663" spans="1:14" x14ac:dyDescent="0.25">
      <c r="A2663" t="s">
        <v>971</v>
      </c>
      <c r="B2663" t="s">
        <v>972</v>
      </c>
      <c r="C2663" t="s">
        <v>973</v>
      </c>
      <c r="D2663">
        <v>662</v>
      </c>
      <c r="E2663" t="s">
        <v>165</v>
      </c>
      <c r="F2663">
        <v>2005</v>
      </c>
      <c r="G2663" t="str">
        <f t="shared" si="41"/>
        <v>6622005</v>
      </c>
      <c r="H2663" t="s">
        <v>1019</v>
      </c>
      <c r="I2663" t="s">
        <v>986</v>
      </c>
      <c r="J2663" t="s">
        <v>1034</v>
      </c>
      <c r="K2663" t="s">
        <v>977</v>
      </c>
      <c r="L2663" t="s">
        <v>978</v>
      </c>
      <c r="M2663" t="s">
        <v>599</v>
      </c>
      <c r="N2663" t="s">
        <v>600</v>
      </c>
    </row>
    <row r="2664" spans="1:14" x14ac:dyDescent="0.25">
      <c r="A2664" t="s">
        <v>971</v>
      </c>
      <c r="B2664" t="s">
        <v>972</v>
      </c>
      <c r="C2664" t="s">
        <v>973</v>
      </c>
      <c r="D2664">
        <v>662</v>
      </c>
      <c r="E2664" t="s">
        <v>165</v>
      </c>
      <c r="F2664">
        <v>2009</v>
      </c>
      <c r="G2664" t="str">
        <f t="shared" si="41"/>
        <v>6622009</v>
      </c>
      <c r="H2664" t="s">
        <v>1044</v>
      </c>
      <c r="I2664" t="s">
        <v>994</v>
      </c>
      <c r="J2664" t="s">
        <v>1684</v>
      </c>
      <c r="K2664" t="s">
        <v>977</v>
      </c>
      <c r="L2664" t="s">
        <v>1017</v>
      </c>
      <c r="M2664" t="s">
        <v>599</v>
      </c>
      <c r="N2664" t="s">
        <v>600</v>
      </c>
    </row>
    <row r="2665" spans="1:14" x14ac:dyDescent="0.25">
      <c r="A2665" t="s">
        <v>971</v>
      </c>
      <c r="B2665" t="s">
        <v>972</v>
      </c>
      <c r="C2665" t="s">
        <v>973</v>
      </c>
      <c r="D2665">
        <v>662</v>
      </c>
      <c r="E2665" t="s">
        <v>165</v>
      </c>
      <c r="F2665">
        <v>2015</v>
      </c>
      <c r="G2665" t="str">
        <f t="shared" si="41"/>
        <v>6622015</v>
      </c>
      <c r="H2665" t="s">
        <v>1885</v>
      </c>
      <c r="I2665" t="s">
        <v>1006</v>
      </c>
      <c r="J2665" t="s">
        <v>1020</v>
      </c>
      <c r="K2665" t="s">
        <v>977</v>
      </c>
      <c r="L2665" t="s">
        <v>978</v>
      </c>
      <c r="M2665" t="s">
        <v>599</v>
      </c>
      <c r="N2665" t="s">
        <v>600</v>
      </c>
    </row>
    <row r="2666" spans="1:14" x14ac:dyDescent="0.25">
      <c r="A2666" t="s">
        <v>971</v>
      </c>
      <c r="B2666" t="s">
        <v>972</v>
      </c>
      <c r="C2666" t="s">
        <v>973</v>
      </c>
      <c r="D2666">
        <v>662</v>
      </c>
      <c r="E2666" t="s">
        <v>165</v>
      </c>
      <c r="F2666">
        <v>2016</v>
      </c>
      <c r="G2666" t="str">
        <f t="shared" si="41"/>
        <v>6622016</v>
      </c>
      <c r="H2666" t="s">
        <v>1032</v>
      </c>
      <c r="I2666" t="s">
        <v>1008</v>
      </c>
      <c r="J2666" t="s">
        <v>1684</v>
      </c>
      <c r="K2666" t="s">
        <v>977</v>
      </c>
      <c r="L2666" t="s">
        <v>1017</v>
      </c>
      <c r="M2666" t="s">
        <v>599</v>
      </c>
      <c r="N2666" t="s">
        <v>600</v>
      </c>
    </row>
    <row r="2667" spans="1:14" x14ac:dyDescent="0.25">
      <c r="A2667" t="s">
        <v>971</v>
      </c>
      <c r="B2667" t="s">
        <v>972</v>
      </c>
      <c r="C2667" t="s">
        <v>973</v>
      </c>
      <c r="D2667">
        <v>662</v>
      </c>
      <c r="E2667" t="s">
        <v>165</v>
      </c>
      <c r="F2667">
        <v>2018</v>
      </c>
      <c r="G2667" t="str">
        <f t="shared" si="41"/>
        <v>6622018</v>
      </c>
      <c r="H2667" t="s">
        <v>1090</v>
      </c>
      <c r="I2667" t="s">
        <v>1012</v>
      </c>
      <c r="J2667" t="s">
        <v>1684</v>
      </c>
      <c r="K2667" t="s">
        <v>2258</v>
      </c>
      <c r="L2667" t="s">
        <v>1017</v>
      </c>
      <c r="M2667" t="s">
        <v>599</v>
      </c>
      <c r="N2667" t="s">
        <v>600</v>
      </c>
    </row>
    <row r="2668" spans="1:14" x14ac:dyDescent="0.25">
      <c r="A2668" t="s">
        <v>971</v>
      </c>
      <c r="B2668" t="s">
        <v>972</v>
      </c>
      <c r="C2668" t="s">
        <v>973</v>
      </c>
      <c r="D2668">
        <v>670</v>
      </c>
      <c r="E2668" t="s">
        <v>169</v>
      </c>
      <c r="F2668">
        <v>2001</v>
      </c>
      <c r="G2668" t="str">
        <f t="shared" si="41"/>
        <v>6702001</v>
      </c>
      <c r="H2668" t="s">
        <v>1480</v>
      </c>
      <c r="I2668" t="s">
        <v>975</v>
      </c>
      <c r="J2668" t="s">
        <v>1034</v>
      </c>
      <c r="K2668" t="s">
        <v>977</v>
      </c>
      <c r="L2668" t="s">
        <v>978</v>
      </c>
      <c r="M2668" t="s">
        <v>599</v>
      </c>
      <c r="N2668" t="s">
        <v>600</v>
      </c>
    </row>
    <row r="2669" spans="1:14" x14ac:dyDescent="0.25">
      <c r="A2669" t="s">
        <v>971</v>
      </c>
      <c r="B2669" t="s">
        <v>972</v>
      </c>
      <c r="C2669" t="s">
        <v>973</v>
      </c>
      <c r="D2669">
        <v>670</v>
      </c>
      <c r="E2669" t="s">
        <v>169</v>
      </c>
      <c r="F2669">
        <v>2002</v>
      </c>
      <c r="G2669" t="str">
        <f t="shared" si="41"/>
        <v>6702002</v>
      </c>
      <c r="H2669" t="s">
        <v>1018</v>
      </c>
      <c r="I2669" t="s">
        <v>980</v>
      </c>
      <c r="J2669" t="s">
        <v>1034</v>
      </c>
      <c r="K2669" t="s">
        <v>977</v>
      </c>
      <c r="L2669" t="s">
        <v>978</v>
      </c>
      <c r="M2669" t="s">
        <v>599</v>
      </c>
      <c r="N2669" t="s">
        <v>600</v>
      </c>
    </row>
    <row r="2670" spans="1:14" x14ac:dyDescent="0.25">
      <c r="A2670" t="s">
        <v>971</v>
      </c>
      <c r="B2670" t="s">
        <v>972</v>
      </c>
      <c r="C2670" t="s">
        <v>973</v>
      </c>
      <c r="D2670">
        <v>670</v>
      </c>
      <c r="E2670" t="s">
        <v>169</v>
      </c>
      <c r="F2670">
        <v>2003</v>
      </c>
      <c r="G2670" t="str">
        <f t="shared" si="41"/>
        <v>6702003</v>
      </c>
      <c r="H2670" t="s">
        <v>1224</v>
      </c>
      <c r="I2670" t="s">
        <v>982</v>
      </c>
      <c r="J2670" t="s">
        <v>1034</v>
      </c>
      <c r="K2670" t="s">
        <v>977</v>
      </c>
      <c r="L2670" t="s">
        <v>978</v>
      </c>
      <c r="M2670" t="s">
        <v>599</v>
      </c>
      <c r="N2670" t="s">
        <v>600</v>
      </c>
    </row>
    <row r="2671" spans="1:14" x14ac:dyDescent="0.25">
      <c r="A2671" t="s">
        <v>971</v>
      </c>
      <c r="B2671" t="s">
        <v>972</v>
      </c>
      <c r="C2671" t="s">
        <v>973</v>
      </c>
      <c r="D2671">
        <v>670</v>
      </c>
      <c r="E2671" t="s">
        <v>169</v>
      </c>
      <c r="F2671">
        <v>2004</v>
      </c>
      <c r="G2671" t="str">
        <f t="shared" si="41"/>
        <v>6702004</v>
      </c>
      <c r="H2671" t="s">
        <v>1044</v>
      </c>
      <c r="I2671" t="s">
        <v>984</v>
      </c>
      <c r="J2671" t="s">
        <v>1034</v>
      </c>
      <c r="K2671" t="s">
        <v>977</v>
      </c>
      <c r="L2671" t="s">
        <v>978</v>
      </c>
      <c r="M2671" t="s">
        <v>599</v>
      </c>
      <c r="N2671" t="s">
        <v>600</v>
      </c>
    </row>
    <row r="2672" spans="1:14" x14ac:dyDescent="0.25">
      <c r="A2672" t="s">
        <v>971</v>
      </c>
      <c r="B2672" t="s">
        <v>972</v>
      </c>
      <c r="C2672" t="s">
        <v>973</v>
      </c>
      <c r="D2672">
        <v>670</v>
      </c>
      <c r="E2672" t="s">
        <v>169</v>
      </c>
      <c r="F2672">
        <v>2005</v>
      </c>
      <c r="G2672" t="str">
        <f t="shared" si="41"/>
        <v>6702005</v>
      </c>
      <c r="H2672" t="s">
        <v>1044</v>
      </c>
      <c r="I2672" t="s">
        <v>986</v>
      </c>
      <c r="J2672" t="s">
        <v>1034</v>
      </c>
      <c r="K2672" t="s">
        <v>977</v>
      </c>
      <c r="L2672" t="s">
        <v>978</v>
      </c>
      <c r="M2672" t="s">
        <v>599</v>
      </c>
      <c r="N2672" t="s">
        <v>600</v>
      </c>
    </row>
    <row r="2673" spans="1:14" x14ac:dyDescent="0.25">
      <c r="A2673" t="s">
        <v>971</v>
      </c>
      <c r="B2673" t="s">
        <v>972</v>
      </c>
      <c r="C2673" t="s">
        <v>973</v>
      </c>
      <c r="D2673">
        <v>670</v>
      </c>
      <c r="E2673" t="s">
        <v>169</v>
      </c>
      <c r="F2673">
        <v>2006</v>
      </c>
      <c r="G2673" t="str">
        <f t="shared" si="41"/>
        <v>6702006</v>
      </c>
      <c r="H2673" t="s">
        <v>1044</v>
      </c>
      <c r="I2673" t="s">
        <v>988</v>
      </c>
      <c r="J2673" t="s">
        <v>1034</v>
      </c>
      <c r="K2673" t="s">
        <v>977</v>
      </c>
      <c r="L2673" t="s">
        <v>978</v>
      </c>
      <c r="M2673" t="s">
        <v>599</v>
      </c>
      <c r="N2673" t="s">
        <v>600</v>
      </c>
    </row>
    <row r="2674" spans="1:14" x14ac:dyDescent="0.25">
      <c r="A2674" t="s">
        <v>971</v>
      </c>
      <c r="B2674" t="s">
        <v>972</v>
      </c>
      <c r="C2674" t="s">
        <v>973</v>
      </c>
      <c r="D2674">
        <v>670</v>
      </c>
      <c r="E2674" t="s">
        <v>169</v>
      </c>
      <c r="F2674">
        <v>2007</v>
      </c>
      <c r="G2674" t="str">
        <f t="shared" si="41"/>
        <v>6702007</v>
      </c>
      <c r="H2674" t="s">
        <v>1044</v>
      </c>
      <c r="I2674" t="s">
        <v>990</v>
      </c>
      <c r="J2674" t="s">
        <v>2259</v>
      </c>
      <c r="K2674" t="s">
        <v>977</v>
      </c>
      <c r="L2674" t="s">
        <v>1017</v>
      </c>
      <c r="M2674" t="s">
        <v>599</v>
      </c>
      <c r="N2674" t="s">
        <v>600</v>
      </c>
    </row>
    <row r="2675" spans="1:14" x14ac:dyDescent="0.25">
      <c r="A2675" t="s">
        <v>971</v>
      </c>
      <c r="B2675" t="s">
        <v>972</v>
      </c>
      <c r="C2675" t="s">
        <v>973</v>
      </c>
      <c r="D2675">
        <v>670</v>
      </c>
      <c r="E2675" t="s">
        <v>169</v>
      </c>
      <c r="F2675">
        <v>2008</v>
      </c>
      <c r="G2675" t="str">
        <f t="shared" si="41"/>
        <v>6702008</v>
      </c>
      <c r="H2675" t="s">
        <v>1044</v>
      </c>
      <c r="I2675" t="s">
        <v>992</v>
      </c>
      <c r="J2675" t="s">
        <v>2259</v>
      </c>
      <c r="K2675" t="s">
        <v>977</v>
      </c>
      <c r="L2675" t="s">
        <v>1017</v>
      </c>
      <c r="M2675" t="s">
        <v>599</v>
      </c>
      <c r="N2675" t="s">
        <v>600</v>
      </c>
    </row>
    <row r="2676" spans="1:14" x14ac:dyDescent="0.25">
      <c r="A2676" t="s">
        <v>971</v>
      </c>
      <c r="B2676" t="s">
        <v>972</v>
      </c>
      <c r="C2676" t="s">
        <v>973</v>
      </c>
      <c r="D2676">
        <v>670</v>
      </c>
      <c r="E2676" t="s">
        <v>169</v>
      </c>
      <c r="F2676">
        <v>2009</v>
      </c>
      <c r="G2676" t="str">
        <f t="shared" si="41"/>
        <v>6702009</v>
      </c>
      <c r="H2676" t="s">
        <v>1044</v>
      </c>
      <c r="I2676" t="s">
        <v>994</v>
      </c>
      <c r="J2676" t="s">
        <v>2259</v>
      </c>
      <c r="K2676" t="s">
        <v>977</v>
      </c>
      <c r="L2676" t="s">
        <v>1017</v>
      </c>
      <c r="M2676" t="s">
        <v>599</v>
      </c>
      <c r="N2676" t="s">
        <v>600</v>
      </c>
    </row>
    <row r="2677" spans="1:14" x14ac:dyDescent="0.25">
      <c r="A2677" t="s">
        <v>971</v>
      </c>
      <c r="B2677" t="s">
        <v>972</v>
      </c>
      <c r="C2677" t="s">
        <v>973</v>
      </c>
      <c r="D2677">
        <v>670</v>
      </c>
      <c r="E2677" t="s">
        <v>169</v>
      </c>
      <c r="F2677">
        <v>2010</v>
      </c>
      <c r="G2677" t="str">
        <f t="shared" si="41"/>
        <v>6702010</v>
      </c>
      <c r="H2677" t="s">
        <v>1044</v>
      </c>
      <c r="I2677" t="s">
        <v>996</v>
      </c>
      <c r="J2677" t="s">
        <v>1684</v>
      </c>
      <c r="K2677" t="s">
        <v>977</v>
      </c>
      <c r="L2677" t="s">
        <v>1017</v>
      </c>
      <c r="M2677" t="s">
        <v>599</v>
      </c>
      <c r="N2677" t="s">
        <v>600</v>
      </c>
    </row>
    <row r="2678" spans="1:14" x14ac:dyDescent="0.25">
      <c r="A2678" t="s">
        <v>971</v>
      </c>
      <c r="B2678" t="s">
        <v>972</v>
      </c>
      <c r="C2678" t="s">
        <v>973</v>
      </c>
      <c r="D2678">
        <v>670</v>
      </c>
      <c r="E2678" t="s">
        <v>169</v>
      </c>
      <c r="F2678">
        <v>2011</v>
      </c>
      <c r="G2678" t="str">
        <f t="shared" si="41"/>
        <v>6702011</v>
      </c>
      <c r="H2678" t="s">
        <v>1044</v>
      </c>
      <c r="I2678" t="s">
        <v>998</v>
      </c>
      <c r="J2678" t="s">
        <v>1684</v>
      </c>
      <c r="K2678" t="s">
        <v>977</v>
      </c>
      <c r="L2678" t="s">
        <v>1017</v>
      </c>
      <c r="M2678" t="s">
        <v>599</v>
      </c>
      <c r="N2678" t="s">
        <v>600</v>
      </c>
    </row>
    <row r="2679" spans="1:14" x14ac:dyDescent="0.25">
      <c r="A2679" t="s">
        <v>971</v>
      </c>
      <c r="B2679" t="s">
        <v>972</v>
      </c>
      <c r="C2679" t="s">
        <v>973</v>
      </c>
      <c r="D2679">
        <v>670</v>
      </c>
      <c r="E2679" t="s">
        <v>169</v>
      </c>
      <c r="F2679">
        <v>2012</v>
      </c>
      <c r="G2679" t="str">
        <f t="shared" si="41"/>
        <v>6702012</v>
      </c>
      <c r="H2679" t="s">
        <v>1044</v>
      </c>
      <c r="I2679" t="s">
        <v>1000</v>
      </c>
      <c r="J2679" t="s">
        <v>1684</v>
      </c>
      <c r="K2679" t="s">
        <v>977</v>
      </c>
      <c r="L2679" t="s">
        <v>1017</v>
      </c>
      <c r="M2679" t="s">
        <v>599</v>
      </c>
      <c r="N2679" t="s">
        <v>600</v>
      </c>
    </row>
    <row r="2680" spans="1:14" x14ac:dyDescent="0.25">
      <c r="A2680" t="s">
        <v>971</v>
      </c>
      <c r="B2680" t="s">
        <v>972</v>
      </c>
      <c r="C2680" t="s">
        <v>973</v>
      </c>
      <c r="D2680">
        <v>670</v>
      </c>
      <c r="E2680" t="s">
        <v>169</v>
      </c>
      <c r="F2680">
        <v>2013</v>
      </c>
      <c r="G2680" t="str">
        <f t="shared" si="41"/>
        <v>6702013</v>
      </c>
      <c r="H2680" t="s">
        <v>1044</v>
      </c>
      <c r="I2680" t="s">
        <v>1002</v>
      </c>
      <c r="J2680" t="s">
        <v>1684</v>
      </c>
      <c r="K2680" t="s">
        <v>977</v>
      </c>
      <c r="L2680" t="s">
        <v>1017</v>
      </c>
      <c r="M2680" t="s">
        <v>599</v>
      </c>
      <c r="N2680" t="s">
        <v>600</v>
      </c>
    </row>
    <row r="2681" spans="1:14" x14ac:dyDescent="0.25">
      <c r="A2681" t="s">
        <v>971</v>
      </c>
      <c r="B2681" t="s">
        <v>972</v>
      </c>
      <c r="C2681" t="s">
        <v>973</v>
      </c>
      <c r="D2681">
        <v>670</v>
      </c>
      <c r="E2681" t="s">
        <v>169</v>
      </c>
      <c r="F2681">
        <v>2014</v>
      </c>
      <c r="G2681" t="str">
        <f t="shared" si="41"/>
        <v>6702014</v>
      </c>
      <c r="H2681" t="s">
        <v>1044</v>
      </c>
      <c r="I2681" t="s">
        <v>1004</v>
      </c>
      <c r="J2681" t="s">
        <v>1684</v>
      </c>
      <c r="K2681" t="s">
        <v>977</v>
      </c>
      <c r="L2681" t="s">
        <v>1017</v>
      </c>
      <c r="M2681" t="s">
        <v>599</v>
      </c>
      <c r="N2681" t="s">
        <v>600</v>
      </c>
    </row>
    <row r="2682" spans="1:14" x14ac:dyDescent="0.25">
      <c r="A2682" t="s">
        <v>971</v>
      </c>
      <c r="B2682" t="s">
        <v>972</v>
      </c>
      <c r="C2682" t="s">
        <v>973</v>
      </c>
      <c r="D2682">
        <v>670</v>
      </c>
      <c r="E2682" t="s">
        <v>169</v>
      </c>
      <c r="F2682">
        <v>2015</v>
      </c>
      <c r="G2682" t="str">
        <f t="shared" si="41"/>
        <v>6702015</v>
      </c>
      <c r="H2682" t="s">
        <v>1044</v>
      </c>
      <c r="I2682" t="s">
        <v>1006</v>
      </c>
      <c r="J2682" t="s">
        <v>1684</v>
      </c>
      <c r="K2682" t="s">
        <v>977</v>
      </c>
      <c r="L2682" t="s">
        <v>1017</v>
      </c>
      <c r="M2682" t="s">
        <v>599</v>
      </c>
      <c r="N2682" t="s">
        <v>600</v>
      </c>
    </row>
    <row r="2683" spans="1:14" x14ac:dyDescent="0.25">
      <c r="A2683" t="s">
        <v>971</v>
      </c>
      <c r="B2683" t="s">
        <v>972</v>
      </c>
      <c r="C2683" t="s">
        <v>973</v>
      </c>
      <c r="D2683">
        <v>670</v>
      </c>
      <c r="E2683" t="s">
        <v>169</v>
      </c>
      <c r="F2683">
        <v>2016</v>
      </c>
      <c r="G2683" t="str">
        <f t="shared" si="41"/>
        <v>6702016</v>
      </c>
      <c r="H2683" t="s">
        <v>1044</v>
      </c>
      <c r="I2683" t="s">
        <v>1008</v>
      </c>
      <c r="J2683" t="s">
        <v>1684</v>
      </c>
      <c r="K2683" t="s">
        <v>977</v>
      </c>
      <c r="L2683" t="s">
        <v>1017</v>
      </c>
      <c r="M2683" t="s">
        <v>599</v>
      </c>
      <c r="N2683" t="s">
        <v>600</v>
      </c>
    </row>
    <row r="2684" spans="1:14" x14ac:dyDescent="0.25">
      <c r="A2684" t="s">
        <v>971</v>
      </c>
      <c r="B2684" t="s">
        <v>972</v>
      </c>
      <c r="C2684" t="s">
        <v>973</v>
      </c>
      <c r="D2684">
        <v>670</v>
      </c>
      <c r="E2684" t="s">
        <v>169</v>
      </c>
      <c r="F2684">
        <v>2017</v>
      </c>
      <c r="G2684" t="str">
        <f t="shared" si="41"/>
        <v>6702017</v>
      </c>
      <c r="H2684" t="s">
        <v>1044</v>
      </c>
      <c r="I2684" t="s">
        <v>1010</v>
      </c>
      <c r="J2684" t="s">
        <v>1684</v>
      </c>
      <c r="K2684" t="s">
        <v>977</v>
      </c>
      <c r="L2684" t="s">
        <v>1017</v>
      </c>
      <c r="M2684" t="s">
        <v>599</v>
      </c>
      <c r="N2684" t="s">
        <v>600</v>
      </c>
    </row>
    <row r="2685" spans="1:14" x14ac:dyDescent="0.25">
      <c r="A2685" t="s">
        <v>971</v>
      </c>
      <c r="B2685" t="s">
        <v>972</v>
      </c>
      <c r="C2685" t="s">
        <v>973</v>
      </c>
      <c r="D2685">
        <v>670</v>
      </c>
      <c r="E2685" t="s">
        <v>169</v>
      </c>
      <c r="F2685">
        <v>2018</v>
      </c>
      <c r="G2685" t="str">
        <f t="shared" si="41"/>
        <v>6702018</v>
      </c>
      <c r="H2685" t="s">
        <v>1044</v>
      </c>
      <c r="I2685" t="s">
        <v>1012</v>
      </c>
      <c r="J2685" t="s">
        <v>1684</v>
      </c>
      <c r="K2685" t="s">
        <v>977</v>
      </c>
      <c r="L2685" t="s">
        <v>1017</v>
      </c>
      <c r="M2685" t="s">
        <v>599</v>
      </c>
      <c r="N2685" t="s">
        <v>600</v>
      </c>
    </row>
    <row r="2686" spans="1:14" x14ac:dyDescent="0.25">
      <c r="A2686" t="s">
        <v>971</v>
      </c>
      <c r="B2686" t="s">
        <v>972</v>
      </c>
      <c r="C2686" t="s">
        <v>973</v>
      </c>
      <c r="D2686">
        <v>670</v>
      </c>
      <c r="E2686" t="s">
        <v>169</v>
      </c>
      <c r="F2686">
        <v>2019</v>
      </c>
      <c r="G2686" t="str">
        <f t="shared" si="41"/>
        <v>6702019</v>
      </c>
      <c r="H2686" t="s">
        <v>1044</v>
      </c>
      <c r="I2686" t="s">
        <v>1014</v>
      </c>
      <c r="J2686" t="s">
        <v>1684</v>
      </c>
      <c r="K2686" t="s">
        <v>977</v>
      </c>
      <c r="L2686" t="s">
        <v>1017</v>
      </c>
      <c r="M2686" t="s">
        <v>599</v>
      </c>
      <c r="N2686" t="s">
        <v>600</v>
      </c>
    </row>
    <row r="2687" spans="1:14" x14ac:dyDescent="0.25">
      <c r="A2687" t="s">
        <v>971</v>
      </c>
      <c r="B2687" t="s">
        <v>972</v>
      </c>
      <c r="C2687" t="s">
        <v>973</v>
      </c>
      <c r="D2687">
        <v>674</v>
      </c>
      <c r="E2687" t="s">
        <v>416</v>
      </c>
      <c r="F2687">
        <v>2008</v>
      </c>
      <c r="G2687" t="str">
        <f t="shared" si="41"/>
        <v>6742008</v>
      </c>
      <c r="H2687" t="s">
        <v>1090</v>
      </c>
      <c r="I2687" t="s">
        <v>992</v>
      </c>
      <c r="J2687" t="s">
        <v>2260</v>
      </c>
      <c r="K2687" t="s">
        <v>977</v>
      </c>
      <c r="L2687" t="s">
        <v>1017</v>
      </c>
      <c r="M2687" t="s">
        <v>599</v>
      </c>
      <c r="N2687" t="s">
        <v>600</v>
      </c>
    </row>
    <row r="2688" spans="1:14" x14ac:dyDescent="0.25">
      <c r="A2688" t="s">
        <v>971</v>
      </c>
      <c r="B2688" t="s">
        <v>972</v>
      </c>
      <c r="C2688" t="s">
        <v>973</v>
      </c>
      <c r="D2688">
        <v>674</v>
      </c>
      <c r="E2688" t="s">
        <v>416</v>
      </c>
      <c r="F2688">
        <v>2009</v>
      </c>
      <c r="G2688" t="str">
        <f t="shared" si="41"/>
        <v>6742009</v>
      </c>
      <c r="H2688" t="s">
        <v>1090</v>
      </c>
      <c r="I2688" t="s">
        <v>994</v>
      </c>
      <c r="J2688" t="s">
        <v>2260</v>
      </c>
      <c r="K2688" t="s">
        <v>977</v>
      </c>
      <c r="L2688" t="s">
        <v>1017</v>
      </c>
      <c r="M2688" t="s">
        <v>599</v>
      </c>
      <c r="N2688" t="s">
        <v>600</v>
      </c>
    </row>
    <row r="2689" spans="1:14" x14ac:dyDescent="0.25">
      <c r="A2689" t="s">
        <v>971</v>
      </c>
      <c r="B2689" t="s">
        <v>972</v>
      </c>
      <c r="C2689" t="s">
        <v>973</v>
      </c>
      <c r="D2689">
        <v>674</v>
      </c>
      <c r="E2689" t="s">
        <v>416</v>
      </c>
      <c r="F2689">
        <v>2010</v>
      </c>
      <c r="G2689" t="str">
        <f t="shared" si="41"/>
        <v>6742010</v>
      </c>
      <c r="H2689" t="s">
        <v>1090</v>
      </c>
      <c r="I2689" t="s">
        <v>996</v>
      </c>
      <c r="J2689" t="s">
        <v>2260</v>
      </c>
      <c r="K2689" t="s">
        <v>977</v>
      </c>
      <c r="L2689" t="s">
        <v>1017</v>
      </c>
      <c r="M2689" t="s">
        <v>599</v>
      </c>
      <c r="N2689" t="s">
        <v>600</v>
      </c>
    </row>
    <row r="2690" spans="1:14" x14ac:dyDescent="0.25">
      <c r="A2690" t="s">
        <v>971</v>
      </c>
      <c r="B2690" t="s">
        <v>972</v>
      </c>
      <c r="C2690" t="s">
        <v>973</v>
      </c>
      <c r="D2690">
        <v>674</v>
      </c>
      <c r="E2690" t="s">
        <v>416</v>
      </c>
      <c r="F2690">
        <v>2015</v>
      </c>
      <c r="G2690" t="str">
        <f t="shared" si="41"/>
        <v>6742015</v>
      </c>
      <c r="H2690" t="s">
        <v>1090</v>
      </c>
      <c r="I2690" t="s">
        <v>1006</v>
      </c>
      <c r="J2690" t="s">
        <v>2261</v>
      </c>
      <c r="K2690" t="s">
        <v>977</v>
      </c>
      <c r="L2690" t="s">
        <v>1017</v>
      </c>
      <c r="M2690" t="s">
        <v>599</v>
      </c>
      <c r="N2690" t="s">
        <v>600</v>
      </c>
    </row>
    <row r="2691" spans="1:14" x14ac:dyDescent="0.25">
      <c r="A2691" t="s">
        <v>971</v>
      </c>
      <c r="B2691" t="s">
        <v>972</v>
      </c>
      <c r="C2691" t="s">
        <v>973</v>
      </c>
      <c r="D2691">
        <v>674</v>
      </c>
      <c r="E2691" t="s">
        <v>416</v>
      </c>
      <c r="F2691">
        <v>2016</v>
      </c>
      <c r="G2691" t="str">
        <f t="shared" ref="G2691:G2754" si="42">_xlfn.CONCAT(D2691,F2691)</f>
        <v>6742016</v>
      </c>
      <c r="H2691" t="s">
        <v>1042</v>
      </c>
      <c r="I2691" t="s">
        <v>1008</v>
      </c>
      <c r="J2691" t="s">
        <v>1020</v>
      </c>
      <c r="K2691" t="s">
        <v>977</v>
      </c>
      <c r="L2691" t="s">
        <v>978</v>
      </c>
      <c r="M2691" t="s">
        <v>599</v>
      </c>
      <c r="N2691" t="s">
        <v>600</v>
      </c>
    </row>
    <row r="2692" spans="1:14" x14ac:dyDescent="0.25">
      <c r="A2692" t="s">
        <v>971</v>
      </c>
      <c r="B2692" t="s">
        <v>972</v>
      </c>
      <c r="C2692" t="s">
        <v>973</v>
      </c>
      <c r="D2692">
        <v>674</v>
      </c>
      <c r="E2692" t="s">
        <v>416</v>
      </c>
      <c r="F2692">
        <v>2017</v>
      </c>
      <c r="G2692" t="str">
        <f t="shared" si="42"/>
        <v>6742017</v>
      </c>
      <c r="H2692" t="s">
        <v>1090</v>
      </c>
      <c r="I2692" t="s">
        <v>1010</v>
      </c>
      <c r="J2692" t="s">
        <v>2262</v>
      </c>
      <c r="K2692" t="s">
        <v>977</v>
      </c>
      <c r="L2692" t="s">
        <v>1017</v>
      </c>
      <c r="M2692" t="s">
        <v>599</v>
      </c>
      <c r="N2692" t="s">
        <v>600</v>
      </c>
    </row>
    <row r="2693" spans="1:14" x14ac:dyDescent="0.25">
      <c r="A2693" t="s">
        <v>971</v>
      </c>
      <c r="B2693" t="s">
        <v>972</v>
      </c>
      <c r="C2693" t="s">
        <v>973</v>
      </c>
      <c r="D2693">
        <v>674</v>
      </c>
      <c r="E2693" t="s">
        <v>416</v>
      </c>
      <c r="F2693">
        <v>2018</v>
      </c>
      <c r="G2693" t="str">
        <f t="shared" si="42"/>
        <v>6742018</v>
      </c>
      <c r="H2693" t="s">
        <v>1090</v>
      </c>
      <c r="I2693" t="s">
        <v>1012</v>
      </c>
      <c r="J2693" t="s">
        <v>2262</v>
      </c>
      <c r="K2693" t="s">
        <v>977</v>
      </c>
      <c r="L2693" t="s">
        <v>1017</v>
      </c>
      <c r="M2693" t="s">
        <v>599</v>
      </c>
      <c r="N2693" t="s">
        <v>600</v>
      </c>
    </row>
    <row r="2694" spans="1:14" x14ac:dyDescent="0.25">
      <c r="A2694" t="s">
        <v>971</v>
      </c>
      <c r="B2694" t="s">
        <v>972</v>
      </c>
      <c r="C2694" t="s">
        <v>973</v>
      </c>
      <c r="D2694">
        <v>674</v>
      </c>
      <c r="E2694" t="s">
        <v>416</v>
      </c>
      <c r="F2694">
        <v>2019</v>
      </c>
      <c r="G2694" t="str">
        <f t="shared" si="42"/>
        <v>6742019</v>
      </c>
      <c r="H2694" t="s">
        <v>1042</v>
      </c>
      <c r="I2694" t="s">
        <v>1014</v>
      </c>
      <c r="J2694" t="s">
        <v>2262</v>
      </c>
      <c r="K2694" t="s">
        <v>977</v>
      </c>
      <c r="L2694" t="s">
        <v>1017</v>
      </c>
      <c r="M2694" t="s">
        <v>599</v>
      </c>
      <c r="N2694" t="s">
        <v>600</v>
      </c>
    </row>
    <row r="2695" spans="1:14" x14ac:dyDescent="0.25">
      <c r="A2695" t="s">
        <v>971</v>
      </c>
      <c r="B2695" t="s">
        <v>972</v>
      </c>
      <c r="C2695" t="s">
        <v>973</v>
      </c>
      <c r="D2695">
        <v>678</v>
      </c>
      <c r="E2695" t="s">
        <v>77</v>
      </c>
      <c r="F2695">
        <v>2005</v>
      </c>
      <c r="G2695" t="str">
        <f t="shared" si="42"/>
        <v>6782005</v>
      </c>
      <c r="H2695" t="s">
        <v>2263</v>
      </c>
      <c r="I2695" t="s">
        <v>986</v>
      </c>
      <c r="J2695" t="s">
        <v>1034</v>
      </c>
      <c r="K2695" t="s">
        <v>977</v>
      </c>
      <c r="L2695" t="s">
        <v>978</v>
      </c>
      <c r="M2695" t="s">
        <v>599</v>
      </c>
      <c r="N2695" t="s">
        <v>600</v>
      </c>
    </row>
    <row r="2696" spans="1:14" x14ac:dyDescent="0.25">
      <c r="A2696" t="s">
        <v>971</v>
      </c>
      <c r="B2696" t="s">
        <v>972</v>
      </c>
      <c r="C2696" t="s">
        <v>973</v>
      </c>
      <c r="D2696">
        <v>678</v>
      </c>
      <c r="E2696" t="s">
        <v>77</v>
      </c>
      <c r="F2696">
        <v>2006</v>
      </c>
      <c r="G2696" t="str">
        <f t="shared" si="42"/>
        <v>6782006</v>
      </c>
      <c r="H2696" t="s">
        <v>1760</v>
      </c>
      <c r="I2696" t="s">
        <v>988</v>
      </c>
      <c r="J2696" t="s">
        <v>1034</v>
      </c>
      <c r="K2696" t="s">
        <v>977</v>
      </c>
      <c r="L2696" t="s">
        <v>978</v>
      </c>
      <c r="M2696" t="s">
        <v>599</v>
      </c>
      <c r="N2696" t="s">
        <v>600</v>
      </c>
    </row>
    <row r="2697" spans="1:14" x14ac:dyDescent="0.25">
      <c r="A2697" t="s">
        <v>971</v>
      </c>
      <c r="B2697" t="s">
        <v>972</v>
      </c>
      <c r="C2697" t="s">
        <v>973</v>
      </c>
      <c r="D2697">
        <v>678</v>
      </c>
      <c r="E2697" t="s">
        <v>77</v>
      </c>
      <c r="F2697">
        <v>2007</v>
      </c>
      <c r="G2697" t="str">
        <f t="shared" si="42"/>
        <v>6782007</v>
      </c>
      <c r="H2697" t="s">
        <v>2264</v>
      </c>
      <c r="I2697" t="s">
        <v>990</v>
      </c>
      <c r="J2697" t="s">
        <v>2265</v>
      </c>
      <c r="K2697" t="s">
        <v>977</v>
      </c>
      <c r="L2697" t="s">
        <v>1017</v>
      </c>
      <c r="M2697" t="s">
        <v>599</v>
      </c>
      <c r="N2697" t="s">
        <v>600</v>
      </c>
    </row>
    <row r="2698" spans="1:14" x14ac:dyDescent="0.25">
      <c r="A2698" t="s">
        <v>971</v>
      </c>
      <c r="B2698" t="s">
        <v>972</v>
      </c>
      <c r="C2698" t="s">
        <v>973</v>
      </c>
      <c r="D2698">
        <v>678</v>
      </c>
      <c r="E2698" t="s">
        <v>77</v>
      </c>
      <c r="F2698">
        <v>2008</v>
      </c>
      <c r="G2698" t="str">
        <f t="shared" si="42"/>
        <v>6782008</v>
      </c>
      <c r="H2698" t="s">
        <v>1306</v>
      </c>
      <c r="I2698" t="s">
        <v>992</v>
      </c>
      <c r="J2698" t="s">
        <v>2266</v>
      </c>
      <c r="K2698" t="s">
        <v>977</v>
      </c>
      <c r="L2698" t="s">
        <v>1017</v>
      </c>
      <c r="M2698" t="s">
        <v>599</v>
      </c>
      <c r="N2698" t="s">
        <v>600</v>
      </c>
    </row>
    <row r="2699" spans="1:14" x14ac:dyDescent="0.25">
      <c r="A2699" t="s">
        <v>971</v>
      </c>
      <c r="B2699" t="s">
        <v>972</v>
      </c>
      <c r="C2699" t="s">
        <v>973</v>
      </c>
      <c r="D2699">
        <v>678</v>
      </c>
      <c r="E2699" t="s">
        <v>77</v>
      </c>
      <c r="F2699">
        <v>2009</v>
      </c>
      <c r="G2699" t="str">
        <f t="shared" si="42"/>
        <v>6782009</v>
      </c>
      <c r="H2699" t="s">
        <v>1019</v>
      </c>
      <c r="I2699" t="s">
        <v>994</v>
      </c>
      <c r="J2699" t="s">
        <v>2266</v>
      </c>
      <c r="K2699" t="s">
        <v>977</v>
      </c>
      <c r="L2699" t="s">
        <v>1017</v>
      </c>
      <c r="M2699" t="s">
        <v>599</v>
      </c>
      <c r="N2699" t="s">
        <v>600</v>
      </c>
    </row>
    <row r="2700" spans="1:14" x14ac:dyDescent="0.25">
      <c r="A2700" t="s">
        <v>971</v>
      </c>
      <c r="B2700" t="s">
        <v>972</v>
      </c>
      <c r="C2700" t="s">
        <v>973</v>
      </c>
      <c r="D2700">
        <v>678</v>
      </c>
      <c r="E2700" t="s">
        <v>77</v>
      </c>
      <c r="F2700">
        <v>2010</v>
      </c>
      <c r="G2700" t="str">
        <f t="shared" si="42"/>
        <v>6782010</v>
      </c>
      <c r="H2700" t="s">
        <v>1810</v>
      </c>
      <c r="I2700" t="s">
        <v>996</v>
      </c>
      <c r="J2700" t="s">
        <v>2266</v>
      </c>
      <c r="K2700" t="s">
        <v>977</v>
      </c>
      <c r="L2700" t="s">
        <v>1017</v>
      </c>
      <c r="M2700" t="s">
        <v>599</v>
      </c>
      <c r="N2700" t="s">
        <v>600</v>
      </c>
    </row>
    <row r="2701" spans="1:14" x14ac:dyDescent="0.25">
      <c r="A2701" t="s">
        <v>971</v>
      </c>
      <c r="B2701" t="s">
        <v>972</v>
      </c>
      <c r="C2701" t="s">
        <v>973</v>
      </c>
      <c r="D2701">
        <v>678</v>
      </c>
      <c r="E2701" t="s">
        <v>77</v>
      </c>
      <c r="F2701">
        <v>2011</v>
      </c>
      <c r="G2701" t="str">
        <f t="shared" si="42"/>
        <v>6782011</v>
      </c>
      <c r="H2701" t="s">
        <v>1927</v>
      </c>
      <c r="I2701" t="s">
        <v>998</v>
      </c>
      <c r="J2701" t="s">
        <v>2266</v>
      </c>
      <c r="K2701" t="s">
        <v>977</v>
      </c>
      <c r="L2701" t="s">
        <v>1017</v>
      </c>
      <c r="M2701" t="s">
        <v>599</v>
      </c>
      <c r="N2701" t="s">
        <v>600</v>
      </c>
    </row>
    <row r="2702" spans="1:14" x14ac:dyDescent="0.25">
      <c r="A2702" t="s">
        <v>971</v>
      </c>
      <c r="B2702" t="s">
        <v>972</v>
      </c>
      <c r="C2702" t="s">
        <v>973</v>
      </c>
      <c r="D2702">
        <v>678</v>
      </c>
      <c r="E2702" t="s">
        <v>77</v>
      </c>
      <c r="F2702">
        <v>2012</v>
      </c>
      <c r="G2702" t="str">
        <f t="shared" si="42"/>
        <v>6782012</v>
      </c>
      <c r="H2702" t="s">
        <v>1306</v>
      </c>
      <c r="I2702" t="s">
        <v>1000</v>
      </c>
      <c r="J2702" t="s">
        <v>2266</v>
      </c>
      <c r="K2702" t="s">
        <v>977</v>
      </c>
      <c r="L2702" t="s">
        <v>1017</v>
      </c>
      <c r="M2702" t="s">
        <v>599</v>
      </c>
      <c r="N2702" t="s">
        <v>600</v>
      </c>
    </row>
    <row r="2703" spans="1:14" x14ac:dyDescent="0.25">
      <c r="A2703" t="s">
        <v>971</v>
      </c>
      <c r="B2703" t="s">
        <v>972</v>
      </c>
      <c r="C2703" t="s">
        <v>973</v>
      </c>
      <c r="D2703">
        <v>678</v>
      </c>
      <c r="E2703" t="s">
        <v>77</v>
      </c>
      <c r="F2703">
        <v>2015</v>
      </c>
      <c r="G2703" t="str">
        <f t="shared" si="42"/>
        <v>6782015</v>
      </c>
      <c r="H2703" t="s">
        <v>1677</v>
      </c>
      <c r="I2703" t="s">
        <v>1006</v>
      </c>
      <c r="J2703" t="s">
        <v>2266</v>
      </c>
      <c r="K2703" t="s">
        <v>2267</v>
      </c>
      <c r="L2703" t="s">
        <v>1017</v>
      </c>
      <c r="M2703" t="s">
        <v>599</v>
      </c>
      <c r="N2703" t="s">
        <v>600</v>
      </c>
    </row>
    <row r="2704" spans="1:14" x14ac:dyDescent="0.25">
      <c r="A2704" t="s">
        <v>971</v>
      </c>
      <c r="B2704" t="s">
        <v>972</v>
      </c>
      <c r="C2704" t="s">
        <v>973</v>
      </c>
      <c r="D2704">
        <v>678</v>
      </c>
      <c r="E2704" t="s">
        <v>77</v>
      </c>
      <c r="F2704">
        <v>2016</v>
      </c>
      <c r="G2704" t="str">
        <f t="shared" si="42"/>
        <v>6782016</v>
      </c>
      <c r="H2704" t="s">
        <v>1189</v>
      </c>
      <c r="I2704" t="s">
        <v>1008</v>
      </c>
      <c r="J2704" t="s">
        <v>2268</v>
      </c>
      <c r="K2704" t="s">
        <v>977</v>
      </c>
      <c r="L2704" t="s">
        <v>1017</v>
      </c>
      <c r="M2704" t="s">
        <v>599</v>
      </c>
      <c r="N2704" t="s">
        <v>600</v>
      </c>
    </row>
    <row r="2705" spans="1:14" x14ac:dyDescent="0.25">
      <c r="A2705" t="s">
        <v>971</v>
      </c>
      <c r="B2705" t="s">
        <v>972</v>
      </c>
      <c r="C2705" t="s">
        <v>973</v>
      </c>
      <c r="D2705">
        <v>678</v>
      </c>
      <c r="E2705" t="s">
        <v>77</v>
      </c>
      <c r="F2705">
        <v>2017</v>
      </c>
      <c r="G2705" t="str">
        <f t="shared" si="42"/>
        <v>6782017</v>
      </c>
      <c r="H2705" t="s">
        <v>1307</v>
      </c>
      <c r="I2705" t="s">
        <v>1010</v>
      </c>
      <c r="J2705" t="s">
        <v>2268</v>
      </c>
      <c r="K2705" t="s">
        <v>977</v>
      </c>
      <c r="L2705" t="s">
        <v>1017</v>
      </c>
      <c r="M2705" t="s">
        <v>599</v>
      </c>
      <c r="N2705" t="s">
        <v>600</v>
      </c>
    </row>
    <row r="2706" spans="1:14" x14ac:dyDescent="0.25">
      <c r="A2706" t="s">
        <v>971</v>
      </c>
      <c r="B2706" t="s">
        <v>972</v>
      </c>
      <c r="C2706" t="s">
        <v>973</v>
      </c>
      <c r="D2706">
        <v>678</v>
      </c>
      <c r="E2706" t="s">
        <v>77</v>
      </c>
      <c r="F2706">
        <v>2018</v>
      </c>
      <c r="G2706" t="str">
        <f t="shared" si="42"/>
        <v>6782018</v>
      </c>
      <c r="H2706" t="s">
        <v>1307</v>
      </c>
      <c r="I2706" t="s">
        <v>1012</v>
      </c>
      <c r="J2706" t="s">
        <v>2268</v>
      </c>
      <c r="K2706" t="s">
        <v>977</v>
      </c>
      <c r="L2706" t="s">
        <v>1017</v>
      </c>
      <c r="M2706" t="s">
        <v>599</v>
      </c>
      <c r="N2706" t="s">
        <v>600</v>
      </c>
    </row>
    <row r="2707" spans="1:14" x14ac:dyDescent="0.25">
      <c r="A2707" t="s">
        <v>971</v>
      </c>
      <c r="B2707" t="s">
        <v>972</v>
      </c>
      <c r="C2707" t="s">
        <v>973</v>
      </c>
      <c r="D2707">
        <v>678</v>
      </c>
      <c r="E2707" t="s">
        <v>77</v>
      </c>
      <c r="F2707">
        <v>2019</v>
      </c>
      <c r="G2707" t="str">
        <f t="shared" si="42"/>
        <v>6782019</v>
      </c>
      <c r="H2707" t="s">
        <v>1083</v>
      </c>
      <c r="I2707" t="s">
        <v>1014</v>
      </c>
      <c r="J2707" t="s">
        <v>2268</v>
      </c>
      <c r="K2707" t="s">
        <v>977</v>
      </c>
      <c r="L2707" t="s">
        <v>1017</v>
      </c>
      <c r="M2707" t="s">
        <v>599</v>
      </c>
      <c r="N2707" t="s">
        <v>600</v>
      </c>
    </row>
    <row r="2708" spans="1:14" x14ac:dyDescent="0.25">
      <c r="A2708" t="s">
        <v>971</v>
      </c>
      <c r="B2708" t="s">
        <v>972</v>
      </c>
      <c r="C2708" t="s">
        <v>973</v>
      </c>
      <c r="D2708">
        <v>682</v>
      </c>
      <c r="E2708" t="s">
        <v>327</v>
      </c>
      <c r="F2708">
        <v>2001</v>
      </c>
      <c r="G2708" t="str">
        <f t="shared" si="42"/>
        <v>6822001</v>
      </c>
      <c r="H2708" t="s">
        <v>1189</v>
      </c>
      <c r="I2708" t="s">
        <v>975</v>
      </c>
      <c r="J2708" t="s">
        <v>1034</v>
      </c>
      <c r="K2708" t="s">
        <v>977</v>
      </c>
      <c r="L2708" t="s">
        <v>978</v>
      </c>
      <c r="M2708" t="s">
        <v>599</v>
      </c>
      <c r="N2708" t="s">
        <v>600</v>
      </c>
    </row>
    <row r="2709" spans="1:14" x14ac:dyDescent="0.25">
      <c r="A2709" t="s">
        <v>971</v>
      </c>
      <c r="B2709" t="s">
        <v>972</v>
      </c>
      <c r="C2709" t="s">
        <v>973</v>
      </c>
      <c r="D2709">
        <v>682</v>
      </c>
      <c r="E2709" t="s">
        <v>327</v>
      </c>
      <c r="F2709">
        <v>2004</v>
      </c>
      <c r="G2709" t="str">
        <f t="shared" si="42"/>
        <v>6822004</v>
      </c>
      <c r="H2709" t="s">
        <v>1189</v>
      </c>
      <c r="I2709" t="s">
        <v>984</v>
      </c>
      <c r="J2709" t="s">
        <v>1034</v>
      </c>
      <c r="K2709" t="s">
        <v>977</v>
      </c>
      <c r="L2709" t="s">
        <v>978</v>
      </c>
      <c r="M2709" t="s">
        <v>599</v>
      </c>
      <c r="N2709" t="s">
        <v>600</v>
      </c>
    </row>
    <row r="2710" spans="1:14" x14ac:dyDescent="0.25">
      <c r="A2710" t="s">
        <v>971</v>
      </c>
      <c r="B2710" t="s">
        <v>972</v>
      </c>
      <c r="C2710" t="s">
        <v>973</v>
      </c>
      <c r="D2710">
        <v>682</v>
      </c>
      <c r="E2710" t="s">
        <v>327</v>
      </c>
      <c r="F2710">
        <v>2005</v>
      </c>
      <c r="G2710" t="str">
        <f t="shared" si="42"/>
        <v>6822005</v>
      </c>
      <c r="H2710" t="s">
        <v>1268</v>
      </c>
      <c r="I2710" t="s">
        <v>986</v>
      </c>
      <c r="J2710" t="s">
        <v>1034</v>
      </c>
      <c r="K2710" t="s">
        <v>977</v>
      </c>
      <c r="L2710" t="s">
        <v>978</v>
      </c>
      <c r="M2710" t="s">
        <v>599</v>
      </c>
      <c r="N2710" t="s">
        <v>600</v>
      </c>
    </row>
    <row r="2711" spans="1:14" x14ac:dyDescent="0.25">
      <c r="A2711" t="s">
        <v>971</v>
      </c>
      <c r="B2711" t="s">
        <v>972</v>
      </c>
      <c r="C2711" t="s">
        <v>973</v>
      </c>
      <c r="D2711">
        <v>682</v>
      </c>
      <c r="E2711" t="s">
        <v>327</v>
      </c>
      <c r="F2711">
        <v>2006</v>
      </c>
      <c r="G2711" t="str">
        <f t="shared" si="42"/>
        <v>6822006</v>
      </c>
      <c r="H2711" t="s">
        <v>1268</v>
      </c>
      <c r="I2711" t="s">
        <v>988</v>
      </c>
      <c r="J2711" t="s">
        <v>1034</v>
      </c>
      <c r="K2711" t="s">
        <v>977</v>
      </c>
      <c r="L2711" t="s">
        <v>978</v>
      </c>
      <c r="M2711" t="s">
        <v>599</v>
      </c>
      <c r="N2711" t="s">
        <v>600</v>
      </c>
    </row>
    <row r="2712" spans="1:14" x14ac:dyDescent="0.25">
      <c r="A2712" t="s">
        <v>971</v>
      </c>
      <c r="B2712" t="s">
        <v>972</v>
      </c>
      <c r="C2712" t="s">
        <v>973</v>
      </c>
      <c r="D2712">
        <v>682</v>
      </c>
      <c r="E2712" t="s">
        <v>327</v>
      </c>
      <c r="F2712">
        <v>2007</v>
      </c>
      <c r="G2712" t="str">
        <f t="shared" si="42"/>
        <v>6822007</v>
      </c>
      <c r="H2712" t="s">
        <v>1090</v>
      </c>
      <c r="I2712" t="s">
        <v>990</v>
      </c>
      <c r="J2712" t="s">
        <v>1034</v>
      </c>
      <c r="K2712" t="s">
        <v>977</v>
      </c>
      <c r="L2712" t="s">
        <v>978</v>
      </c>
      <c r="M2712" t="s">
        <v>599</v>
      </c>
      <c r="N2712" t="s">
        <v>600</v>
      </c>
    </row>
    <row r="2713" spans="1:14" x14ac:dyDescent="0.25">
      <c r="A2713" t="s">
        <v>971</v>
      </c>
      <c r="B2713" t="s">
        <v>972</v>
      </c>
      <c r="C2713" t="s">
        <v>973</v>
      </c>
      <c r="D2713">
        <v>682</v>
      </c>
      <c r="E2713" t="s">
        <v>327</v>
      </c>
      <c r="F2713">
        <v>2008</v>
      </c>
      <c r="G2713" t="str">
        <f t="shared" si="42"/>
        <v>6822008</v>
      </c>
      <c r="H2713" t="s">
        <v>1090</v>
      </c>
      <c r="I2713" t="s">
        <v>992</v>
      </c>
      <c r="J2713" t="s">
        <v>2269</v>
      </c>
      <c r="K2713" t="s">
        <v>977</v>
      </c>
      <c r="L2713" t="s">
        <v>1017</v>
      </c>
      <c r="M2713" t="s">
        <v>599</v>
      </c>
      <c r="N2713" t="s">
        <v>600</v>
      </c>
    </row>
    <row r="2714" spans="1:14" x14ac:dyDescent="0.25">
      <c r="A2714" t="s">
        <v>971</v>
      </c>
      <c r="B2714" t="s">
        <v>972</v>
      </c>
      <c r="C2714" t="s">
        <v>973</v>
      </c>
      <c r="D2714">
        <v>682</v>
      </c>
      <c r="E2714" t="s">
        <v>327</v>
      </c>
      <c r="F2714">
        <v>2009</v>
      </c>
      <c r="G2714" t="str">
        <f t="shared" si="42"/>
        <v>6822009</v>
      </c>
      <c r="H2714" t="s">
        <v>2270</v>
      </c>
      <c r="I2714" t="s">
        <v>994</v>
      </c>
      <c r="J2714" t="s">
        <v>2271</v>
      </c>
      <c r="K2714" t="s">
        <v>977</v>
      </c>
      <c r="L2714" t="s">
        <v>1017</v>
      </c>
      <c r="M2714" t="s">
        <v>599</v>
      </c>
      <c r="N2714" t="s">
        <v>600</v>
      </c>
    </row>
    <row r="2715" spans="1:14" x14ac:dyDescent="0.25">
      <c r="A2715" t="s">
        <v>971</v>
      </c>
      <c r="B2715" t="s">
        <v>972</v>
      </c>
      <c r="C2715" t="s">
        <v>973</v>
      </c>
      <c r="D2715">
        <v>682</v>
      </c>
      <c r="E2715" t="s">
        <v>327</v>
      </c>
      <c r="F2715">
        <v>2010</v>
      </c>
      <c r="G2715" t="str">
        <f t="shared" si="42"/>
        <v>6822010</v>
      </c>
      <c r="H2715" t="s">
        <v>1171</v>
      </c>
      <c r="I2715" t="s">
        <v>996</v>
      </c>
      <c r="J2715" t="s">
        <v>2269</v>
      </c>
      <c r="K2715" t="s">
        <v>977</v>
      </c>
      <c r="L2715" t="s">
        <v>1017</v>
      </c>
      <c r="M2715" t="s">
        <v>599</v>
      </c>
      <c r="N2715" t="s">
        <v>600</v>
      </c>
    </row>
    <row r="2716" spans="1:14" x14ac:dyDescent="0.25">
      <c r="A2716" t="s">
        <v>971</v>
      </c>
      <c r="B2716" t="s">
        <v>972</v>
      </c>
      <c r="C2716" t="s">
        <v>973</v>
      </c>
      <c r="D2716">
        <v>682</v>
      </c>
      <c r="E2716" t="s">
        <v>327</v>
      </c>
      <c r="F2716">
        <v>2011</v>
      </c>
      <c r="G2716" t="str">
        <f t="shared" si="42"/>
        <v>6822011</v>
      </c>
      <c r="H2716" t="s">
        <v>2272</v>
      </c>
      <c r="I2716" t="s">
        <v>998</v>
      </c>
      <c r="J2716" t="s">
        <v>2269</v>
      </c>
      <c r="K2716" t="s">
        <v>977</v>
      </c>
      <c r="L2716" t="s">
        <v>1017</v>
      </c>
      <c r="M2716" t="s">
        <v>599</v>
      </c>
      <c r="N2716" t="s">
        <v>600</v>
      </c>
    </row>
    <row r="2717" spans="1:14" x14ac:dyDescent="0.25">
      <c r="A2717" t="s">
        <v>971</v>
      </c>
      <c r="B2717" t="s">
        <v>972</v>
      </c>
      <c r="C2717" t="s">
        <v>973</v>
      </c>
      <c r="D2717">
        <v>682</v>
      </c>
      <c r="E2717" t="s">
        <v>327</v>
      </c>
      <c r="F2717">
        <v>2012</v>
      </c>
      <c r="G2717" t="str">
        <f t="shared" si="42"/>
        <v>6822012</v>
      </c>
      <c r="H2717" t="s">
        <v>2273</v>
      </c>
      <c r="I2717" t="s">
        <v>1000</v>
      </c>
      <c r="J2717" t="s">
        <v>2269</v>
      </c>
      <c r="K2717" t="s">
        <v>977</v>
      </c>
      <c r="L2717" t="s">
        <v>1017</v>
      </c>
      <c r="M2717" t="s">
        <v>599</v>
      </c>
      <c r="N2717" t="s">
        <v>600</v>
      </c>
    </row>
    <row r="2718" spans="1:14" x14ac:dyDescent="0.25">
      <c r="A2718" t="s">
        <v>971</v>
      </c>
      <c r="B2718" t="s">
        <v>972</v>
      </c>
      <c r="C2718" t="s">
        <v>973</v>
      </c>
      <c r="D2718">
        <v>682</v>
      </c>
      <c r="E2718" t="s">
        <v>327</v>
      </c>
      <c r="F2718">
        <v>2013</v>
      </c>
      <c r="G2718" t="str">
        <f t="shared" si="42"/>
        <v>6822013</v>
      </c>
      <c r="H2718" t="s">
        <v>1183</v>
      </c>
      <c r="I2718" t="s">
        <v>1002</v>
      </c>
      <c r="J2718" t="s">
        <v>2269</v>
      </c>
      <c r="K2718" t="s">
        <v>977</v>
      </c>
      <c r="L2718" t="s">
        <v>1017</v>
      </c>
      <c r="M2718" t="s">
        <v>599</v>
      </c>
      <c r="N2718" t="s">
        <v>600</v>
      </c>
    </row>
    <row r="2719" spans="1:14" x14ac:dyDescent="0.25">
      <c r="A2719" t="s">
        <v>971</v>
      </c>
      <c r="B2719" t="s">
        <v>972</v>
      </c>
      <c r="C2719" t="s">
        <v>973</v>
      </c>
      <c r="D2719">
        <v>682</v>
      </c>
      <c r="E2719" t="s">
        <v>327</v>
      </c>
      <c r="F2719">
        <v>2014</v>
      </c>
      <c r="G2719" t="str">
        <f t="shared" si="42"/>
        <v>6822014</v>
      </c>
      <c r="H2719" t="s">
        <v>2273</v>
      </c>
      <c r="I2719" t="s">
        <v>1004</v>
      </c>
      <c r="J2719" t="s">
        <v>2269</v>
      </c>
      <c r="K2719" t="s">
        <v>977</v>
      </c>
      <c r="L2719" t="s">
        <v>1017</v>
      </c>
      <c r="M2719" t="s">
        <v>599</v>
      </c>
      <c r="N2719" t="s">
        <v>600</v>
      </c>
    </row>
    <row r="2720" spans="1:14" x14ac:dyDescent="0.25">
      <c r="A2720" t="s">
        <v>971</v>
      </c>
      <c r="B2720" t="s">
        <v>972</v>
      </c>
      <c r="C2720" t="s">
        <v>973</v>
      </c>
      <c r="D2720">
        <v>682</v>
      </c>
      <c r="E2720" t="s">
        <v>327</v>
      </c>
      <c r="F2720">
        <v>2015</v>
      </c>
      <c r="G2720" t="str">
        <f t="shared" si="42"/>
        <v>6822015</v>
      </c>
      <c r="H2720" t="s">
        <v>2273</v>
      </c>
      <c r="I2720" t="s">
        <v>1006</v>
      </c>
      <c r="J2720" t="s">
        <v>2269</v>
      </c>
      <c r="K2720" t="s">
        <v>977</v>
      </c>
      <c r="L2720" t="s">
        <v>1017</v>
      </c>
      <c r="M2720" t="s">
        <v>599</v>
      </c>
      <c r="N2720" t="s">
        <v>600</v>
      </c>
    </row>
    <row r="2721" spans="1:14" x14ac:dyDescent="0.25">
      <c r="A2721" t="s">
        <v>971</v>
      </c>
      <c r="B2721" t="s">
        <v>972</v>
      </c>
      <c r="C2721" t="s">
        <v>973</v>
      </c>
      <c r="D2721">
        <v>682</v>
      </c>
      <c r="E2721" t="s">
        <v>327</v>
      </c>
      <c r="F2721">
        <v>2016</v>
      </c>
      <c r="G2721" t="str">
        <f t="shared" si="42"/>
        <v>6822016</v>
      </c>
      <c r="H2721" t="s">
        <v>2273</v>
      </c>
      <c r="I2721" t="s">
        <v>1008</v>
      </c>
      <c r="J2721" t="s">
        <v>2274</v>
      </c>
      <c r="K2721" t="s">
        <v>977</v>
      </c>
      <c r="L2721" t="s">
        <v>1017</v>
      </c>
      <c r="M2721" t="s">
        <v>599</v>
      </c>
      <c r="N2721" t="s">
        <v>600</v>
      </c>
    </row>
    <row r="2722" spans="1:14" x14ac:dyDescent="0.25">
      <c r="A2722" t="s">
        <v>971</v>
      </c>
      <c r="B2722" t="s">
        <v>972</v>
      </c>
      <c r="C2722" t="s">
        <v>973</v>
      </c>
      <c r="D2722">
        <v>682</v>
      </c>
      <c r="E2722" t="s">
        <v>327</v>
      </c>
      <c r="F2722">
        <v>2017</v>
      </c>
      <c r="G2722" t="str">
        <f t="shared" si="42"/>
        <v>6822017</v>
      </c>
      <c r="H2722" t="s">
        <v>2273</v>
      </c>
      <c r="I2722" t="s">
        <v>1010</v>
      </c>
      <c r="J2722" t="s">
        <v>2274</v>
      </c>
      <c r="K2722" t="s">
        <v>977</v>
      </c>
      <c r="L2722" t="s">
        <v>1017</v>
      </c>
      <c r="M2722" t="s">
        <v>599</v>
      </c>
      <c r="N2722" t="s">
        <v>600</v>
      </c>
    </row>
    <row r="2723" spans="1:14" x14ac:dyDescent="0.25">
      <c r="A2723" t="s">
        <v>971</v>
      </c>
      <c r="B2723" t="s">
        <v>972</v>
      </c>
      <c r="C2723" t="s">
        <v>973</v>
      </c>
      <c r="D2723">
        <v>682</v>
      </c>
      <c r="E2723" t="s">
        <v>327</v>
      </c>
      <c r="F2723">
        <v>2018</v>
      </c>
      <c r="G2723" t="str">
        <f t="shared" si="42"/>
        <v>6822018</v>
      </c>
      <c r="H2723" t="s">
        <v>2273</v>
      </c>
      <c r="I2723" t="s">
        <v>1012</v>
      </c>
      <c r="J2723" t="s">
        <v>2274</v>
      </c>
      <c r="K2723" t="s">
        <v>977</v>
      </c>
      <c r="L2723" t="s">
        <v>1017</v>
      </c>
      <c r="M2723" t="s">
        <v>599</v>
      </c>
      <c r="N2723" t="s">
        <v>600</v>
      </c>
    </row>
    <row r="2724" spans="1:14" x14ac:dyDescent="0.25">
      <c r="A2724" t="s">
        <v>971</v>
      </c>
      <c r="B2724" t="s">
        <v>972</v>
      </c>
      <c r="C2724" t="s">
        <v>973</v>
      </c>
      <c r="D2724">
        <v>682</v>
      </c>
      <c r="E2724" t="s">
        <v>327</v>
      </c>
      <c r="F2724">
        <v>2019</v>
      </c>
      <c r="G2724" t="str">
        <f t="shared" si="42"/>
        <v>6822019</v>
      </c>
      <c r="H2724" t="s">
        <v>1390</v>
      </c>
      <c r="I2724" t="s">
        <v>1014</v>
      </c>
      <c r="J2724" t="s">
        <v>2274</v>
      </c>
      <c r="K2724" t="s">
        <v>977</v>
      </c>
      <c r="L2724" t="s">
        <v>1017</v>
      </c>
      <c r="M2724" t="s">
        <v>599</v>
      </c>
      <c r="N2724" t="s">
        <v>600</v>
      </c>
    </row>
    <row r="2725" spans="1:14" x14ac:dyDescent="0.25">
      <c r="A2725" t="s">
        <v>971</v>
      </c>
      <c r="B2725" t="s">
        <v>972</v>
      </c>
      <c r="C2725" t="s">
        <v>973</v>
      </c>
      <c r="D2725">
        <v>686</v>
      </c>
      <c r="E2725" t="s">
        <v>117</v>
      </c>
      <c r="F2725">
        <v>2003</v>
      </c>
      <c r="G2725" t="str">
        <f t="shared" si="42"/>
        <v>6862003</v>
      </c>
      <c r="H2725" t="s">
        <v>1021</v>
      </c>
      <c r="I2725" t="s">
        <v>982</v>
      </c>
      <c r="J2725" t="s">
        <v>1034</v>
      </c>
      <c r="K2725" t="s">
        <v>977</v>
      </c>
      <c r="L2725" t="s">
        <v>978</v>
      </c>
      <c r="M2725" t="s">
        <v>599</v>
      </c>
      <c r="N2725" t="s">
        <v>600</v>
      </c>
    </row>
    <row r="2726" spans="1:14" x14ac:dyDescent="0.25">
      <c r="A2726" t="s">
        <v>971</v>
      </c>
      <c r="B2726" t="s">
        <v>972</v>
      </c>
      <c r="C2726" t="s">
        <v>973</v>
      </c>
      <c r="D2726">
        <v>686</v>
      </c>
      <c r="E2726" t="s">
        <v>117</v>
      </c>
      <c r="F2726">
        <v>2004</v>
      </c>
      <c r="G2726" t="str">
        <f t="shared" si="42"/>
        <v>6862004</v>
      </c>
      <c r="H2726" t="s">
        <v>1021</v>
      </c>
      <c r="I2726" t="s">
        <v>984</v>
      </c>
      <c r="J2726" t="s">
        <v>1034</v>
      </c>
      <c r="K2726" t="s">
        <v>977</v>
      </c>
      <c r="L2726" t="s">
        <v>978</v>
      </c>
      <c r="M2726" t="s">
        <v>599</v>
      </c>
      <c r="N2726" t="s">
        <v>600</v>
      </c>
    </row>
    <row r="2727" spans="1:14" x14ac:dyDescent="0.25">
      <c r="A2727" t="s">
        <v>971</v>
      </c>
      <c r="B2727" t="s">
        <v>972</v>
      </c>
      <c r="C2727" t="s">
        <v>973</v>
      </c>
      <c r="D2727">
        <v>686</v>
      </c>
      <c r="E2727" t="s">
        <v>117</v>
      </c>
      <c r="F2727">
        <v>2005</v>
      </c>
      <c r="G2727" t="str">
        <f t="shared" si="42"/>
        <v>6862005</v>
      </c>
      <c r="H2727" t="s">
        <v>1021</v>
      </c>
      <c r="I2727" t="s">
        <v>986</v>
      </c>
      <c r="J2727" t="s">
        <v>1034</v>
      </c>
      <c r="K2727" t="s">
        <v>977</v>
      </c>
      <c r="L2727" t="s">
        <v>978</v>
      </c>
      <c r="M2727" t="s">
        <v>599</v>
      </c>
      <c r="N2727" t="s">
        <v>600</v>
      </c>
    </row>
    <row r="2728" spans="1:14" x14ac:dyDescent="0.25">
      <c r="A2728" t="s">
        <v>971</v>
      </c>
      <c r="B2728" t="s">
        <v>972</v>
      </c>
      <c r="C2728" t="s">
        <v>973</v>
      </c>
      <c r="D2728">
        <v>686</v>
      </c>
      <c r="E2728" t="s">
        <v>117</v>
      </c>
      <c r="F2728">
        <v>2006</v>
      </c>
      <c r="G2728" t="str">
        <f t="shared" si="42"/>
        <v>6862006</v>
      </c>
      <c r="H2728" t="s">
        <v>1426</v>
      </c>
      <c r="I2728" t="s">
        <v>988</v>
      </c>
      <c r="J2728" t="s">
        <v>1034</v>
      </c>
      <c r="K2728" t="s">
        <v>977</v>
      </c>
      <c r="L2728" t="s">
        <v>978</v>
      </c>
      <c r="M2728" t="s">
        <v>599</v>
      </c>
      <c r="N2728" t="s">
        <v>600</v>
      </c>
    </row>
    <row r="2729" spans="1:14" x14ac:dyDescent="0.25">
      <c r="A2729" t="s">
        <v>971</v>
      </c>
      <c r="B2729" t="s">
        <v>972</v>
      </c>
      <c r="C2729" t="s">
        <v>973</v>
      </c>
      <c r="D2729">
        <v>686</v>
      </c>
      <c r="E2729" t="s">
        <v>117</v>
      </c>
      <c r="F2729">
        <v>2007</v>
      </c>
      <c r="G2729" t="str">
        <f t="shared" si="42"/>
        <v>6862007</v>
      </c>
      <c r="H2729" t="s">
        <v>1021</v>
      </c>
      <c r="I2729" t="s">
        <v>990</v>
      </c>
      <c r="J2729" t="s">
        <v>2275</v>
      </c>
      <c r="K2729" t="s">
        <v>977</v>
      </c>
      <c r="L2729" t="s">
        <v>1017</v>
      </c>
      <c r="M2729" t="s">
        <v>599</v>
      </c>
      <c r="N2729" t="s">
        <v>600</v>
      </c>
    </row>
    <row r="2730" spans="1:14" x14ac:dyDescent="0.25">
      <c r="A2730" t="s">
        <v>971</v>
      </c>
      <c r="B2730" t="s">
        <v>972</v>
      </c>
      <c r="C2730" t="s">
        <v>973</v>
      </c>
      <c r="D2730">
        <v>686</v>
      </c>
      <c r="E2730" t="s">
        <v>117</v>
      </c>
      <c r="F2730">
        <v>2008</v>
      </c>
      <c r="G2730" t="str">
        <f t="shared" si="42"/>
        <v>6862008</v>
      </c>
      <c r="H2730" t="s">
        <v>1467</v>
      </c>
      <c r="I2730" t="s">
        <v>992</v>
      </c>
      <c r="J2730" t="s">
        <v>2275</v>
      </c>
      <c r="K2730" t="s">
        <v>977</v>
      </c>
      <c r="L2730" t="s">
        <v>1017</v>
      </c>
      <c r="M2730" t="s">
        <v>599</v>
      </c>
      <c r="N2730" t="s">
        <v>600</v>
      </c>
    </row>
    <row r="2731" spans="1:14" x14ac:dyDescent="0.25">
      <c r="A2731" t="s">
        <v>971</v>
      </c>
      <c r="B2731" t="s">
        <v>972</v>
      </c>
      <c r="C2731" t="s">
        <v>973</v>
      </c>
      <c r="D2731">
        <v>686</v>
      </c>
      <c r="E2731" t="s">
        <v>117</v>
      </c>
      <c r="F2731">
        <v>2009</v>
      </c>
      <c r="G2731" t="str">
        <f t="shared" si="42"/>
        <v>6862009</v>
      </c>
      <c r="H2731" t="s">
        <v>1435</v>
      </c>
      <c r="I2731" t="s">
        <v>994</v>
      </c>
      <c r="J2731" t="s">
        <v>2275</v>
      </c>
      <c r="K2731" t="s">
        <v>977</v>
      </c>
      <c r="L2731" t="s">
        <v>1017</v>
      </c>
      <c r="M2731" t="s">
        <v>599</v>
      </c>
      <c r="N2731" t="s">
        <v>600</v>
      </c>
    </row>
    <row r="2732" spans="1:14" x14ac:dyDescent="0.25">
      <c r="A2732" t="s">
        <v>971</v>
      </c>
      <c r="B2732" t="s">
        <v>972</v>
      </c>
      <c r="C2732" t="s">
        <v>973</v>
      </c>
      <c r="D2732">
        <v>686</v>
      </c>
      <c r="E2732" t="s">
        <v>117</v>
      </c>
      <c r="F2732">
        <v>2010</v>
      </c>
      <c r="G2732" t="str">
        <f t="shared" si="42"/>
        <v>6862010</v>
      </c>
      <c r="H2732" t="s">
        <v>1032</v>
      </c>
      <c r="I2732" t="s">
        <v>996</v>
      </c>
      <c r="J2732" t="s">
        <v>2276</v>
      </c>
      <c r="K2732" t="s">
        <v>977</v>
      </c>
      <c r="L2732" t="s">
        <v>1017</v>
      </c>
      <c r="M2732" t="s">
        <v>599</v>
      </c>
      <c r="N2732" t="s">
        <v>600</v>
      </c>
    </row>
    <row r="2733" spans="1:14" x14ac:dyDescent="0.25">
      <c r="A2733" t="s">
        <v>971</v>
      </c>
      <c r="B2733" t="s">
        <v>972</v>
      </c>
      <c r="C2733" t="s">
        <v>973</v>
      </c>
      <c r="D2733">
        <v>686</v>
      </c>
      <c r="E2733" t="s">
        <v>117</v>
      </c>
      <c r="F2733">
        <v>2011</v>
      </c>
      <c r="G2733" t="str">
        <f t="shared" si="42"/>
        <v>6862011</v>
      </c>
      <c r="H2733" t="s">
        <v>1032</v>
      </c>
      <c r="I2733" t="s">
        <v>998</v>
      </c>
      <c r="J2733" t="s">
        <v>1034</v>
      </c>
      <c r="K2733" t="s">
        <v>977</v>
      </c>
      <c r="L2733" t="s">
        <v>978</v>
      </c>
      <c r="M2733" t="s">
        <v>599</v>
      </c>
      <c r="N2733" t="s">
        <v>600</v>
      </c>
    </row>
    <row r="2734" spans="1:14" x14ac:dyDescent="0.25">
      <c r="A2734" t="s">
        <v>971</v>
      </c>
      <c r="B2734" t="s">
        <v>972</v>
      </c>
      <c r="C2734" t="s">
        <v>973</v>
      </c>
      <c r="D2734">
        <v>686</v>
      </c>
      <c r="E2734" t="s">
        <v>117</v>
      </c>
      <c r="F2734">
        <v>2012</v>
      </c>
      <c r="G2734" t="str">
        <f t="shared" si="42"/>
        <v>6862012</v>
      </c>
      <c r="H2734" t="s">
        <v>1975</v>
      </c>
      <c r="I2734" t="s">
        <v>1000</v>
      </c>
      <c r="J2734" t="s">
        <v>2277</v>
      </c>
      <c r="K2734" t="s">
        <v>977</v>
      </c>
      <c r="L2734" t="s">
        <v>1017</v>
      </c>
      <c r="M2734" t="s">
        <v>599</v>
      </c>
      <c r="N2734" t="s">
        <v>600</v>
      </c>
    </row>
    <row r="2735" spans="1:14" x14ac:dyDescent="0.25">
      <c r="A2735" t="s">
        <v>971</v>
      </c>
      <c r="B2735" t="s">
        <v>972</v>
      </c>
      <c r="C2735" t="s">
        <v>973</v>
      </c>
      <c r="D2735">
        <v>686</v>
      </c>
      <c r="E2735" t="s">
        <v>117</v>
      </c>
      <c r="F2735">
        <v>2013</v>
      </c>
      <c r="G2735" t="str">
        <f t="shared" si="42"/>
        <v>6862013</v>
      </c>
      <c r="H2735" t="s">
        <v>2278</v>
      </c>
      <c r="I2735" t="s">
        <v>1002</v>
      </c>
      <c r="J2735" t="s">
        <v>2277</v>
      </c>
      <c r="K2735" t="s">
        <v>977</v>
      </c>
      <c r="L2735" t="s">
        <v>1017</v>
      </c>
      <c r="M2735" t="s">
        <v>599</v>
      </c>
      <c r="N2735" t="s">
        <v>600</v>
      </c>
    </row>
    <row r="2736" spans="1:14" x14ac:dyDescent="0.25">
      <c r="A2736" t="s">
        <v>971</v>
      </c>
      <c r="B2736" t="s">
        <v>972</v>
      </c>
      <c r="C2736" t="s">
        <v>973</v>
      </c>
      <c r="D2736">
        <v>686</v>
      </c>
      <c r="E2736" t="s">
        <v>117</v>
      </c>
      <c r="F2736">
        <v>2014</v>
      </c>
      <c r="G2736" t="str">
        <f t="shared" si="42"/>
        <v>6862014</v>
      </c>
      <c r="H2736" t="s">
        <v>2278</v>
      </c>
      <c r="I2736" t="s">
        <v>1004</v>
      </c>
      <c r="J2736" t="s">
        <v>2277</v>
      </c>
      <c r="K2736" t="s">
        <v>977</v>
      </c>
      <c r="L2736" t="s">
        <v>1017</v>
      </c>
      <c r="M2736" t="s">
        <v>599</v>
      </c>
      <c r="N2736" t="s">
        <v>600</v>
      </c>
    </row>
    <row r="2737" spans="1:14" x14ac:dyDescent="0.25">
      <c r="A2737" t="s">
        <v>971</v>
      </c>
      <c r="B2737" t="s">
        <v>972</v>
      </c>
      <c r="C2737" t="s">
        <v>973</v>
      </c>
      <c r="D2737">
        <v>686</v>
      </c>
      <c r="E2737" t="s">
        <v>117</v>
      </c>
      <c r="F2737">
        <v>2015</v>
      </c>
      <c r="G2737" t="str">
        <f t="shared" si="42"/>
        <v>6862015</v>
      </c>
      <c r="H2737" t="s">
        <v>1189</v>
      </c>
      <c r="I2737" t="s">
        <v>1006</v>
      </c>
      <c r="J2737" t="s">
        <v>2277</v>
      </c>
      <c r="K2737" t="s">
        <v>977</v>
      </c>
      <c r="L2737" t="s">
        <v>1017</v>
      </c>
      <c r="M2737" t="s">
        <v>599</v>
      </c>
      <c r="N2737" t="s">
        <v>600</v>
      </c>
    </row>
    <row r="2738" spans="1:14" x14ac:dyDescent="0.25">
      <c r="A2738" t="s">
        <v>971</v>
      </c>
      <c r="B2738" t="s">
        <v>972</v>
      </c>
      <c r="C2738" t="s">
        <v>973</v>
      </c>
      <c r="D2738">
        <v>686</v>
      </c>
      <c r="E2738" t="s">
        <v>117</v>
      </c>
      <c r="F2738">
        <v>2016</v>
      </c>
      <c r="G2738" t="str">
        <f t="shared" si="42"/>
        <v>6862016</v>
      </c>
      <c r="H2738" t="s">
        <v>1058</v>
      </c>
      <c r="I2738" t="s">
        <v>1008</v>
      </c>
      <c r="J2738" t="s">
        <v>2279</v>
      </c>
      <c r="K2738" t="s">
        <v>977</v>
      </c>
      <c r="L2738" t="s">
        <v>1017</v>
      </c>
      <c r="M2738" t="s">
        <v>599</v>
      </c>
      <c r="N2738" t="s">
        <v>600</v>
      </c>
    </row>
    <row r="2739" spans="1:14" x14ac:dyDescent="0.25">
      <c r="A2739" t="s">
        <v>971</v>
      </c>
      <c r="B2739" t="s">
        <v>972</v>
      </c>
      <c r="C2739" t="s">
        <v>973</v>
      </c>
      <c r="D2739">
        <v>686</v>
      </c>
      <c r="E2739" t="s">
        <v>117</v>
      </c>
      <c r="F2739">
        <v>2017</v>
      </c>
      <c r="G2739" t="str">
        <f t="shared" si="42"/>
        <v>6862017</v>
      </c>
      <c r="H2739" t="s">
        <v>1615</v>
      </c>
      <c r="I2739" t="s">
        <v>1010</v>
      </c>
      <c r="J2739" t="s">
        <v>2279</v>
      </c>
      <c r="K2739" t="s">
        <v>977</v>
      </c>
      <c r="L2739" t="s">
        <v>1017</v>
      </c>
      <c r="M2739" t="s">
        <v>599</v>
      </c>
      <c r="N2739" t="s">
        <v>600</v>
      </c>
    </row>
    <row r="2740" spans="1:14" x14ac:dyDescent="0.25">
      <c r="A2740" t="s">
        <v>971</v>
      </c>
      <c r="B2740" t="s">
        <v>972</v>
      </c>
      <c r="C2740" t="s">
        <v>973</v>
      </c>
      <c r="D2740">
        <v>686</v>
      </c>
      <c r="E2740" t="s">
        <v>117</v>
      </c>
      <c r="F2740">
        <v>2018</v>
      </c>
      <c r="G2740" t="str">
        <f t="shared" si="42"/>
        <v>6862018</v>
      </c>
      <c r="H2740" t="s">
        <v>1159</v>
      </c>
      <c r="I2740" t="s">
        <v>1012</v>
      </c>
      <c r="J2740" t="s">
        <v>2279</v>
      </c>
      <c r="K2740" t="s">
        <v>977</v>
      </c>
      <c r="L2740" t="s">
        <v>1017</v>
      </c>
      <c r="M2740" t="s">
        <v>599</v>
      </c>
      <c r="N2740" t="s">
        <v>600</v>
      </c>
    </row>
    <row r="2741" spans="1:14" x14ac:dyDescent="0.25">
      <c r="A2741" t="s">
        <v>971</v>
      </c>
      <c r="B2741" t="s">
        <v>972</v>
      </c>
      <c r="C2741" t="s">
        <v>973</v>
      </c>
      <c r="D2741">
        <v>686</v>
      </c>
      <c r="E2741" t="s">
        <v>117</v>
      </c>
      <c r="F2741">
        <v>2019</v>
      </c>
      <c r="G2741" t="str">
        <f t="shared" si="42"/>
        <v>6862019</v>
      </c>
      <c r="H2741" t="s">
        <v>1090</v>
      </c>
      <c r="I2741" t="s">
        <v>1014</v>
      </c>
      <c r="J2741" t="s">
        <v>2279</v>
      </c>
      <c r="K2741" t="s">
        <v>2280</v>
      </c>
      <c r="L2741" t="s">
        <v>1017</v>
      </c>
      <c r="M2741" t="s">
        <v>599</v>
      </c>
      <c r="N2741" t="s">
        <v>600</v>
      </c>
    </row>
    <row r="2742" spans="1:14" x14ac:dyDescent="0.25">
      <c r="A2742" t="s">
        <v>971</v>
      </c>
      <c r="B2742" t="s">
        <v>972</v>
      </c>
      <c r="C2742" t="s">
        <v>973</v>
      </c>
      <c r="D2742">
        <v>688</v>
      </c>
      <c r="E2742" t="s">
        <v>418</v>
      </c>
      <c r="F2742">
        <v>2004</v>
      </c>
      <c r="G2742" t="str">
        <f t="shared" si="42"/>
        <v>6882004</v>
      </c>
      <c r="H2742" t="s">
        <v>2043</v>
      </c>
      <c r="I2742" t="s">
        <v>984</v>
      </c>
      <c r="J2742" t="s">
        <v>2281</v>
      </c>
      <c r="K2742" t="s">
        <v>977</v>
      </c>
      <c r="L2742" t="s">
        <v>1017</v>
      </c>
      <c r="M2742" t="s">
        <v>599</v>
      </c>
      <c r="N2742" t="s">
        <v>600</v>
      </c>
    </row>
    <row r="2743" spans="1:14" x14ac:dyDescent="0.25">
      <c r="A2743" t="s">
        <v>971</v>
      </c>
      <c r="B2743" t="s">
        <v>972</v>
      </c>
      <c r="C2743" t="s">
        <v>973</v>
      </c>
      <c r="D2743">
        <v>688</v>
      </c>
      <c r="E2743" t="s">
        <v>418</v>
      </c>
      <c r="F2743">
        <v>2005</v>
      </c>
      <c r="G2743" t="str">
        <f t="shared" si="42"/>
        <v>6882005</v>
      </c>
      <c r="H2743" t="s">
        <v>1709</v>
      </c>
      <c r="I2743" t="s">
        <v>986</v>
      </c>
      <c r="J2743" t="s">
        <v>2281</v>
      </c>
      <c r="K2743" t="s">
        <v>977</v>
      </c>
      <c r="L2743" t="s">
        <v>1017</v>
      </c>
      <c r="M2743" t="s">
        <v>599</v>
      </c>
      <c r="N2743" t="s">
        <v>600</v>
      </c>
    </row>
    <row r="2744" spans="1:14" x14ac:dyDescent="0.25">
      <c r="A2744" t="s">
        <v>971</v>
      </c>
      <c r="B2744" t="s">
        <v>972</v>
      </c>
      <c r="C2744" t="s">
        <v>973</v>
      </c>
      <c r="D2744">
        <v>688</v>
      </c>
      <c r="E2744" t="s">
        <v>418</v>
      </c>
      <c r="F2744">
        <v>2006</v>
      </c>
      <c r="G2744" t="str">
        <f t="shared" si="42"/>
        <v>6882006</v>
      </c>
      <c r="H2744" t="s">
        <v>1225</v>
      </c>
      <c r="I2744" t="s">
        <v>988</v>
      </c>
      <c r="J2744" t="s">
        <v>2281</v>
      </c>
      <c r="K2744" t="s">
        <v>2282</v>
      </c>
      <c r="L2744" t="s">
        <v>1017</v>
      </c>
      <c r="M2744" t="s">
        <v>599</v>
      </c>
      <c r="N2744" t="s">
        <v>600</v>
      </c>
    </row>
    <row r="2745" spans="1:14" x14ac:dyDescent="0.25">
      <c r="A2745" t="s">
        <v>971</v>
      </c>
      <c r="B2745" t="s">
        <v>972</v>
      </c>
      <c r="C2745" t="s">
        <v>973</v>
      </c>
      <c r="D2745">
        <v>688</v>
      </c>
      <c r="E2745" t="s">
        <v>418</v>
      </c>
      <c r="F2745">
        <v>2010</v>
      </c>
      <c r="G2745" t="str">
        <f t="shared" si="42"/>
        <v>6882010</v>
      </c>
      <c r="H2745" t="s">
        <v>2283</v>
      </c>
      <c r="I2745" t="s">
        <v>996</v>
      </c>
      <c r="J2745" t="s">
        <v>2284</v>
      </c>
      <c r="K2745" t="s">
        <v>977</v>
      </c>
      <c r="L2745" t="s">
        <v>1017</v>
      </c>
      <c r="M2745" t="s">
        <v>599</v>
      </c>
      <c r="N2745" t="s">
        <v>600</v>
      </c>
    </row>
    <row r="2746" spans="1:14" x14ac:dyDescent="0.25">
      <c r="A2746" t="s">
        <v>971</v>
      </c>
      <c r="B2746" t="s">
        <v>972</v>
      </c>
      <c r="C2746" t="s">
        <v>973</v>
      </c>
      <c r="D2746">
        <v>688</v>
      </c>
      <c r="E2746" t="s">
        <v>418</v>
      </c>
      <c r="F2746">
        <v>2011</v>
      </c>
      <c r="G2746" t="str">
        <f t="shared" si="42"/>
        <v>6882011</v>
      </c>
      <c r="H2746" t="s">
        <v>2285</v>
      </c>
      <c r="I2746" t="s">
        <v>998</v>
      </c>
      <c r="J2746" t="s">
        <v>2284</v>
      </c>
      <c r="K2746" t="s">
        <v>977</v>
      </c>
      <c r="L2746" t="s">
        <v>1017</v>
      </c>
      <c r="M2746" t="s">
        <v>599</v>
      </c>
      <c r="N2746" t="s">
        <v>600</v>
      </c>
    </row>
    <row r="2747" spans="1:14" x14ac:dyDescent="0.25">
      <c r="A2747" t="s">
        <v>971</v>
      </c>
      <c r="B2747" t="s">
        <v>972</v>
      </c>
      <c r="C2747" t="s">
        <v>973</v>
      </c>
      <c r="D2747">
        <v>688</v>
      </c>
      <c r="E2747" t="s">
        <v>418</v>
      </c>
      <c r="F2747">
        <v>2012</v>
      </c>
      <c r="G2747" t="str">
        <f t="shared" si="42"/>
        <v>6882012</v>
      </c>
      <c r="H2747" t="s">
        <v>1343</v>
      </c>
      <c r="I2747" t="s">
        <v>1000</v>
      </c>
      <c r="J2747" t="s">
        <v>2284</v>
      </c>
      <c r="K2747" t="s">
        <v>977</v>
      </c>
      <c r="L2747" t="s">
        <v>1017</v>
      </c>
      <c r="M2747" t="s">
        <v>599</v>
      </c>
      <c r="N2747" t="s">
        <v>600</v>
      </c>
    </row>
    <row r="2748" spans="1:14" x14ac:dyDescent="0.25">
      <c r="A2748" t="s">
        <v>971</v>
      </c>
      <c r="B2748" t="s">
        <v>972</v>
      </c>
      <c r="C2748" t="s">
        <v>973</v>
      </c>
      <c r="D2748">
        <v>688</v>
      </c>
      <c r="E2748" t="s">
        <v>418</v>
      </c>
      <c r="F2748">
        <v>2013</v>
      </c>
      <c r="G2748" t="str">
        <f t="shared" si="42"/>
        <v>6882013</v>
      </c>
      <c r="H2748" t="s">
        <v>2286</v>
      </c>
      <c r="I2748" t="s">
        <v>1002</v>
      </c>
      <c r="J2748" t="s">
        <v>2287</v>
      </c>
      <c r="K2748" t="s">
        <v>977</v>
      </c>
      <c r="L2748" t="s">
        <v>1017</v>
      </c>
      <c r="M2748" t="s">
        <v>599</v>
      </c>
      <c r="N2748" t="s">
        <v>600</v>
      </c>
    </row>
    <row r="2749" spans="1:14" x14ac:dyDescent="0.25">
      <c r="A2749" t="s">
        <v>971</v>
      </c>
      <c r="B2749" t="s">
        <v>972</v>
      </c>
      <c r="C2749" t="s">
        <v>973</v>
      </c>
      <c r="D2749">
        <v>688</v>
      </c>
      <c r="E2749" t="s">
        <v>418</v>
      </c>
      <c r="F2749">
        <v>2014</v>
      </c>
      <c r="G2749" t="str">
        <f t="shared" si="42"/>
        <v>6882014</v>
      </c>
      <c r="H2749" t="s">
        <v>2288</v>
      </c>
      <c r="I2749" t="s">
        <v>1004</v>
      </c>
      <c r="J2749" t="s">
        <v>2287</v>
      </c>
      <c r="K2749" t="s">
        <v>977</v>
      </c>
      <c r="L2749" t="s">
        <v>1017</v>
      </c>
      <c r="M2749" t="s">
        <v>599</v>
      </c>
      <c r="N2749" t="s">
        <v>600</v>
      </c>
    </row>
    <row r="2750" spans="1:14" x14ac:dyDescent="0.25">
      <c r="A2750" t="s">
        <v>971</v>
      </c>
      <c r="B2750" t="s">
        <v>972</v>
      </c>
      <c r="C2750" t="s">
        <v>973</v>
      </c>
      <c r="D2750">
        <v>688</v>
      </c>
      <c r="E2750" t="s">
        <v>418</v>
      </c>
      <c r="F2750">
        <v>2015</v>
      </c>
      <c r="G2750" t="str">
        <f t="shared" si="42"/>
        <v>6882015</v>
      </c>
      <c r="H2750" t="s">
        <v>2288</v>
      </c>
      <c r="I2750" t="s">
        <v>1006</v>
      </c>
      <c r="J2750" t="s">
        <v>2287</v>
      </c>
      <c r="K2750" t="s">
        <v>977</v>
      </c>
      <c r="L2750" t="s">
        <v>1017</v>
      </c>
      <c r="M2750" t="s">
        <v>599</v>
      </c>
      <c r="N2750" t="s">
        <v>600</v>
      </c>
    </row>
    <row r="2751" spans="1:14" x14ac:dyDescent="0.25">
      <c r="A2751" t="s">
        <v>971</v>
      </c>
      <c r="B2751" t="s">
        <v>972</v>
      </c>
      <c r="C2751" t="s">
        <v>973</v>
      </c>
      <c r="D2751">
        <v>688</v>
      </c>
      <c r="E2751" t="s">
        <v>418</v>
      </c>
      <c r="F2751">
        <v>2016</v>
      </c>
      <c r="G2751" t="str">
        <f t="shared" si="42"/>
        <v>6882016</v>
      </c>
      <c r="H2751" t="s">
        <v>2289</v>
      </c>
      <c r="I2751" t="s">
        <v>1008</v>
      </c>
      <c r="J2751" t="s">
        <v>2290</v>
      </c>
      <c r="K2751" t="s">
        <v>977</v>
      </c>
      <c r="L2751" t="s">
        <v>1017</v>
      </c>
      <c r="M2751" t="s">
        <v>599</v>
      </c>
      <c r="N2751" t="s">
        <v>600</v>
      </c>
    </row>
    <row r="2752" spans="1:14" x14ac:dyDescent="0.25">
      <c r="A2752" t="s">
        <v>971</v>
      </c>
      <c r="B2752" t="s">
        <v>972</v>
      </c>
      <c r="C2752" t="s">
        <v>973</v>
      </c>
      <c r="D2752">
        <v>688</v>
      </c>
      <c r="E2752" t="s">
        <v>418</v>
      </c>
      <c r="F2752">
        <v>2017</v>
      </c>
      <c r="G2752" t="str">
        <f t="shared" si="42"/>
        <v>6882017</v>
      </c>
      <c r="H2752" t="s">
        <v>2289</v>
      </c>
      <c r="I2752" t="s">
        <v>1010</v>
      </c>
      <c r="J2752" t="s">
        <v>2290</v>
      </c>
      <c r="K2752" t="s">
        <v>977</v>
      </c>
      <c r="L2752" t="s">
        <v>1017</v>
      </c>
      <c r="M2752" t="s">
        <v>599</v>
      </c>
      <c r="N2752" t="s">
        <v>600</v>
      </c>
    </row>
    <row r="2753" spans="1:14" x14ac:dyDescent="0.25">
      <c r="A2753" t="s">
        <v>971</v>
      </c>
      <c r="B2753" t="s">
        <v>972</v>
      </c>
      <c r="C2753" t="s">
        <v>973</v>
      </c>
      <c r="D2753">
        <v>688</v>
      </c>
      <c r="E2753" t="s">
        <v>418</v>
      </c>
      <c r="F2753">
        <v>2018</v>
      </c>
      <c r="G2753" t="str">
        <f t="shared" si="42"/>
        <v>6882018</v>
      </c>
      <c r="H2753" t="s">
        <v>1881</v>
      </c>
      <c r="I2753" t="s">
        <v>1012</v>
      </c>
      <c r="J2753" t="s">
        <v>2290</v>
      </c>
      <c r="K2753" t="s">
        <v>977</v>
      </c>
      <c r="L2753" t="s">
        <v>1017</v>
      </c>
      <c r="M2753" t="s">
        <v>599</v>
      </c>
      <c r="N2753" t="s">
        <v>600</v>
      </c>
    </row>
    <row r="2754" spans="1:14" x14ac:dyDescent="0.25">
      <c r="A2754" t="s">
        <v>971</v>
      </c>
      <c r="B2754" t="s">
        <v>972</v>
      </c>
      <c r="C2754" t="s">
        <v>973</v>
      </c>
      <c r="D2754">
        <v>688</v>
      </c>
      <c r="E2754" t="s">
        <v>418</v>
      </c>
      <c r="F2754">
        <v>2019</v>
      </c>
      <c r="G2754" t="str">
        <f t="shared" si="42"/>
        <v>6882019</v>
      </c>
      <c r="H2754" t="s">
        <v>2291</v>
      </c>
      <c r="I2754" t="s">
        <v>1014</v>
      </c>
      <c r="J2754" t="s">
        <v>2290</v>
      </c>
      <c r="K2754" t="s">
        <v>2292</v>
      </c>
      <c r="L2754" t="s">
        <v>1017</v>
      </c>
      <c r="M2754" t="s">
        <v>599</v>
      </c>
      <c r="N2754" t="s">
        <v>600</v>
      </c>
    </row>
    <row r="2755" spans="1:14" x14ac:dyDescent="0.25">
      <c r="A2755" t="s">
        <v>971</v>
      </c>
      <c r="B2755" t="s">
        <v>972</v>
      </c>
      <c r="C2755" t="s">
        <v>973</v>
      </c>
      <c r="D2755">
        <v>690</v>
      </c>
      <c r="E2755" t="s">
        <v>47</v>
      </c>
      <c r="F2755">
        <v>2000</v>
      </c>
      <c r="G2755" t="str">
        <f t="shared" ref="G2755:G2818" si="43">_xlfn.CONCAT(D2755,F2755)</f>
        <v>6902000</v>
      </c>
      <c r="H2755" t="s">
        <v>1225</v>
      </c>
      <c r="I2755" t="s">
        <v>1086</v>
      </c>
      <c r="J2755" t="s">
        <v>1034</v>
      </c>
      <c r="K2755" t="s">
        <v>977</v>
      </c>
      <c r="L2755" t="s">
        <v>978</v>
      </c>
      <c r="M2755" t="s">
        <v>599</v>
      </c>
      <c r="N2755" t="s">
        <v>600</v>
      </c>
    </row>
    <row r="2756" spans="1:14" x14ac:dyDescent="0.25">
      <c r="A2756" t="s">
        <v>971</v>
      </c>
      <c r="B2756" t="s">
        <v>972</v>
      </c>
      <c r="C2756" t="s">
        <v>973</v>
      </c>
      <c r="D2756">
        <v>690</v>
      </c>
      <c r="E2756" t="s">
        <v>47</v>
      </c>
      <c r="F2756">
        <v>2003</v>
      </c>
      <c r="G2756" t="str">
        <f t="shared" si="43"/>
        <v>6902003</v>
      </c>
      <c r="H2756" t="s">
        <v>1032</v>
      </c>
      <c r="I2756" t="s">
        <v>982</v>
      </c>
      <c r="J2756" t="s">
        <v>1034</v>
      </c>
      <c r="K2756" t="s">
        <v>977</v>
      </c>
      <c r="L2756" t="s">
        <v>978</v>
      </c>
      <c r="M2756" t="s">
        <v>599</v>
      </c>
      <c r="N2756" t="s">
        <v>600</v>
      </c>
    </row>
    <row r="2757" spans="1:14" x14ac:dyDescent="0.25">
      <c r="A2757" t="s">
        <v>971</v>
      </c>
      <c r="B2757" t="s">
        <v>972</v>
      </c>
      <c r="C2757" t="s">
        <v>973</v>
      </c>
      <c r="D2757">
        <v>690</v>
      </c>
      <c r="E2757" t="s">
        <v>47</v>
      </c>
      <c r="F2757">
        <v>2004</v>
      </c>
      <c r="G2757" t="str">
        <f t="shared" si="43"/>
        <v>6902004</v>
      </c>
      <c r="H2757" t="s">
        <v>1224</v>
      </c>
      <c r="I2757" t="s">
        <v>984</v>
      </c>
      <c r="J2757" t="s">
        <v>1034</v>
      </c>
      <c r="K2757" t="s">
        <v>977</v>
      </c>
      <c r="L2757" t="s">
        <v>978</v>
      </c>
      <c r="M2757" t="s">
        <v>599</v>
      </c>
      <c r="N2757" t="s">
        <v>600</v>
      </c>
    </row>
    <row r="2758" spans="1:14" x14ac:dyDescent="0.25">
      <c r="A2758" t="s">
        <v>971</v>
      </c>
      <c r="B2758" t="s">
        <v>972</v>
      </c>
      <c r="C2758" t="s">
        <v>973</v>
      </c>
      <c r="D2758">
        <v>690</v>
      </c>
      <c r="E2758" t="s">
        <v>47</v>
      </c>
      <c r="F2758">
        <v>2005</v>
      </c>
      <c r="G2758" t="str">
        <f t="shared" si="43"/>
        <v>6902005</v>
      </c>
      <c r="H2758" t="s">
        <v>1090</v>
      </c>
      <c r="I2758" t="s">
        <v>986</v>
      </c>
      <c r="J2758" t="s">
        <v>1034</v>
      </c>
      <c r="K2758" t="s">
        <v>977</v>
      </c>
      <c r="L2758" t="s">
        <v>978</v>
      </c>
      <c r="M2758" t="s">
        <v>599</v>
      </c>
      <c r="N2758" t="s">
        <v>600</v>
      </c>
    </row>
    <row r="2759" spans="1:14" x14ac:dyDescent="0.25">
      <c r="A2759" t="s">
        <v>971</v>
      </c>
      <c r="B2759" t="s">
        <v>972</v>
      </c>
      <c r="C2759" t="s">
        <v>973</v>
      </c>
      <c r="D2759">
        <v>690</v>
      </c>
      <c r="E2759" t="s">
        <v>47</v>
      </c>
      <c r="F2759">
        <v>2006</v>
      </c>
      <c r="G2759" t="str">
        <f t="shared" si="43"/>
        <v>6902006</v>
      </c>
      <c r="H2759" t="s">
        <v>1090</v>
      </c>
      <c r="I2759" t="s">
        <v>988</v>
      </c>
      <c r="J2759" t="s">
        <v>1034</v>
      </c>
      <c r="K2759" t="s">
        <v>977</v>
      </c>
      <c r="L2759" t="s">
        <v>978</v>
      </c>
      <c r="M2759" t="s">
        <v>599</v>
      </c>
      <c r="N2759" t="s">
        <v>600</v>
      </c>
    </row>
    <row r="2760" spans="1:14" x14ac:dyDescent="0.25">
      <c r="A2760" t="s">
        <v>971</v>
      </c>
      <c r="B2760" t="s">
        <v>972</v>
      </c>
      <c r="C2760" t="s">
        <v>973</v>
      </c>
      <c r="D2760">
        <v>690</v>
      </c>
      <c r="E2760" t="s">
        <v>47</v>
      </c>
      <c r="F2760">
        <v>2007</v>
      </c>
      <c r="G2760" t="str">
        <f t="shared" si="43"/>
        <v>6902007</v>
      </c>
      <c r="H2760" t="s">
        <v>1090</v>
      </c>
      <c r="I2760" t="s">
        <v>990</v>
      </c>
      <c r="J2760" t="s">
        <v>2293</v>
      </c>
      <c r="K2760" t="s">
        <v>977</v>
      </c>
      <c r="L2760" t="s">
        <v>1017</v>
      </c>
      <c r="M2760" t="s">
        <v>599</v>
      </c>
      <c r="N2760" t="s">
        <v>600</v>
      </c>
    </row>
    <row r="2761" spans="1:14" x14ac:dyDescent="0.25">
      <c r="A2761" t="s">
        <v>971</v>
      </c>
      <c r="B2761" t="s">
        <v>972</v>
      </c>
      <c r="C2761" t="s">
        <v>973</v>
      </c>
      <c r="D2761">
        <v>690</v>
      </c>
      <c r="E2761" t="s">
        <v>47</v>
      </c>
      <c r="F2761">
        <v>2008</v>
      </c>
      <c r="G2761" t="str">
        <f t="shared" si="43"/>
        <v>6902008</v>
      </c>
      <c r="H2761" t="s">
        <v>1090</v>
      </c>
      <c r="I2761" t="s">
        <v>992</v>
      </c>
      <c r="J2761" t="s">
        <v>2293</v>
      </c>
      <c r="K2761" t="s">
        <v>977</v>
      </c>
      <c r="L2761" t="s">
        <v>1017</v>
      </c>
      <c r="M2761" t="s">
        <v>599</v>
      </c>
      <c r="N2761" t="s">
        <v>600</v>
      </c>
    </row>
    <row r="2762" spans="1:14" x14ac:dyDescent="0.25">
      <c r="A2762" t="s">
        <v>971</v>
      </c>
      <c r="B2762" t="s">
        <v>972</v>
      </c>
      <c r="C2762" t="s">
        <v>973</v>
      </c>
      <c r="D2762">
        <v>690</v>
      </c>
      <c r="E2762" t="s">
        <v>47</v>
      </c>
      <c r="F2762">
        <v>2009</v>
      </c>
      <c r="G2762" t="str">
        <f t="shared" si="43"/>
        <v>6902009</v>
      </c>
      <c r="H2762" t="s">
        <v>1090</v>
      </c>
      <c r="I2762" t="s">
        <v>994</v>
      </c>
      <c r="J2762" t="s">
        <v>2293</v>
      </c>
      <c r="K2762" t="s">
        <v>977</v>
      </c>
      <c r="L2762" t="s">
        <v>1017</v>
      </c>
      <c r="M2762" t="s">
        <v>599</v>
      </c>
      <c r="N2762" t="s">
        <v>600</v>
      </c>
    </row>
    <row r="2763" spans="1:14" x14ac:dyDescent="0.25">
      <c r="A2763" t="s">
        <v>971</v>
      </c>
      <c r="B2763" t="s">
        <v>972</v>
      </c>
      <c r="C2763" t="s">
        <v>973</v>
      </c>
      <c r="D2763">
        <v>690</v>
      </c>
      <c r="E2763" t="s">
        <v>47</v>
      </c>
      <c r="F2763">
        <v>2011</v>
      </c>
      <c r="G2763" t="str">
        <f t="shared" si="43"/>
        <v>6902011</v>
      </c>
      <c r="H2763" t="s">
        <v>1090</v>
      </c>
      <c r="I2763" t="s">
        <v>998</v>
      </c>
      <c r="J2763" t="s">
        <v>2294</v>
      </c>
      <c r="K2763" t="s">
        <v>977</v>
      </c>
      <c r="L2763" t="s">
        <v>1017</v>
      </c>
      <c r="M2763" t="s">
        <v>599</v>
      </c>
      <c r="N2763" t="s">
        <v>600</v>
      </c>
    </row>
    <row r="2764" spans="1:14" x14ac:dyDescent="0.25">
      <c r="A2764" t="s">
        <v>971</v>
      </c>
      <c r="B2764" t="s">
        <v>972</v>
      </c>
      <c r="C2764" t="s">
        <v>973</v>
      </c>
      <c r="D2764">
        <v>690</v>
      </c>
      <c r="E2764" t="s">
        <v>47</v>
      </c>
      <c r="F2764">
        <v>2012</v>
      </c>
      <c r="G2764" t="str">
        <f t="shared" si="43"/>
        <v>6902012</v>
      </c>
      <c r="H2764" t="s">
        <v>1090</v>
      </c>
      <c r="I2764" t="s">
        <v>1000</v>
      </c>
      <c r="J2764" t="s">
        <v>2295</v>
      </c>
      <c r="K2764" t="s">
        <v>977</v>
      </c>
      <c r="L2764" t="s">
        <v>1017</v>
      </c>
      <c r="M2764" t="s">
        <v>599</v>
      </c>
      <c r="N2764" t="s">
        <v>600</v>
      </c>
    </row>
    <row r="2765" spans="1:14" x14ac:dyDescent="0.25">
      <c r="A2765" t="s">
        <v>971</v>
      </c>
      <c r="B2765" t="s">
        <v>972</v>
      </c>
      <c r="C2765" t="s">
        <v>973</v>
      </c>
      <c r="D2765">
        <v>690</v>
      </c>
      <c r="E2765" t="s">
        <v>47</v>
      </c>
      <c r="F2765">
        <v>2013</v>
      </c>
      <c r="G2765" t="str">
        <f t="shared" si="43"/>
        <v>6902013</v>
      </c>
      <c r="H2765" t="s">
        <v>1090</v>
      </c>
      <c r="I2765" t="s">
        <v>1002</v>
      </c>
      <c r="J2765" t="s">
        <v>2295</v>
      </c>
      <c r="K2765" t="s">
        <v>977</v>
      </c>
      <c r="L2765" t="s">
        <v>1017</v>
      </c>
      <c r="M2765" t="s">
        <v>599</v>
      </c>
      <c r="N2765" t="s">
        <v>600</v>
      </c>
    </row>
    <row r="2766" spans="1:14" x14ac:dyDescent="0.25">
      <c r="A2766" t="s">
        <v>971</v>
      </c>
      <c r="B2766" t="s">
        <v>972</v>
      </c>
      <c r="C2766" t="s">
        <v>973</v>
      </c>
      <c r="D2766">
        <v>690</v>
      </c>
      <c r="E2766" t="s">
        <v>47</v>
      </c>
      <c r="F2766">
        <v>2014</v>
      </c>
      <c r="G2766" t="str">
        <f t="shared" si="43"/>
        <v>6902014</v>
      </c>
      <c r="H2766" t="s">
        <v>1090</v>
      </c>
      <c r="I2766" t="s">
        <v>1004</v>
      </c>
      <c r="J2766" t="s">
        <v>2295</v>
      </c>
      <c r="K2766" t="s">
        <v>977</v>
      </c>
      <c r="L2766" t="s">
        <v>1017</v>
      </c>
      <c r="M2766" t="s">
        <v>599</v>
      </c>
      <c r="N2766" t="s">
        <v>600</v>
      </c>
    </row>
    <row r="2767" spans="1:14" x14ac:dyDescent="0.25">
      <c r="A2767" t="s">
        <v>971</v>
      </c>
      <c r="B2767" t="s">
        <v>972</v>
      </c>
      <c r="C2767" t="s">
        <v>973</v>
      </c>
      <c r="D2767">
        <v>690</v>
      </c>
      <c r="E2767" t="s">
        <v>47</v>
      </c>
      <c r="F2767">
        <v>2015</v>
      </c>
      <c r="G2767" t="str">
        <f t="shared" si="43"/>
        <v>6902015</v>
      </c>
      <c r="H2767" t="s">
        <v>1090</v>
      </c>
      <c r="I2767" t="s">
        <v>1006</v>
      </c>
      <c r="J2767" t="s">
        <v>2295</v>
      </c>
      <c r="K2767" t="s">
        <v>977</v>
      </c>
      <c r="L2767" t="s">
        <v>1017</v>
      </c>
      <c r="M2767" t="s">
        <v>599</v>
      </c>
      <c r="N2767" t="s">
        <v>600</v>
      </c>
    </row>
    <row r="2768" spans="1:14" x14ac:dyDescent="0.25">
      <c r="A2768" t="s">
        <v>971</v>
      </c>
      <c r="B2768" t="s">
        <v>972</v>
      </c>
      <c r="C2768" t="s">
        <v>973</v>
      </c>
      <c r="D2768">
        <v>690</v>
      </c>
      <c r="E2768" t="s">
        <v>47</v>
      </c>
      <c r="F2768">
        <v>2016</v>
      </c>
      <c r="G2768" t="str">
        <f t="shared" si="43"/>
        <v>6902016</v>
      </c>
      <c r="H2768" t="s">
        <v>1090</v>
      </c>
      <c r="I2768" t="s">
        <v>1008</v>
      </c>
      <c r="J2768" t="s">
        <v>2296</v>
      </c>
      <c r="K2768" t="s">
        <v>977</v>
      </c>
      <c r="L2768" t="s">
        <v>1017</v>
      </c>
      <c r="M2768" t="s">
        <v>599</v>
      </c>
      <c r="N2768" t="s">
        <v>600</v>
      </c>
    </row>
    <row r="2769" spans="1:14" x14ac:dyDescent="0.25">
      <c r="A2769" t="s">
        <v>971</v>
      </c>
      <c r="B2769" t="s">
        <v>972</v>
      </c>
      <c r="C2769" t="s">
        <v>973</v>
      </c>
      <c r="D2769">
        <v>690</v>
      </c>
      <c r="E2769" t="s">
        <v>47</v>
      </c>
      <c r="F2769">
        <v>2017</v>
      </c>
      <c r="G2769" t="str">
        <f t="shared" si="43"/>
        <v>6902017</v>
      </c>
      <c r="H2769" t="s">
        <v>1090</v>
      </c>
      <c r="I2769" t="s">
        <v>1010</v>
      </c>
      <c r="J2769" t="s">
        <v>2296</v>
      </c>
      <c r="K2769" t="s">
        <v>977</v>
      </c>
      <c r="L2769" t="s">
        <v>1017</v>
      </c>
      <c r="M2769" t="s">
        <v>599</v>
      </c>
      <c r="N2769" t="s">
        <v>600</v>
      </c>
    </row>
    <row r="2770" spans="1:14" x14ac:dyDescent="0.25">
      <c r="A2770" t="s">
        <v>971</v>
      </c>
      <c r="B2770" t="s">
        <v>972</v>
      </c>
      <c r="C2770" t="s">
        <v>973</v>
      </c>
      <c r="D2770">
        <v>690</v>
      </c>
      <c r="E2770" t="s">
        <v>47</v>
      </c>
      <c r="F2770">
        <v>2018</v>
      </c>
      <c r="G2770" t="str">
        <f t="shared" si="43"/>
        <v>6902018</v>
      </c>
      <c r="H2770" t="s">
        <v>1042</v>
      </c>
      <c r="I2770" t="s">
        <v>1012</v>
      </c>
      <c r="J2770" t="s">
        <v>2296</v>
      </c>
      <c r="K2770" t="s">
        <v>977</v>
      </c>
      <c r="L2770" t="s">
        <v>1017</v>
      </c>
      <c r="M2770" t="s">
        <v>599</v>
      </c>
      <c r="N2770" t="s">
        <v>600</v>
      </c>
    </row>
    <row r="2771" spans="1:14" x14ac:dyDescent="0.25">
      <c r="A2771" t="s">
        <v>971</v>
      </c>
      <c r="B2771" t="s">
        <v>972</v>
      </c>
      <c r="C2771" t="s">
        <v>973</v>
      </c>
      <c r="D2771">
        <v>690</v>
      </c>
      <c r="E2771" t="s">
        <v>47</v>
      </c>
      <c r="F2771">
        <v>2019</v>
      </c>
      <c r="G2771" t="str">
        <f t="shared" si="43"/>
        <v>6902019</v>
      </c>
      <c r="H2771" t="s">
        <v>1042</v>
      </c>
      <c r="I2771" t="s">
        <v>1014</v>
      </c>
      <c r="J2771" t="s">
        <v>2296</v>
      </c>
      <c r="K2771" t="s">
        <v>977</v>
      </c>
      <c r="L2771" t="s">
        <v>1017</v>
      </c>
      <c r="M2771" t="s">
        <v>599</v>
      </c>
      <c r="N2771" t="s">
        <v>600</v>
      </c>
    </row>
    <row r="2772" spans="1:14" x14ac:dyDescent="0.25">
      <c r="A2772" t="s">
        <v>971</v>
      </c>
      <c r="B2772" t="s">
        <v>972</v>
      </c>
      <c r="C2772" t="s">
        <v>973</v>
      </c>
      <c r="D2772">
        <v>694</v>
      </c>
      <c r="E2772" t="s">
        <v>119</v>
      </c>
      <c r="F2772">
        <v>2006</v>
      </c>
      <c r="G2772" t="str">
        <f t="shared" si="43"/>
        <v>6942006</v>
      </c>
      <c r="H2772" t="s">
        <v>1306</v>
      </c>
      <c r="I2772" t="s">
        <v>988</v>
      </c>
      <c r="J2772" t="s">
        <v>1034</v>
      </c>
      <c r="K2772" t="s">
        <v>977</v>
      </c>
      <c r="L2772" t="s">
        <v>978</v>
      </c>
      <c r="M2772" t="s">
        <v>599</v>
      </c>
      <c r="N2772" t="s">
        <v>600</v>
      </c>
    </row>
    <row r="2773" spans="1:14" x14ac:dyDescent="0.25">
      <c r="A2773" t="s">
        <v>971</v>
      </c>
      <c r="B2773" t="s">
        <v>972</v>
      </c>
      <c r="C2773" t="s">
        <v>973</v>
      </c>
      <c r="D2773">
        <v>694</v>
      </c>
      <c r="E2773" t="s">
        <v>119</v>
      </c>
      <c r="F2773">
        <v>2015</v>
      </c>
      <c r="G2773" t="str">
        <f t="shared" si="43"/>
        <v>6942015</v>
      </c>
      <c r="H2773" t="s">
        <v>1032</v>
      </c>
      <c r="I2773" t="s">
        <v>1006</v>
      </c>
      <c r="J2773" t="s">
        <v>1020</v>
      </c>
      <c r="K2773" t="s">
        <v>977</v>
      </c>
      <c r="L2773" t="s">
        <v>978</v>
      </c>
      <c r="M2773" t="s">
        <v>599</v>
      </c>
      <c r="N2773" t="s">
        <v>600</v>
      </c>
    </row>
    <row r="2774" spans="1:14" x14ac:dyDescent="0.25">
      <c r="A2774" t="s">
        <v>971</v>
      </c>
      <c r="B2774" t="s">
        <v>972</v>
      </c>
      <c r="C2774" t="s">
        <v>973</v>
      </c>
      <c r="D2774">
        <v>694</v>
      </c>
      <c r="E2774" t="s">
        <v>119</v>
      </c>
      <c r="F2774">
        <v>2016</v>
      </c>
      <c r="G2774" t="str">
        <f t="shared" si="43"/>
        <v>6942016</v>
      </c>
      <c r="H2774" t="s">
        <v>1032</v>
      </c>
      <c r="I2774" t="s">
        <v>1008</v>
      </c>
      <c r="J2774" t="s">
        <v>1020</v>
      </c>
      <c r="K2774" t="s">
        <v>977</v>
      </c>
      <c r="L2774" t="s">
        <v>978</v>
      </c>
      <c r="M2774" t="s">
        <v>599</v>
      </c>
      <c r="N2774" t="s">
        <v>600</v>
      </c>
    </row>
    <row r="2775" spans="1:14" x14ac:dyDescent="0.25">
      <c r="A2775" t="s">
        <v>971</v>
      </c>
      <c r="B2775" t="s">
        <v>972</v>
      </c>
      <c r="C2775" t="s">
        <v>973</v>
      </c>
      <c r="D2775">
        <v>694</v>
      </c>
      <c r="E2775" t="s">
        <v>119</v>
      </c>
      <c r="F2775">
        <v>2017</v>
      </c>
      <c r="G2775" t="str">
        <f t="shared" si="43"/>
        <v>6942017</v>
      </c>
      <c r="H2775" t="s">
        <v>1032</v>
      </c>
      <c r="I2775" t="s">
        <v>1010</v>
      </c>
      <c r="J2775" t="s">
        <v>2297</v>
      </c>
      <c r="K2775" t="s">
        <v>977</v>
      </c>
      <c r="L2775" t="s">
        <v>1017</v>
      </c>
      <c r="M2775" t="s">
        <v>599</v>
      </c>
      <c r="N2775" t="s">
        <v>600</v>
      </c>
    </row>
    <row r="2776" spans="1:14" x14ac:dyDescent="0.25">
      <c r="A2776" t="s">
        <v>971</v>
      </c>
      <c r="B2776" t="s">
        <v>972</v>
      </c>
      <c r="C2776" t="s">
        <v>973</v>
      </c>
      <c r="D2776">
        <v>694</v>
      </c>
      <c r="E2776" t="s">
        <v>119</v>
      </c>
      <c r="F2776">
        <v>2018</v>
      </c>
      <c r="G2776" t="str">
        <f t="shared" si="43"/>
        <v>6942018</v>
      </c>
      <c r="H2776" t="s">
        <v>1765</v>
      </c>
      <c r="I2776" t="s">
        <v>1012</v>
      </c>
      <c r="J2776" t="s">
        <v>2297</v>
      </c>
      <c r="K2776" t="s">
        <v>977</v>
      </c>
      <c r="L2776" t="s">
        <v>1017</v>
      </c>
      <c r="M2776" t="s">
        <v>599</v>
      </c>
      <c r="N2776" t="s">
        <v>600</v>
      </c>
    </row>
    <row r="2777" spans="1:14" x14ac:dyDescent="0.25">
      <c r="A2777" t="s">
        <v>971</v>
      </c>
      <c r="B2777" t="s">
        <v>972</v>
      </c>
      <c r="C2777" t="s">
        <v>973</v>
      </c>
      <c r="D2777">
        <v>694</v>
      </c>
      <c r="E2777" t="s">
        <v>119</v>
      </c>
      <c r="F2777">
        <v>2019</v>
      </c>
      <c r="G2777" t="str">
        <f t="shared" si="43"/>
        <v>6942019</v>
      </c>
      <c r="H2777" t="s">
        <v>1019</v>
      </c>
      <c r="I2777" t="s">
        <v>1014</v>
      </c>
      <c r="J2777" t="s">
        <v>2297</v>
      </c>
      <c r="K2777" t="s">
        <v>977</v>
      </c>
      <c r="L2777" t="s">
        <v>1017</v>
      </c>
      <c r="M2777" t="s">
        <v>599</v>
      </c>
      <c r="N2777" t="s">
        <v>600</v>
      </c>
    </row>
    <row r="2778" spans="1:14" x14ac:dyDescent="0.25">
      <c r="A2778" t="s">
        <v>971</v>
      </c>
      <c r="B2778" t="s">
        <v>972</v>
      </c>
      <c r="C2778" t="s">
        <v>973</v>
      </c>
      <c r="D2778">
        <v>702</v>
      </c>
      <c r="E2778" t="s">
        <v>277</v>
      </c>
      <c r="F2778">
        <v>2000</v>
      </c>
      <c r="G2778" t="str">
        <f t="shared" si="43"/>
        <v>7022000</v>
      </c>
      <c r="H2778" t="s">
        <v>1044</v>
      </c>
      <c r="I2778" t="s">
        <v>1086</v>
      </c>
      <c r="J2778" t="s">
        <v>1034</v>
      </c>
      <c r="K2778" t="s">
        <v>977</v>
      </c>
      <c r="L2778" t="s">
        <v>978</v>
      </c>
      <c r="M2778" t="s">
        <v>599</v>
      </c>
      <c r="N2778" t="s">
        <v>600</v>
      </c>
    </row>
    <row r="2779" spans="1:14" x14ac:dyDescent="0.25">
      <c r="A2779" t="s">
        <v>971</v>
      </c>
      <c r="B2779" t="s">
        <v>972</v>
      </c>
      <c r="C2779" t="s">
        <v>973</v>
      </c>
      <c r="D2779">
        <v>702</v>
      </c>
      <c r="E2779" t="s">
        <v>277</v>
      </c>
      <c r="F2779">
        <v>2001</v>
      </c>
      <c r="G2779" t="str">
        <f t="shared" si="43"/>
        <v>7022001</v>
      </c>
      <c r="H2779" t="s">
        <v>1044</v>
      </c>
      <c r="I2779" t="s">
        <v>975</v>
      </c>
      <c r="J2779" t="s">
        <v>1034</v>
      </c>
      <c r="K2779" t="s">
        <v>977</v>
      </c>
      <c r="L2779" t="s">
        <v>978</v>
      </c>
      <c r="M2779" t="s">
        <v>599</v>
      </c>
      <c r="N2779" t="s">
        <v>600</v>
      </c>
    </row>
    <row r="2780" spans="1:14" x14ac:dyDescent="0.25">
      <c r="A2780" t="s">
        <v>971</v>
      </c>
      <c r="B2780" t="s">
        <v>972</v>
      </c>
      <c r="C2780" t="s">
        <v>973</v>
      </c>
      <c r="D2780">
        <v>702</v>
      </c>
      <c r="E2780" t="s">
        <v>277</v>
      </c>
      <c r="F2780">
        <v>2002</v>
      </c>
      <c r="G2780" t="str">
        <f t="shared" si="43"/>
        <v>7022002</v>
      </c>
      <c r="H2780" t="s">
        <v>1044</v>
      </c>
      <c r="I2780" t="s">
        <v>980</v>
      </c>
      <c r="J2780" t="s">
        <v>1034</v>
      </c>
      <c r="K2780" t="s">
        <v>977</v>
      </c>
      <c r="L2780" t="s">
        <v>978</v>
      </c>
      <c r="M2780" t="s">
        <v>599</v>
      </c>
      <c r="N2780" t="s">
        <v>600</v>
      </c>
    </row>
    <row r="2781" spans="1:14" x14ac:dyDescent="0.25">
      <c r="A2781" t="s">
        <v>971</v>
      </c>
      <c r="B2781" t="s">
        <v>972</v>
      </c>
      <c r="C2781" t="s">
        <v>973</v>
      </c>
      <c r="D2781">
        <v>702</v>
      </c>
      <c r="E2781" t="s">
        <v>277</v>
      </c>
      <c r="F2781">
        <v>2003</v>
      </c>
      <c r="G2781" t="str">
        <f t="shared" si="43"/>
        <v>7022003</v>
      </c>
      <c r="H2781" t="s">
        <v>1044</v>
      </c>
      <c r="I2781" t="s">
        <v>982</v>
      </c>
      <c r="J2781" t="s">
        <v>1034</v>
      </c>
      <c r="K2781" t="s">
        <v>977</v>
      </c>
      <c r="L2781" t="s">
        <v>978</v>
      </c>
      <c r="M2781" t="s">
        <v>599</v>
      </c>
      <c r="N2781" t="s">
        <v>600</v>
      </c>
    </row>
    <row r="2782" spans="1:14" x14ac:dyDescent="0.25">
      <c r="A2782" t="s">
        <v>971</v>
      </c>
      <c r="B2782" t="s">
        <v>972</v>
      </c>
      <c r="C2782" t="s">
        <v>973</v>
      </c>
      <c r="D2782">
        <v>702</v>
      </c>
      <c r="E2782" t="s">
        <v>277</v>
      </c>
      <c r="F2782">
        <v>2004</v>
      </c>
      <c r="G2782" t="str">
        <f t="shared" si="43"/>
        <v>7022004</v>
      </c>
      <c r="H2782" t="s">
        <v>1044</v>
      </c>
      <c r="I2782" t="s">
        <v>984</v>
      </c>
      <c r="J2782" t="s">
        <v>1034</v>
      </c>
      <c r="K2782" t="s">
        <v>977</v>
      </c>
      <c r="L2782" t="s">
        <v>978</v>
      </c>
      <c r="M2782" t="s">
        <v>599</v>
      </c>
      <c r="N2782" t="s">
        <v>600</v>
      </c>
    </row>
    <row r="2783" spans="1:14" x14ac:dyDescent="0.25">
      <c r="A2783" t="s">
        <v>971</v>
      </c>
      <c r="B2783" t="s">
        <v>972</v>
      </c>
      <c r="C2783" t="s">
        <v>973</v>
      </c>
      <c r="D2783">
        <v>702</v>
      </c>
      <c r="E2783" t="s">
        <v>277</v>
      </c>
      <c r="F2783">
        <v>2005</v>
      </c>
      <c r="G2783" t="str">
        <f t="shared" si="43"/>
        <v>7022005</v>
      </c>
      <c r="H2783" t="s">
        <v>1044</v>
      </c>
      <c r="I2783" t="s">
        <v>986</v>
      </c>
      <c r="J2783" t="s">
        <v>1034</v>
      </c>
      <c r="K2783" t="s">
        <v>977</v>
      </c>
      <c r="L2783" t="s">
        <v>978</v>
      </c>
      <c r="M2783" t="s">
        <v>599</v>
      </c>
      <c r="N2783" t="s">
        <v>600</v>
      </c>
    </row>
    <row r="2784" spans="1:14" x14ac:dyDescent="0.25">
      <c r="A2784" t="s">
        <v>971</v>
      </c>
      <c r="B2784" t="s">
        <v>972</v>
      </c>
      <c r="C2784" t="s">
        <v>973</v>
      </c>
      <c r="D2784">
        <v>702</v>
      </c>
      <c r="E2784" t="s">
        <v>277</v>
      </c>
      <c r="F2784">
        <v>2006</v>
      </c>
      <c r="G2784" t="str">
        <f t="shared" si="43"/>
        <v>7022006</v>
      </c>
      <c r="H2784" t="s">
        <v>1044</v>
      </c>
      <c r="I2784" t="s">
        <v>988</v>
      </c>
      <c r="J2784" t="s">
        <v>1034</v>
      </c>
      <c r="K2784" t="s">
        <v>977</v>
      </c>
      <c r="L2784" t="s">
        <v>978</v>
      </c>
      <c r="M2784" t="s">
        <v>599</v>
      </c>
      <c r="N2784" t="s">
        <v>600</v>
      </c>
    </row>
    <row r="2785" spans="1:14" x14ac:dyDescent="0.25">
      <c r="A2785" t="s">
        <v>971</v>
      </c>
      <c r="B2785" t="s">
        <v>972</v>
      </c>
      <c r="C2785" t="s">
        <v>973</v>
      </c>
      <c r="D2785">
        <v>702</v>
      </c>
      <c r="E2785" t="s">
        <v>277</v>
      </c>
      <c r="F2785">
        <v>2007</v>
      </c>
      <c r="G2785" t="str">
        <f t="shared" si="43"/>
        <v>7022007</v>
      </c>
      <c r="H2785" t="s">
        <v>1221</v>
      </c>
      <c r="I2785" t="s">
        <v>990</v>
      </c>
      <c r="J2785" t="s">
        <v>2298</v>
      </c>
      <c r="K2785" t="s">
        <v>2299</v>
      </c>
      <c r="L2785" t="s">
        <v>1017</v>
      </c>
      <c r="M2785" t="s">
        <v>599</v>
      </c>
      <c r="N2785" t="s">
        <v>600</v>
      </c>
    </row>
    <row r="2786" spans="1:14" x14ac:dyDescent="0.25">
      <c r="A2786" t="s">
        <v>971</v>
      </c>
      <c r="B2786" t="s">
        <v>972</v>
      </c>
      <c r="C2786" t="s">
        <v>973</v>
      </c>
      <c r="D2786">
        <v>702</v>
      </c>
      <c r="E2786" t="s">
        <v>277</v>
      </c>
      <c r="F2786">
        <v>2008</v>
      </c>
      <c r="G2786" t="str">
        <f t="shared" si="43"/>
        <v>7022008</v>
      </c>
      <c r="H2786" t="s">
        <v>2273</v>
      </c>
      <c r="I2786" t="s">
        <v>992</v>
      </c>
      <c r="J2786" t="s">
        <v>2298</v>
      </c>
      <c r="K2786" t="s">
        <v>2299</v>
      </c>
      <c r="L2786" t="s">
        <v>1017</v>
      </c>
      <c r="M2786" t="s">
        <v>599</v>
      </c>
      <c r="N2786" t="s">
        <v>600</v>
      </c>
    </row>
    <row r="2787" spans="1:14" x14ac:dyDescent="0.25">
      <c r="A2787" t="s">
        <v>971</v>
      </c>
      <c r="B2787" t="s">
        <v>972</v>
      </c>
      <c r="C2787" t="s">
        <v>973</v>
      </c>
      <c r="D2787">
        <v>702</v>
      </c>
      <c r="E2787" t="s">
        <v>277</v>
      </c>
      <c r="F2787">
        <v>2009</v>
      </c>
      <c r="G2787" t="str">
        <f t="shared" si="43"/>
        <v>7022009</v>
      </c>
      <c r="H2787" t="s">
        <v>1044</v>
      </c>
      <c r="I2787" t="s">
        <v>994</v>
      </c>
      <c r="J2787" t="s">
        <v>2298</v>
      </c>
      <c r="K2787" t="s">
        <v>2299</v>
      </c>
      <c r="L2787" t="s">
        <v>1017</v>
      </c>
      <c r="M2787" t="s">
        <v>599</v>
      </c>
      <c r="N2787" t="s">
        <v>600</v>
      </c>
    </row>
    <row r="2788" spans="1:14" x14ac:dyDescent="0.25">
      <c r="A2788" t="s">
        <v>971</v>
      </c>
      <c r="B2788" t="s">
        <v>972</v>
      </c>
      <c r="C2788" t="s">
        <v>973</v>
      </c>
      <c r="D2788">
        <v>702</v>
      </c>
      <c r="E2788" t="s">
        <v>277</v>
      </c>
      <c r="F2788">
        <v>2010</v>
      </c>
      <c r="G2788" t="str">
        <f t="shared" si="43"/>
        <v>7022010</v>
      </c>
      <c r="H2788" t="s">
        <v>1044</v>
      </c>
      <c r="I2788" t="s">
        <v>996</v>
      </c>
      <c r="J2788" t="s">
        <v>2298</v>
      </c>
      <c r="K2788" t="s">
        <v>977</v>
      </c>
      <c r="L2788" t="s">
        <v>1017</v>
      </c>
      <c r="M2788" t="s">
        <v>599</v>
      </c>
      <c r="N2788" t="s">
        <v>600</v>
      </c>
    </row>
    <row r="2789" spans="1:14" x14ac:dyDescent="0.25">
      <c r="A2789" t="s">
        <v>971</v>
      </c>
      <c r="B2789" t="s">
        <v>972</v>
      </c>
      <c r="C2789" t="s">
        <v>973</v>
      </c>
      <c r="D2789">
        <v>702</v>
      </c>
      <c r="E2789" t="s">
        <v>277</v>
      </c>
      <c r="F2789">
        <v>2011</v>
      </c>
      <c r="G2789" t="str">
        <f t="shared" si="43"/>
        <v>7022011</v>
      </c>
      <c r="H2789" t="s">
        <v>1042</v>
      </c>
      <c r="I2789" t="s">
        <v>998</v>
      </c>
      <c r="J2789" t="s">
        <v>2298</v>
      </c>
      <c r="K2789" t="s">
        <v>977</v>
      </c>
      <c r="L2789" t="s">
        <v>1017</v>
      </c>
      <c r="M2789" t="s">
        <v>599</v>
      </c>
      <c r="N2789" t="s">
        <v>600</v>
      </c>
    </row>
    <row r="2790" spans="1:14" x14ac:dyDescent="0.25">
      <c r="A2790" t="s">
        <v>971</v>
      </c>
      <c r="B2790" t="s">
        <v>972</v>
      </c>
      <c r="C2790" t="s">
        <v>973</v>
      </c>
      <c r="D2790">
        <v>702</v>
      </c>
      <c r="E2790" t="s">
        <v>277</v>
      </c>
      <c r="F2790">
        <v>2012</v>
      </c>
      <c r="G2790" t="str">
        <f t="shared" si="43"/>
        <v>7022012</v>
      </c>
      <c r="H2790" t="s">
        <v>1042</v>
      </c>
      <c r="I2790" t="s">
        <v>1000</v>
      </c>
      <c r="J2790" t="s">
        <v>2298</v>
      </c>
      <c r="K2790" t="s">
        <v>977</v>
      </c>
      <c r="L2790" t="s">
        <v>1017</v>
      </c>
      <c r="M2790" t="s">
        <v>599</v>
      </c>
      <c r="N2790" t="s">
        <v>600</v>
      </c>
    </row>
    <row r="2791" spans="1:14" x14ac:dyDescent="0.25">
      <c r="A2791" t="s">
        <v>971</v>
      </c>
      <c r="B2791" t="s">
        <v>972</v>
      </c>
      <c r="C2791" t="s">
        <v>973</v>
      </c>
      <c r="D2791">
        <v>702</v>
      </c>
      <c r="E2791" t="s">
        <v>277</v>
      </c>
      <c r="F2791">
        <v>2013</v>
      </c>
      <c r="G2791" t="str">
        <f t="shared" si="43"/>
        <v>7022013</v>
      </c>
      <c r="H2791" t="s">
        <v>1042</v>
      </c>
      <c r="I2791" t="s">
        <v>1002</v>
      </c>
      <c r="J2791" t="s">
        <v>2298</v>
      </c>
      <c r="K2791" t="s">
        <v>977</v>
      </c>
      <c r="L2791" t="s">
        <v>1017</v>
      </c>
      <c r="M2791" t="s">
        <v>599</v>
      </c>
      <c r="N2791" t="s">
        <v>600</v>
      </c>
    </row>
    <row r="2792" spans="1:14" x14ac:dyDescent="0.25">
      <c r="A2792" t="s">
        <v>971</v>
      </c>
      <c r="B2792" t="s">
        <v>972</v>
      </c>
      <c r="C2792" t="s">
        <v>973</v>
      </c>
      <c r="D2792">
        <v>702</v>
      </c>
      <c r="E2792" t="s">
        <v>277</v>
      </c>
      <c r="F2792">
        <v>2014</v>
      </c>
      <c r="G2792" t="str">
        <f t="shared" si="43"/>
        <v>7022014</v>
      </c>
      <c r="H2792" t="s">
        <v>1044</v>
      </c>
      <c r="I2792" t="s">
        <v>1004</v>
      </c>
      <c r="J2792" t="s">
        <v>2298</v>
      </c>
      <c r="K2792" t="s">
        <v>977</v>
      </c>
      <c r="L2792" t="s">
        <v>1017</v>
      </c>
      <c r="M2792" t="s">
        <v>599</v>
      </c>
      <c r="N2792" t="s">
        <v>600</v>
      </c>
    </row>
    <row r="2793" spans="1:14" x14ac:dyDescent="0.25">
      <c r="A2793" t="s">
        <v>971</v>
      </c>
      <c r="B2793" t="s">
        <v>972</v>
      </c>
      <c r="C2793" t="s">
        <v>973</v>
      </c>
      <c r="D2793">
        <v>702</v>
      </c>
      <c r="E2793" t="s">
        <v>277</v>
      </c>
      <c r="F2793">
        <v>2015</v>
      </c>
      <c r="G2793" t="str">
        <f t="shared" si="43"/>
        <v>7022015</v>
      </c>
      <c r="H2793" t="s">
        <v>1044</v>
      </c>
      <c r="I2793" t="s">
        <v>1006</v>
      </c>
      <c r="J2793" t="s">
        <v>2298</v>
      </c>
      <c r="K2793" t="s">
        <v>977</v>
      </c>
      <c r="L2793" t="s">
        <v>1017</v>
      </c>
      <c r="M2793" t="s">
        <v>599</v>
      </c>
      <c r="N2793" t="s">
        <v>600</v>
      </c>
    </row>
    <row r="2794" spans="1:14" x14ac:dyDescent="0.25">
      <c r="A2794" t="s">
        <v>971</v>
      </c>
      <c r="B2794" t="s">
        <v>972</v>
      </c>
      <c r="C2794" t="s">
        <v>973</v>
      </c>
      <c r="D2794">
        <v>702</v>
      </c>
      <c r="E2794" t="s">
        <v>277</v>
      </c>
      <c r="F2794">
        <v>2016</v>
      </c>
      <c r="G2794" t="str">
        <f t="shared" si="43"/>
        <v>7022016</v>
      </c>
      <c r="H2794" t="s">
        <v>1044</v>
      </c>
      <c r="I2794" t="s">
        <v>1008</v>
      </c>
      <c r="J2794" t="s">
        <v>2300</v>
      </c>
      <c r="K2794" t="s">
        <v>977</v>
      </c>
      <c r="L2794" t="s">
        <v>1017</v>
      </c>
      <c r="M2794" t="s">
        <v>599</v>
      </c>
      <c r="N2794" t="s">
        <v>600</v>
      </c>
    </row>
    <row r="2795" spans="1:14" x14ac:dyDescent="0.25">
      <c r="A2795" t="s">
        <v>971</v>
      </c>
      <c r="B2795" t="s">
        <v>972</v>
      </c>
      <c r="C2795" t="s">
        <v>973</v>
      </c>
      <c r="D2795">
        <v>702</v>
      </c>
      <c r="E2795" t="s">
        <v>277</v>
      </c>
      <c r="F2795">
        <v>2017</v>
      </c>
      <c r="G2795" t="str">
        <f t="shared" si="43"/>
        <v>7022017</v>
      </c>
      <c r="H2795" t="s">
        <v>1044</v>
      </c>
      <c r="I2795" t="s">
        <v>1010</v>
      </c>
      <c r="J2795" t="s">
        <v>2300</v>
      </c>
      <c r="K2795" t="s">
        <v>977</v>
      </c>
      <c r="L2795" t="s">
        <v>1017</v>
      </c>
      <c r="M2795" t="s">
        <v>599</v>
      </c>
      <c r="N2795" t="s">
        <v>600</v>
      </c>
    </row>
    <row r="2796" spans="1:14" x14ac:dyDescent="0.25">
      <c r="A2796" t="s">
        <v>971</v>
      </c>
      <c r="B2796" t="s">
        <v>972</v>
      </c>
      <c r="C2796" t="s">
        <v>973</v>
      </c>
      <c r="D2796">
        <v>702</v>
      </c>
      <c r="E2796" t="s">
        <v>277</v>
      </c>
      <c r="F2796">
        <v>2018</v>
      </c>
      <c r="G2796" t="str">
        <f t="shared" si="43"/>
        <v>7022018</v>
      </c>
      <c r="H2796" t="s">
        <v>1044</v>
      </c>
      <c r="I2796" t="s">
        <v>1012</v>
      </c>
      <c r="J2796" t="s">
        <v>2300</v>
      </c>
      <c r="K2796" t="s">
        <v>977</v>
      </c>
      <c r="L2796" t="s">
        <v>1017</v>
      </c>
      <c r="M2796" t="s">
        <v>599</v>
      </c>
      <c r="N2796" t="s">
        <v>600</v>
      </c>
    </row>
    <row r="2797" spans="1:14" x14ac:dyDescent="0.25">
      <c r="A2797" t="s">
        <v>971</v>
      </c>
      <c r="B2797" t="s">
        <v>972</v>
      </c>
      <c r="C2797" t="s">
        <v>973</v>
      </c>
      <c r="D2797">
        <v>702</v>
      </c>
      <c r="E2797" t="s">
        <v>277</v>
      </c>
      <c r="F2797">
        <v>2019</v>
      </c>
      <c r="G2797" t="str">
        <f t="shared" si="43"/>
        <v>7022019</v>
      </c>
      <c r="H2797" t="s">
        <v>1044</v>
      </c>
      <c r="I2797" t="s">
        <v>1014</v>
      </c>
      <c r="J2797" t="s">
        <v>2300</v>
      </c>
      <c r="K2797" t="s">
        <v>977</v>
      </c>
      <c r="L2797" t="s">
        <v>1017</v>
      </c>
      <c r="M2797" t="s">
        <v>599</v>
      </c>
      <c r="N2797" t="s">
        <v>600</v>
      </c>
    </row>
    <row r="2798" spans="1:14" x14ac:dyDescent="0.25">
      <c r="A2798" t="s">
        <v>971</v>
      </c>
      <c r="B2798" t="s">
        <v>972</v>
      </c>
      <c r="C2798" t="s">
        <v>973</v>
      </c>
      <c r="D2798">
        <v>703</v>
      </c>
      <c r="E2798" t="s">
        <v>355</v>
      </c>
      <c r="F2798">
        <v>2000</v>
      </c>
      <c r="G2798" t="str">
        <f t="shared" si="43"/>
        <v>7032000</v>
      </c>
      <c r="H2798" t="s">
        <v>1090</v>
      </c>
      <c r="I2798" t="s">
        <v>1086</v>
      </c>
      <c r="J2798" t="s">
        <v>1034</v>
      </c>
      <c r="K2798" t="s">
        <v>977</v>
      </c>
      <c r="L2798" t="s">
        <v>978</v>
      </c>
      <c r="M2798" t="s">
        <v>599</v>
      </c>
      <c r="N2798" t="s">
        <v>600</v>
      </c>
    </row>
    <row r="2799" spans="1:14" x14ac:dyDescent="0.25">
      <c r="A2799" t="s">
        <v>971</v>
      </c>
      <c r="B2799" t="s">
        <v>972</v>
      </c>
      <c r="C2799" t="s">
        <v>973</v>
      </c>
      <c r="D2799">
        <v>703</v>
      </c>
      <c r="E2799" t="s">
        <v>355</v>
      </c>
      <c r="F2799">
        <v>2001</v>
      </c>
      <c r="G2799" t="str">
        <f t="shared" si="43"/>
        <v>7032001</v>
      </c>
      <c r="H2799" t="s">
        <v>1090</v>
      </c>
      <c r="I2799" t="s">
        <v>975</v>
      </c>
      <c r="J2799" t="s">
        <v>1034</v>
      </c>
      <c r="K2799" t="s">
        <v>977</v>
      </c>
      <c r="L2799" t="s">
        <v>978</v>
      </c>
      <c r="M2799" t="s">
        <v>599</v>
      </c>
      <c r="N2799" t="s">
        <v>600</v>
      </c>
    </row>
    <row r="2800" spans="1:14" x14ac:dyDescent="0.25">
      <c r="A2800" t="s">
        <v>971</v>
      </c>
      <c r="B2800" t="s">
        <v>972</v>
      </c>
      <c r="C2800" t="s">
        <v>973</v>
      </c>
      <c r="D2800">
        <v>703</v>
      </c>
      <c r="E2800" t="s">
        <v>355</v>
      </c>
      <c r="F2800">
        <v>2002</v>
      </c>
      <c r="G2800" t="str">
        <f t="shared" si="43"/>
        <v>7032002</v>
      </c>
      <c r="H2800" t="s">
        <v>1090</v>
      </c>
      <c r="I2800" t="s">
        <v>980</v>
      </c>
      <c r="J2800" t="s">
        <v>1034</v>
      </c>
      <c r="K2800" t="s">
        <v>977</v>
      </c>
      <c r="L2800" t="s">
        <v>978</v>
      </c>
      <c r="M2800" t="s">
        <v>599</v>
      </c>
      <c r="N2800" t="s">
        <v>600</v>
      </c>
    </row>
    <row r="2801" spans="1:14" x14ac:dyDescent="0.25">
      <c r="A2801" t="s">
        <v>971</v>
      </c>
      <c r="B2801" t="s">
        <v>972</v>
      </c>
      <c r="C2801" t="s">
        <v>973</v>
      </c>
      <c r="D2801">
        <v>703</v>
      </c>
      <c r="E2801" t="s">
        <v>355</v>
      </c>
      <c r="F2801">
        <v>2003</v>
      </c>
      <c r="G2801" t="str">
        <f t="shared" si="43"/>
        <v>7032003</v>
      </c>
      <c r="H2801" t="s">
        <v>1042</v>
      </c>
      <c r="I2801" t="s">
        <v>982</v>
      </c>
      <c r="J2801" t="s">
        <v>1034</v>
      </c>
      <c r="K2801" t="s">
        <v>977</v>
      </c>
      <c r="L2801" t="s">
        <v>978</v>
      </c>
      <c r="M2801" t="s">
        <v>599</v>
      </c>
      <c r="N2801" t="s">
        <v>600</v>
      </c>
    </row>
    <row r="2802" spans="1:14" x14ac:dyDescent="0.25">
      <c r="A2802" t="s">
        <v>971</v>
      </c>
      <c r="B2802" t="s">
        <v>972</v>
      </c>
      <c r="C2802" t="s">
        <v>973</v>
      </c>
      <c r="D2802">
        <v>703</v>
      </c>
      <c r="E2802" t="s">
        <v>355</v>
      </c>
      <c r="F2802">
        <v>2004</v>
      </c>
      <c r="G2802" t="str">
        <f t="shared" si="43"/>
        <v>7032004</v>
      </c>
      <c r="H2802" t="s">
        <v>1042</v>
      </c>
      <c r="I2802" t="s">
        <v>984</v>
      </c>
      <c r="J2802" t="s">
        <v>1034</v>
      </c>
      <c r="K2802" t="s">
        <v>977</v>
      </c>
      <c r="L2802" t="s">
        <v>978</v>
      </c>
      <c r="M2802" t="s">
        <v>599</v>
      </c>
      <c r="N2802" t="s">
        <v>600</v>
      </c>
    </row>
    <row r="2803" spans="1:14" x14ac:dyDescent="0.25">
      <c r="A2803" t="s">
        <v>971</v>
      </c>
      <c r="B2803" t="s">
        <v>972</v>
      </c>
      <c r="C2803" t="s">
        <v>973</v>
      </c>
      <c r="D2803">
        <v>703</v>
      </c>
      <c r="E2803" t="s">
        <v>355</v>
      </c>
      <c r="F2803">
        <v>2005</v>
      </c>
      <c r="G2803" t="str">
        <f t="shared" si="43"/>
        <v>7032005</v>
      </c>
      <c r="H2803" t="s">
        <v>1174</v>
      </c>
      <c r="I2803" t="s">
        <v>986</v>
      </c>
      <c r="J2803" t="s">
        <v>1034</v>
      </c>
      <c r="K2803" t="s">
        <v>977</v>
      </c>
      <c r="L2803" t="s">
        <v>978</v>
      </c>
      <c r="M2803" t="s">
        <v>599</v>
      </c>
      <c r="N2803" t="s">
        <v>600</v>
      </c>
    </row>
    <row r="2804" spans="1:14" x14ac:dyDescent="0.25">
      <c r="A2804" t="s">
        <v>971</v>
      </c>
      <c r="B2804" t="s">
        <v>972</v>
      </c>
      <c r="C2804" t="s">
        <v>973</v>
      </c>
      <c r="D2804">
        <v>703</v>
      </c>
      <c r="E2804" t="s">
        <v>355</v>
      </c>
      <c r="F2804">
        <v>2006</v>
      </c>
      <c r="G2804" t="str">
        <f t="shared" si="43"/>
        <v>7032006</v>
      </c>
      <c r="H2804" t="s">
        <v>1343</v>
      </c>
      <c r="I2804" t="s">
        <v>988</v>
      </c>
      <c r="J2804" t="s">
        <v>1571</v>
      </c>
      <c r="K2804" t="s">
        <v>977</v>
      </c>
      <c r="L2804" t="s">
        <v>978</v>
      </c>
      <c r="M2804" t="s">
        <v>599</v>
      </c>
      <c r="N2804" t="s">
        <v>600</v>
      </c>
    </row>
    <row r="2805" spans="1:14" x14ac:dyDescent="0.25">
      <c r="A2805" t="s">
        <v>971</v>
      </c>
      <c r="B2805" t="s">
        <v>972</v>
      </c>
      <c r="C2805" t="s">
        <v>973</v>
      </c>
      <c r="D2805">
        <v>703</v>
      </c>
      <c r="E2805" t="s">
        <v>355</v>
      </c>
      <c r="F2805">
        <v>2007</v>
      </c>
      <c r="G2805" t="str">
        <f t="shared" si="43"/>
        <v>7032007</v>
      </c>
      <c r="H2805" t="s">
        <v>1045</v>
      </c>
      <c r="I2805" t="s">
        <v>990</v>
      </c>
      <c r="J2805" t="s">
        <v>2301</v>
      </c>
      <c r="K2805" t="s">
        <v>977</v>
      </c>
      <c r="L2805" t="s">
        <v>1017</v>
      </c>
      <c r="M2805" t="s">
        <v>599</v>
      </c>
      <c r="N2805" t="s">
        <v>600</v>
      </c>
    </row>
    <row r="2806" spans="1:14" x14ac:dyDescent="0.25">
      <c r="A2806" t="s">
        <v>971</v>
      </c>
      <c r="B2806" t="s">
        <v>972</v>
      </c>
      <c r="C2806" t="s">
        <v>973</v>
      </c>
      <c r="D2806">
        <v>703</v>
      </c>
      <c r="E2806" t="s">
        <v>355</v>
      </c>
      <c r="F2806">
        <v>2008</v>
      </c>
      <c r="G2806" t="str">
        <f t="shared" si="43"/>
        <v>7032008</v>
      </c>
      <c r="H2806" t="s">
        <v>1412</v>
      </c>
      <c r="I2806" t="s">
        <v>992</v>
      </c>
      <c r="J2806" t="s">
        <v>2301</v>
      </c>
      <c r="K2806" t="s">
        <v>977</v>
      </c>
      <c r="L2806" t="s">
        <v>1017</v>
      </c>
      <c r="M2806" t="s">
        <v>599</v>
      </c>
      <c r="N2806" t="s">
        <v>600</v>
      </c>
    </row>
    <row r="2807" spans="1:14" x14ac:dyDescent="0.25">
      <c r="A2807" t="s">
        <v>971</v>
      </c>
      <c r="B2807" t="s">
        <v>972</v>
      </c>
      <c r="C2807" t="s">
        <v>973</v>
      </c>
      <c r="D2807">
        <v>703</v>
      </c>
      <c r="E2807" t="s">
        <v>355</v>
      </c>
      <c r="F2807">
        <v>2009</v>
      </c>
      <c r="G2807" t="str">
        <f t="shared" si="43"/>
        <v>7032009</v>
      </c>
      <c r="H2807" t="s">
        <v>1185</v>
      </c>
      <c r="I2807" t="s">
        <v>994</v>
      </c>
      <c r="J2807" t="s">
        <v>2301</v>
      </c>
      <c r="K2807" t="s">
        <v>977</v>
      </c>
      <c r="L2807" t="s">
        <v>1017</v>
      </c>
      <c r="M2807" t="s">
        <v>599</v>
      </c>
      <c r="N2807" t="s">
        <v>600</v>
      </c>
    </row>
    <row r="2808" spans="1:14" x14ac:dyDescent="0.25">
      <c r="A2808" t="s">
        <v>971</v>
      </c>
      <c r="B2808" t="s">
        <v>972</v>
      </c>
      <c r="C2808" t="s">
        <v>973</v>
      </c>
      <c r="D2808">
        <v>703</v>
      </c>
      <c r="E2808" t="s">
        <v>355</v>
      </c>
      <c r="F2808">
        <v>2010</v>
      </c>
      <c r="G2808" t="str">
        <f t="shared" si="43"/>
        <v>7032010</v>
      </c>
      <c r="H2808" t="s">
        <v>1186</v>
      </c>
      <c r="I2808" t="s">
        <v>996</v>
      </c>
      <c r="J2808" t="s">
        <v>2302</v>
      </c>
      <c r="K2808" t="s">
        <v>977</v>
      </c>
      <c r="L2808" t="s">
        <v>1017</v>
      </c>
      <c r="M2808" t="s">
        <v>599</v>
      </c>
      <c r="N2808" t="s">
        <v>600</v>
      </c>
    </row>
    <row r="2809" spans="1:14" x14ac:dyDescent="0.25">
      <c r="A2809" t="s">
        <v>971</v>
      </c>
      <c r="B2809" t="s">
        <v>972</v>
      </c>
      <c r="C2809" t="s">
        <v>973</v>
      </c>
      <c r="D2809">
        <v>703</v>
      </c>
      <c r="E2809" t="s">
        <v>355</v>
      </c>
      <c r="F2809">
        <v>2011</v>
      </c>
      <c r="G2809" t="str">
        <f t="shared" si="43"/>
        <v>7032011</v>
      </c>
      <c r="H2809" t="s">
        <v>1044</v>
      </c>
      <c r="I2809" t="s">
        <v>998</v>
      </c>
      <c r="J2809" t="s">
        <v>2302</v>
      </c>
      <c r="K2809" t="s">
        <v>977</v>
      </c>
      <c r="L2809" t="s">
        <v>1017</v>
      </c>
      <c r="M2809" t="s">
        <v>599</v>
      </c>
      <c r="N2809" t="s">
        <v>600</v>
      </c>
    </row>
    <row r="2810" spans="1:14" x14ac:dyDescent="0.25">
      <c r="A2810" t="s">
        <v>971</v>
      </c>
      <c r="B2810" t="s">
        <v>972</v>
      </c>
      <c r="C2810" t="s">
        <v>973</v>
      </c>
      <c r="D2810">
        <v>703</v>
      </c>
      <c r="E2810" t="s">
        <v>355</v>
      </c>
      <c r="F2810">
        <v>2012</v>
      </c>
      <c r="G2810" t="str">
        <f t="shared" si="43"/>
        <v>7032012</v>
      </c>
      <c r="H2810" t="s">
        <v>1044</v>
      </c>
      <c r="I2810" t="s">
        <v>1000</v>
      </c>
      <c r="J2810" t="s">
        <v>2302</v>
      </c>
      <c r="K2810" t="s">
        <v>977</v>
      </c>
      <c r="L2810" t="s">
        <v>1017</v>
      </c>
      <c r="M2810" t="s">
        <v>599</v>
      </c>
      <c r="N2810" t="s">
        <v>600</v>
      </c>
    </row>
    <row r="2811" spans="1:14" x14ac:dyDescent="0.25">
      <c r="A2811" t="s">
        <v>971</v>
      </c>
      <c r="B2811" t="s">
        <v>972</v>
      </c>
      <c r="C2811" t="s">
        <v>973</v>
      </c>
      <c r="D2811">
        <v>703</v>
      </c>
      <c r="E2811" t="s">
        <v>355</v>
      </c>
      <c r="F2811">
        <v>2013</v>
      </c>
      <c r="G2811" t="str">
        <f t="shared" si="43"/>
        <v>7032013</v>
      </c>
      <c r="H2811" t="s">
        <v>1044</v>
      </c>
      <c r="I2811" t="s">
        <v>1002</v>
      </c>
      <c r="J2811" t="s">
        <v>2302</v>
      </c>
      <c r="K2811" t="s">
        <v>977</v>
      </c>
      <c r="L2811" t="s">
        <v>1017</v>
      </c>
      <c r="M2811" t="s">
        <v>599</v>
      </c>
      <c r="N2811" t="s">
        <v>600</v>
      </c>
    </row>
    <row r="2812" spans="1:14" x14ac:dyDescent="0.25">
      <c r="A2812" t="s">
        <v>971</v>
      </c>
      <c r="B2812" t="s">
        <v>972</v>
      </c>
      <c r="C2812" t="s">
        <v>973</v>
      </c>
      <c r="D2812">
        <v>703</v>
      </c>
      <c r="E2812" t="s">
        <v>355</v>
      </c>
      <c r="F2812">
        <v>2014</v>
      </c>
      <c r="G2812" t="str">
        <f t="shared" si="43"/>
        <v>7032014</v>
      </c>
      <c r="H2812" t="s">
        <v>1044</v>
      </c>
      <c r="I2812" t="s">
        <v>1004</v>
      </c>
      <c r="J2812" t="s">
        <v>2302</v>
      </c>
      <c r="K2812" t="s">
        <v>977</v>
      </c>
      <c r="L2812" t="s">
        <v>1017</v>
      </c>
      <c r="M2812" t="s">
        <v>599</v>
      </c>
      <c r="N2812" t="s">
        <v>600</v>
      </c>
    </row>
    <row r="2813" spans="1:14" x14ac:dyDescent="0.25">
      <c r="A2813" t="s">
        <v>971</v>
      </c>
      <c r="B2813" t="s">
        <v>972</v>
      </c>
      <c r="C2813" t="s">
        <v>973</v>
      </c>
      <c r="D2813">
        <v>703</v>
      </c>
      <c r="E2813" t="s">
        <v>355</v>
      </c>
      <c r="F2813">
        <v>2015</v>
      </c>
      <c r="G2813" t="str">
        <f t="shared" si="43"/>
        <v>7032015</v>
      </c>
      <c r="H2813" t="s">
        <v>1044</v>
      </c>
      <c r="I2813" t="s">
        <v>1006</v>
      </c>
      <c r="J2813" t="s">
        <v>2302</v>
      </c>
      <c r="K2813" t="s">
        <v>977</v>
      </c>
      <c r="L2813" t="s">
        <v>1017</v>
      </c>
      <c r="M2813" t="s">
        <v>599</v>
      </c>
      <c r="N2813" t="s">
        <v>600</v>
      </c>
    </row>
    <row r="2814" spans="1:14" x14ac:dyDescent="0.25">
      <c r="A2814" t="s">
        <v>971</v>
      </c>
      <c r="B2814" t="s">
        <v>972</v>
      </c>
      <c r="C2814" t="s">
        <v>973</v>
      </c>
      <c r="D2814">
        <v>703</v>
      </c>
      <c r="E2814" t="s">
        <v>355</v>
      </c>
      <c r="F2814">
        <v>2016</v>
      </c>
      <c r="G2814" t="str">
        <f t="shared" si="43"/>
        <v>7032016</v>
      </c>
      <c r="H2814" t="s">
        <v>1044</v>
      </c>
      <c r="I2814" t="s">
        <v>1008</v>
      </c>
      <c r="J2814" t="s">
        <v>2303</v>
      </c>
      <c r="K2814" t="s">
        <v>977</v>
      </c>
      <c r="L2814" t="s">
        <v>1017</v>
      </c>
      <c r="M2814" t="s">
        <v>599</v>
      </c>
      <c r="N2814" t="s">
        <v>600</v>
      </c>
    </row>
    <row r="2815" spans="1:14" x14ac:dyDescent="0.25">
      <c r="A2815" t="s">
        <v>971</v>
      </c>
      <c r="B2815" t="s">
        <v>972</v>
      </c>
      <c r="C2815" t="s">
        <v>973</v>
      </c>
      <c r="D2815">
        <v>703</v>
      </c>
      <c r="E2815" t="s">
        <v>355</v>
      </c>
      <c r="F2815">
        <v>2017</v>
      </c>
      <c r="G2815" t="str">
        <f t="shared" si="43"/>
        <v>7032017</v>
      </c>
      <c r="H2815" t="s">
        <v>1044</v>
      </c>
      <c r="I2815" t="s">
        <v>1010</v>
      </c>
      <c r="J2815" t="s">
        <v>2303</v>
      </c>
      <c r="K2815" t="s">
        <v>977</v>
      </c>
      <c r="L2815" t="s">
        <v>1017</v>
      </c>
      <c r="M2815" t="s">
        <v>599</v>
      </c>
      <c r="N2815" t="s">
        <v>600</v>
      </c>
    </row>
    <row r="2816" spans="1:14" x14ac:dyDescent="0.25">
      <c r="A2816" t="s">
        <v>971</v>
      </c>
      <c r="B2816" t="s">
        <v>972</v>
      </c>
      <c r="C2816" t="s">
        <v>973</v>
      </c>
      <c r="D2816">
        <v>703</v>
      </c>
      <c r="E2816" t="s">
        <v>355</v>
      </c>
      <c r="F2816">
        <v>2018</v>
      </c>
      <c r="G2816" t="str">
        <f t="shared" si="43"/>
        <v>7032018</v>
      </c>
      <c r="H2816" t="s">
        <v>1044</v>
      </c>
      <c r="I2816" t="s">
        <v>1012</v>
      </c>
      <c r="J2816" t="s">
        <v>2303</v>
      </c>
      <c r="K2816" t="s">
        <v>977</v>
      </c>
      <c r="L2816" t="s">
        <v>1017</v>
      </c>
      <c r="M2816" t="s">
        <v>599</v>
      </c>
      <c r="N2816" t="s">
        <v>600</v>
      </c>
    </row>
    <row r="2817" spans="1:14" x14ac:dyDescent="0.25">
      <c r="A2817" t="s">
        <v>971</v>
      </c>
      <c r="B2817" t="s">
        <v>972</v>
      </c>
      <c r="C2817" t="s">
        <v>973</v>
      </c>
      <c r="D2817">
        <v>703</v>
      </c>
      <c r="E2817" t="s">
        <v>355</v>
      </c>
      <c r="F2817">
        <v>2019</v>
      </c>
      <c r="G2817" t="str">
        <f t="shared" si="43"/>
        <v>7032019</v>
      </c>
      <c r="H2817" t="s">
        <v>1044</v>
      </c>
      <c r="I2817" t="s">
        <v>1014</v>
      </c>
      <c r="J2817" t="s">
        <v>2303</v>
      </c>
      <c r="K2817" t="s">
        <v>977</v>
      </c>
      <c r="L2817" t="s">
        <v>1017</v>
      </c>
      <c r="M2817" t="s">
        <v>599</v>
      </c>
      <c r="N2817" t="s">
        <v>600</v>
      </c>
    </row>
    <row r="2818" spans="1:14" x14ac:dyDescent="0.25">
      <c r="A2818" t="s">
        <v>971</v>
      </c>
      <c r="B2818" t="s">
        <v>972</v>
      </c>
      <c r="C2818" t="s">
        <v>973</v>
      </c>
      <c r="D2818">
        <v>704</v>
      </c>
      <c r="E2818" t="s">
        <v>283</v>
      </c>
      <c r="F2818">
        <v>2006</v>
      </c>
      <c r="G2818" t="str">
        <f t="shared" si="43"/>
        <v>7042006</v>
      </c>
      <c r="H2818" t="s">
        <v>1306</v>
      </c>
      <c r="I2818" t="s">
        <v>988</v>
      </c>
      <c r="J2818" t="s">
        <v>1034</v>
      </c>
      <c r="K2818" t="s">
        <v>977</v>
      </c>
      <c r="L2818" t="s">
        <v>978</v>
      </c>
      <c r="M2818" t="s">
        <v>599</v>
      </c>
      <c r="N2818" t="s">
        <v>600</v>
      </c>
    </row>
    <row r="2819" spans="1:14" x14ac:dyDescent="0.25">
      <c r="A2819" t="s">
        <v>971</v>
      </c>
      <c r="B2819" t="s">
        <v>972</v>
      </c>
      <c r="C2819" t="s">
        <v>973</v>
      </c>
      <c r="D2819">
        <v>704</v>
      </c>
      <c r="E2819" t="s">
        <v>283</v>
      </c>
      <c r="F2819">
        <v>2015</v>
      </c>
      <c r="G2819" t="str">
        <f t="shared" ref="G2819:G2882" si="44">_xlfn.CONCAT(D2819,F2819)</f>
        <v>7042015</v>
      </c>
      <c r="H2819" t="s">
        <v>1083</v>
      </c>
      <c r="I2819" t="s">
        <v>1006</v>
      </c>
      <c r="J2819" t="s">
        <v>1364</v>
      </c>
      <c r="K2819" t="s">
        <v>977</v>
      </c>
      <c r="L2819" t="s">
        <v>1017</v>
      </c>
      <c r="M2819" t="s">
        <v>599</v>
      </c>
      <c r="N2819" t="s">
        <v>600</v>
      </c>
    </row>
    <row r="2820" spans="1:14" x14ac:dyDescent="0.25">
      <c r="A2820" t="s">
        <v>971</v>
      </c>
      <c r="B2820" t="s">
        <v>972</v>
      </c>
      <c r="C2820" t="s">
        <v>973</v>
      </c>
      <c r="D2820">
        <v>704</v>
      </c>
      <c r="E2820" t="s">
        <v>283</v>
      </c>
      <c r="F2820">
        <v>2016</v>
      </c>
      <c r="G2820" t="str">
        <f t="shared" si="44"/>
        <v>7042016</v>
      </c>
      <c r="H2820" t="s">
        <v>1083</v>
      </c>
      <c r="I2820" t="s">
        <v>1008</v>
      </c>
      <c r="J2820" t="s">
        <v>1364</v>
      </c>
      <c r="K2820" t="s">
        <v>977</v>
      </c>
      <c r="L2820" t="s">
        <v>1017</v>
      </c>
      <c r="M2820" t="s">
        <v>599</v>
      </c>
      <c r="N2820" t="s">
        <v>600</v>
      </c>
    </row>
    <row r="2821" spans="1:14" x14ac:dyDescent="0.25">
      <c r="A2821" t="s">
        <v>971</v>
      </c>
      <c r="B2821" t="s">
        <v>972</v>
      </c>
      <c r="C2821" t="s">
        <v>973</v>
      </c>
      <c r="D2821">
        <v>704</v>
      </c>
      <c r="E2821" t="s">
        <v>283</v>
      </c>
      <c r="F2821">
        <v>2017</v>
      </c>
      <c r="G2821" t="str">
        <f t="shared" si="44"/>
        <v>7042017</v>
      </c>
      <c r="H2821" t="s">
        <v>1174</v>
      </c>
      <c r="I2821" t="s">
        <v>1010</v>
      </c>
      <c r="J2821" t="s">
        <v>1364</v>
      </c>
      <c r="K2821" t="s">
        <v>977</v>
      </c>
      <c r="L2821" t="s">
        <v>1017</v>
      </c>
      <c r="M2821" t="s">
        <v>599</v>
      </c>
      <c r="N2821" t="s">
        <v>600</v>
      </c>
    </row>
    <row r="2822" spans="1:14" x14ac:dyDescent="0.25">
      <c r="A2822" t="s">
        <v>971</v>
      </c>
      <c r="B2822" t="s">
        <v>972</v>
      </c>
      <c r="C2822" t="s">
        <v>973</v>
      </c>
      <c r="D2822">
        <v>704</v>
      </c>
      <c r="E2822" t="s">
        <v>283</v>
      </c>
      <c r="F2822">
        <v>2018</v>
      </c>
      <c r="G2822" t="str">
        <f t="shared" si="44"/>
        <v>7042018</v>
      </c>
      <c r="H2822" t="s">
        <v>1227</v>
      </c>
      <c r="I2822" t="s">
        <v>1012</v>
      </c>
      <c r="J2822" t="s">
        <v>1364</v>
      </c>
      <c r="K2822" t="s">
        <v>977</v>
      </c>
      <c r="L2822" t="s">
        <v>1017</v>
      </c>
      <c r="M2822" t="s">
        <v>599</v>
      </c>
      <c r="N2822" t="s">
        <v>600</v>
      </c>
    </row>
    <row r="2823" spans="1:14" x14ac:dyDescent="0.25">
      <c r="A2823" t="s">
        <v>971</v>
      </c>
      <c r="B2823" t="s">
        <v>972</v>
      </c>
      <c r="C2823" t="s">
        <v>973</v>
      </c>
      <c r="D2823">
        <v>704</v>
      </c>
      <c r="E2823" t="s">
        <v>283</v>
      </c>
      <c r="F2823">
        <v>2019</v>
      </c>
      <c r="G2823" t="str">
        <f t="shared" si="44"/>
        <v>7042019</v>
      </c>
      <c r="H2823" t="s">
        <v>1045</v>
      </c>
      <c r="I2823" t="s">
        <v>1014</v>
      </c>
      <c r="J2823" t="s">
        <v>1364</v>
      </c>
      <c r="K2823" t="s">
        <v>977</v>
      </c>
      <c r="L2823" t="s">
        <v>1017</v>
      </c>
      <c r="M2823" t="s">
        <v>599</v>
      </c>
      <c r="N2823" t="s">
        <v>600</v>
      </c>
    </row>
    <row r="2824" spans="1:14" x14ac:dyDescent="0.25">
      <c r="A2824" t="s">
        <v>971</v>
      </c>
      <c r="B2824" t="s">
        <v>972</v>
      </c>
      <c r="C2824" t="s">
        <v>973</v>
      </c>
      <c r="D2824">
        <v>705</v>
      </c>
      <c r="E2824" t="s">
        <v>420</v>
      </c>
      <c r="F2824">
        <v>2000</v>
      </c>
      <c r="G2824" t="str">
        <f t="shared" si="44"/>
        <v>7052000</v>
      </c>
      <c r="H2824" t="s">
        <v>1754</v>
      </c>
      <c r="I2824" t="s">
        <v>1086</v>
      </c>
      <c r="J2824" t="s">
        <v>1034</v>
      </c>
      <c r="K2824" t="s">
        <v>977</v>
      </c>
      <c r="L2824" t="s">
        <v>978</v>
      </c>
      <c r="M2824" t="s">
        <v>599</v>
      </c>
      <c r="N2824" t="s">
        <v>600</v>
      </c>
    </row>
    <row r="2825" spans="1:14" x14ac:dyDescent="0.25">
      <c r="A2825" t="s">
        <v>971</v>
      </c>
      <c r="B2825" t="s">
        <v>972</v>
      </c>
      <c r="C2825" t="s">
        <v>973</v>
      </c>
      <c r="D2825">
        <v>705</v>
      </c>
      <c r="E2825" t="s">
        <v>420</v>
      </c>
      <c r="F2825">
        <v>2001</v>
      </c>
      <c r="G2825" t="str">
        <f t="shared" si="44"/>
        <v>7052001</v>
      </c>
      <c r="H2825" t="s">
        <v>1957</v>
      </c>
      <c r="I2825" t="s">
        <v>975</v>
      </c>
      <c r="J2825" t="s">
        <v>1034</v>
      </c>
      <c r="K2825" t="s">
        <v>977</v>
      </c>
      <c r="L2825" t="s">
        <v>978</v>
      </c>
      <c r="M2825" t="s">
        <v>599</v>
      </c>
      <c r="N2825" t="s">
        <v>600</v>
      </c>
    </row>
    <row r="2826" spans="1:14" x14ac:dyDescent="0.25">
      <c r="A2826" t="s">
        <v>971</v>
      </c>
      <c r="B2826" t="s">
        <v>972</v>
      </c>
      <c r="C2826" t="s">
        <v>973</v>
      </c>
      <c r="D2826">
        <v>705</v>
      </c>
      <c r="E2826" t="s">
        <v>420</v>
      </c>
      <c r="F2826">
        <v>2002</v>
      </c>
      <c r="G2826" t="str">
        <f t="shared" si="44"/>
        <v>7052002</v>
      </c>
      <c r="H2826" t="s">
        <v>1042</v>
      </c>
      <c r="I2826" t="s">
        <v>980</v>
      </c>
      <c r="J2826" t="s">
        <v>1034</v>
      </c>
      <c r="K2826" t="s">
        <v>977</v>
      </c>
      <c r="L2826" t="s">
        <v>978</v>
      </c>
      <c r="M2826" t="s">
        <v>599</v>
      </c>
      <c r="N2826" t="s">
        <v>600</v>
      </c>
    </row>
    <row r="2827" spans="1:14" x14ac:dyDescent="0.25">
      <c r="A2827" t="s">
        <v>971</v>
      </c>
      <c r="B2827" t="s">
        <v>972</v>
      </c>
      <c r="C2827" t="s">
        <v>973</v>
      </c>
      <c r="D2827">
        <v>705</v>
      </c>
      <c r="E2827" t="s">
        <v>420</v>
      </c>
      <c r="F2827">
        <v>2003</v>
      </c>
      <c r="G2827" t="str">
        <f t="shared" si="44"/>
        <v>7052003</v>
      </c>
      <c r="H2827" t="s">
        <v>1042</v>
      </c>
      <c r="I2827" t="s">
        <v>982</v>
      </c>
      <c r="J2827" t="s">
        <v>1034</v>
      </c>
      <c r="K2827" t="s">
        <v>977</v>
      </c>
      <c r="L2827" t="s">
        <v>978</v>
      </c>
      <c r="M2827" t="s">
        <v>599</v>
      </c>
      <c r="N2827" t="s">
        <v>600</v>
      </c>
    </row>
    <row r="2828" spans="1:14" x14ac:dyDescent="0.25">
      <c r="A2828" t="s">
        <v>971</v>
      </c>
      <c r="B2828" t="s">
        <v>972</v>
      </c>
      <c r="C2828" t="s">
        <v>973</v>
      </c>
      <c r="D2828">
        <v>705</v>
      </c>
      <c r="E2828" t="s">
        <v>420</v>
      </c>
      <c r="F2828">
        <v>2004</v>
      </c>
      <c r="G2828" t="str">
        <f t="shared" si="44"/>
        <v>7052004</v>
      </c>
      <c r="H2828" t="s">
        <v>1042</v>
      </c>
      <c r="I2828" t="s">
        <v>984</v>
      </c>
      <c r="J2828" t="s">
        <v>1034</v>
      </c>
      <c r="K2828" t="s">
        <v>977</v>
      </c>
      <c r="L2828" t="s">
        <v>978</v>
      </c>
      <c r="M2828" t="s">
        <v>599</v>
      </c>
      <c r="N2828" t="s">
        <v>600</v>
      </c>
    </row>
    <row r="2829" spans="1:14" x14ac:dyDescent="0.25">
      <c r="A2829" t="s">
        <v>971</v>
      </c>
      <c r="B2829" t="s">
        <v>972</v>
      </c>
      <c r="C2829" t="s">
        <v>973</v>
      </c>
      <c r="D2829">
        <v>705</v>
      </c>
      <c r="E2829" t="s">
        <v>420</v>
      </c>
      <c r="F2829">
        <v>2005</v>
      </c>
      <c r="G2829" t="str">
        <f t="shared" si="44"/>
        <v>7052005</v>
      </c>
      <c r="H2829" t="s">
        <v>1281</v>
      </c>
      <c r="I2829" t="s">
        <v>986</v>
      </c>
      <c r="J2829" t="s">
        <v>1034</v>
      </c>
      <c r="K2829" t="s">
        <v>977</v>
      </c>
      <c r="L2829" t="s">
        <v>978</v>
      </c>
      <c r="M2829" t="s">
        <v>599</v>
      </c>
      <c r="N2829" t="s">
        <v>600</v>
      </c>
    </row>
    <row r="2830" spans="1:14" x14ac:dyDescent="0.25">
      <c r="A2830" t="s">
        <v>971</v>
      </c>
      <c r="B2830" t="s">
        <v>972</v>
      </c>
      <c r="C2830" t="s">
        <v>973</v>
      </c>
      <c r="D2830">
        <v>705</v>
      </c>
      <c r="E2830" t="s">
        <v>420</v>
      </c>
      <c r="F2830">
        <v>2006</v>
      </c>
      <c r="G2830" t="str">
        <f t="shared" si="44"/>
        <v>7052006</v>
      </c>
      <c r="H2830" t="s">
        <v>1227</v>
      </c>
      <c r="I2830" t="s">
        <v>988</v>
      </c>
      <c r="J2830" t="s">
        <v>1034</v>
      </c>
      <c r="K2830" t="s">
        <v>977</v>
      </c>
      <c r="L2830" t="s">
        <v>978</v>
      </c>
      <c r="M2830" t="s">
        <v>599</v>
      </c>
      <c r="N2830" t="s">
        <v>600</v>
      </c>
    </row>
    <row r="2831" spans="1:14" x14ac:dyDescent="0.25">
      <c r="A2831" t="s">
        <v>971</v>
      </c>
      <c r="B2831" t="s">
        <v>972</v>
      </c>
      <c r="C2831" t="s">
        <v>973</v>
      </c>
      <c r="D2831">
        <v>705</v>
      </c>
      <c r="E2831" t="s">
        <v>420</v>
      </c>
      <c r="F2831">
        <v>2007</v>
      </c>
      <c r="G2831" t="str">
        <f t="shared" si="44"/>
        <v>7052007</v>
      </c>
      <c r="H2831" t="s">
        <v>1227</v>
      </c>
      <c r="I2831" t="s">
        <v>990</v>
      </c>
      <c r="J2831" t="s">
        <v>2304</v>
      </c>
      <c r="K2831" t="s">
        <v>977</v>
      </c>
      <c r="L2831" t="s">
        <v>1017</v>
      </c>
      <c r="M2831" t="s">
        <v>599</v>
      </c>
      <c r="N2831" t="s">
        <v>600</v>
      </c>
    </row>
    <row r="2832" spans="1:14" x14ac:dyDescent="0.25">
      <c r="A2832" t="s">
        <v>971</v>
      </c>
      <c r="B2832" t="s">
        <v>972</v>
      </c>
      <c r="C2832" t="s">
        <v>973</v>
      </c>
      <c r="D2832">
        <v>705</v>
      </c>
      <c r="E2832" t="s">
        <v>420</v>
      </c>
      <c r="F2832">
        <v>2008</v>
      </c>
      <c r="G2832" t="str">
        <f t="shared" si="44"/>
        <v>7052008</v>
      </c>
      <c r="H2832" t="s">
        <v>1227</v>
      </c>
      <c r="I2832" t="s">
        <v>992</v>
      </c>
      <c r="J2832" t="s">
        <v>2304</v>
      </c>
      <c r="K2832" t="s">
        <v>977</v>
      </c>
      <c r="L2832" t="s">
        <v>1017</v>
      </c>
      <c r="M2832" t="s">
        <v>599</v>
      </c>
      <c r="N2832" t="s">
        <v>600</v>
      </c>
    </row>
    <row r="2833" spans="1:14" x14ac:dyDescent="0.25">
      <c r="A2833" t="s">
        <v>971</v>
      </c>
      <c r="B2833" t="s">
        <v>972</v>
      </c>
      <c r="C2833" t="s">
        <v>973</v>
      </c>
      <c r="D2833">
        <v>705</v>
      </c>
      <c r="E2833" t="s">
        <v>420</v>
      </c>
      <c r="F2833">
        <v>2009</v>
      </c>
      <c r="G2833" t="str">
        <f t="shared" si="44"/>
        <v>7052009</v>
      </c>
      <c r="H2833" t="s">
        <v>1343</v>
      </c>
      <c r="I2833" t="s">
        <v>994</v>
      </c>
      <c r="J2833" t="s">
        <v>2304</v>
      </c>
      <c r="K2833" t="s">
        <v>977</v>
      </c>
      <c r="L2833" t="s">
        <v>1017</v>
      </c>
      <c r="M2833" t="s">
        <v>599</v>
      </c>
      <c r="N2833" t="s">
        <v>600</v>
      </c>
    </row>
    <row r="2834" spans="1:14" x14ac:dyDescent="0.25">
      <c r="A2834" t="s">
        <v>971</v>
      </c>
      <c r="B2834" t="s">
        <v>972</v>
      </c>
      <c r="C2834" t="s">
        <v>973</v>
      </c>
      <c r="D2834">
        <v>705</v>
      </c>
      <c r="E2834" t="s">
        <v>420</v>
      </c>
      <c r="F2834">
        <v>2010</v>
      </c>
      <c r="G2834" t="str">
        <f t="shared" si="44"/>
        <v>7052010</v>
      </c>
      <c r="H2834" t="s">
        <v>1343</v>
      </c>
      <c r="I2834" t="s">
        <v>996</v>
      </c>
      <c r="J2834" t="s">
        <v>2305</v>
      </c>
      <c r="K2834" t="s">
        <v>977</v>
      </c>
      <c r="L2834" t="s">
        <v>1017</v>
      </c>
      <c r="M2834" t="s">
        <v>599</v>
      </c>
      <c r="N2834" t="s">
        <v>600</v>
      </c>
    </row>
    <row r="2835" spans="1:14" x14ac:dyDescent="0.25">
      <c r="A2835" t="s">
        <v>971</v>
      </c>
      <c r="B2835" t="s">
        <v>972</v>
      </c>
      <c r="C2835" t="s">
        <v>973</v>
      </c>
      <c r="D2835">
        <v>705</v>
      </c>
      <c r="E2835" t="s">
        <v>420</v>
      </c>
      <c r="F2835">
        <v>2011</v>
      </c>
      <c r="G2835" t="str">
        <f t="shared" si="44"/>
        <v>7052011</v>
      </c>
      <c r="H2835" t="s">
        <v>1343</v>
      </c>
      <c r="I2835" t="s">
        <v>998</v>
      </c>
      <c r="J2835" t="s">
        <v>2305</v>
      </c>
      <c r="K2835" t="s">
        <v>977</v>
      </c>
      <c r="L2835" t="s">
        <v>1017</v>
      </c>
      <c r="M2835" t="s">
        <v>599</v>
      </c>
      <c r="N2835" t="s">
        <v>600</v>
      </c>
    </row>
    <row r="2836" spans="1:14" x14ac:dyDescent="0.25">
      <c r="A2836" t="s">
        <v>971</v>
      </c>
      <c r="B2836" t="s">
        <v>972</v>
      </c>
      <c r="C2836" t="s">
        <v>973</v>
      </c>
      <c r="D2836">
        <v>705</v>
      </c>
      <c r="E2836" t="s">
        <v>420</v>
      </c>
      <c r="F2836">
        <v>2012</v>
      </c>
      <c r="G2836" t="str">
        <f t="shared" si="44"/>
        <v>7052012</v>
      </c>
      <c r="H2836" t="s">
        <v>1343</v>
      </c>
      <c r="I2836" t="s">
        <v>1000</v>
      </c>
      <c r="J2836" t="s">
        <v>2305</v>
      </c>
      <c r="K2836" t="s">
        <v>977</v>
      </c>
      <c r="L2836" t="s">
        <v>1017</v>
      </c>
      <c r="M2836" t="s">
        <v>599</v>
      </c>
      <c r="N2836" t="s">
        <v>600</v>
      </c>
    </row>
    <row r="2837" spans="1:14" x14ac:dyDescent="0.25">
      <c r="A2837" t="s">
        <v>971</v>
      </c>
      <c r="B2837" t="s">
        <v>972</v>
      </c>
      <c r="C2837" t="s">
        <v>973</v>
      </c>
      <c r="D2837">
        <v>705</v>
      </c>
      <c r="E2837" t="s">
        <v>420</v>
      </c>
      <c r="F2837">
        <v>2013</v>
      </c>
      <c r="G2837" t="str">
        <f t="shared" si="44"/>
        <v>7052013</v>
      </c>
      <c r="H2837" t="s">
        <v>1343</v>
      </c>
      <c r="I2837" t="s">
        <v>1002</v>
      </c>
      <c r="J2837" t="s">
        <v>2306</v>
      </c>
      <c r="K2837" t="s">
        <v>977</v>
      </c>
      <c r="L2837" t="s">
        <v>1017</v>
      </c>
      <c r="M2837" t="s">
        <v>599</v>
      </c>
      <c r="N2837" t="s">
        <v>600</v>
      </c>
    </row>
    <row r="2838" spans="1:14" x14ac:dyDescent="0.25">
      <c r="A2838" t="s">
        <v>971</v>
      </c>
      <c r="B2838" t="s">
        <v>972</v>
      </c>
      <c r="C2838" t="s">
        <v>973</v>
      </c>
      <c r="D2838">
        <v>705</v>
      </c>
      <c r="E2838" t="s">
        <v>420</v>
      </c>
      <c r="F2838">
        <v>2014</v>
      </c>
      <c r="G2838" t="str">
        <f t="shared" si="44"/>
        <v>7052014</v>
      </c>
      <c r="H2838" t="s">
        <v>1343</v>
      </c>
      <c r="I2838" t="s">
        <v>1004</v>
      </c>
      <c r="J2838" t="s">
        <v>2306</v>
      </c>
      <c r="K2838" t="s">
        <v>977</v>
      </c>
      <c r="L2838" t="s">
        <v>1017</v>
      </c>
      <c r="M2838" t="s">
        <v>599</v>
      </c>
      <c r="N2838" t="s">
        <v>600</v>
      </c>
    </row>
    <row r="2839" spans="1:14" x14ac:dyDescent="0.25">
      <c r="A2839" t="s">
        <v>971</v>
      </c>
      <c r="B2839" t="s">
        <v>972</v>
      </c>
      <c r="C2839" t="s">
        <v>973</v>
      </c>
      <c r="D2839">
        <v>705</v>
      </c>
      <c r="E2839" t="s">
        <v>420</v>
      </c>
      <c r="F2839">
        <v>2015</v>
      </c>
      <c r="G2839" t="str">
        <f t="shared" si="44"/>
        <v>7052015</v>
      </c>
      <c r="H2839" t="s">
        <v>1343</v>
      </c>
      <c r="I2839" t="s">
        <v>1006</v>
      </c>
      <c r="J2839" t="s">
        <v>2306</v>
      </c>
      <c r="K2839" t="s">
        <v>977</v>
      </c>
      <c r="L2839" t="s">
        <v>1017</v>
      </c>
      <c r="M2839" t="s">
        <v>599</v>
      </c>
      <c r="N2839" t="s">
        <v>600</v>
      </c>
    </row>
    <row r="2840" spans="1:14" x14ac:dyDescent="0.25">
      <c r="A2840" t="s">
        <v>971</v>
      </c>
      <c r="B2840" t="s">
        <v>972</v>
      </c>
      <c r="C2840" t="s">
        <v>973</v>
      </c>
      <c r="D2840">
        <v>705</v>
      </c>
      <c r="E2840" t="s">
        <v>420</v>
      </c>
      <c r="F2840">
        <v>2016</v>
      </c>
      <c r="G2840" t="str">
        <f t="shared" si="44"/>
        <v>7052016</v>
      </c>
      <c r="H2840" t="s">
        <v>1343</v>
      </c>
      <c r="I2840" t="s">
        <v>1008</v>
      </c>
      <c r="J2840" t="s">
        <v>2307</v>
      </c>
      <c r="K2840" t="s">
        <v>977</v>
      </c>
      <c r="L2840" t="s">
        <v>1017</v>
      </c>
      <c r="M2840" t="s">
        <v>599</v>
      </c>
      <c r="N2840" t="s">
        <v>600</v>
      </c>
    </row>
    <row r="2841" spans="1:14" x14ac:dyDescent="0.25">
      <c r="A2841" t="s">
        <v>971</v>
      </c>
      <c r="B2841" t="s">
        <v>972</v>
      </c>
      <c r="C2841" t="s">
        <v>973</v>
      </c>
      <c r="D2841">
        <v>705</v>
      </c>
      <c r="E2841" t="s">
        <v>420</v>
      </c>
      <c r="F2841">
        <v>2017</v>
      </c>
      <c r="G2841" t="str">
        <f t="shared" si="44"/>
        <v>7052017</v>
      </c>
      <c r="H2841" t="s">
        <v>1045</v>
      </c>
      <c r="I2841" t="s">
        <v>1010</v>
      </c>
      <c r="J2841" t="s">
        <v>2307</v>
      </c>
      <c r="K2841" t="s">
        <v>977</v>
      </c>
      <c r="L2841" t="s">
        <v>1017</v>
      </c>
      <c r="M2841" t="s">
        <v>599</v>
      </c>
      <c r="N2841" t="s">
        <v>600</v>
      </c>
    </row>
    <row r="2842" spans="1:14" x14ac:dyDescent="0.25">
      <c r="A2842" t="s">
        <v>971</v>
      </c>
      <c r="B2842" t="s">
        <v>972</v>
      </c>
      <c r="C2842" t="s">
        <v>973</v>
      </c>
      <c r="D2842">
        <v>705</v>
      </c>
      <c r="E2842" t="s">
        <v>420</v>
      </c>
      <c r="F2842">
        <v>2018</v>
      </c>
      <c r="G2842" t="str">
        <f t="shared" si="44"/>
        <v>7052018</v>
      </c>
      <c r="H2842" t="s">
        <v>1045</v>
      </c>
      <c r="I2842" t="s">
        <v>1012</v>
      </c>
      <c r="J2842" t="s">
        <v>2307</v>
      </c>
      <c r="K2842" t="s">
        <v>977</v>
      </c>
      <c r="L2842" t="s">
        <v>1017</v>
      </c>
      <c r="M2842" t="s">
        <v>599</v>
      </c>
      <c r="N2842" t="s">
        <v>600</v>
      </c>
    </row>
    <row r="2843" spans="1:14" x14ac:dyDescent="0.25">
      <c r="A2843" t="s">
        <v>971</v>
      </c>
      <c r="B2843" t="s">
        <v>972</v>
      </c>
      <c r="C2843" t="s">
        <v>973</v>
      </c>
      <c r="D2843">
        <v>705</v>
      </c>
      <c r="E2843" t="s">
        <v>420</v>
      </c>
      <c r="F2843">
        <v>2019</v>
      </c>
      <c r="G2843" t="str">
        <f t="shared" si="44"/>
        <v>7052019</v>
      </c>
      <c r="H2843" t="s">
        <v>1185</v>
      </c>
      <c r="I2843" t="s">
        <v>1014</v>
      </c>
      <c r="J2843" t="s">
        <v>2307</v>
      </c>
      <c r="K2843" t="s">
        <v>977</v>
      </c>
      <c r="L2843" t="s">
        <v>1017</v>
      </c>
      <c r="M2843" t="s">
        <v>599</v>
      </c>
      <c r="N2843" t="s">
        <v>600</v>
      </c>
    </row>
    <row r="2844" spans="1:14" x14ac:dyDescent="0.25">
      <c r="A2844" t="s">
        <v>971</v>
      </c>
      <c r="B2844" t="s">
        <v>972</v>
      </c>
      <c r="C2844" t="s">
        <v>973</v>
      </c>
      <c r="D2844">
        <v>706</v>
      </c>
      <c r="E2844" t="s">
        <v>49</v>
      </c>
      <c r="F2844">
        <v>2010</v>
      </c>
      <c r="G2844" t="str">
        <f t="shared" si="44"/>
        <v>7062010</v>
      </c>
      <c r="H2844" t="s">
        <v>1372</v>
      </c>
      <c r="I2844" t="s">
        <v>996</v>
      </c>
      <c r="J2844" t="s">
        <v>2308</v>
      </c>
      <c r="K2844" t="s">
        <v>977</v>
      </c>
      <c r="L2844" t="s">
        <v>1017</v>
      </c>
      <c r="M2844" t="s">
        <v>599</v>
      </c>
      <c r="N2844" t="s">
        <v>600</v>
      </c>
    </row>
    <row r="2845" spans="1:14" x14ac:dyDescent="0.25">
      <c r="A2845" t="s">
        <v>971</v>
      </c>
      <c r="B2845" t="s">
        <v>972</v>
      </c>
      <c r="C2845" t="s">
        <v>973</v>
      </c>
      <c r="D2845">
        <v>706</v>
      </c>
      <c r="E2845" t="s">
        <v>49</v>
      </c>
      <c r="F2845">
        <v>2011</v>
      </c>
      <c r="G2845" t="str">
        <f t="shared" si="44"/>
        <v>7062011</v>
      </c>
      <c r="H2845" t="s">
        <v>1306</v>
      </c>
      <c r="I2845" t="s">
        <v>998</v>
      </c>
      <c r="J2845" t="s">
        <v>2308</v>
      </c>
      <c r="K2845" t="s">
        <v>977</v>
      </c>
      <c r="L2845" t="s">
        <v>1017</v>
      </c>
      <c r="M2845" t="s">
        <v>599</v>
      </c>
      <c r="N2845" t="s">
        <v>600</v>
      </c>
    </row>
    <row r="2846" spans="1:14" x14ac:dyDescent="0.25">
      <c r="A2846" t="s">
        <v>971</v>
      </c>
      <c r="B2846" t="s">
        <v>972</v>
      </c>
      <c r="C2846" t="s">
        <v>973</v>
      </c>
      <c r="D2846">
        <v>706</v>
      </c>
      <c r="E2846" t="s">
        <v>49</v>
      </c>
      <c r="F2846">
        <v>2012</v>
      </c>
      <c r="G2846" t="str">
        <f t="shared" si="44"/>
        <v>7062012</v>
      </c>
      <c r="H2846" t="s">
        <v>1019</v>
      </c>
      <c r="I2846" t="s">
        <v>1000</v>
      </c>
      <c r="J2846" t="s">
        <v>2308</v>
      </c>
      <c r="K2846" t="s">
        <v>977</v>
      </c>
      <c r="L2846" t="s">
        <v>1017</v>
      </c>
      <c r="M2846" t="s">
        <v>599</v>
      </c>
      <c r="N2846" t="s">
        <v>600</v>
      </c>
    </row>
    <row r="2847" spans="1:14" x14ac:dyDescent="0.25">
      <c r="A2847" t="s">
        <v>971</v>
      </c>
      <c r="B2847" t="s">
        <v>972</v>
      </c>
      <c r="C2847" t="s">
        <v>973</v>
      </c>
      <c r="D2847">
        <v>706</v>
      </c>
      <c r="E2847" t="s">
        <v>49</v>
      </c>
      <c r="F2847">
        <v>2014</v>
      </c>
      <c r="G2847" t="str">
        <f t="shared" si="44"/>
        <v>7062014</v>
      </c>
      <c r="H2847" t="s">
        <v>1021</v>
      </c>
      <c r="I2847" t="s">
        <v>1004</v>
      </c>
      <c r="J2847" t="s">
        <v>2309</v>
      </c>
      <c r="K2847" t="s">
        <v>977</v>
      </c>
      <c r="L2847" t="s">
        <v>1017</v>
      </c>
      <c r="M2847" t="s">
        <v>599</v>
      </c>
      <c r="N2847" t="s">
        <v>600</v>
      </c>
    </row>
    <row r="2848" spans="1:14" x14ac:dyDescent="0.25">
      <c r="A2848" t="s">
        <v>971</v>
      </c>
      <c r="B2848" t="s">
        <v>972</v>
      </c>
      <c r="C2848" t="s">
        <v>973</v>
      </c>
      <c r="D2848">
        <v>706</v>
      </c>
      <c r="E2848" t="s">
        <v>49</v>
      </c>
      <c r="F2848">
        <v>2015</v>
      </c>
      <c r="G2848" t="str">
        <f t="shared" si="44"/>
        <v>7062015</v>
      </c>
      <c r="H2848" t="s">
        <v>2310</v>
      </c>
      <c r="I2848" t="s">
        <v>1006</v>
      </c>
      <c r="J2848" t="s">
        <v>1020</v>
      </c>
      <c r="K2848" t="s">
        <v>977</v>
      </c>
      <c r="L2848" t="s">
        <v>978</v>
      </c>
      <c r="M2848" t="s">
        <v>599</v>
      </c>
      <c r="N2848" t="s">
        <v>600</v>
      </c>
    </row>
    <row r="2849" spans="1:14" x14ac:dyDescent="0.25">
      <c r="A2849" t="s">
        <v>971</v>
      </c>
      <c r="B2849" t="s">
        <v>972</v>
      </c>
      <c r="C2849" t="s">
        <v>973</v>
      </c>
      <c r="D2849">
        <v>706</v>
      </c>
      <c r="E2849" t="s">
        <v>49</v>
      </c>
      <c r="F2849">
        <v>2016</v>
      </c>
      <c r="G2849" t="str">
        <f t="shared" si="44"/>
        <v>7062016</v>
      </c>
      <c r="H2849" t="s">
        <v>2310</v>
      </c>
      <c r="I2849" t="s">
        <v>1008</v>
      </c>
      <c r="J2849" t="s">
        <v>2311</v>
      </c>
      <c r="K2849" t="s">
        <v>977</v>
      </c>
      <c r="L2849" t="s">
        <v>1017</v>
      </c>
      <c r="M2849" t="s">
        <v>599</v>
      </c>
      <c r="N2849" t="s">
        <v>600</v>
      </c>
    </row>
    <row r="2850" spans="1:14" x14ac:dyDescent="0.25">
      <c r="A2850" t="s">
        <v>971</v>
      </c>
      <c r="B2850" t="s">
        <v>972</v>
      </c>
      <c r="C2850" t="s">
        <v>973</v>
      </c>
      <c r="D2850">
        <v>706</v>
      </c>
      <c r="E2850" t="s">
        <v>49</v>
      </c>
      <c r="F2850">
        <v>2017</v>
      </c>
      <c r="G2850" t="str">
        <f t="shared" si="44"/>
        <v>7062017</v>
      </c>
      <c r="H2850" t="s">
        <v>2312</v>
      </c>
      <c r="I2850" t="s">
        <v>1010</v>
      </c>
      <c r="J2850" t="s">
        <v>1786</v>
      </c>
      <c r="K2850" t="s">
        <v>977</v>
      </c>
      <c r="L2850" t="s">
        <v>1017</v>
      </c>
      <c r="M2850" t="s">
        <v>599</v>
      </c>
      <c r="N2850" t="s">
        <v>600</v>
      </c>
    </row>
    <row r="2851" spans="1:14" x14ac:dyDescent="0.25">
      <c r="A2851" t="s">
        <v>971</v>
      </c>
      <c r="B2851" t="s">
        <v>972</v>
      </c>
      <c r="C2851" t="s">
        <v>973</v>
      </c>
      <c r="D2851">
        <v>706</v>
      </c>
      <c r="E2851" t="s">
        <v>49</v>
      </c>
      <c r="F2851">
        <v>2018</v>
      </c>
      <c r="G2851" t="str">
        <f t="shared" si="44"/>
        <v>7062018</v>
      </c>
      <c r="H2851" t="s">
        <v>2313</v>
      </c>
      <c r="I2851" t="s">
        <v>1012</v>
      </c>
      <c r="J2851" t="s">
        <v>1786</v>
      </c>
      <c r="K2851" t="s">
        <v>977</v>
      </c>
      <c r="L2851" t="s">
        <v>1017</v>
      </c>
      <c r="M2851" t="s">
        <v>599</v>
      </c>
      <c r="N2851" t="s">
        <v>600</v>
      </c>
    </row>
    <row r="2852" spans="1:14" x14ac:dyDescent="0.25">
      <c r="A2852" t="s">
        <v>971</v>
      </c>
      <c r="B2852" t="s">
        <v>972</v>
      </c>
      <c r="C2852" t="s">
        <v>973</v>
      </c>
      <c r="D2852">
        <v>710</v>
      </c>
      <c r="E2852" t="s">
        <v>87</v>
      </c>
      <c r="F2852">
        <v>2000</v>
      </c>
      <c r="G2852" t="str">
        <f t="shared" si="44"/>
        <v>7102000</v>
      </c>
      <c r="H2852" t="s">
        <v>1189</v>
      </c>
      <c r="I2852" t="s">
        <v>1086</v>
      </c>
      <c r="J2852" t="s">
        <v>1034</v>
      </c>
      <c r="K2852" t="s">
        <v>977</v>
      </c>
      <c r="L2852" t="s">
        <v>978</v>
      </c>
      <c r="M2852" t="s">
        <v>599</v>
      </c>
      <c r="N2852" t="s">
        <v>600</v>
      </c>
    </row>
    <row r="2853" spans="1:14" x14ac:dyDescent="0.25">
      <c r="A2853" t="s">
        <v>971</v>
      </c>
      <c r="B2853" t="s">
        <v>972</v>
      </c>
      <c r="C2853" t="s">
        <v>973</v>
      </c>
      <c r="D2853">
        <v>710</v>
      </c>
      <c r="E2853" t="s">
        <v>87</v>
      </c>
      <c r="F2853">
        <v>2001</v>
      </c>
      <c r="G2853" t="str">
        <f t="shared" si="44"/>
        <v>7102001</v>
      </c>
      <c r="H2853" t="s">
        <v>1307</v>
      </c>
      <c r="I2853" t="s">
        <v>975</v>
      </c>
      <c r="J2853" t="s">
        <v>1034</v>
      </c>
      <c r="K2853" t="s">
        <v>977</v>
      </c>
      <c r="L2853" t="s">
        <v>978</v>
      </c>
      <c r="M2853" t="s">
        <v>599</v>
      </c>
      <c r="N2853" t="s">
        <v>600</v>
      </c>
    </row>
    <row r="2854" spans="1:14" x14ac:dyDescent="0.25">
      <c r="A2854" t="s">
        <v>971</v>
      </c>
      <c r="B2854" t="s">
        <v>972</v>
      </c>
      <c r="C2854" t="s">
        <v>973</v>
      </c>
      <c r="D2854">
        <v>710</v>
      </c>
      <c r="E2854" t="s">
        <v>87</v>
      </c>
      <c r="F2854">
        <v>2002</v>
      </c>
      <c r="G2854" t="str">
        <f t="shared" si="44"/>
        <v>7102002</v>
      </c>
      <c r="H2854" t="s">
        <v>2043</v>
      </c>
      <c r="I2854" t="s">
        <v>980</v>
      </c>
      <c r="J2854" t="s">
        <v>1034</v>
      </c>
      <c r="K2854" t="s">
        <v>977</v>
      </c>
      <c r="L2854" t="s">
        <v>978</v>
      </c>
      <c r="M2854" t="s">
        <v>599</v>
      </c>
      <c r="N2854" t="s">
        <v>600</v>
      </c>
    </row>
    <row r="2855" spans="1:14" x14ac:dyDescent="0.25">
      <c r="A2855" t="s">
        <v>971</v>
      </c>
      <c r="B2855" t="s">
        <v>972</v>
      </c>
      <c r="C2855" t="s">
        <v>973</v>
      </c>
      <c r="D2855">
        <v>710</v>
      </c>
      <c r="E2855" t="s">
        <v>87</v>
      </c>
      <c r="F2855">
        <v>2003</v>
      </c>
      <c r="G2855" t="str">
        <f t="shared" si="44"/>
        <v>7102003</v>
      </c>
      <c r="H2855" t="s">
        <v>1268</v>
      </c>
      <c r="I2855" t="s">
        <v>982</v>
      </c>
      <c r="J2855" t="s">
        <v>1034</v>
      </c>
      <c r="K2855" t="s">
        <v>977</v>
      </c>
      <c r="L2855" t="s">
        <v>978</v>
      </c>
      <c r="M2855" t="s">
        <v>599</v>
      </c>
      <c r="N2855" t="s">
        <v>600</v>
      </c>
    </row>
    <row r="2856" spans="1:14" x14ac:dyDescent="0.25">
      <c r="A2856" t="s">
        <v>971</v>
      </c>
      <c r="B2856" t="s">
        <v>972</v>
      </c>
      <c r="C2856" t="s">
        <v>973</v>
      </c>
      <c r="D2856">
        <v>710</v>
      </c>
      <c r="E2856" t="s">
        <v>87</v>
      </c>
      <c r="F2856">
        <v>2004</v>
      </c>
      <c r="G2856" t="str">
        <f t="shared" si="44"/>
        <v>7102004</v>
      </c>
      <c r="H2856" t="s">
        <v>1268</v>
      </c>
      <c r="I2856" t="s">
        <v>984</v>
      </c>
      <c r="J2856" t="s">
        <v>1034</v>
      </c>
      <c r="K2856" t="s">
        <v>977</v>
      </c>
      <c r="L2856" t="s">
        <v>978</v>
      </c>
      <c r="M2856" t="s">
        <v>599</v>
      </c>
      <c r="N2856" t="s">
        <v>600</v>
      </c>
    </row>
    <row r="2857" spans="1:14" x14ac:dyDescent="0.25">
      <c r="A2857" t="s">
        <v>971</v>
      </c>
      <c r="B2857" t="s">
        <v>972</v>
      </c>
      <c r="C2857" t="s">
        <v>973</v>
      </c>
      <c r="D2857">
        <v>710</v>
      </c>
      <c r="E2857" t="s">
        <v>87</v>
      </c>
      <c r="F2857">
        <v>2005</v>
      </c>
      <c r="G2857" t="str">
        <f t="shared" si="44"/>
        <v>7102005</v>
      </c>
      <c r="H2857" t="s">
        <v>1268</v>
      </c>
      <c r="I2857" t="s">
        <v>986</v>
      </c>
      <c r="J2857" t="s">
        <v>1034</v>
      </c>
      <c r="K2857" t="s">
        <v>977</v>
      </c>
      <c r="L2857" t="s">
        <v>978</v>
      </c>
      <c r="M2857" t="s">
        <v>599</v>
      </c>
      <c r="N2857" t="s">
        <v>600</v>
      </c>
    </row>
    <row r="2858" spans="1:14" x14ac:dyDescent="0.25">
      <c r="A2858" t="s">
        <v>971</v>
      </c>
      <c r="B2858" t="s">
        <v>972</v>
      </c>
      <c r="C2858" t="s">
        <v>973</v>
      </c>
      <c r="D2858">
        <v>710</v>
      </c>
      <c r="E2858" t="s">
        <v>87</v>
      </c>
      <c r="F2858">
        <v>2006</v>
      </c>
      <c r="G2858" t="str">
        <f t="shared" si="44"/>
        <v>7102006</v>
      </c>
      <c r="H2858" t="s">
        <v>1131</v>
      </c>
      <c r="I2858" t="s">
        <v>988</v>
      </c>
      <c r="J2858" t="s">
        <v>1034</v>
      </c>
      <c r="K2858" t="s">
        <v>977</v>
      </c>
      <c r="L2858" t="s">
        <v>978</v>
      </c>
      <c r="M2858" t="s">
        <v>599</v>
      </c>
      <c r="N2858" t="s">
        <v>600</v>
      </c>
    </row>
    <row r="2859" spans="1:14" x14ac:dyDescent="0.25">
      <c r="A2859" t="s">
        <v>971</v>
      </c>
      <c r="B2859" t="s">
        <v>972</v>
      </c>
      <c r="C2859" t="s">
        <v>973</v>
      </c>
      <c r="D2859">
        <v>710</v>
      </c>
      <c r="E2859" t="s">
        <v>87</v>
      </c>
      <c r="F2859">
        <v>2007</v>
      </c>
      <c r="G2859" t="str">
        <f t="shared" si="44"/>
        <v>7102007</v>
      </c>
      <c r="H2859" t="s">
        <v>2314</v>
      </c>
      <c r="I2859" t="s">
        <v>990</v>
      </c>
      <c r="J2859" t="s">
        <v>1034</v>
      </c>
      <c r="K2859" t="s">
        <v>977</v>
      </c>
      <c r="L2859" t="s">
        <v>978</v>
      </c>
      <c r="M2859" t="s">
        <v>599</v>
      </c>
      <c r="N2859" t="s">
        <v>600</v>
      </c>
    </row>
    <row r="2860" spans="1:14" x14ac:dyDescent="0.25">
      <c r="A2860" t="s">
        <v>971</v>
      </c>
      <c r="B2860" t="s">
        <v>972</v>
      </c>
      <c r="C2860" t="s">
        <v>973</v>
      </c>
      <c r="D2860">
        <v>710</v>
      </c>
      <c r="E2860" t="s">
        <v>87</v>
      </c>
      <c r="F2860">
        <v>2008</v>
      </c>
      <c r="G2860" t="str">
        <f t="shared" si="44"/>
        <v>7102008</v>
      </c>
      <c r="H2860" t="s">
        <v>2314</v>
      </c>
      <c r="I2860" t="s">
        <v>992</v>
      </c>
      <c r="J2860" t="s">
        <v>1034</v>
      </c>
      <c r="K2860" t="s">
        <v>977</v>
      </c>
      <c r="L2860" t="s">
        <v>978</v>
      </c>
      <c r="M2860" t="s">
        <v>599</v>
      </c>
      <c r="N2860" t="s">
        <v>600</v>
      </c>
    </row>
    <row r="2861" spans="1:14" x14ac:dyDescent="0.25">
      <c r="A2861" t="s">
        <v>971</v>
      </c>
      <c r="B2861" t="s">
        <v>972</v>
      </c>
      <c r="C2861" t="s">
        <v>973</v>
      </c>
      <c r="D2861">
        <v>710</v>
      </c>
      <c r="E2861" t="s">
        <v>87</v>
      </c>
      <c r="F2861">
        <v>2009</v>
      </c>
      <c r="G2861" t="str">
        <f t="shared" si="44"/>
        <v>7102009</v>
      </c>
      <c r="H2861" t="s">
        <v>2314</v>
      </c>
      <c r="I2861" t="s">
        <v>994</v>
      </c>
      <c r="J2861" t="s">
        <v>1034</v>
      </c>
      <c r="K2861" t="s">
        <v>977</v>
      </c>
      <c r="L2861" t="s">
        <v>978</v>
      </c>
      <c r="M2861" t="s">
        <v>599</v>
      </c>
      <c r="N2861" t="s">
        <v>600</v>
      </c>
    </row>
    <row r="2862" spans="1:14" x14ac:dyDescent="0.25">
      <c r="A2862" t="s">
        <v>971</v>
      </c>
      <c r="B2862" t="s">
        <v>972</v>
      </c>
      <c r="C2862" t="s">
        <v>973</v>
      </c>
      <c r="D2862">
        <v>710</v>
      </c>
      <c r="E2862" t="s">
        <v>87</v>
      </c>
      <c r="F2862">
        <v>2010</v>
      </c>
      <c r="G2862" t="str">
        <f t="shared" si="44"/>
        <v>7102010</v>
      </c>
      <c r="H2862" t="s">
        <v>2314</v>
      </c>
      <c r="I2862" t="s">
        <v>996</v>
      </c>
      <c r="J2862" t="s">
        <v>1034</v>
      </c>
      <c r="K2862" t="s">
        <v>977</v>
      </c>
      <c r="L2862" t="s">
        <v>978</v>
      </c>
      <c r="M2862" t="s">
        <v>599</v>
      </c>
      <c r="N2862" t="s">
        <v>600</v>
      </c>
    </row>
    <row r="2863" spans="1:14" x14ac:dyDescent="0.25">
      <c r="A2863" t="s">
        <v>971</v>
      </c>
      <c r="B2863" t="s">
        <v>972</v>
      </c>
      <c r="C2863" t="s">
        <v>973</v>
      </c>
      <c r="D2863">
        <v>710</v>
      </c>
      <c r="E2863" t="s">
        <v>87</v>
      </c>
      <c r="F2863">
        <v>2011</v>
      </c>
      <c r="G2863" t="str">
        <f t="shared" si="44"/>
        <v>7102011</v>
      </c>
      <c r="H2863" t="s">
        <v>2314</v>
      </c>
      <c r="I2863" t="s">
        <v>998</v>
      </c>
      <c r="J2863" t="s">
        <v>1034</v>
      </c>
      <c r="K2863" t="s">
        <v>977</v>
      </c>
      <c r="L2863" t="s">
        <v>978</v>
      </c>
      <c r="M2863" t="s">
        <v>599</v>
      </c>
      <c r="N2863" t="s">
        <v>600</v>
      </c>
    </row>
    <row r="2864" spans="1:14" x14ac:dyDescent="0.25">
      <c r="A2864" t="s">
        <v>971</v>
      </c>
      <c r="B2864" t="s">
        <v>972</v>
      </c>
      <c r="C2864" t="s">
        <v>973</v>
      </c>
      <c r="D2864">
        <v>710</v>
      </c>
      <c r="E2864" t="s">
        <v>87</v>
      </c>
      <c r="F2864">
        <v>2012</v>
      </c>
      <c r="G2864" t="str">
        <f t="shared" si="44"/>
        <v>7102012</v>
      </c>
      <c r="H2864" t="s">
        <v>2314</v>
      </c>
      <c r="I2864" t="s">
        <v>1000</v>
      </c>
      <c r="J2864" t="s">
        <v>1034</v>
      </c>
      <c r="K2864" t="s">
        <v>977</v>
      </c>
      <c r="L2864" t="s">
        <v>978</v>
      </c>
      <c r="M2864" t="s">
        <v>599</v>
      </c>
      <c r="N2864" t="s">
        <v>600</v>
      </c>
    </row>
    <row r="2865" spans="1:14" x14ac:dyDescent="0.25">
      <c r="A2865" t="s">
        <v>971</v>
      </c>
      <c r="B2865" t="s">
        <v>972</v>
      </c>
      <c r="C2865" t="s">
        <v>973</v>
      </c>
      <c r="D2865">
        <v>710</v>
      </c>
      <c r="E2865" t="s">
        <v>87</v>
      </c>
      <c r="F2865">
        <v>2013</v>
      </c>
      <c r="G2865" t="str">
        <f t="shared" si="44"/>
        <v>7102013</v>
      </c>
      <c r="H2865" t="s">
        <v>2314</v>
      </c>
      <c r="I2865" t="s">
        <v>1002</v>
      </c>
      <c r="J2865" t="s">
        <v>1034</v>
      </c>
      <c r="K2865" t="s">
        <v>977</v>
      </c>
      <c r="L2865" t="s">
        <v>978</v>
      </c>
      <c r="M2865" t="s">
        <v>599</v>
      </c>
      <c r="N2865" t="s">
        <v>600</v>
      </c>
    </row>
    <row r="2866" spans="1:14" x14ac:dyDescent="0.25">
      <c r="A2866" t="s">
        <v>971</v>
      </c>
      <c r="B2866" t="s">
        <v>972</v>
      </c>
      <c r="C2866" t="s">
        <v>973</v>
      </c>
      <c r="D2866">
        <v>710</v>
      </c>
      <c r="E2866" t="s">
        <v>87</v>
      </c>
      <c r="F2866">
        <v>2014</v>
      </c>
      <c r="G2866" t="str">
        <f t="shared" si="44"/>
        <v>7102014</v>
      </c>
      <c r="H2866" t="s">
        <v>1325</v>
      </c>
      <c r="I2866" t="s">
        <v>1004</v>
      </c>
      <c r="J2866" t="s">
        <v>2315</v>
      </c>
      <c r="K2866" t="s">
        <v>2316</v>
      </c>
      <c r="L2866" t="s">
        <v>1017</v>
      </c>
      <c r="M2866" t="s">
        <v>599</v>
      </c>
      <c r="N2866" t="s">
        <v>600</v>
      </c>
    </row>
    <row r="2867" spans="1:14" x14ac:dyDescent="0.25">
      <c r="A2867" t="s">
        <v>971</v>
      </c>
      <c r="B2867" t="s">
        <v>972</v>
      </c>
      <c r="C2867" t="s">
        <v>973</v>
      </c>
      <c r="D2867">
        <v>710</v>
      </c>
      <c r="E2867" t="s">
        <v>87</v>
      </c>
      <c r="F2867">
        <v>2015</v>
      </c>
      <c r="G2867" t="str">
        <f t="shared" si="44"/>
        <v>7102015</v>
      </c>
      <c r="H2867" t="s">
        <v>1325</v>
      </c>
      <c r="I2867" t="s">
        <v>1006</v>
      </c>
      <c r="J2867" t="s">
        <v>2315</v>
      </c>
      <c r="K2867" t="s">
        <v>977</v>
      </c>
      <c r="L2867" t="s">
        <v>1017</v>
      </c>
      <c r="M2867" t="s">
        <v>599</v>
      </c>
      <c r="N2867" t="s">
        <v>600</v>
      </c>
    </row>
    <row r="2868" spans="1:14" x14ac:dyDescent="0.25">
      <c r="A2868" t="s">
        <v>971</v>
      </c>
      <c r="B2868" t="s">
        <v>972</v>
      </c>
      <c r="C2868" t="s">
        <v>973</v>
      </c>
      <c r="D2868">
        <v>710</v>
      </c>
      <c r="E2868" t="s">
        <v>87</v>
      </c>
      <c r="F2868">
        <v>2016</v>
      </c>
      <c r="G2868" t="str">
        <f t="shared" si="44"/>
        <v>7102016</v>
      </c>
      <c r="H2868" t="s">
        <v>1227</v>
      </c>
      <c r="I2868" t="s">
        <v>1008</v>
      </c>
      <c r="J2868" t="s">
        <v>2317</v>
      </c>
      <c r="K2868" t="s">
        <v>977</v>
      </c>
      <c r="L2868" t="s">
        <v>1017</v>
      </c>
      <c r="M2868" t="s">
        <v>599</v>
      </c>
      <c r="N2868" t="s">
        <v>600</v>
      </c>
    </row>
    <row r="2869" spans="1:14" x14ac:dyDescent="0.25">
      <c r="A2869" t="s">
        <v>971</v>
      </c>
      <c r="B2869" t="s">
        <v>972</v>
      </c>
      <c r="C2869" t="s">
        <v>973</v>
      </c>
      <c r="D2869">
        <v>710</v>
      </c>
      <c r="E2869" t="s">
        <v>87</v>
      </c>
      <c r="F2869">
        <v>2017</v>
      </c>
      <c r="G2869" t="str">
        <f t="shared" si="44"/>
        <v>7102017</v>
      </c>
      <c r="H2869" t="s">
        <v>1416</v>
      </c>
      <c r="I2869" t="s">
        <v>1010</v>
      </c>
      <c r="J2869" t="s">
        <v>2317</v>
      </c>
      <c r="K2869" t="s">
        <v>977</v>
      </c>
      <c r="L2869" t="s">
        <v>1017</v>
      </c>
      <c r="M2869" t="s">
        <v>599</v>
      </c>
      <c r="N2869" t="s">
        <v>600</v>
      </c>
    </row>
    <row r="2870" spans="1:14" x14ac:dyDescent="0.25">
      <c r="A2870" t="s">
        <v>971</v>
      </c>
      <c r="B2870" t="s">
        <v>972</v>
      </c>
      <c r="C2870" t="s">
        <v>973</v>
      </c>
      <c r="D2870">
        <v>710</v>
      </c>
      <c r="E2870" t="s">
        <v>87</v>
      </c>
      <c r="F2870">
        <v>2018</v>
      </c>
      <c r="G2870" t="str">
        <f t="shared" si="44"/>
        <v>7102018</v>
      </c>
      <c r="H2870" t="s">
        <v>1416</v>
      </c>
      <c r="I2870" t="s">
        <v>1012</v>
      </c>
      <c r="J2870" t="s">
        <v>2317</v>
      </c>
      <c r="K2870" t="s">
        <v>977</v>
      </c>
      <c r="L2870" t="s">
        <v>1017</v>
      </c>
      <c r="M2870" t="s">
        <v>599</v>
      </c>
      <c r="N2870" t="s">
        <v>600</v>
      </c>
    </row>
    <row r="2871" spans="1:14" x14ac:dyDescent="0.25">
      <c r="A2871" t="s">
        <v>971</v>
      </c>
      <c r="B2871" t="s">
        <v>972</v>
      </c>
      <c r="C2871" t="s">
        <v>973</v>
      </c>
      <c r="D2871">
        <v>710</v>
      </c>
      <c r="E2871" t="s">
        <v>87</v>
      </c>
      <c r="F2871">
        <v>2019</v>
      </c>
      <c r="G2871" t="str">
        <f t="shared" si="44"/>
        <v>7102019</v>
      </c>
      <c r="H2871" t="s">
        <v>1416</v>
      </c>
      <c r="I2871" t="s">
        <v>1014</v>
      </c>
      <c r="J2871" t="s">
        <v>2317</v>
      </c>
      <c r="K2871" t="s">
        <v>977</v>
      </c>
      <c r="L2871" t="s">
        <v>1017</v>
      </c>
      <c r="M2871" t="s">
        <v>599</v>
      </c>
      <c r="N2871" t="s">
        <v>600</v>
      </c>
    </row>
    <row r="2872" spans="1:14" x14ac:dyDescent="0.25">
      <c r="A2872" t="s">
        <v>971</v>
      </c>
      <c r="B2872" t="s">
        <v>972</v>
      </c>
      <c r="C2872" t="s">
        <v>973</v>
      </c>
      <c r="D2872">
        <v>716</v>
      </c>
      <c r="E2872" t="s">
        <v>59</v>
      </c>
      <c r="F2872">
        <v>2005</v>
      </c>
      <c r="G2872" t="str">
        <f t="shared" si="44"/>
        <v>7162005</v>
      </c>
      <c r="H2872" t="s">
        <v>1306</v>
      </c>
      <c r="I2872" t="s">
        <v>986</v>
      </c>
      <c r="J2872" t="s">
        <v>1034</v>
      </c>
      <c r="K2872" t="s">
        <v>977</v>
      </c>
      <c r="L2872" t="s">
        <v>978</v>
      </c>
      <c r="M2872" t="s">
        <v>599</v>
      </c>
      <c r="N2872" t="s">
        <v>600</v>
      </c>
    </row>
    <row r="2873" spans="1:14" x14ac:dyDescent="0.25">
      <c r="A2873" t="s">
        <v>971</v>
      </c>
      <c r="B2873" t="s">
        <v>972</v>
      </c>
      <c r="C2873" t="s">
        <v>973</v>
      </c>
      <c r="D2873">
        <v>716</v>
      </c>
      <c r="E2873" t="s">
        <v>59</v>
      </c>
      <c r="F2873">
        <v>2006</v>
      </c>
      <c r="G2873" t="str">
        <f t="shared" si="44"/>
        <v>7162006</v>
      </c>
      <c r="H2873" t="s">
        <v>1015</v>
      </c>
      <c r="I2873" t="s">
        <v>988</v>
      </c>
      <c r="J2873" t="s">
        <v>1034</v>
      </c>
      <c r="K2873" t="s">
        <v>977</v>
      </c>
      <c r="L2873" t="s">
        <v>978</v>
      </c>
      <c r="M2873" t="s">
        <v>599</v>
      </c>
      <c r="N2873" t="s">
        <v>600</v>
      </c>
    </row>
    <row r="2874" spans="1:14" x14ac:dyDescent="0.25">
      <c r="A2874" t="s">
        <v>971</v>
      </c>
      <c r="B2874" t="s">
        <v>972</v>
      </c>
      <c r="C2874" t="s">
        <v>973</v>
      </c>
      <c r="D2874">
        <v>716</v>
      </c>
      <c r="E2874" t="s">
        <v>59</v>
      </c>
      <c r="F2874">
        <v>2007</v>
      </c>
      <c r="G2874" t="str">
        <f t="shared" si="44"/>
        <v>7162007</v>
      </c>
      <c r="H2874" t="s">
        <v>1018</v>
      </c>
      <c r="I2874" t="s">
        <v>990</v>
      </c>
      <c r="J2874" t="s">
        <v>2318</v>
      </c>
      <c r="K2874" t="s">
        <v>977</v>
      </c>
      <c r="L2874" t="s">
        <v>1017</v>
      </c>
      <c r="M2874" t="s">
        <v>599</v>
      </c>
      <c r="N2874" t="s">
        <v>600</v>
      </c>
    </row>
    <row r="2875" spans="1:14" x14ac:dyDescent="0.25">
      <c r="A2875" t="s">
        <v>971</v>
      </c>
      <c r="B2875" t="s">
        <v>972</v>
      </c>
      <c r="C2875" t="s">
        <v>973</v>
      </c>
      <c r="D2875">
        <v>716</v>
      </c>
      <c r="E2875" t="s">
        <v>59</v>
      </c>
      <c r="F2875">
        <v>2008</v>
      </c>
      <c r="G2875" t="str">
        <f t="shared" si="44"/>
        <v>7162008</v>
      </c>
      <c r="H2875" t="s">
        <v>1018</v>
      </c>
      <c r="I2875" t="s">
        <v>992</v>
      </c>
      <c r="J2875" t="s">
        <v>2318</v>
      </c>
      <c r="K2875" t="s">
        <v>977</v>
      </c>
      <c r="L2875" t="s">
        <v>1017</v>
      </c>
      <c r="M2875" t="s">
        <v>599</v>
      </c>
      <c r="N2875" t="s">
        <v>600</v>
      </c>
    </row>
    <row r="2876" spans="1:14" x14ac:dyDescent="0.25">
      <c r="A2876" t="s">
        <v>971</v>
      </c>
      <c r="B2876" t="s">
        <v>972</v>
      </c>
      <c r="C2876" t="s">
        <v>973</v>
      </c>
      <c r="D2876">
        <v>716</v>
      </c>
      <c r="E2876" t="s">
        <v>59</v>
      </c>
      <c r="F2876">
        <v>2009</v>
      </c>
      <c r="G2876" t="str">
        <f t="shared" si="44"/>
        <v>7162009</v>
      </c>
      <c r="H2876" t="s">
        <v>1620</v>
      </c>
      <c r="I2876" t="s">
        <v>994</v>
      </c>
      <c r="J2876" t="s">
        <v>2318</v>
      </c>
      <c r="K2876" t="s">
        <v>977</v>
      </c>
      <c r="L2876" t="s">
        <v>1017</v>
      </c>
      <c r="M2876" t="s">
        <v>599</v>
      </c>
      <c r="N2876" t="s">
        <v>600</v>
      </c>
    </row>
    <row r="2877" spans="1:14" x14ac:dyDescent="0.25">
      <c r="A2877" t="s">
        <v>971</v>
      </c>
      <c r="B2877" t="s">
        <v>972</v>
      </c>
      <c r="C2877" t="s">
        <v>973</v>
      </c>
      <c r="D2877">
        <v>716</v>
      </c>
      <c r="E2877" t="s">
        <v>59</v>
      </c>
      <c r="F2877">
        <v>2010</v>
      </c>
      <c r="G2877" t="str">
        <f t="shared" si="44"/>
        <v>7162010</v>
      </c>
      <c r="H2877" t="s">
        <v>1621</v>
      </c>
      <c r="I2877" t="s">
        <v>996</v>
      </c>
      <c r="J2877" t="s">
        <v>2318</v>
      </c>
      <c r="K2877" t="s">
        <v>977</v>
      </c>
      <c r="L2877" t="s">
        <v>1017</v>
      </c>
      <c r="M2877" t="s">
        <v>599</v>
      </c>
      <c r="N2877" t="s">
        <v>600</v>
      </c>
    </row>
    <row r="2878" spans="1:14" x14ac:dyDescent="0.25">
      <c r="A2878" t="s">
        <v>971</v>
      </c>
      <c r="B2878" t="s">
        <v>972</v>
      </c>
      <c r="C2878" t="s">
        <v>973</v>
      </c>
      <c r="D2878">
        <v>716</v>
      </c>
      <c r="E2878" t="s">
        <v>59</v>
      </c>
      <c r="F2878">
        <v>2011</v>
      </c>
      <c r="G2878" t="str">
        <f t="shared" si="44"/>
        <v>7162011</v>
      </c>
      <c r="H2878" t="s">
        <v>2319</v>
      </c>
      <c r="I2878" t="s">
        <v>998</v>
      </c>
      <c r="J2878" t="s">
        <v>2318</v>
      </c>
      <c r="K2878" t="s">
        <v>977</v>
      </c>
      <c r="L2878" t="s">
        <v>1017</v>
      </c>
      <c r="M2878" t="s">
        <v>599</v>
      </c>
      <c r="N2878" t="s">
        <v>600</v>
      </c>
    </row>
    <row r="2879" spans="1:14" x14ac:dyDescent="0.25">
      <c r="A2879" t="s">
        <v>971</v>
      </c>
      <c r="B2879" t="s">
        <v>972</v>
      </c>
      <c r="C2879" t="s">
        <v>973</v>
      </c>
      <c r="D2879">
        <v>716</v>
      </c>
      <c r="E2879" t="s">
        <v>59</v>
      </c>
      <c r="F2879">
        <v>2012</v>
      </c>
      <c r="G2879" t="str">
        <f t="shared" si="44"/>
        <v>7162012</v>
      </c>
      <c r="H2879" t="s">
        <v>1885</v>
      </c>
      <c r="I2879" t="s">
        <v>1000</v>
      </c>
      <c r="J2879" t="s">
        <v>2318</v>
      </c>
      <c r="K2879" t="s">
        <v>977</v>
      </c>
      <c r="L2879" t="s">
        <v>1017</v>
      </c>
      <c r="M2879" t="s">
        <v>599</v>
      </c>
      <c r="N2879" t="s">
        <v>600</v>
      </c>
    </row>
    <row r="2880" spans="1:14" x14ac:dyDescent="0.25">
      <c r="A2880" t="s">
        <v>971</v>
      </c>
      <c r="B2880" t="s">
        <v>972</v>
      </c>
      <c r="C2880" t="s">
        <v>973</v>
      </c>
      <c r="D2880">
        <v>716</v>
      </c>
      <c r="E2880" t="s">
        <v>59</v>
      </c>
      <c r="F2880">
        <v>2013</v>
      </c>
      <c r="G2880" t="str">
        <f t="shared" si="44"/>
        <v>7162013</v>
      </c>
      <c r="H2880" t="s">
        <v>1033</v>
      </c>
      <c r="I2880" t="s">
        <v>1002</v>
      </c>
      <c r="J2880" t="s">
        <v>2318</v>
      </c>
      <c r="K2880" t="s">
        <v>977</v>
      </c>
      <c r="L2880" t="s">
        <v>1017</v>
      </c>
      <c r="M2880" t="s">
        <v>599</v>
      </c>
      <c r="N2880" t="s">
        <v>600</v>
      </c>
    </row>
    <row r="2881" spans="1:14" x14ac:dyDescent="0.25">
      <c r="A2881" t="s">
        <v>971</v>
      </c>
      <c r="B2881" t="s">
        <v>972</v>
      </c>
      <c r="C2881" t="s">
        <v>973</v>
      </c>
      <c r="D2881">
        <v>716</v>
      </c>
      <c r="E2881" t="s">
        <v>59</v>
      </c>
      <c r="F2881">
        <v>2014</v>
      </c>
      <c r="G2881" t="str">
        <f t="shared" si="44"/>
        <v>7162014</v>
      </c>
      <c r="H2881" t="s">
        <v>1022</v>
      </c>
      <c r="I2881" t="s">
        <v>1004</v>
      </c>
      <c r="J2881" t="s">
        <v>2318</v>
      </c>
      <c r="K2881" t="s">
        <v>977</v>
      </c>
      <c r="L2881" t="s">
        <v>1017</v>
      </c>
      <c r="M2881" t="s">
        <v>599</v>
      </c>
      <c r="N2881" t="s">
        <v>600</v>
      </c>
    </row>
    <row r="2882" spans="1:14" x14ac:dyDescent="0.25">
      <c r="A2882" t="s">
        <v>971</v>
      </c>
      <c r="B2882" t="s">
        <v>972</v>
      </c>
      <c r="C2882" t="s">
        <v>973</v>
      </c>
      <c r="D2882">
        <v>716</v>
      </c>
      <c r="E2882" t="s">
        <v>59</v>
      </c>
      <c r="F2882">
        <v>2015</v>
      </c>
      <c r="G2882" t="str">
        <f t="shared" si="44"/>
        <v>7162015</v>
      </c>
      <c r="H2882" t="s">
        <v>2169</v>
      </c>
      <c r="I2882" t="s">
        <v>1006</v>
      </c>
      <c r="J2882" t="s">
        <v>2318</v>
      </c>
      <c r="K2882" t="s">
        <v>977</v>
      </c>
      <c r="L2882" t="s">
        <v>1017</v>
      </c>
      <c r="M2882" t="s">
        <v>599</v>
      </c>
      <c r="N2882" t="s">
        <v>600</v>
      </c>
    </row>
    <row r="2883" spans="1:14" x14ac:dyDescent="0.25">
      <c r="A2883" t="s">
        <v>971</v>
      </c>
      <c r="B2883" t="s">
        <v>972</v>
      </c>
      <c r="C2883" t="s">
        <v>973</v>
      </c>
      <c r="D2883">
        <v>716</v>
      </c>
      <c r="E2883" t="s">
        <v>59</v>
      </c>
      <c r="F2883">
        <v>2016</v>
      </c>
      <c r="G2883" t="str">
        <f t="shared" ref="G2883:G2946" si="45">_xlfn.CONCAT(D2883,F2883)</f>
        <v>7162016</v>
      </c>
      <c r="H2883" t="s">
        <v>1400</v>
      </c>
      <c r="I2883" t="s">
        <v>1008</v>
      </c>
      <c r="J2883" t="s">
        <v>2320</v>
      </c>
      <c r="K2883" t="s">
        <v>977</v>
      </c>
      <c r="L2883" t="s">
        <v>1017</v>
      </c>
      <c r="M2883" t="s">
        <v>599</v>
      </c>
      <c r="N2883" t="s">
        <v>600</v>
      </c>
    </row>
    <row r="2884" spans="1:14" x14ac:dyDescent="0.25">
      <c r="A2884" t="s">
        <v>971</v>
      </c>
      <c r="B2884" t="s">
        <v>972</v>
      </c>
      <c r="C2884" t="s">
        <v>973</v>
      </c>
      <c r="D2884">
        <v>716</v>
      </c>
      <c r="E2884" t="s">
        <v>59</v>
      </c>
      <c r="F2884">
        <v>2017</v>
      </c>
      <c r="G2884" t="str">
        <f t="shared" si="45"/>
        <v>7162017</v>
      </c>
      <c r="H2884" t="s">
        <v>2321</v>
      </c>
      <c r="I2884" t="s">
        <v>1010</v>
      </c>
      <c r="J2884" t="s">
        <v>2320</v>
      </c>
      <c r="K2884" t="s">
        <v>977</v>
      </c>
      <c r="L2884" t="s">
        <v>1017</v>
      </c>
      <c r="M2884" t="s">
        <v>599</v>
      </c>
      <c r="N2884" t="s">
        <v>600</v>
      </c>
    </row>
    <row r="2885" spans="1:14" x14ac:dyDescent="0.25">
      <c r="A2885" t="s">
        <v>971</v>
      </c>
      <c r="B2885" t="s">
        <v>972</v>
      </c>
      <c r="C2885" t="s">
        <v>973</v>
      </c>
      <c r="D2885">
        <v>716</v>
      </c>
      <c r="E2885" t="s">
        <v>59</v>
      </c>
      <c r="F2885">
        <v>2018</v>
      </c>
      <c r="G2885" t="str">
        <f t="shared" si="45"/>
        <v>7162018</v>
      </c>
      <c r="H2885" t="s">
        <v>1307</v>
      </c>
      <c r="I2885" t="s">
        <v>1012</v>
      </c>
      <c r="J2885" t="s">
        <v>2320</v>
      </c>
      <c r="K2885" t="s">
        <v>977</v>
      </c>
      <c r="L2885" t="s">
        <v>1017</v>
      </c>
      <c r="M2885" t="s">
        <v>599</v>
      </c>
      <c r="N2885" t="s">
        <v>600</v>
      </c>
    </row>
    <row r="2886" spans="1:14" x14ac:dyDescent="0.25">
      <c r="A2886" t="s">
        <v>971</v>
      </c>
      <c r="B2886" t="s">
        <v>972</v>
      </c>
      <c r="C2886" t="s">
        <v>973</v>
      </c>
      <c r="D2886">
        <v>716</v>
      </c>
      <c r="E2886" t="s">
        <v>59</v>
      </c>
      <c r="F2886">
        <v>2019</v>
      </c>
      <c r="G2886" t="str">
        <f t="shared" si="45"/>
        <v>7162019</v>
      </c>
      <c r="H2886" t="s">
        <v>1608</v>
      </c>
      <c r="I2886" t="s">
        <v>1014</v>
      </c>
      <c r="J2886" t="s">
        <v>2318</v>
      </c>
      <c r="K2886" t="s">
        <v>977</v>
      </c>
      <c r="L2886" t="s">
        <v>1017</v>
      </c>
      <c r="M2886" t="s">
        <v>599</v>
      </c>
      <c r="N2886" t="s">
        <v>600</v>
      </c>
    </row>
    <row r="2887" spans="1:14" x14ac:dyDescent="0.25">
      <c r="A2887" t="s">
        <v>971</v>
      </c>
      <c r="B2887" t="s">
        <v>972</v>
      </c>
      <c r="C2887" t="s">
        <v>973</v>
      </c>
      <c r="D2887">
        <v>722</v>
      </c>
      <c r="E2887" t="s">
        <v>562</v>
      </c>
      <c r="F2887">
        <v>2001</v>
      </c>
      <c r="G2887" t="str">
        <f t="shared" si="45"/>
        <v>7222001</v>
      </c>
      <c r="H2887" t="s">
        <v>2322</v>
      </c>
      <c r="I2887" t="s">
        <v>975</v>
      </c>
      <c r="J2887" t="s">
        <v>976</v>
      </c>
      <c r="K2887" t="s">
        <v>977</v>
      </c>
      <c r="L2887" t="s">
        <v>978</v>
      </c>
      <c r="M2887" t="s">
        <v>599</v>
      </c>
      <c r="N2887" t="s">
        <v>600</v>
      </c>
    </row>
    <row r="2888" spans="1:14" x14ac:dyDescent="0.25">
      <c r="A2888" t="s">
        <v>971</v>
      </c>
      <c r="B2888" t="s">
        <v>972</v>
      </c>
      <c r="C2888" t="s">
        <v>973</v>
      </c>
      <c r="D2888">
        <v>722</v>
      </c>
      <c r="E2888" t="s">
        <v>562</v>
      </c>
      <c r="F2888">
        <v>2002</v>
      </c>
      <c r="G2888" t="str">
        <f t="shared" si="45"/>
        <v>7222002</v>
      </c>
      <c r="H2888" t="s">
        <v>2323</v>
      </c>
      <c r="I2888" t="s">
        <v>980</v>
      </c>
      <c r="J2888" t="s">
        <v>976</v>
      </c>
      <c r="K2888" t="s">
        <v>977</v>
      </c>
      <c r="L2888" t="s">
        <v>978</v>
      </c>
      <c r="M2888" t="s">
        <v>599</v>
      </c>
      <c r="N2888" t="s">
        <v>600</v>
      </c>
    </row>
    <row r="2889" spans="1:14" x14ac:dyDescent="0.25">
      <c r="A2889" t="s">
        <v>971</v>
      </c>
      <c r="B2889" t="s">
        <v>972</v>
      </c>
      <c r="C2889" t="s">
        <v>973</v>
      </c>
      <c r="D2889">
        <v>722</v>
      </c>
      <c r="E2889" t="s">
        <v>562</v>
      </c>
      <c r="F2889">
        <v>2003</v>
      </c>
      <c r="G2889" t="str">
        <f t="shared" si="45"/>
        <v>7222003</v>
      </c>
      <c r="H2889" t="s">
        <v>2324</v>
      </c>
      <c r="I2889" t="s">
        <v>982</v>
      </c>
      <c r="J2889" t="s">
        <v>976</v>
      </c>
      <c r="K2889" t="s">
        <v>977</v>
      </c>
      <c r="L2889" t="s">
        <v>978</v>
      </c>
      <c r="M2889" t="s">
        <v>599</v>
      </c>
      <c r="N2889" t="s">
        <v>600</v>
      </c>
    </row>
    <row r="2890" spans="1:14" x14ac:dyDescent="0.25">
      <c r="A2890" t="s">
        <v>971</v>
      </c>
      <c r="B2890" t="s">
        <v>972</v>
      </c>
      <c r="C2890" t="s">
        <v>973</v>
      </c>
      <c r="D2890">
        <v>722</v>
      </c>
      <c r="E2890" t="s">
        <v>562</v>
      </c>
      <c r="F2890">
        <v>2004</v>
      </c>
      <c r="G2890" t="str">
        <f t="shared" si="45"/>
        <v>7222004</v>
      </c>
      <c r="H2890" t="s">
        <v>2194</v>
      </c>
      <c r="I2890" t="s">
        <v>984</v>
      </c>
      <c r="J2890" t="s">
        <v>976</v>
      </c>
      <c r="K2890" t="s">
        <v>977</v>
      </c>
      <c r="L2890" t="s">
        <v>978</v>
      </c>
      <c r="M2890" t="s">
        <v>599</v>
      </c>
      <c r="N2890" t="s">
        <v>600</v>
      </c>
    </row>
    <row r="2891" spans="1:14" x14ac:dyDescent="0.25">
      <c r="A2891" t="s">
        <v>971</v>
      </c>
      <c r="B2891" t="s">
        <v>972</v>
      </c>
      <c r="C2891" t="s">
        <v>973</v>
      </c>
      <c r="D2891">
        <v>722</v>
      </c>
      <c r="E2891" t="s">
        <v>562</v>
      </c>
      <c r="F2891">
        <v>2005</v>
      </c>
      <c r="G2891" t="str">
        <f t="shared" si="45"/>
        <v>7222005</v>
      </c>
      <c r="H2891" t="s">
        <v>2325</v>
      </c>
      <c r="I2891" t="s">
        <v>986</v>
      </c>
      <c r="J2891" t="s">
        <v>976</v>
      </c>
      <c r="K2891" t="s">
        <v>977</v>
      </c>
      <c r="L2891" t="s">
        <v>978</v>
      </c>
      <c r="M2891" t="s">
        <v>599</v>
      </c>
      <c r="N2891" t="s">
        <v>600</v>
      </c>
    </row>
    <row r="2892" spans="1:14" x14ac:dyDescent="0.25">
      <c r="A2892" t="s">
        <v>971</v>
      </c>
      <c r="B2892" t="s">
        <v>972</v>
      </c>
      <c r="C2892" t="s">
        <v>973</v>
      </c>
      <c r="D2892">
        <v>722</v>
      </c>
      <c r="E2892" t="s">
        <v>562</v>
      </c>
      <c r="F2892">
        <v>2006</v>
      </c>
      <c r="G2892" t="str">
        <f t="shared" si="45"/>
        <v>7222006</v>
      </c>
      <c r="H2892" t="s">
        <v>2326</v>
      </c>
      <c r="I2892" t="s">
        <v>988</v>
      </c>
      <c r="J2892" t="s">
        <v>976</v>
      </c>
      <c r="K2892" t="s">
        <v>977</v>
      </c>
      <c r="L2892" t="s">
        <v>978</v>
      </c>
      <c r="M2892" t="s">
        <v>599</v>
      </c>
      <c r="N2892" t="s">
        <v>600</v>
      </c>
    </row>
    <row r="2893" spans="1:14" x14ac:dyDescent="0.25">
      <c r="A2893" t="s">
        <v>971</v>
      </c>
      <c r="B2893" t="s">
        <v>972</v>
      </c>
      <c r="C2893" t="s">
        <v>973</v>
      </c>
      <c r="D2893">
        <v>722</v>
      </c>
      <c r="E2893" t="s">
        <v>562</v>
      </c>
      <c r="F2893">
        <v>2007</v>
      </c>
      <c r="G2893" t="str">
        <f t="shared" si="45"/>
        <v>7222007</v>
      </c>
      <c r="H2893" t="s">
        <v>2327</v>
      </c>
      <c r="I2893" t="s">
        <v>990</v>
      </c>
      <c r="J2893" t="s">
        <v>976</v>
      </c>
      <c r="K2893" t="s">
        <v>977</v>
      </c>
      <c r="L2893" t="s">
        <v>978</v>
      </c>
      <c r="M2893" t="s">
        <v>599</v>
      </c>
      <c r="N2893" t="s">
        <v>600</v>
      </c>
    </row>
    <row r="2894" spans="1:14" x14ac:dyDescent="0.25">
      <c r="A2894" t="s">
        <v>971</v>
      </c>
      <c r="B2894" t="s">
        <v>972</v>
      </c>
      <c r="C2894" t="s">
        <v>973</v>
      </c>
      <c r="D2894">
        <v>722</v>
      </c>
      <c r="E2894" t="s">
        <v>562</v>
      </c>
      <c r="F2894">
        <v>2008</v>
      </c>
      <c r="G2894" t="str">
        <f t="shared" si="45"/>
        <v>7222008</v>
      </c>
      <c r="H2894" t="s">
        <v>2328</v>
      </c>
      <c r="I2894" t="s">
        <v>992</v>
      </c>
      <c r="J2894" t="s">
        <v>976</v>
      </c>
      <c r="K2894" t="s">
        <v>977</v>
      </c>
      <c r="L2894" t="s">
        <v>978</v>
      </c>
      <c r="M2894" t="s">
        <v>599</v>
      </c>
      <c r="N2894" t="s">
        <v>600</v>
      </c>
    </row>
    <row r="2895" spans="1:14" x14ac:dyDescent="0.25">
      <c r="A2895" t="s">
        <v>971</v>
      </c>
      <c r="B2895" t="s">
        <v>972</v>
      </c>
      <c r="C2895" t="s">
        <v>973</v>
      </c>
      <c r="D2895">
        <v>722</v>
      </c>
      <c r="E2895" t="s">
        <v>562</v>
      </c>
      <c r="F2895">
        <v>2009</v>
      </c>
      <c r="G2895" t="str">
        <f t="shared" si="45"/>
        <v>7222009</v>
      </c>
      <c r="H2895" t="s">
        <v>2329</v>
      </c>
      <c r="I2895" t="s">
        <v>994</v>
      </c>
      <c r="J2895" t="s">
        <v>976</v>
      </c>
      <c r="K2895" t="s">
        <v>977</v>
      </c>
      <c r="L2895" t="s">
        <v>978</v>
      </c>
      <c r="M2895" t="s">
        <v>599</v>
      </c>
      <c r="N2895" t="s">
        <v>600</v>
      </c>
    </row>
    <row r="2896" spans="1:14" x14ac:dyDescent="0.25">
      <c r="A2896" t="s">
        <v>971</v>
      </c>
      <c r="B2896" t="s">
        <v>972</v>
      </c>
      <c r="C2896" t="s">
        <v>973</v>
      </c>
      <c r="D2896">
        <v>722</v>
      </c>
      <c r="E2896" t="s">
        <v>562</v>
      </c>
      <c r="F2896">
        <v>2010</v>
      </c>
      <c r="G2896" t="str">
        <f t="shared" si="45"/>
        <v>7222010</v>
      </c>
      <c r="H2896" t="s">
        <v>2330</v>
      </c>
      <c r="I2896" t="s">
        <v>996</v>
      </c>
      <c r="J2896" t="s">
        <v>976</v>
      </c>
      <c r="K2896" t="s">
        <v>977</v>
      </c>
      <c r="L2896" t="s">
        <v>978</v>
      </c>
      <c r="M2896" t="s">
        <v>599</v>
      </c>
      <c r="N2896" t="s">
        <v>600</v>
      </c>
    </row>
    <row r="2897" spans="1:14" x14ac:dyDescent="0.25">
      <c r="A2897" t="s">
        <v>971</v>
      </c>
      <c r="B2897" t="s">
        <v>972</v>
      </c>
      <c r="C2897" t="s">
        <v>973</v>
      </c>
      <c r="D2897">
        <v>722</v>
      </c>
      <c r="E2897" t="s">
        <v>562</v>
      </c>
      <c r="F2897">
        <v>2011</v>
      </c>
      <c r="G2897" t="str">
        <f t="shared" si="45"/>
        <v>7222011</v>
      </c>
      <c r="H2897" t="s">
        <v>2331</v>
      </c>
      <c r="I2897" t="s">
        <v>998</v>
      </c>
      <c r="J2897" t="s">
        <v>976</v>
      </c>
      <c r="K2897" t="s">
        <v>977</v>
      </c>
      <c r="L2897" t="s">
        <v>978</v>
      </c>
      <c r="M2897" t="s">
        <v>599</v>
      </c>
      <c r="N2897" t="s">
        <v>600</v>
      </c>
    </row>
    <row r="2898" spans="1:14" x14ac:dyDescent="0.25">
      <c r="A2898" t="s">
        <v>971</v>
      </c>
      <c r="B2898" t="s">
        <v>972</v>
      </c>
      <c r="C2898" t="s">
        <v>973</v>
      </c>
      <c r="D2898">
        <v>722</v>
      </c>
      <c r="E2898" t="s">
        <v>562</v>
      </c>
      <c r="F2898">
        <v>2012</v>
      </c>
      <c r="G2898" t="str">
        <f t="shared" si="45"/>
        <v>7222012</v>
      </c>
      <c r="H2898" t="s">
        <v>2332</v>
      </c>
      <c r="I2898" t="s">
        <v>1000</v>
      </c>
      <c r="J2898" t="s">
        <v>976</v>
      </c>
      <c r="K2898" t="s">
        <v>977</v>
      </c>
      <c r="L2898" t="s">
        <v>978</v>
      </c>
      <c r="M2898" t="s">
        <v>599</v>
      </c>
      <c r="N2898" t="s">
        <v>600</v>
      </c>
    </row>
    <row r="2899" spans="1:14" x14ac:dyDescent="0.25">
      <c r="A2899" t="s">
        <v>971</v>
      </c>
      <c r="B2899" t="s">
        <v>972</v>
      </c>
      <c r="C2899" t="s">
        <v>973</v>
      </c>
      <c r="D2899">
        <v>722</v>
      </c>
      <c r="E2899" t="s">
        <v>562</v>
      </c>
      <c r="F2899">
        <v>2013</v>
      </c>
      <c r="G2899" t="str">
        <f t="shared" si="45"/>
        <v>7222013</v>
      </c>
      <c r="H2899" t="s">
        <v>2120</v>
      </c>
      <c r="I2899" t="s">
        <v>1002</v>
      </c>
      <c r="J2899" t="s">
        <v>976</v>
      </c>
      <c r="K2899" t="s">
        <v>977</v>
      </c>
      <c r="L2899" t="s">
        <v>978</v>
      </c>
      <c r="M2899" t="s">
        <v>599</v>
      </c>
      <c r="N2899" t="s">
        <v>600</v>
      </c>
    </row>
    <row r="2900" spans="1:14" x14ac:dyDescent="0.25">
      <c r="A2900" t="s">
        <v>971</v>
      </c>
      <c r="B2900" t="s">
        <v>972</v>
      </c>
      <c r="C2900" t="s">
        <v>973</v>
      </c>
      <c r="D2900">
        <v>722</v>
      </c>
      <c r="E2900" t="s">
        <v>562</v>
      </c>
      <c r="F2900">
        <v>2014</v>
      </c>
      <c r="G2900" t="str">
        <f t="shared" si="45"/>
        <v>7222014</v>
      </c>
      <c r="H2900" t="s">
        <v>2333</v>
      </c>
      <c r="I2900" t="s">
        <v>1004</v>
      </c>
      <c r="J2900" t="s">
        <v>976</v>
      </c>
      <c r="K2900" t="s">
        <v>977</v>
      </c>
      <c r="L2900" t="s">
        <v>978</v>
      </c>
      <c r="M2900" t="s">
        <v>599</v>
      </c>
      <c r="N2900" t="s">
        <v>600</v>
      </c>
    </row>
    <row r="2901" spans="1:14" x14ac:dyDescent="0.25">
      <c r="A2901" t="s">
        <v>971</v>
      </c>
      <c r="B2901" t="s">
        <v>972</v>
      </c>
      <c r="C2901" t="s">
        <v>973</v>
      </c>
      <c r="D2901">
        <v>722</v>
      </c>
      <c r="E2901" t="s">
        <v>562</v>
      </c>
      <c r="F2901">
        <v>2015</v>
      </c>
      <c r="G2901" t="str">
        <f t="shared" si="45"/>
        <v>7222015</v>
      </c>
      <c r="H2901" t="s">
        <v>1078</v>
      </c>
      <c r="I2901" t="s">
        <v>1006</v>
      </c>
      <c r="J2901" t="s">
        <v>976</v>
      </c>
      <c r="K2901" t="s">
        <v>977</v>
      </c>
      <c r="L2901" t="s">
        <v>978</v>
      </c>
      <c r="M2901" t="s">
        <v>599</v>
      </c>
      <c r="N2901" t="s">
        <v>600</v>
      </c>
    </row>
    <row r="2902" spans="1:14" x14ac:dyDescent="0.25">
      <c r="A2902" t="s">
        <v>971</v>
      </c>
      <c r="B2902" t="s">
        <v>972</v>
      </c>
      <c r="C2902" t="s">
        <v>973</v>
      </c>
      <c r="D2902">
        <v>722</v>
      </c>
      <c r="E2902" t="s">
        <v>562</v>
      </c>
      <c r="F2902">
        <v>2016</v>
      </c>
      <c r="G2902" t="str">
        <f t="shared" si="45"/>
        <v>7222016</v>
      </c>
      <c r="H2902" t="s">
        <v>2334</v>
      </c>
      <c r="I2902" t="s">
        <v>1008</v>
      </c>
      <c r="J2902" t="s">
        <v>976</v>
      </c>
      <c r="K2902" t="s">
        <v>977</v>
      </c>
      <c r="L2902" t="s">
        <v>978</v>
      </c>
      <c r="M2902" t="s">
        <v>599</v>
      </c>
      <c r="N2902" t="s">
        <v>600</v>
      </c>
    </row>
    <row r="2903" spans="1:14" x14ac:dyDescent="0.25">
      <c r="A2903" t="s">
        <v>971</v>
      </c>
      <c r="B2903" t="s">
        <v>972</v>
      </c>
      <c r="C2903" t="s">
        <v>973</v>
      </c>
      <c r="D2903">
        <v>722</v>
      </c>
      <c r="E2903" t="s">
        <v>562</v>
      </c>
      <c r="F2903">
        <v>2017</v>
      </c>
      <c r="G2903" t="str">
        <f t="shared" si="45"/>
        <v>7222017</v>
      </c>
      <c r="H2903" t="s">
        <v>2335</v>
      </c>
      <c r="I2903" t="s">
        <v>1010</v>
      </c>
      <c r="J2903" t="s">
        <v>976</v>
      </c>
      <c r="K2903" t="s">
        <v>977</v>
      </c>
      <c r="L2903" t="s">
        <v>978</v>
      </c>
      <c r="M2903" t="s">
        <v>599</v>
      </c>
      <c r="N2903" t="s">
        <v>600</v>
      </c>
    </row>
    <row r="2904" spans="1:14" x14ac:dyDescent="0.25">
      <c r="A2904" t="s">
        <v>971</v>
      </c>
      <c r="B2904" t="s">
        <v>972</v>
      </c>
      <c r="C2904" t="s">
        <v>973</v>
      </c>
      <c r="D2904">
        <v>722</v>
      </c>
      <c r="E2904" t="s">
        <v>562</v>
      </c>
      <c r="F2904">
        <v>2018</v>
      </c>
      <c r="G2904" t="str">
        <f t="shared" si="45"/>
        <v>7222018</v>
      </c>
      <c r="H2904" t="s">
        <v>2336</v>
      </c>
      <c r="I2904" t="s">
        <v>1012</v>
      </c>
      <c r="J2904" t="s">
        <v>976</v>
      </c>
      <c r="K2904" t="s">
        <v>977</v>
      </c>
      <c r="L2904" t="s">
        <v>978</v>
      </c>
      <c r="M2904" t="s">
        <v>599</v>
      </c>
      <c r="N2904" t="s">
        <v>600</v>
      </c>
    </row>
    <row r="2905" spans="1:14" x14ac:dyDescent="0.25">
      <c r="A2905" t="s">
        <v>971</v>
      </c>
      <c r="B2905" t="s">
        <v>972</v>
      </c>
      <c r="C2905" t="s">
        <v>973</v>
      </c>
      <c r="D2905">
        <v>722</v>
      </c>
      <c r="E2905" t="s">
        <v>562</v>
      </c>
      <c r="F2905">
        <v>2019</v>
      </c>
      <c r="G2905" t="str">
        <f t="shared" si="45"/>
        <v>7222019</v>
      </c>
      <c r="H2905" t="s">
        <v>2337</v>
      </c>
      <c r="I2905" t="s">
        <v>1014</v>
      </c>
      <c r="J2905" t="s">
        <v>976</v>
      </c>
      <c r="K2905" t="s">
        <v>977</v>
      </c>
      <c r="L2905" t="s">
        <v>978</v>
      </c>
      <c r="M2905" t="s">
        <v>599</v>
      </c>
      <c r="N2905" t="s">
        <v>600</v>
      </c>
    </row>
    <row r="2906" spans="1:14" x14ac:dyDescent="0.25">
      <c r="A2906" t="s">
        <v>971</v>
      </c>
      <c r="B2906" t="s">
        <v>972</v>
      </c>
      <c r="C2906" t="s">
        <v>973</v>
      </c>
      <c r="D2906">
        <v>724</v>
      </c>
      <c r="E2906" t="s">
        <v>422</v>
      </c>
      <c r="F2906">
        <v>2000</v>
      </c>
      <c r="G2906" t="str">
        <f t="shared" si="45"/>
        <v>7242000</v>
      </c>
      <c r="H2906" t="s">
        <v>1042</v>
      </c>
      <c r="I2906" t="s">
        <v>1086</v>
      </c>
      <c r="J2906" t="s">
        <v>1034</v>
      </c>
      <c r="K2906" t="s">
        <v>977</v>
      </c>
      <c r="L2906" t="s">
        <v>978</v>
      </c>
      <c r="M2906" t="s">
        <v>599</v>
      </c>
      <c r="N2906" t="s">
        <v>600</v>
      </c>
    </row>
    <row r="2907" spans="1:14" x14ac:dyDescent="0.25">
      <c r="A2907" t="s">
        <v>971</v>
      </c>
      <c r="B2907" t="s">
        <v>972</v>
      </c>
      <c r="C2907" t="s">
        <v>973</v>
      </c>
      <c r="D2907">
        <v>724</v>
      </c>
      <c r="E2907" t="s">
        <v>422</v>
      </c>
      <c r="F2907">
        <v>2001</v>
      </c>
      <c r="G2907" t="str">
        <f t="shared" si="45"/>
        <v>7242001</v>
      </c>
      <c r="H2907" t="s">
        <v>1042</v>
      </c>
      <c r="I2907" t="s">
        <v>975</v>
      </c>
      <c r="J2907" t="s">
        <v>1034</v>
      </c>
      <c r="K2907" t="s">
        <v>977</v>
      </c>
      <c r="L2907" t="s">
        <v>978</v>
      </c>
      <c r="M2907" t="s">
        <v>599</v>
      </c>
      <c r="N2907" t="s">
        <v>600</v>
      </c>
    </row>
    <row r="2908" spans="1:14" x14ac:dyDescent="0.25">
      <c r="A2908" t="s">
        <v>971</v>
      </c>
      <c r="B2908" t="s">
        <v>972</v>
      </c>
      <c r="C2908" t="s">
        <v>973</v>
      </c>
      <c r="D2908">
        <v>724</v>
      </c>
      <c r="E2908" t="s">
        <v>422</v>
      </c>
      <c r="F2908">
        <v>2002</v>
      </c>
      <c r="G2908" t="str">
        <f t="shared" si="45"/>
        <v>7242002</v>
      </c>
      <c r="H2908" t="s">
        <v>1042</v>
      </c>
      <c r="I2908" t="s">
        <v>980</v>
      </c>
      <c r="J2908" t="s">
        <v>1034</v>
      </c>
      <c r="K2908" t="s">
        <v>977</v>
      </c>
      <c r="L2908" t="s">
        <v>978</v>
      </c>
      <c r="M2908" t="s">
        <v>599</v>
      </c>
      <c r="N2908" t="s">
        <v>600</v>
      </c>
    </row>
    <row r="2909" spans="1:14" x14ac:dyDescent="0.25">
      <c r="A2909" t="s">
        <v>971</v>
      </c>
      <c r="B2909" t="s">
        <v>972</v>
      </c>
      <c r="C2909" t="s">
        <v>973</v>
      </c>
      <c r="D2909">
        <v>724</v>
      </c>
      <c r="E2909" t="s">
        <v>422</v>
      </c>
      <c r="F2909">
        <v>2003</v>
      </c>
      <c r="G2909" t="str">
        <f t="shared" si="45"/>
        <v>7242003</v>
      </c>
      <c r="H2909" t="s">
        <v>1042</v>
      </c>
      <c r="I2909" t="s">
        <v>982</v>
      </c>
      <c r="J2909" t="s">
        <v>1034</v>
      </c>
      <c r="K2909" t="s">
        <v>977</v>
      </c>
      <c r="L2909" t="s">
        <v>978</v>
      </c>
      <c r="M2909" t="s">
        <v>599</v>
      </c>
      <c r="N2909" t="s">
        <v>600</v>
      </c>
    </row>
    <row r="2910" spans="1:14" x14ac:dyDescent="0.25">
      <c r="A2910" t="s">
        <v>971</v>
      </c>
      <c r="B2910" t="s">
        <v>972</v>
      </c>
      <c r="C2910" t="s">
        <v>973</v>
      </c>
      <c r="D2910">
        <v>724</v>
      </c>
      <c r="E2910" t="s">
        <v>422</v>
      </c>
      <c r="F2910">
        <v>2004</v>
      </c>
      <c r="G2910" t="str">
        <f t="shared" si="45"/>
        <v>7242004</v>
      </c>
      <c r="H2910" t="s">
        <v>1042</v>
      </c>
      <c r="I2910" t="s">
        <v>984</v>
      </c>
      <c r="J2910" t="s">
        <v>1034</v>
      </c>
      <c r="K2910" t="s">
        <v>977</v>
      </c>
      <c r="L2910" t="s">
        <v>978</v>
      </c>
      <c r="M2910" t="s">
        <v>599</v>
      </c>
      <c r="N2910" t="s">
        <v>600</v>
      </c>
    </row>
    <row r="2911" spans="1:14" x14ac:dyDescent="0.25">
      <c r="A2911" t="s">
        <v>971</v>
      </c>
      <c r="B2911" t="s">
        <v>972</v>
      </c>
      <c r="C2911" t="s">
        <v>973</v>
      </c>
      <c r="D2911">
        <v>724</v>
      </c>
      <c r="E2911" t="s">
        <v>422</v>
      </c>
      <c r="F2911">
        <v>2005</v>
      </c>
      <c r="G2911" t="str">
        <f t="shared" si="45"/>
        <v>7242005</v>
      </c>
      <c r="H2911" t="s">
        <v>1042</v>
      </c>
      <c r="I2911" t="s">
        <v>986</v>
      </c>
      <c r="J2911" t="s">
        <v>1034</v>
      </c>
      <c r="K2911" t="s">
        <v>977</v>
      </c>
      <c r="L2911" t="s">
        <v>978</v>
      </c>
      <c r="M2911" t="s">
        <v>599</v>
      </c>
      <c r="N2911" t="s">
        <v>600</v>
      </c>
    </row>
    <row r="2912" spans="1:14" x14ac:dyDescent="0.25">
      <c r="A2912" t="s">
        <v>971</v>
      </c>
      <c r="B2912" t="s">
        <v>972</v>
      </c>
      <c r="C2912" t="s">
        <v>973</v>
      </c>
      <c r="D2912">
        <v>724</v>
      </c>
      <c r="E2912" t="s">
        <v>422</v>
      </c>
      <c r="F2912">
        <v>2006</v>
      </c>
      <c r="G2912" t="str">
        <f t="shared" si="45"/>
        <v>7242006</v>
      </c>
      <c r="H2912" t="s">
        <v>1042</v>
      </c>
      <c r="I2912" t="s">
        <v>988</v>
      </c>
      <c r="J2912" t="s">
        <v>1034</v>
      </c>
      <c r="K2912" t="s">
        <v>977</v>
      </c>
      <c r="L2912" t="s">
        <v>978</v>
      </c>
      <c r="M2912" t="s">
        <v>599</v>
      </c>
      <c r="N2912" t="s">
        <v>600</v>
      </c>
    </row>
    <row r="2913" spans="1:14" x14ac:dyDescent="0.25">
      <c r="A2913" t="s">
        <v>971</v>
      </c>
      <c r="B2913" t="s">
        <v>972</v>
      </c>
      <c r="C2913" t="s">
        <v>973</v>
      </c>
      <c r="D2913">
        <v>724</v>
      </c>
      <c r="E2913" t="s">
        <v>422</v>
      </c>
      <c r="F2913">
        <v>2007</v>
      </c>
      <c r="G2913" t="str">
        <f t="shared" si="45"/>
        <v>7242007</v>
      </c>
      <c r="H2913" t="s">
        <v>1042</v>
      </c>
      <c r="I2913" t="s">
        <v>990</v>
      </c>
      <c r="J2913" t="s">
        <v>2338</v>
      </c>
      <c r="K2913" t="s">
        <v>977</v>
      </c>
      <c r="L2913" t="s">
        <v>1017</v>
      </c>
      <c r="M2913" t="s">
        <v>599</v>
      </c>
      <c r="N2913" t="s">
        <v>600</v>
      </c>
    </row>
    <row r="2914" spans="1:14" x14ac:dyDescent="0.25">
      <c r="A2914" t="s">
        <v>971</v>
      </c>
      <c r="B2914" t="s">
        <v>972</v>
      </c>
      <c r="C2914" t="s">
        <v>973</v>
      </c>
      <c r="D2914">
        <v>724</v>
      </c>
      <c r="E2914" t="s">
        <v>422</v>
      </c>
      <c r="F2914">
        <v>2008</v>
      </c>
      <c r="G2914" t="str">
        <f t="shared" si="45"/>
        <v>7242008</v>
      </c>
      <c r="H2914" t="s">
        <v>1042</v>
      </c>
      <c r="I2914" t="s">
        <v>992</v>
      </c>
      <c r="J2914" t="s">
        <v>2338</v>
      </c>
      <c r="K2914" t="s">
        <v>977</v>
      </c>
      <c r="L2914" t="s">
        <v>1017</v>
      </c>
      <c r="M2914" t="s">
        <v>599</v>
      </c>
      <c r="N2914" t="s">
        <v>600</v>
      </c>
    </row>
    <row r="2915" spans="1:14" x14ac:dyDescent="0.25">
      <c r="A2915" t="s">
        <v>971</v>
      </c>
      <c r="B2915" t="s">
        <v>972</v>
      </c>
      <c r="C2915" t="s">
        <v>973</v>
      </c>
      <c r="D2915">
        <v>724</v>
      </c>
      <c r="E2915" t="s">
        <v>422</v>
      </c>
      <c r="F2915">
        <v>2009</v>
      </c>
      <c r="G2915" t="str">
        <f t="shared" si="45"/>
        <v>7242009</v>
      </c>
      <c r="H2915" t="s">
        <v>1045</v>
      </c>
      <c r="I2915" t="s">
        <v>994</v>
      </c>
      <c r="J2915" t="s">
        <v>2338</v>
      </c>
      <c r="K2915" t="s">
        <v>977</v>
      </c>
      <c r="L2915" t="s">
        <v>1017</v>
      </c>
      <c r="M2915" t="s">
        <v>599</v>
      </c>
      <c r="N2915" t="s">
        <v>600</v>
      </c>
    </row>
    <row r="2916" spans="1:14" x14ac:dyDescent="0.25">
      <c r="A2916" t="s">
        <v>971</v>
      </c>
      <c r="B2916" t="s">
        <v>972</v>
      </c>
      <c r="C2916" t="s">
        <v>973</v>
      </c>
      <c r="D2916">
        <v>724</v>
      </c>
      <c r="E2916" t="s">
        <v>422</v>
      </c>
      <c r="F2916">
        <v>2010</v>
      </c>
      <c r="G2916" t="str">
        <f t="shared" si="45"/>
        <v>7242010</v>
      </c>
      <c r="H2916" t="s">
        <v>1045</v>
      </c>
      <c r="I2916" t="s">
        <v>996</v>
      </c>
      <c r="J2916" t="s">
        <v>2338</v>
      </c>
      <c r="K2916" t="s">
        <v>977</v>
      </c>
      <c r="L2916" t="s">
        <v>1017</v>
      </c>
      <c r="M2916" t="s">
        <v>599</v>
      </c>
      <c r="N2916" t="s">
        <v>600</v>
      </c>
    </row>
    <row r="2917" spans="1:14" x14ac:dyDescent="0.25">
      <c r="A2917" t="s">
        <v>971</v>
      </c>
      <c r="B2917" t="s">
        <v>972</v>
      </c>
      <c r="C2917" t="s">
        <v>973</v>
      </c>
      <c r="D2917">
        <v>724</v>
      </c>
      <c r="E2917" t="s">
        <v>422</v>
      </c>
      <c r="F2917">
        <v>2011</v>
      </c>
      <c r="G2917" t="str">
        <f t="shared" si="45"/>
        <v>7242011</v>
      </c>
      <c r="H2917" t="s">
        <v>1045</v>
      </c>
      <c r="I2917" t="s">
        <v>998</v>
      </c>
      <c r="J2917" t="s">
        <v>2338</v>
      </c>
      <c r="K2917" t="s">
        <v>977</v>
      </c>
      <c r="L2917" t="s">
        <v>1017</v>
      </c>
      <c r="M2917" t="s">
        <v>599</v>
      </c>
      <c r="N2917" t="s">
        <v>600</v>
      </c>
    </row>
    <row r="2918" spans="1:14" x14ac:dyDescent="0.25">
      <c r="A2918" t="s">
        <v>971</v>
      </c>
      <c r="B2918" t="s">
        <v>972</v>
      </c>
      <c r="C2918" t="s">
        <v>973</v>
      </c>
      <c r="D2918">
        <v>724</v>
      </c>
      <c r="E2918" t="s">
        <v>422</v>
      </c>
      <c r="F2918">
        <v>2012</v>
      </c>
      <c r="G2918" t="str">
        <f t="shared" si="45"/>
        <v>7242012</v>
      </c>
      <c r="H2918" t="s">
        <v>1045</v>
      </c>
      <c r="I2918" t="s">
        <v>1000</v>
      </c>
      <c r="J2918" t="s">
        <v>2338</v>
      </c>
      <c r="K2918" t="s">
        <v>977</v>
      </c>
      <c r="L2918" t="s">
        <v>1017</v>
      </c>
      <c r="M2918" t="s">
        <v>599</v>
      </c>
      <c r="N2918" t="s">
        <v>600</v>
      </c>
    </row>
    <row r="2919" spans="1:14" x14ac:dyDescent="0.25">
      <c r="A2919" t="s">
        <v>971</v>
      </c>
      <c r="B2919" t="s">
        <v>972</v>
      </c>
      <c r="C2919" t="s">
        <v>973</v>
      </c>
      <c r="D2919">
        <v>724</v>
      </c>
      <c r="E2919" t="s">
        <v>422</v>
      </c>
      <c r="F2919">
        <v>2013</v>
      </c>
      <c r="G2919" t="str">
        <f t="shared" si="45"/>
        <v>7242013</v>
      </c>
      <c r="H2919" t="s">
        <v>1045</v>
      </c>
      <c r="I2919" t="s">
        <v>1002</v>
      </c>
      <c r="J2919" t="s">
        <v>2339</v>
      </c>
      <c r="K2919" t="s">
        <v>977</v>
      </c>
      <c r="L2919" t="s">
        <v>1017</v>
      </c>
      <c r="M2919" t="s">
        <v>599</v>
      </c>
      <c r="N2919" t="s">
        <v>600</v>
      </c>
    </row>
    <row r="2920" spans="1:14" x14ac:dyDescent="0.25">
      <c r="A2920" t="s">
        <v>971</v>
      </c>
      <c r="B2920" t="s">
        <v>972</v>
      </c>
      <c r="C2920" t="s">
        <v>973</v>
      </c>
      <c r="D2920">
        <v>724</v>
      </c>
      <c r="E2920" t="s">
        <v>422</v>
      </c>
      <c r="F2920">
        <v>2014</v>
      </c>
      <c r="G2920" t="str">
        <f t="shared" si="45"/>
        <v>7242014</v>
      </c>
      <c r="H2920" t="s">
        <v>1045</v>
      </c>
      <c r="I2920" t="s">
        <v>1004</v>
      </c>
      <c r="J2920" t="s">
        <v>2339</v>
      </c>
      <c r="K2920" t="s">
        <v>977</v>
      </c>
      <c r="L2920" t="s">
        <v>1017</v>
      </c>
      <c r="M2920" t="s">
        <v>599</v>
      </c>
      <c r="N2920" t="s">
        <v>600</v>
      </c>
    </row>
    <row r="2921" spans="1:14" x14ac:dyDescent="0.25">
      <c r="A2921" t="s">
        <v>971</v>
      </c>
      <c r="B2921" t="s">
        <v>972</v>
      </c>
      <c r="C2921" t="s">
        <v>973</v>
      </c>
      <c r="D2921">
        <v>724</v>
      </c>
      <c r="E2921" t="s">
        <v>422</v>
      </c>
      <c r="F2921">
        <v>2015</v>
      </c>
      <c r="G2921" t="str">
        <f t="shared" si="45"/>
        <v>7242015</v>
      </c>
      <c r="H2921" t="s">
        <v>1045</v>
      </c>
      <c r="I2921" t="s">
        <v>1006</v>
      </c>
      <c r="J2921" t="s">
        <v>2339</v>
      </c>
      <c r="K2921" t="s">
        <v>977</v>
      </c>
      <c r="L2921" t="s">
        <v>1017</v>
      </c>
      <c r="M2921" t="s">
        <v>599</v>
      </c>
      <c r="N2921" t="s">
        <v>600</v>
      </c>
    </row>
    <row r="2922" spans="1:14" x14ac:dyDescent="0.25">
      <c r="A2922" t="s">
        <v>971</v>
      </c>
      <c r="B2922" t="s">
        <v>972</v>
      </c>
      <c r="C2922" t="s">
        <v>973</v>
      </c>
      <c r="D2922">
        <v>724</v>
      </c>
      <c r="E2922" t="s">
        <v>422</v>
      </c>
      <c r="F2922">
        <v>2016</v>
      </c>
      <c r="G2922" t="str">
        <f t="shared" si="45"/>
        <v>7242016</v>
      </c>
      <c r="H2922" t="s">
        <v>1045</v>
      </c>
      <c r="I2922" t="s">
        <v>1008</v>
      </c>
      <c r="J2922" t="s">
        <v>2339</v>
      </c>
      <c r="K2922" t="s">
        <v>977</v>
      </c>
      <c r="L2922" t="s">
        <v>1017</v>
      </c>
      <c r="M2922" t="s">
        <v>599</v>
      </c>
      <c r="N2922" t="s">
        <v>600</v>
      </c>
    </row>
    <row r="2923" spans="1:14" x14ac:dyDescent="0.25">
      <c r="A2923" t="s">
        <v>971</v>
      </c>
      <c r="B2923" t="s">
        <v>972</v>
      </c>
      <c r="C2923" t="s">
        <v>973</v>
      </c>
      <c r="D2923">
        <v>724</v>
      </c>
      <c r="E2923" t="s">
        <v>422</v>
      </c>
      <c r="F2923">
        <v>2017</v>
      </c>
      <c r="G2923" t="str">
        <f t="shared" si="45"/>
        <v>7242017</v>
      </c>
      <c r="H2923" t="s">
        <v>1045</v>
      </c>
      <c r="I2923" t="s">
        <v>1010</v>
      </c>
      <c r="J2923" t="s">
        <v>2339</v>
      </c>
      <c r="K2923" t="s">
        <v>977</v>
      </c>
      <c r="L2923" t="s">
        <v>1017</v>
      </c>
      <c r="M2923" t="s">
        <v>599</v>
      </c>
      <c r="N2923" t="s">
        <v>600</v>
      </c>
    </row>
    <row r="2924" spans="1:14" x14ac:dyDescent="0.25">
      <c r="A2924" t="s">
        <v>971</v>
      </c>
      <c r="B2924" t="s">
        <v>972</v>
      </c>
      <c r="C2924" t="s">
        <v>973</v>
      </c>
      <c r="D2924">
        <v>724</v>
      </c>
      <c r="E2924" t="s">
        <v>422</v>
      </c>
      <c r="F2924">
        <v>2018</v>
      </c>
      <c r="G2924" t="str">
        <f t="shared" si="45"/>
        <v>7242018</v>
      </c>
      <c r="H2924" t="s">
        <v>1045</v>
      </c>
      <c r="I2924" t="s">
        <v>1012</v>
      </c>
      <c r="J2924" t="s">
        <v>2339</v>
      </c>
      <c r="K2924" t="s">
        <v>977</v>
      </c>
      <c r="L2924" t="s">
        <v>1017</v>
      </c>
      <c r="M2924" t="s">
        <v>599</v>
      </c>
      <c r="N2924" t="s">
        <v>600</v>
      </c>
    </row>
    <row r="2925" spans="1:14" x14ac:dyDescent="0.25">
      <c r="A2925" t="s">
        <v>971</v>
      </c>
      <c r="B2925" t="s">
        <v>972</v>
      </c>
      <c r="C2925" t="s">
        <v>973</v>
      </c>
      <c r="D2925">
        <v>724</v>
      </c>
      <c r="E2925" t="s">
        <v>422</v>
      </c>
      <c r="F2925">
        <v>2019</v>
      </c>
      <c r="G2925" t="str">
        <f t="shared" si="45"/>
        <v>7242019</v>
      </c>
      <c r="H2925" t="s">
        <v>1045</v>
      </c>
      <c r="I2925" t="s">
        <v>1014</v>
      </c>
      <c r="J2925" t="s">
        <v>2339</v>
      </c>
      <c r="K2925" t="s">
        <v>977</v>
      </c>
      <c r="L2925" t="s">
        <v>1017</v>
      </c>
      <c r="M2925" t="s">
        <v>599</v>
      </c>
      <c r="N2925" t="s">
        <v>600</v>
      </c>
    </row>
    <row r="2926" spans="1:14" x14ac:dyDescent="0.25">
      <c r="A2926" t="s">
        <v>971</v>
      </c>
      <c r="B2926" t="s">
        <v>972</v>
      </c>
      <c r="C2926" t="s">
        <v>973</v>
      </c>
      <c r="D2926">
        <v>728</v>
      </c>
      <c r="E2926" t="s">
        <v>51</v>
      </c>
      <c r="F2926">
        <v>2013</v>
      </c>
      <c r="G2926" t="str">
        <f t="shared" si="45"/>
        <v>7282013</v>
      </c>
      <c r="H2926" t="s">
        <v>2340</v>
      </c>
      <c r="I2926" t="s">
        <v>1002</v>
      </c>
      <c r="J2926" t="s">
        <v>2341</v>
      </c>
      <c r="K2926" t="s">
        <v>977</v>
      </c>
      <c r="L2926" t="s">
        <v>1017</v>
      </c>
      <c r="M2926" t="s">
        <v>599</v>
      </c>
      <c r="N2926" t="s">
        <v>600</v>
      </c>
    </row>
    <row r="2927" spans="1:14" x14ac:dyDescent="0.25">
      <c r="A2927" t="s">
        <v>971</v>
      </c>
      <c r="B2927" t="s">
        <v>972</v>
      </c>
      <c r="C2927" t="s">
        <v>973</v>
      </c>
      <c r="D2927">
        <v>728</v>
      </c>
      <c r="E2927" t="s">
        <v>51</v>
      </c>
      <c r="F2927">
        <v>2016</v>
      </c>
      <c r="G2927" t="str">
        <f t="shared" si="45"/>
        <v>7282016</v>
      </c>
      <c r="H2927" t="s">
        <v>2342</v>
      </c>
      <c r="I2927" t="s">
        <v>1008</v>
      </c>
      <c r="J2927" t="s">
        <v>2343</v>
      </c>
      <c r="K2927" t="s">
        <v>2344</v>
      </c>
      <c r="L2927" t="s">
        <v>1017</v>
      </c>
      <c r="M2927" t="s">
        <v>599</v>
      </c>
      <c r="N2927" t="s">
        <v>600</v>
      </c>
    </row>
    <row r="2928" spans="1:14" x14ac:dyDescent="0.25">
      <c r="A2928" t="s">
        <v>971</v>
      </c>
      <c r="B2928" t="s">
        <v>972</v>
      </c>
      <c r="C2928" t="s">
        <v>973</v>
      </c>
      <c r="D2928">
        <v>728</v>
      </c>
      <c r="E2928" t="s">
        <v>51</v>
      </c>
      <c r="F2928">
        <v>2017</v>
      </c>
      <c r="G2928" t="str">
        <f t="shared" si="45"/>
        <v>7282017</v>
      </c>
      <c r="H2928" t="s">
        <v>1233</v>
      </c>
      <c r="I2928" t="s">
        <v>1010</v>
      </c>
      <c r="J2928" t="s">
        <v>2343</v>
      </c>
      <c r="K2928" t="s">
        <v>977</v>
      </c>
      <c r="L2928" t="s">
        <v>1017</v>
      </c>
      <c r="M2928" t="s">
        <v>599</v>
      </c>
      <c r="N2928" t="s">
        <v>600</v>
      </c>
    </row>
    <row r="2929" spans="1:14" x14ac:dyDescent="0.25">
      <c r="A2929" t="s">
        <v>971</v>
      </c>
      <c r="B2929" t="s">
        <v>972</v>
      </c>
      <c r="C2929" t="s">
        <v>973</v>
      </c>
      <c r="D2929">
        <v>728</v>
      </c>
      <c r="E2929" t="s">
        <v>51</v>
      </c>
      <c r="F2929">
        <v>2018</v>
      </c>
      <c r="G2929" t="str">
        <f t="shared" si="45"/>
        <v>7282018</v>
      </c>
      <c r="H2929" t="s">
        <v>1315</v>
      </c>
      <c r="I2929" t="s">
        <v>1012</v>
      </c>
      <c r="J2929" t="s">
        <v>2343</v>
      </c>
      <c r="K2929" t="s">
        <v>977</v>
      </c>
      <c r="L2929" t="s">
        <v>1017</v>
      </c>
      <c r="M2929" t="s">
        <v>599</v>
      </c>
      <c r="N2929" t="s">
        <v>600</v>
      </c>
    </row>
    <row r="2930" spans="1:14" x14ac:dyDescent="0.25">
      <c r="A2930" t="s">
        <v>971</v>
      </c>
      <c r="B2930" t="s">
        <v>972</v>
      </c>
      <c r="C2930" t="s">
        <v>973</v>
      </c>
      <c r="D2930">
        <v>728</v>
      </c>
      <c r="E2930" t="s">
        <v>51</v>
      </c>
      <c r="F2930">
        <v>2019</v>
      </c>
      <c r="G2930" t="str">
        <f t="shared" si="45"/>
        <v>7282019</v>
      </c>
      <c r="H2930" t="s">
        <v>2225</v>
      </c>
      <c r="I2930" t="s">
        <v>1014</v>
      </c>
      <c r="J2930" t="s">
        <v>2343</v>
      </c>
      <c r="K2930" t="s">
        <v>977</v>
      </c>
      <c r="L2930" t="s">
        <v>1017</v>
      </c>
      <c r="M2930" t="s">
        <v>599</v>
      </c>
      <c r="N2930" t="s">
        <v>600</v>
      </c>
    </row>
    <row r="2931" spans="1:14" x14ac:dyDescent="0.25">
      <c r="A2931" t="s">
        <v>971</v>
      </c>
      <c r="B2931" t="s">
        <v>972</v>
      </c>
      <c r="C2931" t="s">
        <v>973</v>
      </c>
      <c r="D2931">
        <v>729</v>
      </c>
      <c r="E2931" t="s">
        <v>11</v>
      </c>
      <c r="F2931">
        <v>2002</v>
      </c>
      <c r="G2931" t="str">
        <f t="shared" si="45"/>
        <v>7292002</v>
      </c>
      <c r="H2931" t="s">
        <v>1993</v>
      </c>
      <c r="I2931" t="s">
        <v>980</v>
      </c>
      <c r="J2931" t="s">
        <v>2345</v>
      </c>
      <c r="K2931" t="s">
        <v>977</v>
      </c>
      <c r="L2931" t="s">
        <v>1017</v>
      </c>
      <c r="M2931" t="s">
        <v>599</v>
      </c>
      <c r="N2931" t="s">
        <v>600</v>
      </c>
    </row>
    <row r="2932" spans="1:14" x14ac:dyDescent="0.25">
      <c r="A2932" t="s">
        <v>971</v>
      </c>
      <c r="B2932" t="s">
        <v>972</v>
      </c>
      <c r="C2932" t="s">
        <v>973</v>
      </c>
      <c r="D2932">
        <v>729</v>
      </c>
      <c r="E2932" t="s">
        <v>11</v>
      </c>
      <c r="F2932">
        <v>2003</v>
      </c>
      <c r="G2932" t="str">
        <f t="shared" si="45"/>
        <v>7292003</v>
      </c>
      <c r="H2932" t="s">
        <v>1674</v>
      </c>
      <c r="I2932" t="s">
        <v>982</v>
      </c>
      <c r="J2932" t="s">
        <v>2346</v>
      </c>
      <c r="K2932" t="s">
        <v>977</v>
      </c>
      <c r="L2932" t="s">
        <v>1017</v>
      </c>
      <c r="M2932" t="s">
        <v>599</v>
      </c>
      <c r="N2932" t="s">
        <v>600</v>
      </c>
    </row>
    <row r="2933" spans="1:14" x14ac:dyDescent="0.25">
      <c r="A2933" t="s">
        <v>971</v>
      </c>
      <c r="B2933" t="s">
        <v>972</v>
      </c>
      <c r="C2933" t="s">
        <v>973</v>
      </c>
      <c r="D2933">
        <v>729</v>
      </c>
      <c r="E2933" t="s">
        <v>11</v>
      </c>
      <c r="F2933">
        <v>2004</v>
      </c>
      <c r="G2933" t="str">
        <f t="shared" si="45"/>
        <v>7292004</v>
      </c>
      <c r="H2933" t="s">
        <v>2347</v>
      </c>
      <c r="I2933" t="s">
        <v>984</v>
      </c>
      <c r="J2933" t="s">
        <v>2346</v>
      </c>
      <c r="K2933" t="s">
        <v>977</v>
      </c>
      <c r="L2933" t="s">
        <v>1017</v>
      </c>
      <c r="M2933" t="s">
        <v>599</v>
      </c>
      <c r="N2933" t="s">
        <v>600</v>
      </c>
    </row>
    <row r="2934" spans="1:14" x14ac:dyDescent="0.25">
      <c r="A2934" t="s">
        <v>971</v>
      </c>
      <c r="B2934" t="s">
        <v>972</v>
      </c>
      <c r="C2934" t="s">
        <v>973</v>
      </c>
      <c r="D2934">
        <v>729</v>
      </c>
      <c r="E2934" t="s">
        <v>11</v>
      </c>
      <c r="F2934">
        <v>2005</v>
      </c>
      <c r="G2934" t="str">
        <f t="shared" si="45"/>
        <v>7292005</v>
      </c>
      <c r="H2934" t="s">
        <v>2348</v>
      </c>
      <c r="I2934" t="s">
        <v>986</v>
      </c>
      <c r="J2934" t="s">
        <v>2346</v>
      </c>
      <c r="K2934" t="s">
        <v>977</v>
      </c>
      <c r="L2934" t="s">
        <v>1017</v>
      </c>
      <c r="M2934" t="s">
        <v>599</v>
      </c>
      <c r="N2934" t="s">
        <v>600</v>
      </c>
    </row>
    <row r="2935" spans="1:14" x14ac:dyDescent="0.25">
      <c r="A2935" t="s">
        <v>971</v>
      </c>
      <c r="B2935" t="s">
        <v>972</v>
      </c>
      <c r="C2935" t="s">
        <v>973</v>
      </c>
      <c r="D2935">
        <v>729</v>
      </c>
      <c r="E2935" t="s">
        <v>11</v>
      </c>
      <c r="F2935">
        <v>2007</v>
      </c>
      <c r="G2935" t="str">
        <f t="shared" si="45"/>
        <v>7292007</v>
      </c>
      <c r="H2935" t="s">
        <v>1372</v>
      </c>
      <c r="I2935" t="s">
        <v>990</v>
      </c>
      <c r="J2935" t="s">
        <v>2346</v>
      </c>
      <c r="K2935" t="s">
        <v>977</v>
      </c>
      <c r="L2935" t="s">
        <v>1017</v>
      </c>
      <c r="M2935" t="s">
        <v>599</v>
      </c>
      <c r="N2935" t="s">
        <v>600</v>
      </c>
    </row>
    <row r="2936" spans="1:14" x14ac:dyDescent="0.25">
      <c r="A2936" t="s">
        <v>971</v>
      </c>
      <c r="B2936" t="s">
        <v>972</v>
      </c>
      <c r="C2936" t="s">
        <v>973</v>
      </c>
      <c r="D2936">
        <v>729</v>
      </c>
      <c r="E2936" t="s">
        <v>11</v>
      </c>
      <c r="F2936">
        <v>2008</v>
      </c>
      <c r="G2936" t="str">
        <f t="shared" si="45"/>
        <v>7292008</v>
      </c>
      <c r="H2936" t="s">
        <v>2047</v>
      </c>
      <c r="I2936" t="s">
        <v>992</v>
      </c>
      <c r="J2936" t="s">
        <v>2346</v>
      </c>
      <c r="K2936" t="s">
        <v>977</v>
      </c>
      <c r="L2936" t="s">
        <v>1017</v>
      </c>
      <c r="M2936" t="s">
        <v>599</v>
      </c>
      <c r="N2936" t="s">
        <v>600</v>
      </c>
    </row>
    <row r="2937" spans="1:14" x14ac:dyDescent="0.25">
      <c r="A2937" t="s">
        <v>971</v>
      </c>
      <c r="B2937" t="s">
        <v>972</v>
      </c>
      <c r="C2937" t="s">
        <v>973</v>
      </c>
      <c r="D2937">
        <v>729</v>
      </c>
      <c r="E2937" t="s">
        <v>11</v>
      </c>
      <c r="F2937">
        <v>2009</v>
      </c>
      <c r="G2937" t="str">
        <f t="shared" si="45"/>
        <v>7292009</v>
      </c>
      <c r="H2937" t="s">
        <v>2047</v>
      </c>
      <c r="I2937" t="s">
        <v>994</v>
      </c>
      <c r="J2937" t="s">
        <v>2349</v>
      </c>
      <c r="K2937" t="s">
        <v>977</v>
      </c>
      <c r="L2937" t="s">
        <v>1017</v>
      </c>
      <c r="M2937" t="s">
        <v>599</v>
      </c>
      <c r="N2937" t="s">
        <v>600</v>
      </c>
    </row>
    <row r="2938" spans="1:14" x14ac:dyDescent="0.25">
      <c r="A2938" t="s">
        <v>971</v>
      </c>
      <c r="B2938" t="s">
        <v>972</v>
      </c>
      <c r="C2938" t="s">
        <v>973</v>
      </c>
      <c r="D2938">
        <v>729</v>
      </c>
      <c r="E2938" t="s">
        <v>11</v>
      </c>
      <c r="F2938">
        <v>2010</v>
      </c>
      <c r="G2938" t="str">
        <f t="shared" si="45"/>
        <v>7292010</v>
      </c>
      <c r="H2938" t="s">
        <v>1467</v>
      </c>
      <c r="I2938" t="s">
        <v>996</v>
      </c>
      <c r="J2938" t="s">
        <v>2350</v>
      </c>
      <c r="K2938" t="s">
        <v>977</v>
      </c>
      <c r="L2938" t="s">
        <v>1017</v>
      </c>
      <c r="M2938" t="s">
        <v>599</v>
      </c>
      <c r="N2938" t="s">
        <v>600</v>
      </c>
    </row>
    <row r="2939" spans="1:14" x14ac:dyDescent="0.25">
      <c r="A2939" t="s">
        <v>971</v>
      </c>
      <c r="B2939" t="s">
        <v>972</v>
      </c>
      <c r="C2939" t="s">
        <v>973</v>
      </c>
      <c r="D2939">
        <v>729</v>
      </c>
      <c r="E2939" t="s">
        <v>11</v>
      </c>
      <c r="F2939">
        <v>2011</v>
      </c>
      <c r="G2939" t="str">
        <f t="shared" si="45"/>
        <v>7292011</v>
      </c>
      <c r="H2939" t="s">
        <v>2351</v>
      </c>
      <c r="I2939" t="s">
        <v>998</v>
      </c>
      <c r="J2939" t="s">
        <v>2350</v>
      </c>
      <c r="K2939" t="s">
        <v>977</v>
      </c>
      <c r="L2939" t="s">
        <v>1017</v>
      </c>
      <c r="M2939" t="s">
        <v>599</v>
      </c>
      <c r="N2939" t="s">
        <v>600</v>
      </c>
    </row>
    <row r="2940" spans="1:14" x14ac:dyDescent="0.25">
      <c r="A2940" t="s">
        <v>971</v>
      </c>
      <c r="B2940" t="s">
        <v>972</v>
      </c>
      <c r="C2940" t="s">
        <v>973</v>
      </c>
      <c r="D2940">
        <v>729</v>
      </c>
      <c r="E2940" t="s">
        <v>11</v>
      </c>
      <c r="F2940">
        <v>2012</v>
      </c>
      <c r="G2940" t="str">
        <f t="shared" si="45"/>
        <v>7292012</v>
      </c>
      <c r="H2940" t="s">
        <v>2182</v>
      </c>
      <c r="I2940" t="s">
        <v>1000</v>
      </c>
      <c r="J2940" t="s">
        <v>2350</v>
      </c>
      <c r="K2940" t="s">
        <v>977</v>
      </c>
      <c r="L2940" t="s">
        <v>1017</v>
      </c>
      <c r="M2940" t="s">
        <v>599</v>
      </c>
      <c r="N2940" t="s">
        <v>600</v>
      </c>
    </row>
    <row r="2941" spans="1:14" x14ac:dyDescent="0.25">
      <c r="A2941" t="s">
        <v>971</v>
      </c>
      <c r="B2941" t="s">
        <v>972</v>
      </c>
      <c r="C2941" t="s">
        <v>973</v>
      </c>
      <c r="D2941">
        <v>729</v>
      </c>
      <c r="E2941" t="s">
        <v>11</v>
      </c>
      <c r="F2941">
        <v>2013</v>
      </c>
      <c r="G2941" t="str">
        <f t="shared" si="45"/>
        <v>7292013</v>
      </c>
      <c r="H2941" t="s">
        <v>1027</v>
      </c>
      <c r="I2941" t="s">
        <v>1002</v>
      </c>
      <c r="J2941" t="s">
        <v>2350</v>
      </c>
      <c r="K2941" t="s">
        <v>977</v>
      </c>
      <c r="L2941" t="s">
        <v>1017</v>
      </c>
      <c r="M2941" t="s">
        <v>599</v>
      </c>
      <c r="N2941" t="s">
        <v>600</v>
      </c>
    </row>
    <row r="2942" spans="1:14" x14ac:dyDescent="0.25">
      <c r="A2942" t="s">
        <v>971</v>
      </c>
      <c r="B2942" t="s">
        <v>972</v>
      </c>
      <c r="C2942" t="s">
        <v>973</v>
      </c>
      <c r="D2942">
        <v>729</v>
      </c>
      <c r="E2942" t="s">
        <v>11</v>
      </c>
      <c r="F2942">
        <v>2014</v>
      </c>
      <c r="G2942" t="str">
        <f t="shared" si="45"/>
        <v>7292014</v>
      </c>
      <c r="H2942" t="s">
        <v>1898</v>
      </c>
      <c r="I2942" t="s">
        <v>1004</v>
      </c>
      <c r="J2942" t="s">
        <v>2350</v>
      </c>
      <c r="K2942" t="s">
        <v>977</v>
      </c>
      <c r="L2942" t="s">
        <v>1017</v>
      </c>
      <c r="M2942" t="s">
        <v>599</v>
      </c>
      <c r="N2942" t="s">
        <v>600</v>
      </c>
    </row>
    <row r="2943" spans="1:14" x14ac:dyDescent="0.25">
      <c r="A2943" t="s">
        <v>971</v>
      </c>
      <c r="B2943" t="s">
        <v>972</v>
      </c>
      <c r="C2943" t="s">
        <v>973</v>
      </c>
      <c r="D2943">
        <v>729</v>
      </c>
      <c r="E2943" t="s">
        <v>11</v>
      </c>
      <c r="F2943">
        <v>2015</v>
      </c>
      <c r="G2943" t="str">
        <f t="shared" si="45"/>
        <v>7292015</v>
      </c>
      <c r="H2943" t="s">
        <v>2352</v>
      </c>
      <c r="I2943" t="s">
        <v>1006</v>
      </c>
      <c r="J2943" t="s">
        <v>2350</v>
      </c>
      <c r="K2943" t="s">
        <v>977</v>
      </c>
      <c r="L2943" t="s">
        <v>1017</v>
      </c>
      <c r="M2943" t="s">
        <v>599</v>
      </c>
      <c r="N2943" t="s">
        <v>600</v>
      </c>
    </row>
    <row r="2944" spans="1:14" x14ac:dyDescent="0.25">
      <c r="A2944" t="s">
        <v>971</v>
      </c>
      <c r="B2944" t="s">
        <v>972</v>
      </c>
      <c r="C2944" t="s">
        <v>973</v>
      </c>
      <c r="D2944">
        <v>729</v>
      </c>
      <c r="E2944" t="s">
        <v>11</v>
      </c>
      <c r="F2944">
        <v>2016</v>
      </c>
      <c r="G2944" t="str">
        <f t="shared" si="45"/>
        <v>7292016</v>
      </c>
      <c r="H2944" t="s">
        <v>2353</v>
      </c>
      <c r="I2944" t="s">
        <v>1008</v>
      </c>
      <c r="J2944" t="s">
        <v>2354</v>
      </c>
      <c r="K2944" t="s">
        <v>977</v>
      </c>
      <c r="L2944" t="s">
        <v>1017</v>
      </c>
      <c r="M2944" t="s">
        <v>599</v>
      </c>
      <c r="N2944" t="s">
        <v>600</v>
      </c>
    </row>
    <row r="2945" spans="1:14" x14ac:dyDescent="0.25">
      <c r="A2945" t="s">
        <v>971</v>
      </c>
      <c r="B2945" t="s">
        <v>972</v>
      </c>
      <c r="C2945" t="s">
        <v>973</v>
      </c>
      <c r="D2945">
        <v>729</v>
      </c>
      <c r="E2945" t="s">
        <v>11</v>
      </c>
      <c r="F2945">
        <v>2017</v>
      </c>
      <c r="G2945" t="str">
        <f t="shared" si="45"/>
        <v>7292017</v>
      </c>
      <c r="H2945" t="s">
        <v>2353</v>
      </c>
      <c r="I2945" t="s">
        <v>1010</v>
      </c>
      <c r="J2945" t="s">
        <v>2354</v>
      </c>
      <c r="K2945" t="s">
        <v>977</v>
      </c>
      <c r="L2945" t="s">
        <v>1017</v>
      </c>
      <c r="M2945" t="s">
        <v>599</v>
      </c>
      <c r="N2945" t="s">
        <v>600</v>
      </c>
    </row>
    <row r="2946" spans="1:14" x14ac:dyDescent="0.25">
      <c r="A2946" t="s">
        <v>971</v>
      </c>
      <c r="B2946" t="s">
        <v>972</v>
      </c>
      <c r="C2946" t="s">
        <v>973</v>
      </c>
      <c r="D2946">
        <v>729</v>
      </c>
      <c r="E2946" t="s">
        <v>11</v>
      </c>
      <c r="F2946">
        <v>2018</v>
      </c>
      <c r="G2946" t="str">
        <f t="shared" si="45"/>
        <v>7292018</v>
      </c>
      <c r="H2946" t="s">
        <v>1032</v>
      </c>
      <c r="I2946" t="s">
        <v>1012</v>
      </c>
      <c r="J2946" t="s">
        <v>2354</v>
      </c>
      <c r="K2946" t="s">
        <v>977</v>
      </c>
      <c r="L2946" t="s">
        <v>1017</v>
      </c>
      <c r="M2946" t="s">
        <v>599</v>
      </c>
      <c r="N2946" t="s">
        <v>600</v>
      </c>
    </row>
    <row r="2947" spans="1:14" x14ac:dyDescent="0.25">
      <c r="A2947" t="s">
        <v>971</v>
      </c>
      <c r="B2947" t="s">
        <v>972</v>
      </c>
      <c r="C2947" t="s">
        <v>973</v>
      </c>
      <c r="D2947">
        <v>729</v>
      </c>
      <c r="E2947" t="s">
        <v>11</v>
      </c>
      <c r="F2947">
        <v>2019</v>
      </c>
      <c r="G2947" t="str">
        <f t="shared" ref="G2947:G3010" si="46">_xlfn.CONCAT(D2947,F2947)</f>
        <v>7292019</v>
      </c>
      <c r="H2947" t="s">
        <v>1974</v>
      </c>
      <c r="I2947" t="s">
        <v>1014</v>
      </c>
      <c r="J2947" t="s">
        <v>2354</v>
      </c>
      <c r="K2947" t="s">
        <v>977</v>
      </c>
      <c r="L2947" t="s">
        <v>1017</v>
      </c>
      <c r="M2947" t="s">
        <v>599</v>
      </c>
      <c r="N2947" t="s">
        <v>600</v>
      </c>
    </row>
    <row r="2948" spans="1:14" x14ac:dyDescent="0.25">
      <c r="A2948" t="s">
        <v>971</v>
      </c>
      <c r="B2948" t="s">
        <v>972</v>
      </c>
      <c r="C2948" t="s">
        <v>973</v>
      </c>
      <c r="D2948">
        <v>740</v>
      </c>
      <c r="E2948" t="s">
        <v>221</v>
      </c>
      <c r="F2948">
        <v>2010</v>
      </c>
      <c r="G2948" t="str">
        <f t="shared" si="46"/>
        <v>7402010</v>
      </c>
      <c r="H2948" t="s">
        <v>1090</v>
      </c>
      <c r="I2948" t="s">
        <v>996</v>
      </c>
      <c r="J2948" t="s">
        <v>2355</v>
      </c>
      <c r="K2948" t="s">
        <v>977</v>
      </c>
      <c r="L2948" t="s">
        <v>1017</v>
      </c>
      <c r="M2948" t="s">
        <v>599</v>
      </c>
      <c r="N2948" t="s">
        <v>600</v>
      </c>
    </row>
    <row r="2949" spans="1:14" x14ac:dyDescent="0.25">
      <c r="A2949" t="s">
        <v>971</v>
      </c>
      <c r="B2949" t="s">
        <v>972</v>
      </c>
      <c r="C2949" t="s">
        <v>973</v>
      </c>
      <c r="D2949">
        <v>740</v>
      </c>
      <c r="E2949" t="s">
        <v>221</v>
      </c>
      <c r="F2949">
        <v>2011</v>
      </c>
      <c r="G2949" t="str">
        <f t="shared" si="46"/>
        <v>7402011</v>
      </c>
      <c r="H2949" t="s">
        <v>1042</v>
      </c>
      <c r="I2949" t="s">
        <v>998</v>
      </c>
      <c r="J2949" t="s">
        <v>2355</v>
      </c>
      <c r="K2949" t="s">
        <v>977</v>
      </c>
      <c r="L2949" t="s">
        <v>1017</v>
      </c>
      <c r="M2949" t="s">
        <v>599</v>
      </c>
      <c r="N2949" t="s">
        <v>600</v>
      </c>
    </row>
    <row r="2950" spans="1:14" x14ac:dyDescent="0.25">
      <c r="A2950" t="s">
        <v>971</v>
      </c>
      <c r="B2950" t="s">
        <v>972</v>
      </c>
      <c r="C2950" t="s">
        <v>973</v>
      </c>
      <c r="D2950">
        <v>740</v>
      </c>
      <c r="E2950" t="s">
        <v>221</v>
      </c>
      <c r="F2950">
        <v>2012</v>
      </c>
      <c r="G2950" t="str">
        <f t="shared" si="46"/>
        <v>7402012</v>
      </c>
      <c r="H2950" t="s">
        <v>1044</v>
      </c>
      <c r="I2950" t="s">
        <v>1000</v>
      </c>
      <c r="J2950" t="s">
        <v>2355</v>
      </c>
      <c r="K2950" t="s">
        <v>977</v>
      </c>
      <c r="L2950" t="s">
        <v>1017</v>
      </c>
      <c r="M2950" t="s">
        <v>599</v>
      </c>
      <c r="N2950" t="s">
        <v>600</v>
      </c>
    </row>
    <row r="2951" spans="1:14" x14ac:dyDescent="0.25">
      <c r="A2951" t="s">
        <v>971</v>
      </c>
      <c r="B2951" t="s">
        <v>972</v>
      </c>
      <c r="C2951" t="s">
        <v>973</v>
      </c>
      <c r="D2951">
        <v>740</v>
      </c>
      <c r="E2951" t="s">
        <v>221</v>
      </c>
      <c r="F2951">
        <v>2013</v>
      </c>
      <c r="G2951" t="str">
        <f t="shared" si="46"/>
        <v>7402013</v>
      </c>
      <c r="H2951" t="s">
        <v>1044</v>
      </c>
      <c r="I2951" t="s">
        <v>1002</v>
      </c>
      <c r="J2951" t="s">
        <v>2355</v>
      </c>
      <c r="K2951" t="s">
        <v>977</v>
      </c>
      <c r="L2951" t="s">
        <v>1017</v>
      </c>
      <c r="M2951" t="s">
        <v>599</v>
      </c>
      <c r="N2951" t="s">
        <v>600</v>
      </c>
    </row>
    <row r="2952" spans="1:14" x14ac:dyDescent="0.25">
      <c r="A2952" t="s">
        <v>971</v>
      </c>
      <c r="B2952" t="s">
        <v>972</v>
      </c>
      <c r="C2952" t="s">
        <v>973</v>
      </c>
      <c r="D2952">
        <v>740</v>
      </c>
      <c r="E2952" t="s">
        <v>221</v>
      </c>
      <c r="F2952">
        <v>2015</v>
      </c>
      <c r="G2952" t="str">
        <f t="shared" si="46"/>
        <v>7402015</v>
      </c>
      <c r="H2952" t="s">
        <v>1044</v>
      </c>
      <c r="I2952" t="s">
        <v>1006</v>
      </c>
      <c r="J2952" t="s">
        <v>2355</v>
      </c>
      <c r="K2952" t="s">
        <v>977</v>
      </c>
      <c r="L2952" t="s">
        <v>1017</v>
      </c>
      <c r="M2952" t="s">
        <v>599</v>
      </c>
      <c r="N2952" t="s">
        <v>600</v>
      </c>
    </row>
    <row r="2953" spans="1:14" x14ac:dyDescent="0.25">
      <c r="A2953" t="s">
        <v>971</v>
      </c>
      <c r="B2953" t="s">
        <v>972</v>
      </c>
      <c r="C2953" t="s">
        <v>973</v>
      </c>
      <c r="D2953">
        <v>740</v>
      </c>
      <c r="E2953" t="s">
        <v>221</v>
      </c>
      <c r="F2953">
        <v>2016</v>
      </c>
      <c r="G2953" t="str">
        <f t="shared" si="46"/>
        <v>7402016</v>
      </c>
      <c r="H2953" t="s">
        <v>1044</v>
      </c>
      <c r="I2953" t="s">
        <v>1008</v>
      </c>
      <c r="J2953" t="s">
        <v>2356</v>
      </c>
      <c r="K2953" t="s">
        <v>977</v>
      </c>
      <c r="L2953" t="s">
        <v>1017</v>
      </c>
      <c r="M2953" t="s">
        <v>599</v>
      </c>
      <c r="N2953" t="s">
        <v>600</v>
      </c>
    </row>
    <row r="2954" spans="1:14" x14ac:dyDescent="0.25">
      <c r="A2954" t="s">
        <v>971</v>
      </c>
      <c r="B2954" t="s">
        <v>972</v>
      </c>
      <c r="C2954" t="s">
        <v>973</v>
      </c>
      <c r="D2954">
        <v>740</v>
      </c>
      <c r="E2954" t="s">
        <v>221</v>
      </c>
      <c r="F2954">
        <v>2017</v>
      </c>
      <c r="G2954" t="str">
        <f t="shared" si="46"/>
        <v>7402017</v>
      </c>
      <c r="H2954" t="s">
        <v>1044</v>
      </c>
      <c r="I2954" t="s">
        <v>1010</v>
      </c>
      <c r="J2954" t="s">
        <v>2356</v>
      </c>
      <c r="K2954" t="s">
        <v>977</v>
      </c>
      <c r="L2954" t="s">
        <v>1017</v>
      </c>
      <c r="M2954" t="s">
        <v>599</v>
      </c>
      <c r="N2954" t="s">
        <v>600</v>
      </c>
    </row>
    <row r="2955" spans="1:14" x14ac:dyDescent="0.25">
      <c r="A2955" t="s">
        <v>971</v>
      </c>
      <c r="B2955" t="s">
        <v>972</v>
      </c>
      <c r="C2955" t="s">
        <v>973</v>
      </c>
      <c r="D2955">
        <v>740</v>
      </c>
      <c r="E2955" t="s">
        <v>221</v>
      </c>
      <c r="F2955">
        <v>2018</v>
      </c>
      <c r="G2955" t="str">
        <f t="shared" si="46"/>
        <v>7402018</v>
      </c>
      <c r="H2955" t="s">
        <v>1044</v>
      </c>
      <c r="I2955" t="s">
        <v>1012</v>
      </c>
      <c r="J2955" t="s">
        <v>2356</v>
      </c>
      <c r="K2955" t="s">
        <v>977</v>
      </c>
      <c r="L2955" t="s">
        <v>1017</v>
      </c>
      <c r="M2955" t="s">
        <v>599</v>
      </c>
      <c r="N2955" t="s">
        <v>600</v>
      </c>
    </row>
    <row r="2956" spans="1:14" x14ac:dyDescent="0.25">
      <c r="A2956" t="s">
        <v>971</v>
      </c>
      <c r="B2956" t="s">
        <v>972</v>
      </c>
      <c r="C2956" t="s">
        <v>973</v>
      </c>
      <c r="D2956">
        <v>740</v>
      </c>
      <c r="E2956" t="s">
        <v>221</v>
      </c>
      <c r="F2956">
        <v>2019</v>
      </c>
      <c r="G2956" t="str">
        <f t="shared" si="46"/>
        <v>7402019</v>
      </c>
      <c r="H2956" t="s">
        <v>1044</v>
      </c>
      <c r="I2956" t="s">
        <v>1014</v>
      </c>
      <c r="J2956" t="s">
        <v>2356</v>
      </c>
      <c r="K2956" t="s">
        <v>977</v>
      </c>
      <c r="L2956" t="s">
        <v>1017</v>
      </c>
      <c r="M2956" t="s">
        <v>599</v>
      </c>
      <c r="N2956" t="s">
        <v>600</v>
      </c>
    </row>
    <row r="2957" spans="1:14" x14ac:dyDescent="0.25">
      <c r="A2957" t="s">
        <v>971</v>
      </c>
      <c r="B2957" t="s">
        <v>972</v>
      </c>
      <c r="C2957" t="s">
        <v>973</v>
      </c>
      <c r="D2957">
        <v>747</v>
      </c>
      <c r="E2957" t="s">
        <v>555</v>
      </c>
      <c r="F2957">
        <v>2002</v>
      </c>
      <c r="G2957" t="str">
        <f t="shared" si="46"/>
        <v>7472002</v>
      </c>
      <c r="H2957" t="s">
        <v>2357</v>
      </c>
      <c r="I2957" t="s">
        <v>980</v>
      </c>
      <c r="J2957" t="s">
        <v>976</v>
      </c>
      <c r="K2957" t="s">
        <v>977</v>
      </c>
      <c r="L2957" t="s">
        <v>978</v>
      </c>
      <c r="M2957" t="s">
        <v>599</v>
      </c>
      <c r="N2957" t="s">
        <v>600</v>
      </c>
    </row>
    <row r="2958" spans="1:14" x14ac:dyDescent="0.25">
      <c r="A2958" t="s">
        <v>971</v>
      </c>
      <c r="B2958" t="s">
        <v>972</v>
      </c>
      <c r="C2958" t="s">
        <v>973</v>
      </c>
      <c r="D2958">
        <v>747</v>
      </c>
      <c r="E2958" t="s">
        <v>555</v>
      </c>
      <c r="F2958">
        <v>2003</v>
      </c>
      <c r="G2958" t="str">
        <f t="shared" si="46"/>
        <v>7472003</v>
      </c>
      <c r="H2958" t="s">
        <v>2358</v>
      </c>
      <c r="I2958" t="s">
        <v>982</v>
      </c>
      <c r="J2958" t="s">
        <v>976</v>
      </c>
      <c r="K2958" t="s">
        <v>977</v>
      </c>
      <c r="L2958" t="s">
        <v>978</v>
      </c>
      <c r="M2958" t="s">
        <v>599</v>
      </c>
      <c r="N2958" t="s">
        <v>600</v>
      </c>
    </row>
    <row r="2959" spans="1:14" x14ac:dyDescent="0.25">
      <c r="A2959" t="s">
        <v>971</v>
      </c>
      <c r="B2959" t="s">
        <v>972</v>
      </c>
      <c r="C2959" t="s">
        <v>973</v>
      </c>
      <c r="D2959">
        <v>747</v>
      </c>
      <c r="E2959" t="s">
        <v>555</v>
      </c>
      <c r="F2959">
        <v>2004</v>
      </c>
      <c r="G2959" t="str">
        <f t="shared" si="46"/>
        <v>7472004</v>
      </c>
      <c r="H2959" t="s">
        <v>2359</v>
      </c>
      <c r="I2959" t="s">
        <v>984</v>
      </c>
      <c r="J2959" t="s">
        <v>976</v>
      </c>
      <c r="K2959" t="s">
        <v>977</v>
      </c>
      <c r="L2959" t="s">
        <v>978</v>
      </c>
      <c r="M2959" t="s">
        <v>599</v>
      </c>
      <c r="N2959" t="s">
        <v>600</v>
      </c>
    </row>
    <row r="2960" spans="1:14" x14ac:dyDescent="0.25">
      <c r="A2960" t="s">
        <v>971</v>
      </c>
      <c r="B2960" t="s">
        <v>972</v>
      </c>
      <c r="C2960" t="s">
        <v>973</v>
      </c>
      <c r="D2960">
        <v>747</v>
      </c>
      <c r="E2960" t="s">
        <v>555</v>
      </c>
      <c r="F2960">
        <v>2005</v>
      </c>
      <c r="G2960" t="str">
        <f t="shared" si="46"/>
        <v>7472005</v>
      </c>
      <c r="H2960" t="s">
        <v>2360</v>
      </c>
      <c r="I2960" t="s">
        <v>986</v>
      </c>
      <c r="J2960" t="s">
        <v>976</v>
      </c>
      <c r="K2960" t="s">
        <v>977</v>
      </c>
      <c r="L2960" t="s">
        <v>978</v>
      </c>
      <c r="M2960" t="s">
        <v>599</v>
      </c>
      <c r="N2960" t="s">
        <v>600</v>
      </c>
    </row>
    <row r="2961" spans="1:14" x14ac:dyDescent="0.25">
      <c r="A2961" t="s">
        <v>971</v>
      </c>
      <c r="B2961" t="s">
        <v>972</v>
      </c>
      <c r="C2961" t="s">
        <v>973</v>
      </c>
      <c r="D2961">
        <v>747</v>
      </c>
      <c r="E2961" t="s">
        <v>555</v>
      </c>
      <c r="F2961">
        <v>2006</v>
      </c>
      <c r="G2961" t="str">
        <f t="shared" si="46"/>
        <v>7472006</v>
      </c>
      <c r="H2961" t="s">
        <v>2361</v>
      </c>
      <c r="I2961" t="s">
        <v>988</v>
      </c>
      <c r="J2961" t="s">
        <v>976</v>
      </c>
      <c r="K2961" t="s">
        <v>977</v>
      </c>
      <c r="L2961" t="s">
        <v>978</v>
      </c>
      <c r="M2961" t="s">
        <v>599</v>
      </c>
      <c r="N2961" t="s">
        <v>600</v>
      </c>
    </row>
    <row r="2962" spans="1:14" x14ac:dyDescent="0.25">
      <c r="A2962" t="s">
        <v>971</v>
      </c>
      <c r="B2962" t="s">
        <v>972</v>
      </c>
      <c r="C2962" t="s">
        <v>973</v>
      </c>
      <c r="D2962">
        <v>747</v>
      </c>
      <c r="E2962" t="s">
        <v>555</v>
      </c>
      <c r="F2962">
        <v>2007</v>
      </c>
      <c r="G2962" t="str">
        <f t="shared" si="46"/>
        <v>7472007</v>
      </c>
      <c r="H2962" t="s">
        <v>2362</v>
      </c>
      <c r="I2962" t="s">
        <v>990</v>
      </c>
      <c r="J2962" t="s">
        <v>976</v>
      </c>
      <c r="K2962" t="s">
        <v>977</v>
      </c>
      <c r="L2962" t="s">
        <v>978</v>
      </c>
      <c r="M2962" t="s">
        <v>599</v>
      </c>
      <c r="N2962" t="s">
        <v>600</v>
      </c>
    </row>
    <row r="2963" spans="1:14" x14ac:dyDescent="0.25">
      <c r="A2963" t="s">
        <v>971</v>
      </c>
      <c r="B2963" t="s">
        <v>972</v>
      </c>
      <c r="C2963" t="s">
        <v>973</v>
      </c>
      <c r="D2963">
        <v>747</v>
      </c>
      <c r="E2963" t="s">
        <v>555</v>
      </c>
      <c r="F2963">
        <v>2008</v>
      </c>
      <c r="G2963" t="str">
        <f t="shared" si="46"/>
        <v>7472008</v>
      </c>
      <c r="H2963" t="s">
        <v>2363</v>
      </c>
      <c r="I2963" t="s">
        <v>992</v>
      </c>
      <c r="J2963" t="s">
        <v>976</v>
      </c>
      <c r="K2963" t="s">
        <v>977</v>
      </c>
      <c r="L2963" t="s">
        <v>978</v>
      </c>
      <c r="M2963" t="s">
        <v>599</v>
      </c>
      <c r="N2963" t="s">
        <v>600</v>
      </c>
    </row>
    <row r="2964" spans="1:14" x14ac:dyDescent="0.25">
      <c r="A2964" t="s">
        <v>971</v>
      </c>
      <c r="B2964" t="s">
        <v>972</v>
      </c>
      <c r="C2964" t="s">
        <v>973</v>
      </c>
      <c r="D2964">
        <v>747</v>
      </c>
      <c r="E2964" t="s">
        <v>555</v>
      </c>
      <c r="F2964">
        <v>2009</v>
      </c>
      <c r="G2964" t="str">
        <f t="shared" si="46"/>
        <v>7472009</v>
      </c>
      <c r="H2964" t="s">
        <v>2364</v>
      </c>
      <c r="I2964" t="s">
        <v>994</v>
      </c>
      <c r="J2964" t="s">
        <v>976</v>
      </c>
      <c r="K2964" t="s">
        <v>977</v>
      </c>
      <c r="L2964" t="s">
        <v>978</v>
      </c>
      <c r="M2964" t="s">
        <v>599</v>
      </c>
      <c r="N2964" t="s">
        <v>600</v>
      </c>
    </row>
    <row r="2965" spans="1:14" x14ac:dyDescent="0.25">
      <c r="A2965" t="s">
        <v>971</v>
      </c>
      <c r="B2965" t="s">
        <v>972</v>
      </c>
      <c r="C2965" t="s">
        <v>973</v>
      </c>
      <c r="D2965">
        <v>747</v>
      </c>
      <c r="E2965" t="s">
        <v>555</v>
      </c>
      <c r="F2965">
        <v>2010</v>
      </c>
      <c r="G2965" t="str">
        <f t="shared" si="46"/>
        <v>7472010</v>
      </c>
      <c r="H2965" t="s">
        <v>2365</v>
      </c>
      <c r="I2965" t="s">
        <v>996</v>
      </c>
      <c r="J2965" t="s">
        <v>976</v>
      </c>
      <c r="K2965" t="s">
        <v>977</v>
      </c>
      <c r="L2965" t="s">
        <v>978</v>
      </c>
      <c r="M2965" t="s">
        <v>599</v>
      </c>
      <c r="N2965" t="s">
        <v>600</v>
      </c>
    </row>
    <row r="2966" spans="1:14" x14ac:dyDescent="0.25">
      <c r="A2966" t="s">
        <v>971</v>
      </c>
      <c r="B2966" t="s">
        <v>972</v>
      </c>
      <c r="C2966" t="s">
        <v>973</v>
      </c>
      <c r="D2966">
        <v>747</v>
      </c>
      <c r="E2966" t="s">
        <v>555</v>
      </c>
      <c r="F2966">
        <v>2011</v>
      </c>
      <c r="G2966" t="str">
        <f t="shared" si="46"/>
        <v>7472011</v>
      </c>
      <c r="H2966" t="s">
        <v>2366</v>
      </c>
      <c r="I2966" t="s">
        <v>998</v>
      </c>
      <c r="J2966" t="s">
        <v>976</v>
      </c>
      <c r="K2966" t="s">
        <v>977</v>
      </c>
      <c r="L2966" t="s">
        <v>978</v>
      </c>
      <c r="M2966" t="s">
        <v>599</v>
      </c>
      <c r="N2966" t="s">
        <v>600</v>
      </c>
    </row>
    <row r="2967" spans="1:14" x14ac:dyDescent="0.25">
      <c r="A2967" t="s">
        <v>971</v>
      </c>
      <c r="B2967" t="s">
        <v>972</v>
      </c>
      <c r="C2967" t="s">
        <v>973</v>
      </c>
      <c r="D2967">
        <v>747</v>
      </c>
      <c r="E2967" t="s">
        <v>555</v>
      </c>
      <c r="F2967">
        <v>2012</v>
      </c>
      <c r="G2967" t="str">
        <f t="shared" si="46"/>
        <v>7472012</v>
      </c>
      <c r="H2967" t="s">
        <v>2367</v>
      </c>
      <c r="I2967" t="s">
        <v>1000</v>
      </c>
      <c r="J2967" t="s">
        <v>976</v>
      </c>
      <c r="K2967" t="s">
        <v>977</v>
      </c>
      <c r="L2967" t="s">
        <v>978</v>
      </c>
      <c r="M2967" t="s">
        <v>599</v>
      </c>
      <c r="N2967" t="s">
        <v>600</v>
      </c>
    </row>
    <row r="2968" spans="1:14" x14ac:dyDescent="0.25">
      <c r="A2968" t="s">
        <v>971</v>
      </c>
      <c r="B2968" t="s">
        <v>972</v>
      </c>
      <c r="C2968" t="s">
        <v>973</v>
      </c>
      <c r="D2968">
        <v>747</v>
      </c>
      <c r="E2968" t="s">
        <v>555</v>
      </c>
      <c r="F2968">
        <v>2013</v>
      </c>
      <c r="G2968" t="str">
        <f t="shared" si="46"/>
        <v>7472013</v>
      </c>
      <c r="H2968" t="s">
        <v>2368</v>
      </c>
      <c r="I2968" t="s">
        <v>1002</v>
      </c>
      <c r="J2968" t="s">
        <v>976</v>
      </c>
      <c r="K2968" t="s">
        <v>977</v>
      </c>
      <c r="L2968" t="s">
        <v>978</v>
      </c>
      <c r="M2968" t="s">
        <v>599</v>
      </c>
      <c r="N2968" t="s">
        <v>600</v>
      </c>
    </row>
    <row r="2969" spans="1:14" x14ac:dyDescent="0.25">
      <c r="A2969" t="s">
        <v>971</v>
      </c>
      <c r="B2969" t="s">
        <v>972</v>
      </c>
      <c r="C2969" t="s">
        <v>973</v>
      </c>
      <c r="D2969">
        <v>747</v>
      </c>
      <c r="E2969" t="s">
        <v>555</v>
      </c>
      <c r="F2969">
        <v>2014</v>
      </c>
      <c r="G2969" t="str">
        <f t="shared" si="46"/>
        <v>7472014</v>
      </c>
      <c r="H2969" t="s">
        <v>2283</v>
      </c>
      <c r="I2969" t="s">
        <v>1004</v>
      </c>
      <c r="J2969" t="s">
        <v>976</v>
      </c>
      <c r="K2969" t="s">
        <v>977</v>
      </c>
      <c r="L2969" t="s">
        <v>978</v>
      </c>
      <c r="M2969" t="s">
        <v>599</v>
      </c>
      <c r="N2969" t="s">
        <v>600</v>
      </c>
    </row>
    <row r="2970" spans="1:14" x14ac:dyDescent="0.25">
      <c r="A2970" t="s">
        <v>971</v>
      </c>
      <c r="B2970" t="s">
        <v>972</v>
      </c>
      <c r="C2970" t="s">
        <v>973</v>
      </c>
      <c r="D2970">
        <v>747</v>
      </c>
      <c r="E2970" t="s">
        <v>555</v>
      </c>
      <c r="F2970">
        <v>2015</v>
      </c>
      <c r="G2970" t="str">
        <f t="shared" si="46"/>
        <v>7472015</v>
      </c>
      <c r="H2970" t="s">
        <v>2369</v>
      </c>
      <c r="I2970" t="s">
        <v>1006</v>
      </c>
      <c r="J2970" t="s">
        <v>976</v>
      </c>
      <c r="K2970" t="s">
        <v>977</v>
      </c>
      <c r="L2970" t="s">
        <v>978</v>
      </c>
      <c r="M2970" t="s">
        <v>599</v>
      </c>
      <c r="N2970" t="s">
        <v>600</v>
      </c>
    </row>
    <row r="2971" spans="1:14" x14ac:dyDescent="0.25">
      <c r="A2971" t="s">
        <v>971</v>
      </c>
      <c r="B2971" t="s">
        <v>972</v>
      </c>
      <c r="C2971" t="s">
        <v>973</v>
      </c>
      <c r="D2971">
        <v>747</v>
      </c>
      <c r="E2971" t="s">
        <v>555</v>
      </c>
      <c r="F2971">
        <v>2016</v>
      </c>
      <c r="G2971" t="str">
        <f t="shared" si="46"/>
        <v>7472016</v>
      </c>
      <c r="H2971" t="s">
        <v>2193</v>
      </c>
      <c r="I2971" t="s">
        <v>1008</v>
      </c>
      <c r="J2971" t="s">
        <v>976</v>
      </c>
      <c r="K2971" t="s">
        <v>977</v>
      </c>
      <c r="L2971" t="s">
        <v>978</v>
      </c>
      <c r="M2971" t="s">
        <v>599</v>
      </c>
      <c r="N2971" t="s">
        <v>600</v>
      </c>
    </row>
    <row r="2972" spans="1:14" x14ac:dyDescent="0.25">
      <c r="A2972" t="s">
        <v>971</v>
      </c>
      <c r="B2972" t="s">
        <v>972</v>
      </c>
      <c r="C2972" t="s">
        <v>973</v>
      </c>
      <c r="D2972">
        <v>747</v>
      </c>
      <c r="E2972" t="s">
        <v>555</v>
      </c>
      <c r="F2972">
        <v>2017</v>
      </c>
      <c r="G2972" t="str">
        <f t="shared" si="46"/>
        <v>7472017</v>
      </c>
      <c r="H2972" t="s">
        <v>2370</v>
      </c>
      <c r="I2972" t="s">
        <v>1010</v>
      </c>
      <c r="J2972" t="s">
        <v>976</v>
      </c>
      <c r="K2972" t="s">
        <v>977</v>
      </c>
      <c r="L2972" t="s">
        <v>978</v>
      </c>
      <c r="M2972" t="s">
        <v>599</v>
      </c>
      <c r="N2972" t="s">
        <v>600</v>
      </c>
    </row>
    <row r="2973" spans="1:14" x14ac:dyDescent="0.25">
      <c r="A2973" t="s">
        <v>971</v>
      </c>
      <c r="B2973" t="s">
        <v>972</v>
      </c>
      <c r="C2973" t="s">
        <v>973</v>
      </c>
      <c r="D2973">
        <v>747</v>
      </c>
      <c r="E2973" t="s">
        <v>555</v>
      </c>
      <c r="F2973">
        <v>2018</v>
      </c>
      <c r="G2973" t="str">
        <f t="shared" si="46"/>
        <v>7472018</v>
      </c>
      <c r="H2973" t="s">
        <v>2371</v>
      </c>
      <c r="I2973" t="s">
        <v>1012</v>
      </c>
      <c r="J2973" t="s">
        <v>976</v>
      </c>
      <c r="K2973" t="s">
        <v>977</v>
      </c>
      <c r="L2973" t="s">
        <v>978</v>
      </c>
      <c r="M2973" t="s">
        <v>599</v>
      </c>
      <c r="N2973" t="s">
        <v>600</v>
      </c>
    </row>
    <row r="2974" spans="1:14" x14ac:dyDescent="0.25">
      <c r="A2974" t="s">
        <v>971</v>
      </c>
      <c r="B2974" t="s">
        <v>972</v>
      </c>
      <c r="C2974" t="s">
        <v>973</v>
      </c>
      <c r="D2974">
        <v>747</v>
      </c>
      <c r="E2974" t="s">
        <v>555</v>
      </c>
      <c r="F2974">
        <v>2019</v>
      </c>
      <c r="G2974" t="str">
        <f t="shared" si="46"/>
        <v>7472019</v>
      </c>
      <c r="H2974" t="s">
        <v>2372</v>
      </c>
      <c r="I2974" t="s">
        <v>1014</v>
      </c>
      <c r="J2974" t="s">
        <v>976</v>
      </c>
      <c r="K2974" t="s">
        <v>977</v>
      </c>
      <c r="L2974" t="s">
        <v>978</v>
      </c>
      <c r="M2974" t="s">
        <v>599</v>
      </c>
      <c r="N2974" t="s">
        <v>600</v>
      </c>
    </row>
    <row r="2975" spans="1:14" x14ac:dyDescent="0.25">
      <c r="A2975" t="s">
        <v>971</v>
      </c>
      <c r="B2975" t="s">
        <v>972</v>
      </c>
      <c r="C2975" t="s">
        <v>973</v>
      </c>
      <c r="D2975">
        <v>748</v>
      </c>
      <c r="E2975" t="s">
        <v>81</v>
      </c>
      <c r="F2975">
        <v>2000</v>
      </c>
      <c r="G2975" t="str">
        <f t="shared" si="46"/>
        <v>7482000</v>
      </c>
      <c r="H2975" t="s">
        <v>1306</v>
      </c>
      <c r="I2975" t="s">
        <v>1086</v>
      </c>
      <c r="J2975" t="s">
        <v>1034</v>
      </c>
      <c r="K2975" t="s">
        <v>977</v>
      </c>
      <c r="L2975" t="s">
        <v>978</v>
      </c>
      <c r="M2975" t="s">
        <v>599</v>
      </c>
      <c r="N2975" t="s">
        <v>600</v>
      </c>
    </row>
    <row r="2976" spans="1:14" x14ac:dyDescent="0.25">
      <c r="A2976" t="s">
        <v>971</v>
      </c>
      <c r="B2976" t="s">
        <v>972</v>
      </c>
      <c r="C2976" t="s">
        <v>973</v>
      </c>
      <c r="D2976">
        <v>748</v>
      </c>
      <c r="E2976" t="s">
        <v>81</v>
      </c>
      <c r="F2976">
        <v>2001</v>
      </c>
      <c r="G2976" t="str">
        <f t="shared" si="46"/>
        <v>7482001</v>
      </c>
      <c r="H2976" t="s">
        <v>1745</v>
      </c>
      <c r="I2976" t="s">
        <v>975</v>
      </c>
      <c r="J2976" t="s">
        <v>1034</v>
      </c>
      <c r="K2976" t="s">
        <v>977</v>
      </c>
      <c r="L2976" t="s">
        <v>978</v>
      </c>
      <c r="M2976" t="s">
        <v>599</v>
      </c>
      <c r="N2976" t="s">
        <v>600</v>
      </c>
    </row>
    <row r="2977" spans="1:14" x14ac:dyDescent="0.25">
      <c r="A2977" t="s">
        <v>971</v>
      </c>
      <c r="B2977" t="s">
        <v>972</v>
      </c>
      <c r="C2977" t="s">
        <v>973</v>
      </c>
      <c r="D2977">
        <v>748</v>
      </c>
      <c r="E2977" t="s">
        <v>81</v>
      </c>
      <c r="F2977">
        <v>2002</v>
      </c>
      <c r="G2977" t="str">
        <f t="shared" si="46"/>
        <v>7482002</v>
      </c>
      <c r="H2977" t="s">
        <v>1019</v>
      </c>
      <c r="I2977" t="s">
        <v>980</v>
      </c>
      <c r="J2977" t="s">
        <v>1034</v>
      </c>
      <c r="K2977" t="s">
        <v>977</v>
      </c>
      <c r="L2977" t="s">
        <v>978</v>
      </c>
      <c r="M2977" t="s">
        <v>599</v>
      </c>
      <c r="N2977" t="s">
        <v>600</v>
      </c>
    </row>
    <row r="2978" spans="1:14" x14ac:dyDescent="0.25">
      <c r="A2978" t="s">
        <v>971</v>
      </c>
      <c r="B2978" t="s">
        <v>972</v>
      </c>
      <c r="C2978" t="s">
        <v>973</v>
      </c>
      <c r="D2978">
        <v>748</v>
      </c>
      <c r="E2978" t="s">
        <v>81</v>
      </c>
      <c r="F2978">
        <v>2006</v>
      </c>
      <c r="G2978" t="str">
        <f t="shared" si="46"/>
        <v>7482006</v>
      </c>
      <c r="H2978" t="s">
        <v>1032</v>
      </c>
      <c r="I2978" t="s">
        <v>988</v>
      </c>
      <c r="J2978" t="s">
        <v>1034</v>
      </c>
      <c r="K2978" t="s">
        <v>977</v>
      </c>
      <c r="L2978" t="s">
        <v>978</v>
      </c>
      <c r="M2978" t="s">
        <v>599</v>
      </c>
      <c r="N2978" t="s">
        <v>600</v>
      </c>
    </row>
    <row r="2979" spans="1:14" x14ac:dyDescent="0.25">
      <c r="A2979" t="s">
        <v>971</v>
      </c>
      <c r="B2979" t="s">
        <v>972</v>
      </c>
      <c r="C2979" t="s">
        <v>973</v>
      </c>
      <c r="D2979">
        <v>748</v>
      </c>
      <c r="E2979" t="s">
        <v>81</v>
      </c>
      <c r="F2979">
        <v>2008</v>
      </c>
      <c r="G2979" t="str">
        <f t="shared" si="46"/>
        <v>7482008</v>
      </c>
      <c r="H2979" t="s">
        <v>1036</v>
      </c>
      <c r="I2979" t="s">
        <v>992</v>
      </c>
      <c r="J2979" t="s">
        <v>2373</v>
      </c>
      <c r="K2979" t="s">
        <v>977</v>
      </c>
      <c r="L2979" t="s">
        <v>1017</v>
      </c>
      <c r="M2979" t="s">
        <v>599</v>
      </c>
      <c r="N2979" t="s">
        <v>600</v>
      </c>
    </row>
    <row r="2980" spans="1:14" x14ac:dyDescent="0.25">
      <c r="A2980" t="s">
        <v>971</v>
      </c>
      <c r="B2980" t="s">
        <v>972</v>
      </c>
      <c r="C2980" t="s">
        <v>973</v>
      </c>
      <c r="D2980">
        <v>748</v>
      </c>
      <c r="E2980" t="s">
        <v>81</v>
      </c>
      <c r="F2980">
        <v>2009</v>
      </c>
      <c r="G2980" t="str">
        <f t="shared" si="46"/>
        <v>7482009</v>
      </c>
      <c r="H2980" t="s">
        <v>1032</v>
      </c>
      <c r="I2980" t="s">
        <v>994</v>
      </c>
      <c r="J2980" t="s">
        <v>2373</v>
      </c>
      <c r="K2980" t="s">
        <v>977</v>
      </c>
      <c r="L2980" t="s">
        <v>1017</v>
      </c>
      <c r="M2980" t="s">
        <v>599</v>
      </c>
      <c r="N2980" t="s">
        <v>600</v>
      </c>
    </row>
    <row r="2981" spans="1:14" x14ac:dyDescent="0.25">
      <c r="A2981" t="s">
        <v>971</v>
      </c>
      <c r="B2981" t="s">
        <v>972</v>
      </c>
      <c r="C2981" t="s">
        <v>973</v>
      </c>
      <c r="D2981">
        <v>748</v>
      </c>
      <c r="E2981" t="s">
        <v>81</v>
      </c>
      <c r="F2981">
        <v>2010</v>
      </c>
      <c r="G2981" t="str">
        <f t="shared" si="46"/>
        <v>7482010</v>
      </c>
      <c r="H2981" t="s">
        <v>1189</v>
      </c>
      <c r="I2981" t="s">
        <v>996</v>
      </c>
      <c r="J2981" t="s">
        <v>2373</v>
      </c>
      <c r="K2981" t="s">
        <v>977</v>
      </c>
      <c r="L2981" t="s">
        <v>1017</v>
      </c>
      <c r="M2981" t="s">
        <v>599</v>
      </c>
      <c r="N2981" t="s">
        <v>600</v>
      </c>
    </row>
    <row r="2982" spans="1:14" x14ac:dyDescent="0.25">
      <c r="A2982" t="s">
        <v>971</v>
      </c>
      <c r="B2982" t="s">
        <v>972</v>
      </c>
      <c r="C2982" t="s">
        <v>973</v>
      </c>
      <c r="D2982">
        <v>748</v>
      </c>
      <c r="E2982" t="s">
        <v>81</v>
      </c>
      <c r="F2982">
        <v>2011</v>
      </c>
      <c r="G2982" t="str">
        <f t="shared" si="46"/>
        <v>7482011</v>
      </c>
      <c r="H2982" t="s">
        <v>2374</v>
      </c>
      <c r="I2982" t="s">
        <v>998</v>
      </c>
      <c r="J2982" t="s">
        <v>2373</v>
      </c>
      <c r="K2982" t="s">
        <v>977</v>
      </c>
      <c r="L2982" t="s">
        <v>1017</v>
      </c>
      <c r="M2982" t="s">
        <v>599</v>
      </c>
      <c r="N2982" t="s">
        <v>600</v>
      </c>
    </row>
    <row r="2983" spans="1:14" x14ac:dyDescent="0.25">
      <c r="A2983" t="s">
        <v>971</v>
      </c>
      <c r="B2983" t="s">
        <v>972</v>
      </c>
      <c r="C2983" t="s">
        <v>973</v>
      </c>
      <c r="D2983">
        <v>748</v>
      </c>
      <c r="E2983" t="s">
        <v>81</v>
      </c>
      <c r="F2983">
        <v>2012</v>
      </c>
      <c r="G2983" t="str">
        <f t="shared" si="46"/>
        <v>7482012</v>
      </c>
      <c r="H2983" t="s">
        <v>1056</v>
      </c>
      <c r="I2983" t="s">
        <v>1000</v>
      </c>
      <c r="J2983" t="s">
        <v>2373</v>
      </c>
      <c r="K2983" t="s">
        <v>977</v>
      </c>
      <c r="L2983" t="s">
        <v>1017</v>
      </c>
      <c r="M2983" t="s">
        <v>599</v>
      </c>
      <c r="N2983" t="s">
        <v>600</v>
      </c>
    </row>
    <row r="2984" spans="1:14" x14ac:dyDescent="0.25">
      <c r="A2984" t="s">
        <v>971</v>
      </c>
      <c r="B2984" t="s">
        <v>972</v>
      </c>
      <c r="C2984" t="s">
        <v>973</v>
      </c>
      <c r="D2984">
        <v>748</v>
      </c>
      <c r="E2984" t="s">
        <v>81</v>
      </c>
      <c r="F2984">
        <v>2015</v>
      </c>
      <c r="G2984" t="str">
        <f t="shared" si="46"/>
        <v>7482015</v>
      </c>
      <c r="H2984" t="s">
        <v>1590</v>
      </c>
      <c r="I2984" t="s">
        <v>1006</v>
      </c>
      <c r="J2984" t="s">
        <v>1020</v>
      </c>
      <c r="K2984" t="s">
        <v>977</v>
      </c>
      <c r="L2984" t="s">
        <v>978</v>
      </c>
      <c r="M2984" t="s">
        <v>599</v>
      </c>
      <c r="N2984" t="s">
        <v>600</v>
      </c>
    </row>
    <row r="2985" spans="1:14" x14ac:dyDescent="0.25">
      <c r="A2985" t="s">
        <v>971</v>
      </c>
      <c r="B2985" t="s">
        <v>972</v>
      </c>
      <c r="C2985" t="s">
        <v>973</v>
      </c>
      <c r="D2985">
        <v>748</v>
      </c>
      <c r="E2985" t="s">
        <v>81</v>
      </c>
      <c r="F2985">
        <v>2016</v>
      </c>
      <c r="G2985" t="str">
        <f t="shared" si="46"/>
        <v>7482016</v>
      </c>
      <c r="H2985" t="s">
        <v>2375</v>
      </c>
      <c r="I2985" t="s">
        <v>1008</v>
      </c>
      <c r="J2985" t="s">
        <v>1020</v>
      </c>
      <c r="K2985" t="s">
        <v>977</v>
      </c>
      <c r="L2985" t="s">
        <v>978</v>
      </c>
      <c r="M2985" t="s">
        <v>599</v>
      </c>
      <c r="N2985" t="s">
        <v>600</v>
      </c>
    </row>
    <row r="2986" spans="1:14" x14ac:dyDescent="0.25">
      <c r="A2986" t="s">
        <v>971</v>
      </c>
      <c r="B2986" t="s">
        <v>972</v>
      </c>
      <c r="C2986" t="s">
        <v>973</v>
      </c>
      <c r="D2986">
        <v>748</v>
      </c>
      <c r="E2986" t="s">
        <v>81</v>
      </c>
      <c r="F2986">
        <v>2017</v>
      </c>
      <c r="G2986" t="str">
        <f t="shared" si="46"/>
        <v>7482017</v>
      </c>
      <c r="H2986" t="s">
        <v>1447</v>
      </c>
      <c r="I2986" t="s">
        <v>1010</v>
      </c>
      <c r="J2986" t="s">
        <v>1020</v>
      </c>
      <c r="K2986" t="s">
        <v>977</v>
      </c>
      <c r="L2986" t="s">
        <v>978</v>
      </c>
      <c r="M2986" t="s">
        <v>599</v>
      </c>
      <c r="N2986" t="s">
        <v>600</v>
      </c>
    </row>
    <row r="2987" spans="1:14" x14ac:dyDescent="0.25">
      <c r="A2987" t="s">
        <v>971</v>
      </c>
      <c r="B2987" t="s">
        <v>972</v>
      </c>
      <c r="C2987" t="s">
        <v>973</v>
      </c>
      <c r="D2987">
        <v>752</v>
      </c>
      <c r="E2987" t="s">
        <v>388</v>
      </c>
      <c r="F2987">
        <v>2001</v>
      </c>
      <c r="G2987" t="str">
        <f t="shared" si="46"/>
        <v>7522001</v>
      </c>
      <c r="H2987" t="s">
        <v>1042</v>
      </c>
      <c r="I2987" t="s">
        <v>975</v>
      </c>
      <c r="J2987" t="s">
        <v>1034</v>
      </c>
      <c r="K2987" t="s">
        <v>977</v>
      </c>
      <c r="L2987" t="s">
        <v>978</v>
      </c>
      <c r="M2987" t="s">
        <v>599</v>
      </c>
      <c r="N2987" t="s">
        <v>600</v>
      </c>
    </row>
    <row r="2988" spans="1:14" x14ac:dyDescent="0.25">
      <c r="A2988" t="s">
        <v>971</v>
      </c>
      <c r="B2988" t="s">
        <v>972</v>
      </c>
      <c r="C2988" t="s">
        <v>973</v>
      </c>
      <c r="D2988">
        <v>752</v>
      </c>
      <c r="E2988" t="s">
        <v>388</v>
      </c>
      <c r="F2988">
        <v>2002</v>
      </c>
      <c r="G2988" t="str">
        <f t="shared" si="46"/>
        <v>7522002</v>
      </c>
      <c r="H2988" t="s">
        <v>1042</v>
      </c>
      <c r="I2988" t="s">
        <v>980</v>
      </c>
      <c r="J2988" t="s">
        <v>1034</v>
      </c>
      <c r="K2988" t="s">
        <v>977</v>
      </c>
      <c r="L2988" t="s">
        <v>978</v>
      </c>
      <c r="M2988" t="s">
        <v>599</v>
      </c>
      <c r="N2988" t="s">
        <v>600</v>
      </c>
    </row>
    <row r="2989" spans="1:14" x14ac:dyDescent="0.25">
      <c r="A2989" t="s">
        <v>971</v>
      </c>
      <c r="B2989" t="s">
        <v>972</v>
      </c>
      <c r="C2989" t="s">
        <v>973</v>
      </c>
      <c r="D2989">
        <v>752</v>
      </c>
      <c r="E2989" t="s">
        <v>388</v>
      </c>
      <c r="F2989">
        <v>2003</v>
      </c>
      <c r="G2989" t="str">
        <f t="shared" si="46"/>
        <v>7522003</v>
      </c>
      <c r="H2989" t="s">
        <v>1042</v>
      </c>
      <c r="I2989" t="s">
        <v>982</v>
      </c>
      <c r="J2989" t="s">
        <v>1034</v>
      </c>
      <c r="K2989" t="s">
        <v>977</v>
      </c>
      <c r="L2989" t="s">
        <v>978</v>
      </c>
      <c r="M2989" t="s">
        <v>599</v>
      </c>
      <c r="N2989" t="s">
        <v>600</v>
      </c>
    </row>
    <row r="2990" spans="1:14" x14ac:dyDescent="0.25">
      <c r="A2990" t="s">
        <v>971</v>
      </c>
      <c r="B2990" t="s">
        <v>972</v>
      </c>
      <c r="C2990" t="s">
        <v>973</v>
      </c>
      <c r="D2990">
        <v>752</v>
      </c>
      <c r="E2990" t="s">
        <v>388</v>
      </c>
      <c r="F2990">
        <v>2004</v>
      </c>
      <c r="G2990" t="str">
        <f t="shared" si="46"/>
        <v>7522004</v>
      </c>
      <c r="H2990" t="s">
        <v>1042</v>
      </c>
      <c r="I2990" t="s">
        <v>984</v>
      </c>
      <c r="J2990" t="s">
        <v>1034</v>
      </c>
      <c r="K2990" t="s">
        <v>977</v>
      </c>
      <c r="L2990" t="s">
        <v>978</v>
      </c>
      <c r="M2990" t="s">
        <v>599</v>
      </c>
      <c r="N2990" t="s">
        <v>600</v>
      </c>
    </row>
    <row r="2991" spans="1:14" x14ac:dyDescent="0.25">
      <c r="A2991" t="s">
        <v>971</v>
      </c>
      <c r="B2991" t="s">
        <v>972</v>
      </c>
      <c r="C2991" t="s">
        <v>973</v>
      </c>
      <c r="D2991">
        <v>752</v>
      </c>
      <c r="E2991" t="s">
        <v>388</v>
      </c>
      <c r="F2991">
        <v>2005</v>
      </c>
      <c r="G2991" t="str">
        <f t="shared" si="46"/>
        <v>7522005</v>
      </c>
      <c r="H2991" t="s">
        <v>1042</v>
      </c>
      <c r="I2991" t="s">
        <v>986</v>
      </c>
      <c r="J2991" t="s">
        <v>1034</v>
      </c>
      <c r="K2991" t="s">
        <v>977</v>
      </c>
      <c r="L2991" t="s">
        <v>978</v>
      </c>
      <c r="M2991" t="s">
        <v>599</v>
      </c>
      <c r="N2991" t="s">
        <v>600</v>
      </c>
    </row>
    <row r="2992" spans="1:14" x14ac:dyDescent="0.25">
      <c r="A2992" t="s">
        <v>971</v>
      </c>
      <c r="B2992" t="s">
        <v>972</v>
      </c>
      <c r="C2992" t="s">
        <v>973</v>
      </c>
      <c r="D2992">
        <v>752</v>
      </c>
      <c r="E2992" t="s">
        <v>388</v>
      </c>
      <c r="F2992">
        <v>2006</v>
      </c>
      <c r="G2992" t="str">
        <f t="shared" si="46"/>
        <v>7522006</v>
      </c>
      <c r="H2992" t="s">
        <v>1090</v>
      </c>
      <c r="I2992" t="s">
        <v>988</v>
      </c>
      <c r="J2992" t="s">
        <v>1034</v>
      </c>
      <c r="K2992" t="s">
        <v>977</v>
      </c>
      <c r="L2992" t="s">
        <v>978</v>
      </c>
      <c r="M2992" t="s">
        <v>599</v>
      </c>
      <c r="N2992" t="s">
        <v>600</v>
      </c>
    </row>
    <row r="2993" spans="1:14" x14ac:dyDescent="0.25">
      <c r="A2993" t="s">
        <v>971</v>
      </c>
      <c r="B2993" t="s">
        <v>972</v>
      </c>
      <c r="C2993" t="s">
        <v>973</v>
      </c>
      <c r="D2993">
        <v>752</v>
      </c>
      <c r="E2993" t="s">
        <v>388</v>
      </c>
      <c r="F2993">
        <v>2007</v>
      </c>
      <c r="G2993" t="str">
        <f t="shared" si="46"/>
        <v>7522007</v>
      </c>
      <c r="H2993" t="s">
        <v>1042</v>
      </c>
      <c r="I2993" t="s">
        <v>990</v>
      </c>
      <c r="J2993" t="s">
        <v>2376</v>
      </c>
      <c r="K2993" t="s">
        <v>977</v>
      </c>
      <c r="L2993" t="s">
        <v>1017</v>
      </c>
      <c r="M2993" t="s">
        <v>599</v>
      </c>
      <c r="N2993" t="s">
        <v>600</v>
      </c>
    </row>
    <row r="2994" spans="1:14" x14ac:dyDescent="0.25">
      <c r="A2994" t="s">
        <v>971</v>
      </c>
      <c r="B2994" t="s">
        <v>972</v>
      </c>
      <c r="C2994" t="s">
        <v>973</v>
      </c>
      <c r="D2994">
        <v>752</v>
      </c>
      <c r="E2994" t="s">
        <v>388</v>
      </c>
      <c r="F2994">
        <v>2008</v>
      </c>
      <c r="G2994" t="str">
        <f t="shared" si="46"/>
        <v>7522008</v>
      </c>
      <c r="H2994" t="s">
        <v>1042</v>
      </c>
      <c r="I2994" t="s">
        <v>992</v>
      </c>
      <c r="J2994" t="s">
        <v>2376</v>
      </c>
      <c r="K2994" t="s">
        <v>977</v>
      </c>
      <c r="L2994" t="s">
        <v>1017</v>
      </c>
      <c r="M2994" t="s">
        <v>599</v>
      </c>
      <c r="N2994" t="s">
        <v>600</v>
      </c>
    </row>
    <row r="2995" spans="1:14" x14ac:dyDescent="0.25">
      <c r="A2995" t="s">
        <v>971</v>
      </c>
      <c r="B2995" t="s">
        <v>972</v>
      </c>
      <c r="C2995" t="s">
        <v>973</v>
      </c>
      <c r="D2995">
        <v>752</v>
      </c>
      <c r="E2995" t="s">
        <v>388</v>
      </c>
      <c r="F2995">
        <v>2009</v>
      </c>
      <c r="G2995" t="str">
        <f t="shared" si="46"/>
        <v>7522009</v>
      </c>
      <c r="H2995" t="s">
        <v>1042</v>
      </c>
      <c r="I2995" t="s">
        <v>994</v>
      </c>
      <c r="J2995" t="s">
        <v>2376</v>
      </c>
      <c r="K2995" t="s">
        <v>977</v>
      </c>
      <c r="L2995" t="s">
        <v>1017</v>
      </c>
      <c r="M2995" t="s">
        <v>599</v>
      </c>
      <c r="N2995" t="s">
        <v>600</v>
      </c>
    </row>
    <row r="2996" spans="1:14" x14ac:dyDescent="0.25">
      <c r="A2996" t="s">
        <v>971</v>
      </c>
      <c r="B2996" t="s">
        <v>972</v>
      </c>
      <c r="C2996" t="s">
        <v>973</v>
      </c>
      <c r="D2996">
        <v>752</v>
      </c>
      <c r="E2996" t="s">
        <v>388</v>
      </c>
      <c r="F2996">
        <v>2010</v>
      </c>
      <c r="G2996" t="str">
        <f t="shared" si="46"/>
        <v>7522010</v>
      </c>
      <c r="H2996" t="s">
        <v>1390</v>
      </c>
      <c r="I2996" t="s">
        <v>996</v>
      </c>
      <c r="J2996" t="s">
        <v>2377</v>
      </c>
      <c r="K2996" t="s">
        <v>977</v>
      </c>
      <c r="L2996" t="s">
        <v>1017</v>
      </c>
      <c r="M2996" t="s">
        <v>599</v>
      </c>
      <c r="N2996" t="s">
        <v>600</v>
      </c>
    </row>
    <row r="2997" spans="1:14" x14ac:dyDescent="0.25">
      <c r="A2997" t="s">
        <v>971</v>
      </c>
      <c r="B2997" t="s">
        <v>972</v>
      </c>
      <c r="C2997" t="s">
        <v>973</v>
      </c>
      <c r="D2997">
        <v>752</v>
      </c>
      <c r="E2997" t="s">
        <v>388</v>
      </c>
      <c r="F2997">
        <v>2011</v>
      </c>
      <c r="G2997" t="str">
        <f t="shared" si="46"/>
        <v>7522011</v>
      </c>
      <c r="H2997" t="s">
        <v>1390</v>
      </c>
      <c r="I2997" t="s">
        <v>998</v>
      </c>
      <c r="J2997" t="s">
        <v>2377</v>
      </c>
      <c r="K2997" t="s">
        <v>977</v>
      </c>
      <c r="L2997" t="s">
        <v>1017</v>
      </c>
      <c r="M2997" t="s">
        <v>599</v>
      </c>
      <c r="N2997" t="s">
        <v>600</v>
      </c>
    </row>
    <row r="2998" spans="1:14" x14ac:dyDescent="0.25">
      <c r="A2998" t="s">
        <v>971</v>
      </c>
      <c r="B2998" t="s">
        <v>972</v>
      </c>
      <c r="C2998" t="s">
        <v>973</v>
      </c>
      <c r="D2998">
        <v>752</v>
      </c>
      <c r="E2998" t="s">
        <v>388</v>
      </c>
      <c r="F2998">
        <v>2012</v>
      </c>
      <c r="G2998" t="str">
        <f t="shared" si="46"/>
        <v>7522012</v>
      </c>
      <c r="H2998" t="s">
        <v>1390</v>
      </c>
      <c r="I2998" t="s">
        <v>1000</v>
      </c>
      <c r="J2998" t="s">
        <v>2377</v>
      </c>
      <c r="K2998" t="s">
        <v>977</v>
      </c>
      <c r="L2998" t="s">
        <v>1017</v>
      </c>
      <c r="M2998" t="s">
        <v>599</v>
      </c>
      <c r="N2998" t="s">
        <v>600</v>
      </c>
    </row>
    <row r="2999" spans="1:14" x14ac:dyDescent="0.25">
      <c r="A2999" t="s">
        <v>971</v>
      </c>
      <c r="B2999" t="s">
        <v>972</v>
      </c>
      <c r="C2999" t="s">
        <v>973</v>
      </c>
      <c r="D2999">
        <v>752</v>
      </c>
      <c r="E2999" t="s">
        <v>388</v>
      </c>
      <c r="F2999">
        <v>2014</v>
      </c>
      <c r="G2999" t="str">
        <f t="shared" si="46"/>
        <v>7522014</v>
      </c>
      <c r="H2999" t="s">
        <v>1390</v>
      </c>
      <c r="I2999" t="s">
        <v>1004</v>
      </c>
      <c r="J2999" t="s">
        <v>2377</v>
      </c>
      <c r="K2999" t="s">
        <v>977</v>
      </c>
      <c r="L2999" t="s">
        <v>1017</v>
      </c>
      <c r="M2999" t="s">
        <v>599</v>
      </c>
      <c r="N2999" t="s">
        <v>600</v>
      </c>
    </row>
    <row r="3000" spans="1:14" x14ac:dyDescent="0.25">
      <c r="A3000" t="s">
        <v>971</v>
      </c>
      <c r="B3000" t="s">
        <v>972</v>
      </c>
      <c r="C3000" t="s">
        <v>973</v>
      </c>
      <c r="D3000">
        <v>752</v>
      </c>
      <c r="E3000" t="s">
        <v>388</v>
      </c>
      <c r="F3000">
        <v>2015</v>
      </c>
      <c r="G3000" t="str">
        <f t="shared" si="46"/>
        <v>7522015</v>
      </c>
      <c r="H3000" t="s">
        <v>1390</v>
      </c>
      <c r="I3000" t="s">
        <v>1006</v>
      </c>
      <c r="J3000" t="s">
        <v>2377</v>
      </c>
      <c r="K3000" t="s">
        <v>977</v>
      </c>
      <c r="L3000" t="s">
        <v>1017</v>
      </c>
      <c r="M3000" t="s">
        <v>599</v>
      </c>
      <c r="N3000" t="s">
        <v>600</v>
      </c>
    </row>
    <row r="3001" spans="1:14" x14ac:dyDescent="0.25">
      <c r="A3001" t="s">
        <v>971</v>
      </c>
      <c r="B3001" t="s">
        <v>972</v>
      </c>
      <c r="C3001" t="s">
        <v>973</v>
      </c>
      <c r="D3001">
        <v>752</v>
      </c>
      <c r="E3001" t="s">
        <v>388</v>
      </c>
      <c r="F3001">
        <v>2016</v>
      </c>
      <c r="G3001" t="str">
        <f t="shared" si="46"/>
        <v>7522016</v>
      </c>
      <c r="H3001" t="s">
        <v>1044</v>
      </c>
      <c r="I3001" t="s">
        <v>1008</v>
      </c>
      <c r="J3001" t="s">
        <v>2377</v>
      </c>
      <c r="K3001" t="s">
        <v>977</v>
      </c>
      <c r="L3001" t="s">
        <v>1017</v>
      </c>
      <c r="M3001" t="s">
        <v>599</v>
      </c>
      <c r="N3001" t="s">
        <v>600</v>
      </c>
    </row>
    <row r="3002" spans="1:14" x14ac:dyDescent="0.25">
      <c r="A3002" t="s">
        <v>971</v>
      </c>
      <c r="B3002" t="s">
        <v>972</v>
      </c>
      <c r="C3002" t="s">
        <v>973</v>
      </c>
      <c r="D3002">
        <v>752</v>
      </c>
      <c r="E3002" t="s">
        <v>388</v>
      </c>
      <c r="F3002">
        <v>2017</v>
      </c>
      <c r="G3002" t="str">
        <f t="shared" si="46"/>
        <v>7522017</v>
      </c>
      <c r="H3002" t="s">
        <v>1044</v>
      </c>
      <c r="I3002" t="s">
        <v>1010</v>
      </c>
      <c r="J3002" t="s">
        <v>2378</v>
      </c>
      <c r="K3002" t="s">
        <v>977</v>
      </c>
      <c r="L3002" t="s">
        <v>1017</v>
      </c>
      <c r="M3002" t="s">
        <v>599</v>
      </c>
      <c r="N3002" t="s">
        <v>600</v>
      </c>
    </row>
    <row r="3003" spans="1:14" x14ac:dyDescent="0.25">
      <c r="A3003" t="s">
        <v>971</v>
      </c>
      <c r="B3003" t="s">
        <v>972</v>
      </c>
      <c r="C3003" t="s">
        <v>973</v>
      </c>
      <c r="D3003">
        <v>752</v>
      </c>
      <c r="E3003" t="s">
        <v>388</v>
      </c>
      <c r="F3003">
        <v>2018</v>
      </c>
      <c r="G3003" t="str">
        <f t="shared" si="46"/>
        <v>7522018</v>
      </c>
      <c r="H3003" t="s">
        <v>1044</v>
      </c>
      <c r="I3003" t="s">
        <v>1012</v>
      </c>
      <c r="J3003" t="s">
        <v>2378</v>
      </c>
      <c r="K3003" t="s">
        <v>977</v>
      </c>
      <c r="L3003" t="s">
        <v>1017</v>
      </c>
      <c r="M3003" t="s">
        <v>599</v>
      </c>
      <c r="N3003" t="s">
        <v>600</v>
      </c>
    </row>
    <row r="3004" spans="1:14" x14ac:dyDescent="0.25">
      <c r="A3004" t="s">
        <v>971</v>
      </c>
      <c r="B3004" t="s">
        <v>972</v>
      </c>
      <c r="C3004" t="s">
        <v>973</v>
      </c>
      <c r="D3004">
        <v>752</v>
      </c>
      <c r="E3004" t="s">
        <v>388</v>
      </c>
      <c r="F3004">
        <v>2019</v>
      </c>
      <c r="G3004" t="str">
        <f t="shared" si="46"/>
        <v>7522019</v>
      </c>
      <c r="H3004" t="s">
        <v>1044</v>
      </c>
      <c r="I3004" t="s">
        <v>1014</v>
      </c>
      <c r="J3004" t="s">
        <v>2378</v>
      </c>
      <c r="K3004" t="s">
        <v>977</v>
      </c>
      <c r="L3004" t="s">
        <v>1017</v>
      </c>
      <c r="M3004" t="s">
        <v>599</v>
      </c>
      <c r="N3004" t="s">
        <v>600</v>
      </c>
    </row>
    <row r="3005" spans="1:14" x14ac:dyDescent="0.25">
      <c r="A3005" t="s">
        <v>971</v>
      </c>
      <c r="B3005" t="s">
        <v>972</v>
      </c>
      <c r="C3005" t="s">
        <v>973</v>
      </c>
      <c r="D3005">
        <v>753</v>
      </c>
      <c r="E3005" t="s">
        <v>540</v>
      </c>
      <c r="F3005">
        <v>2001</v>
      </c>
      <c r="G3005" t="str">
        <f t="shared" si="46"/>
        <v>7532001</v>
      </c>
      <c r="H3005" t="s">
        <v>2379</v>
      </c>
      <c r="I3005" t="s">
        <v>975</v>
      </c>
      <c r="J3005" t="s">
        <v>976</v>
      </c>
      <c r="K3005" t="s">
        <v>977</v>
      </c>
      <c r="L3005" t="s">
        <v>978</v>
      </c>
      <c r="M3005" t="s">
        <v>599</v>
      </c>
      <c r="N3005" t="s">
        <v>600</v>
      </c>
    </row>
    <row r="3006" spans="1:14" x14ac:dyDescent="0.25">
      <c r="A3006" t="s">
        <v>971</v>
      </c>
      <c r="B3006" t="s">
        <v>972</v>
      </c>
      <c r="C3006" t="s">
        <v>973</v>
      </c>
      <c r="D3006">
        <v>753</v>
      </c>
      <c r="E3006" t="s">
        <v>540</v>
      </c>
      <c r="F3006">
        <v>2002</v>
      </c>
      <c r="G3006" t="str">
        <f t="shared" si="46"/>
        <v>7532002</v>
      </c>
      <c r="H3006" t="s">
        <v>1621</v>
      </c>
      <c r="I3006" t="s">
        <v>980</v>
      </c>
      <c r="J3006" t="s">
        <v>976</v>
      </c>
      <c r="K3006" t="s">
        <v>977</v>
      </c>
      <c r="L3006" t="s">
        <v>978</v>
      </c>
      <c r="M3006" t="s">
        <v>599</v>
      </c>
      <c r="N3006" t="s">
        <v>600</v>
      </c>
    </row>
    <row r="3007" spans="1:14" x14ac:dyDescent="0.25">
      <c r="A3007" t="s">
        <v>971</v>
      </c>
      <c r="B3007" t="s">
        <v>972</v>
      </c>
      <c r="C3007" t="s">
        <v>973</v>
      </c>
      <c r="D3007">
        <v>753</v>
      </c>
      <c r="E3007" t="s">
        <v>540</v>
      </c>
      <c r="F3007">
        <v>2003</v>
      </c>
      <c r="G3007" t="str">
        <f t="shared" si="46"/>
        <v>7532003</v>
      </c>
      <c r="H3007" t="s">
        <v>2380</v>
      </c>
      <c r="I3007" t="s">
        <v>982</v>
      </c>
      <c r="J3007" t="s">
        <v>976</v>
      </c>
      <c r="K3007" t="s">
        <v>977</v>
      </c>
      <c r="L3007" t="s">
        <v>978</v>
      </c>
      <c r="M3007" t="s">
        <v>599</v>
      </c>
      <c r="N3007" t="s">
        <v>600</v>
      </c>
    </row>
    <row r="3008" spans="1:14" x14ac:dyDescent="0.25">
      <c r="A3008" t="s">
        <v>971</v>
      </c>
      <c r="B3008" t="s">
        <v>972</v>
      </c>
      <c r="C3008" t="s">
        <v>973</v>
      </c>
      <c r="D3008">
        <v>753</v>
      </c>
      <c r="E3008" t="s">
        <v>540</v>
      </c>
      <c r="F3008">
        <v>2004</v>
      </c>
      <c r="G3008" t="str">
        <f t="shared" si="46"/>
        <v>7532004</v>
      </c>
      <c r="H3008" t="s">
        <v>2381</v>
      </c>
      <c r="I3008" t="s">
        <v>984</v>
      </c>
      <c r="J3008" t="s">
        <v>976</v>
      </c>
      <c r="K3008" t="s">
        <v>977</v>
      </c>
      <c r="L3008" t="s">
        <v>978</v>
      </c>
      <c r="M3008" t="s">
        <v>599</v>
      </c>
      <c r="N3008" t="s">
        <v>600</v>
      </c>
    </row>
    <row r="3009" spans="1:14" x14ac:dyDescent="0.25">
      <c r="A3009" t="s">
        <v>971</v>
      </c>
      <c r="B3009" t="s">
        <v>972</v>
      </c>
      <c r="C3009" t="s">
        <v>973</v>
      </c>
      <c r="D3009">
        <v>753</v>
      </c>
      <c r="E3009" t="s">
        <v>540</v>
      </c>
      <c r="F3009">
        <v>2006</v>
      </c>
      <c r="G3009" t="str">
        <f t="shared" si="46"/>
        <v>7532006</v>
      </c>
      <c r="H3009" t="s">
        <v>2382</v>
      </c>
      <c r="I3009" t="s">
        <v>988</v>
      </c>
      <c r="J3009" t="s">
        <v>976</v>
      </c>
      <c r="K3009" t="s">
        <v>977</v>
      </c>
      <c r="L3009" t="s">
        <v>978</v>
      </c>
      <c r="M3009" t="s">
        <v>599</v>
      </c>
      <c r="N3009" t="s">
        <v>600</v>
      </c>
    </row>
    <row r="3010" spans="1:14" x14ac:dyDescent="0.25">
      <c r="A3010" t="s">
        <v>971</v>
      </c>
      <c r="B3010" t="s">
        <v>972</v>
      </c>
      <c r="C3010" t="s">
        <v>973</v>
      </c>
      <c r="D3010">
        <v>753</v>
      </c>
      <c r="E3010" t="s">
        <v>540</v>
      </c>
      <c r="F3010">
        <v>2007</v>
      </c>
      <c r="G3010" t="str">
        <f t="shared" si="46"/>
        <v>7532007</v>
      </c>
      <c r="H3010" t="s">
        <v>2383</v>
      </c>
      <c r="I3010" t="s">
        <v>990</v>
      </c>
      <c r="J3010" t="s">
        <v>976</v>
      </c>
      <c r="K3010" t="s">
        <v>977</v>
      </c>
      <c r="L3010" t="s">
        <v>978</v>
      </c>
      <c r="M3010" t="s">
        <v>599</v>
      </c>
      <c r="N3010" t="s">
        <v>600</v>
      </c>
    </row>
    <row r="3011" spans="1:14" x14ac:dyDescent="0.25">
      <c r="A3011" t="s">
        <v>971</v>
      </c>
      <c r="B3011" t="s">
        <v>972</v>
      </c>
      <c r="C3011" t="s">
        <v>973</v>
      </c>
      <c r="D3011">
        <v>753</v>
      </c>
      <c r="E3011" t="s">
        <v>540</v>
      </c>
      <c r="F3011">
        <v>2008</v>
      </c>
      <c r="G3011" t="str">
        <f t="shared" ref="G3011:G3074" si="47">_xlfn.CONCAT(D3011,F3011)</f>
        <v>7532008</v>
      </c>
      <c r="H3011" t="s">
        <v>2384</v>
      </c>
      <c r="I3011" t="s">
        <v>992</v>
      </c>
      <c r="J3011" t="s">
        <v>976</v>
      </c>
      <c r="K3011" t="s">
        <v>977</v>
      </c>
      <c r="L3011" t="s">
        <v>978</v>
      </c>
      <c r="M3011" t="s">
        <v>599</v>
      </c>
      <c r="N3011" t="s">
        <v>600</v>
      </c>
    </row>
    <row r="3012" spans="1:14" x14ac:dyDescent="0.25">
      <c r="A3012" t="s">
        <v>971</v>
      </c>
      <c r="B3012" t="s">
        <v>972</v>
      </c>
      <c r="C3012" t="s">
        <v>973</v>
      </c>
      <c r="D3012">
        <v>753</v>
      </c>
      <c r="E3012" t="s">
        <v>540</v>
      </c>
      <c r="F3012">
        <v>2009</v>
      </c>
      <c r="G3012" t="str">
        <f t="shared" si="47"/>
        <v>7532009</v>
      </c>
      <c r="H3012" t="s">
        <v>2385</v>
      </c>
      <c r="I3012" t="s">
        <v>994</v>
      </c>
      <c r="J3012" t="s">
        <v>976</v>
      </c>
      <c r="K3012" t="s">
        <v>977</v>
      </c>
      <c r="L3012" t="s">
        <v>978</v>
      </c>
      <c r="M3012" t="s">
        <v>599</v>
      </c>
      <c r="N3012" t="s">
        <v>600</v>
      </c>
    </row>
    <row r="3013" spans="1:14" x14ac:dyDescent="0.25">
      <c r="A3013" t="s">
        <v>971</v>
      </c>
      <c r="B3013" t="s">
        <v>972</v>
      </c>
      <c r="C3013" t="s">
        <v>973</v>
      </c>
      <c r="D3013">
        <v>753</v>
      </c>
      <c r="E3013" t="s">
        <v>540</v>
      </c>
      <c r="F3013">
        <v>2010</v>
      </c>
      <c r="G3013" t="str">
        <f t="shared" si="47"/>
        <v>7532010</v>
      </c>
      <c r="H3013" t="s">
        <v>2386</v>
      </c>
      <c r="I3013" t="s">
        <v>996</v>
      </c>
      <c r="J3013" t="s">
        <v>976</v>
      </c>
      <c r="K3013" t="s">
        <v>977</v>
      </c>
      <c r="L3013" t="s">
        <v>978</v>
      </c>
      <c r="M3013" t="s">
        <v>599</v>
      </c>
      <c r="N3013" t="s">
        <v>600</v>
      </c>
    </row>
    <row r="3014" spans="1:14" x14ac:dyDescent="0.25">
      <c r="A3014" t="s">
        <v>971</v>
      </c>
      <c r="B3014" t="s">
        <v>972</v>
      </c>
      <c r="C3014" t="s">
        <v>973</v>
      </c>
      <c r="D3014">
        <v>753</v>
      </c>
      <c r="E3014" t="s">
        <v>540</v>
      </c>
      <c r="F3014">
        <v>2011</v>
      </c>
      <c r="G3014" t="str">
        <f t="shared" si="47"/>
        <v>7532011</v>
      </c>
      <c r="H3014" t="s">
        <v>1545</v>
      </c>
      <c r="I3014" t="s">
        <v>998</v>
      </c>
      <c r="J3014" t="s">
        <v>976</v>
      </c>
      <c r="K3014" t="s">
        <v>977</v>
      </c>
      <c r="L3014" t="s">
        <v>978</v>
      </c>
      <c r="M3014" t="s">
        <v>599</v>
      </c>
      <c r="N3014" t="s">
        <v>600</v>
      </c>
    </row>
    <row r="3015" spans="1:14" x14ac:dyDescent="0.25">
      <c r="A3015" t="s">
        <v>971</v>
      </c>
      <c r="B3015" t="s">
        <v>972</v>
      </c>
      <c r="C3015" t="s">
        <v>973</v>
      </c>
      <c r="D3015">
        <v>753</v>
      </c>
      <c r="E3015" t="s">
        <v>540</v>
      </c>
      <c r="F3015">
        <v>2012</v>
      </c>
      <c r="G3015" t="str">
        <f t="shared" si="47"/>
        <v>7532012</v>
      </c>
      <c r="H3015" t="s">
        <v>1281</v>
      </c>
      <c r="I3015" t="s">
        <v>1000</v>
      </c>
      <c r="J3015" t="s">
        <v>976</v>
      </c>
      <c r="K3015" t="s">
        <v>977</v>
      </c>
      <c r="L3015" t="s">
        <v>978</v>
      </c>
      <c r="M3015" t="s">
        <v>599</v>
      </c>
      <c r="N3015" t="s">
        <v>600</v>
      </c>
    </row>
    <row r="3016" spans="1:14" x14ac:dyDescent="0.25">
      <c r="A3016" t="s">
        <v>971</v>
      </c>
      <c r="B3016" t="s">
        <v>972</v>
      </c>
      <c r="C3016" t="s">
        <v>973</v>
      </c>
      <c r="D3016">
        <v>753</v>
      </c>
      <c r="E3016" t="s">
        <v>540</v>
      </c>
      <c r="F3016">
        <v>2013</v>
      </c>
      <c r="G3016" t="str">
        <f t="shared" si="47"/>
        <v>7532013</v>
      </c>
      <c r="H3016" t="s">
        <v>1310</v>
      </c>
      <c r="I3016" t="s">
        <v>1002</v>
      </c>
      <c r="J3016" t="s">
        <v>976</v>
      </c>
      <c r="K3016" t="s">
        <v>977</v>
      </c>
      <c r="L3016" t="s">
        <v>978</v>
      </c>
      <c r="M3016" t="s">
        <v>599</v>
      </c>
      <c r="N3016" t="s">
        <v>600</v>
      </c>
    </row>
    <row r="3017" spans="1:14" x14ac:dyDescent="0.25">
      <c r="A3017" t="s">
        <v>971</v>
      </c>
      <c r="B3017" t="s">
        <v>972</v>
      </c>
      <c r="C3017" t="s">
        <v>973</v>
      </c>
      <c r="D3017">
        <v>753</v>
      </c>
      <c r="E3017" t="s">
        <v>540</v>
      </c>
      <c r="F3017">
        <v>2014</v>
      </c>
      <c r="G3017" t="str">
        <f t="shared" si="47"/>
        <v>7532014</v>
      </c>
      <c r="H3017" t="s">
        <v>1471</v>
      </c>
      <c r="I3017" t="s">
        <v>1004</v>
      </c>
      <c r="J3017" t="s">
        <v>976</v>
      </c>
      <c r="K3017" t="s">
        <v>977</v>
      </c>
      <c r="L3017" t="s">
        <v>978</v>
      </c>
      <c r="M3017" t="s">
        <v>599</v>
      </c>
      <c r="N3017" t="s">
        <v>600</v>
      </c>
    </row>
    <row r="3018" spans="1:14" x14ac:dyDescent="0.25">
      <c r="A3018" t="s">
        <v>971</v>
      </c>
      <c r="B3018" t="s">
        <v>972</v>
      </c>
      <c r="C3018" t="s">
        <v>973</v>
      </c>
      <c r="D3018">
        <v>753</v>
      </c>
      <c r="E3018" t="s">
        <v>540</v>
      </c>
      <c r="F3018">
        <v>2015</v>
      </c>
      <c r="G3018" t="str">
        <f t="shared" si="47"/>
        <v>7532015</v>
      </c>
      <c r="H3018" t="s">
        <v>2372</v>
      </c>
      <c r="I3018" t="s">
        <v>1006</v>
      </c>
      <c r="J3018" t="s">
        <v>976</v>
      </c>
      <c r="K3018" t="s">
        <v>977</v>
      </c>
      <c r="L3018" t="s">
        <v>978</v>
      </c>
      <c r="M3018" t="s">
        <v>599</v>
      </c>
      <c r="N3018" t="s">
        <v>600</v>
      </c>
    </row>
    <row r="3019" spans="1:14" x14ac:dyDescent="0.25">
      <c r="A3019" t="s">
        <v>971</v>
      </c>
      <c r="B3019" t="s">
        <v>972</v>
      </c>
      <c r="C3019" t="s">
        <v>973</v>
      </c>
      <c r="D3019">
        <v>753</v>
      </c>
      <c r="E3019" t="s">
        <v>540</v>
      </c>
      <c r="F3019">
        <v>2016</v>
      </c>
      <c r="G3019" t="str">
        <f t="shared" si="47"/>
        <v>7532016</v>
      </c>
      <c r="H3019" t="s">
        <v>2387</v>
      </c>
      <c r="I3019" t="s">
        <v>1008</v>
      </c>
      <c r="J3019" t="s">
        <v>976</v>
      </c>
      <c r="K3019" t="s">
        <v>977</v>
      </c>
      <c r="L3019" t="s">
        <v>978</v>
      </c>
      <c r="M3019" t="s">
        <v>599</v>
      </c>
      <c r="N3019" t="s">
        <v>600</v>
      </c>
    </row>
    <row r="3020" spans="1:14" x14ac:dyDescent="0.25">
      <c r="A3020" t="s">
        <v>971</v>
      </c>
      <c r="B3020" t="s">
        <v>972</v>
      </c>
      <c r="C3020" t="s">
        <v>973</v>
      </c>
      <c r="D3020">
        <v>753</v>
      </c>
      <c r="E3020" t="s">
        <v>540</v>
      </c>
      <c r="F3020">
        <v>2017</v>
      </c>
      <c r="G3020" t="str">
        <f t="shared" si="47"/>
        <v>7532017</v>
      </c>
      <c r="H3020" t="s">
        <v>1167</v>
      </c>
      <c r="I3020" t="s">
        <v>1010</v>
      </c>
      <c r="J3020" t="s">
        <v>976</v>
      </c>
      <c r="K3020" t="s">
        <v>977</v>
      </c>
      <c r="L3020" t="s">
        <v>978</v>
      </c>
      <c r="M3020" t="s">
        <v>599</v>
      </c>
      <c r="N3020" t="s">
        <v>600</v>
      </c>
    </row>
    <row r="3021" spans="1:14" x14ac:dyDescent="0.25">
      <c r="A3021" t="s">
        <v>971</v>
      </c>
      <c r="B3021" t="s">
        <v>972</v>
      </c>
      <c r="C3021" t="s">
        <v>973</v>
      </c>
      <c r="D3021">
        <v>753</v>
      </c>
      <c r="E3021" t="s">
        <v>540</v>
      </c>
      <c r="F3021">
        <v>2018</v>
      </c>
      <c r="G3021" t="str">
        <f t="shared" si="47"/>
        <v>7532018</v>
      </c>
      <c r="H3021" t="s">
        <v>2388</v>
      </c>
      <c r="I3021" t="s">
        <v>1012</v>
      </c>
      <c r="J3021" t="s">
        <v>976</v>
      </c>
      <c r="K3021" t="s">
        <v>977</v>
      </c>
      <c r="L3021" t="s">
        <v>978</v>
      </c>
      <c r="M3021" t="s">
        <v>599</v>
      </c>
      <c r="N3021" t="s">
        <v>600</v>
      </c>
    </row>
    <row r="3022" spans="1:14" x14ac:dyDescent="0.25">
      <c r="A3022" t="s">
        <v>971</v>
      </c>
      <c r="B3022" t="s">
        <v>972</v>
      </c>
      <c r="C3022" t="s">
        <v>973</v>
      </c>
      <c r="D3022">
        <v>753</v>
      </c>
      <c r="E3022" t="s">
        <v>540</v>
      </c>
      <c r="F3022">
        <v>2019</v>
      </c>
      <c r="G3022" t="str">
        <f t="shared" si="47"/>
        <v>7532019</v>
      </c>
      <c r="H3022" t="s">
        <v>1181</v>
      </c>
      <c r="I3022" t="s">
        <v>1014</v>
      </c>
      <c r="J3022" t="s">
        <v>976</v>
      </c>
      <c r="K3022" t="s">
        <v>977</v>
      </c>
      <c r="L3022" t="s">
        <v>978</v>
      </c>
      <c r="M3022" t="s">
        <v>599</v>
      </c>
      <c r="N3022" t="s">
        <v>600</v>
      </c>
    </row>
    <row r="3023" spans="1:14" x14ac:dyDescent="0.25">
      <c r="A3023" t="s">
        <v>971</v>
      </c>
      <c r="B3023" t="s">
        <v>972</v>
      </c>
      <c r="C3023" t="s">
        <v>973</v>
      </c>
      <c r="D3023">
        <v>756</v>
      </c>
      <c r="E3023" t="s">
        <v>440</v>
      </c>
      <c r="F3023">
        <v>2000</v>
      </c>
      <c r="G3023" t="str">
        <f t="shared" si="47"/>
        <v>7562000</v>
      </c>
      <c r="H3023" t="s">
        <v>1090</v>
      </c>
      <c r="I3023" t="s">
        <v>1086</v>
      </c>
      <c r="J3023" t="s">
        <v>2389</v>
      </c>
      <c r="K3023" t="s">
        <v>977</v>
      </c>
      <c r="L3023" t="s">
        <v>1017</v>
      </c>
      <c r="M3023" t="s">
        <v>599</v>
      </c>
      <c r="N3023" t="s">
        <v>600</v>
      </c>
    </row>
    <row r="3024" spans="1:14" x14ac:dyDescent="0.25">
      <c r="A3024" t="s">
        <v>971</v>
      </c>
      <c r="B3024" t="s">
        <v>972</v>
      </c>
      <c r="C3024" t="s">
        <v>973</v>
      </c>
      <c r="D3024">
        <v>756</v>
      </c>
      <c r="E3024" t="s">
        <v>440</v>
      </c>
      <c r="F3024">
        <v>2001</v>
      </c>
      <c r="G3024" t="str">
        <f t="shared" si="47"/>
        <v>7562001</v>
      </c>
      <c r="H3024" t="s">
        <v>1042</v>
      </c>
      <c r="I3024" t="s">
        <v>975</v>
      </c>
      <c r="J3024" t="s">
        <v>2389</v>
      </c>
      <c r="K3024" t="s">
        <v>977</v>
      </c>
      <c r="L3024" t="s">
        <v>1017</v>
      </c>
      <c r="M3024" t="s">
        <v>599</v>
      </c>
      <c r="N3024" t="s">
        <v>600</v>
      </c>
    </row>
    <row r="3025" spans="1:14" x14ac:dyDescent="0.25">
      <c r="A3025" t="s">
        <v>971</v>
      </c>
      <c r="B3025" t="s">
        <v>972</v>
      </c>
      <c r="C3025" t="s">
        <v>973</v>
      </c>
      <c r="D3025">
        <v>756</v>
      </c>
      <c r="E3025" t="s">
        <v>440</v>
      </c>
      <c r="F3025">
        <v>2002</v>
      </c>
      <c r="G3025" t="str">
        <f t="shared" si="47"/>
        <v>7562002</v>
      </c>
      <c r="H3025" t="s">
        <v>1042</v>
      </c>
      <c r="I3025" t="s">
        <v>980</v>
      </c>
      <c r="J3025" t="s">
        <v>2389</v>
      </c>
      <c r="K3025" t="s">
        <v>977</v>
      </c>
      <c r="L3025" t="s">
        <v>1017</v>
      </c>
      <c r="M3025" t="s">
        <v>599</v>
      </c>
      <c r="N3025" t="s">
        <v>600</v>
      </c>
    </row>
    <row r="3026" spans="1:14" x14ac:dyDescent="0.25">
      <c r="A3026" t="s">
        <v>971</v>
      </c>
      <c r="B3026" t="s">
        <v>972</v>
      </c>
      <c r="C3026" t="s">
        <v>973</v>
      </c>
      <c r="D3026">
        <v>756</v>
      </c>
      <c r="E3026" t="s">
        <v>440</v>
      </c>
      <c r="F3026">
        <v>2003</v>
      </c>
      <c r="G3026" t="str">
        <f t="shared" si="47"/>
        <v>7562003</v>
      </c>
      <c r="H3026" t="s">
        <v>1044</v>
      </c>
      <c r="I3026" t="s">
        <v>982</v>
      </c>
      <c r="J3026" t="s">
        <v>2389</v>
      </c>
      <c r="K3026" t="s">
        <v>977</v>
      </c>
      <c r="L3026" t="s">
        <v>1017</v>
      </c>
      <c r="M3026" t="s">
        <v>599</v>
      </c>
      <c r="N3026" t="s">
        <v>600</v>
      </c>
    </row>
    <row r="3027" spans="1:14" x14ac:dyDescent="0.25">
      <c r="A3027" t="s">
        <v>971</v>
      </c>
      <c r="B3027" t="s">
        <v>972</v>
      </c>
      <c r="C3027" t="s">
        <v>973</v>
      </c>
      <c r="D3027">
        <v>756</v>
      </c>
      <c r="E3027" t="s">
        <v>440</v>
      </c>
      <c r="F3027">
        <v>2004</v>
      </c>
      <c r="G3027" t="str">
        <f t="shared" si="47"/>
        <v>7562004</v>
      </c>
      <c r="H3027" t="s">
        <v>1044</v>
      </c>
      <c r="I3027" t="s">
        <v>984</v>
      </c>
      <c r="J3027" t="s">
        <v>2389</v>
      </c>
      <c r="K3027" t="s">
        <v>977</v>
      </c>
      <c r="L3027" t="s">
        <v>1017</v>
      </c>
      <c r="M3027" t="s">
        <v>599</v>
      </c>
      <c r="N3027" t="s">
        <v>600</v>
      </c>
    </row>
    <row r="3028" spans="1:14" x14ac:dyDescent="0.25">
      <c r="A3028" t="s">
        <v>971</v>
      </c>
      <c r="B3028" t="s">
        <v>972</v>
      </c>
      <c r="C3028" t="s">
        <v>973</v>
      </c>
      <c r="D3028">
        <v>756</v>
      </c>
      <c r="E3028" t="s">
        <v>440</v>
      </c>
      <c r="F3028">
        <v>2005</v>
      </c>
      <c r="G3028" t="str">
        <f t="shared" si="47"/>
        <v>7562005</v>
      </c>
      <c r="H3028" t="s">
        <v>1044</v>
      </c>
      <c r="I3028" t="s">
        <v>986</v>
      </c>
      <c r="J3028" t="s">
        <v>2389</v>
      </c>
      <c r="K3028" t="s">
        <v>977</v>
      </c>
      <c r="L3028" t="s">
        <v>1017</v>
      </c>
      <c r="M3028" t="s">
        <v>599</v>
      </c>
      <c r="N3028" t="s">
        <v>600</v>
      </c>
    </row>
    <row r="3029" spans="1:14" x14ac:dyDescent="0.25">
      <c r="A3029" t="s">
        <v>971</v>
      </c>
      <c r="B3029" t="s">
        <v>972</v>
      </c>
      <c r="C3029" t="s">
        <v>973</v>
      </c>
      <c r="D3029">
        <v>756</v>
      </c>
      <c r="E3029" t="s">
        <v>440</v>
      </c>
      <c r="F3029">
        <v>2006</v>
      </c>
      <c r="G3029" t="str">
        <f t="shared" si="47"/>
        <v>7562006</v>
      </c>
      <c r="H3029" t="s">
        <v>1044</v>
      </c>
      <c r="I3029" t="s">
        <v>988</v>
      </c>
      <c r="J3029" t="s">
        <v>2389</v>
      </c>
      <c r="K3029" t="s">
        <v>977</v>
      </c>
      <c r="L3029" t="s">
        <v>1017</v>
      </c>
      <c r="M3029" t="s">
        <v>599</v>
      </c>
      <c r="N3029" t="s">
        <v>600</v>
      </c>
    </row>
    <row r="3030" spans="1:14" x14ac:dyDescent="0.25">
      <c r="A3030" t="s">
        <v>971</v>
      </c>
      <c r="B3030" t="s">
        <v>972</v>
      </c>
      <c r="C3030" t="s">
        <v>973</v>
      </c>
      <c r="D3030">
        <v>756</v>
      </c>
      <c r="E3030" t="s">
        <v>440</v>
      </c>
      <c r="F3030">
        <v>2007</v>
      </c>
      <c r="G3030" t="str">
        <f t="shared" si="47"/>
        <v>7562007</v>
      </c>
      <c r="H3030" t="s">
        <v>1044</v>
      </c>
      <c r="I3030" t="s">
        <v>990</v>
      </c>
      <c r="J3030" t="s">
        <v>2389</v>
      </c>
      <c r="K3030" t="s">
        <v>977</v>
      </c>
      <c r="L3030" t="s">
        <v>1017</v>
      </c>
      <c r="M3030" t="s">
        <v>599</v>
      </c>
      <c r="N3030" t="s">
        <v>600</v>
      </c>
    </row>
    <row r="3031" spans="1:14" x14ac:dyDescent="0.25">
      <c r="A3031" t="s">
        <v>971</v>
      </c>
      <c r="B3031" t="s">
        <v>972</v>
      </c>
      <c r="C3031" t="s">
        <v>973</v>
      </c>
      <c r="D3031">
        <v>756</v>
      </c>
      <c r="E3031" t="s">
        <v>440</v>
      </c>
      <c r="F3031">
        <v>2008</v>
      </c>
      <c r="G3031" t="str">
        <f t="shared" si="47"/>
        <v>7562008</v>
      </c>
      <c r="H3031" t="s">
        <v>1044</v>
      </c>
      <c r="I3031" t="s">
        <v>992</v>
      </c>
      <c r="J3031" t="s">
        <v>2389</v>
      </c>
      <c r="K3031" t="s">
        <v>977</v>
      </c>
      <c r="L3031" t="s">
        <v>1017</v>
      </c>
      <c r="M3031" t="s">
        <v>599</v>
      </c>
      <c r="N3031" t="s">
        <v>600</v>
      </c>
    </row>
    <row r="3032" spans="1:14" x14ac:dyDescent="0.25">
      <c r="A3032" t="s">
        <v>971</v>
      </c>
      <c r="B3032" t="s">
        <v>972</v>
      </c>
      <c r="C3032" t="s">
        <v>973</v>
      </c>
      <c r="D3032">
        <v>756</v>
      </c>
      <c r="E3032" t="s">
        <v>440</v>
      </c>
      <c r="F3032">
        <v>2009</v>
      </c>
      <c r="G3032" t="str">
        <f t="shared" si="47"/>
        <v>7562009</v>
      </c>
      <c r="H3032" t="s">
        <v>1044</v>
      </c>
      <c r="I3032" t="s">
        <v>994</v>
      </c>
      <c r="J3032" t="s">
        <v>2390</v>
      </c>
      <c r="K3032" t="s">
        <v>977</v>
      </c>
      <c r="L3032" t="s">
        <v>1017</v>
      </c>
      <c r="M3032" t="s">
        <v>599</v>
      </c>
      <c r="N3032" t="s">
        <v>600</v>
      </c>
    </row>
    <row r="3033" spans="1:14" x14ac:dyDescent="0.25">
      <c r="A3033" t="s">
        <v>971</v>
      </c>
      <c r="B3033" t="s">
        <v>972</v>
      </c>
      <c r="C3033" t="s">
        <v>973</v>
      </c>
      <c r="D3033">
        <v>756</v>
      </c>
      <c r="E3033" t="s">
        <v>440</v>
      </c>
      <c r="F3033">
        <v>2010</v>
      </c>
      <c r="G3033" t="str">
        <f t="shared" si="47"/>
        <v>7562010</v>
      </c>
      <c r="H3033" t="s">
        <v>1044</v>
      </c>
      <c r="I3033" t="s">
        <v>996</v>
      </c>
      <c r="J3033" t="s">
        <v>2391</v>
      </c>
      <c r="K3033" t="s">
        <v>977</v>
      </c>
      <c r="L3033" t="s">
        <v>1017</v>
      </c>
      <c r="M3033" t="s">
        <v>599</v>
      </c>
      <c r="N3033" t="s">
        <v>600</v>
      </c>
    </row>
    <row r="3034" spans="1:14" x14ac:dyDescent="0.25">
      <c r="A3034" t="s">
        <v>971</v>
      </c>
      <c r="B3034" t="s">
        <v>972</v>
      </c>
      <c r="C3034" t="s">
        <v>973</v>
      </c>
      <c r="D3034">
        <v>756</v>
      </c>
      <c r="E3034" t="s">
        <v>440</v>
      </c>
      <c r="F3034">
        <v>2011</v>
      </c>
      <c r="G3034" t="str">
        <f t="shared" si="47"/>
        <v>7562011</v>
      </c>
      <c r="H3034" t="s">
        <v>1044</v>
      </c>
      <c r="I3034" t="s">
        <v>998</v>
      </c>
      <c r="J3034" t="s">
        <v>2391</v>
      </c>
      <c r="K3034" t="s">
        <v>977</v>
      </c>
      <c r="L3034" t="s">
        <v>1017</v>
      </c>
      <c r="M3034" t="s">
        <v>599</v>
      </c>
      <c r="N3034" t="s">
        <v>600</v>
      </c>
    </row>
    <row r="3035" spans="1:14" x14ac:dyDescent="0.25">
      <c r="A3035" t="s">
        <v>971</v>
      </c>
      <c r="B3035" t="s">
        <v>972</v>
      </c>
      <c r="C3035" t="s">
        <v>973</v>
      </c>
      <c r="D3035">
        <v>756</v>
      </c>
      <c r="E3035" t="s">
        <v>440</v>
      </c>
      <c r="F3035">
        <v>2012</v>
      </c>
      <c r="G3035" t="str">
        <f t="shared" si="47"/>
        <v>7562012</v>
      </c>
      <c r="H3035" t="s">
        <v>1044</v>
      </c>
      <c r="I3035" t="s">
        <v>1000</v>
      </c>
      <c r="J3035" t="s">
        <v>2391</v>
      </c>
      <c r="K3035" t="s">
        <v>2391</v>
      </c>
      <c r="L3035" t="s">
        <v>1017</v>
      </c>
      <c r="M3035" t="s">
        <v>599</v>
      </c>
      <c r="N3035" t="s">
        <v>600</v>
      </c>
    </row>
    <row r="3036" spans="1:14" x14ac:dyDescent="0.25">
      <c r="A3036" t="s">
        <v>971</v>
      </c>
      <c r="B3036" t="s">
        <v>972</v>
      </c>
      <c r="C3036" t="s">
        <v>973</v>
      </c>
      <c r="D3036">
        <v>756</v>
      </c>
      <c r="E3036" t="s">
        <v>440</v>
      </c>
      <c r="F3036">
        <v>2013</v>
      </c>
      <c r="G3036" t="str">
        <f t="shared" si="47"/>
        <v>7562013</v>
      </c>
      <c r="H3036" t="s">
        <v>1044</v>
      </c>
      <c r="I3036" t="s">
        <v>1002</v>
      </c>
      <c r="J3036" t="s">
        <v>2391</v>
      </c>
      <c r="K3036" t="s">
        <v>977</v>
      </c>
      <c r="L3036" t="s">
        <v>1017</v>
      </c>
      <c r="M3036" t="s">
        <v>599</v>
      </c>
      <c r="N3036" t="s">
        <v>600</v>
      </c>
    </row>
    <row r="3037" spans="1:14" x14ac:dyDescent="0.25">
      <c r="A3037" t="s">
        <v>971</v>
      </c>
      <c r="B3037" t="s">
        <v>972</v>
      </c>
      <c r="C3037" t="s">
        <v>973</v>
      </c>
      <c r="D3037">
        <v>756</v>
      </c>
      <c r="E3037" t="s">
        <v>440</v>
      </c>
      <c r="F3037">
        <v>2014</v>
      </c>
      <c r="G3037" t="str">
        <f t="shared" si="47"/>
        <v>7562014</v>
      </c>
      <c r="H3037" t="s">
        <v>1044</v>
      </c>
      <c r="I3037" t="s">
        <v>1004</v>
      </c>
      <c r="J3037" t="s">
        <v>2391</v>
      </c>
      <c r="K3037" t="s">
        <v>2391</v>
      </c>
      <c r="L3037" t="s">
        <v>1017</v>
      </c>
      <c r="M3037" t="s">
        <v>599</v>
      </c>
      <c r="N3037" t="s">
        <v>600</v>
      </c>
    </row>
    <row r="3038" spans="1:14" x14ac:dyDescent="0.25">
      <c r="A3038" t="s">
        <v>971</v>
      </c>
      <c r="B3038" t="s">
        <v>972</v>
      </c>
      <c r="C3038" t="s">
        <v>973</v>
      </c>
      <c r="D3038">
        <v>756</v>
      </c>
      <c r="E3038" t="s">
        <v>440</v>
      </c>
      <c r="F3038">
        <v>2015</v>
      </c>
      <c r="G3038" t="str">
        <f t="shared" si="47"/>
        <v>7562015</v>
      </c>
      <c r="H3038" t="s">
        <v>1044</v>
      </c>
      <c r="I3038" t="s">
        <v>1006</v>
      </c>
      <c r="J3038" t="s">
        <v>2391</v>
      </c>
      <c r="K3038" t="s">
        <v>977</v>
      </c>
      <c r="L3038" t="s">
        <v>1017</v>
      </c>
      <c r="M3038" t="s">
        <v>599</v>
      </c>
      <c r="N3038" t="s">
        <v>600</v>
      </c>
    </row>
    <row r="3039" spans="1:14" x14ac:dyDescent="0.25">
      <c r="A3039" t="s">
        <v>971</v>
      </c>
      <c r="B3039" t="s">
        <v>972</v>
      </c>
      <c r="C3039" t="s">
        <v>973</v>
      </c>
      <c r="D3039">
        <v>756</v>
      </c>
      <c r="E3039" t="s">
        <v>440</v>
      </c>
      <c r="F3039">
        <v>2016</v>
      </c>
      <c r="G3039" t="str">
        <f t="shared" si="47"/>
        <v>7562016</v>
      </c>
      <c r="H3039" t="s">
        <v>1044</v>
      </c>
      <c r="I3039" t="s">
        <v>1008</v>
      </c>
      <c r="J3039" t="s">
        <v>2390</v>
      </c>
      <c r="K3039" t="s">
        <v>977</v>
      </c>
      <c r="L3039" t="s">
        <v>1017</v>
      </c>
      <c r="M3039" t="s">
        <v>599</v>
      </c>
      <c r="N3039" t="s">
        <v>600</v>
      </c>
    </row>
    <row r="3040" spans="1:14" x14ac:dyDescent="0.25">
      <c r="A3040" t="s">
        <v>971</v>
      </c>
      <c r="B3040" t="s">
        <v>972</v>
      </c>
      <c r="C3040" t="s">
        <v>973</v>
      </c>
      <c r="D3040">
        <v>756</v>
      </c>
      <c r="E3040" t="s">
        <v>440</v>
      </c>
      <c r="F3040">
        <v>2017</v>
      </c>
      <c r="G3040" t="str">
        <f t="shared" si="47"/>
        <v>7562017</v>
      </c>
      <c r="H3040" t="s">
        <v>1044</v>
      </c>
      <c r="I3040" t="s">
        <v>1010</v>
      </c>
      <c r="J3040" t="s">
        <v>2391</v>
      </c>
      <c r="K3040" t="s">
        <v>2392</v>
      </c>
      <c r="L3040" t="s">
        <v>1017</v>
      </c>
      <c r="M3040" t="s">
        <v>599</v>
      </c>
      <c r="N3040" t="s">
        <v>600</v>
      </c>
    </row>
    <row r="3041" spans="1:14" x14ac:dyDescent="0.25">
      <c r="A3041" t="s">
        <v>971</v>
      </c>
      <c r="B3041" t="s">
        <v>972</v>
      </c>
      <c r="C3041" t="s">
        <v>973</v>
      </c>
      <c r="D3041">
        <v>756</v>
      </c>
      <c r="E3041" t="s">
        <v>440</v>
      </c>
      <c r="F3041">
        <v>2018</v>
      </c>
      <c r="G3041" t="str">
        <f t="shared" si="47"/>
        <v>7562018</v>
      </c>
      <c r="H3041" t="s">
        <v>1044</v>
      </c>
      <c r="I3041" t="s">
        <v>1012</v>
      </c>
      <c r="J3041" t="s">
        <v>2391</v>
      </c>
      <c r="K3041" t="s">
        <v>2393</v>
      </c>
      <c r="L3041" t="s">
        <v>1017</v>
      </c>
      <c r="M3041" t="s">
        <v>599</v>
      </c>
      <c r="N3041" t="s">
        <v>600</v>
      </c>
    </row>
    <row r="3042" spans="1:14" x14ac:dyDescent="0.25">
      <c r="A3042" t="s">
        <v>971</v>
      </c>
      <c r="B3042" t="s">
        <v>972</v>
      </c>
      <c r="C3042" t="s">
        <v>973</v>
      </c>
      <c r="D3042">
        <v>756</v>
      </c>
      <c r="E3042" t="s">
        <v>440</v>
      </c>
      <c r="F3042">
        <v>2019</v>
      </c>
      <c r="G3042" t="str">
        <f t="shared" si="47"/>
        <v>7562019</v>
      </c>
      <c r="H3042" t="s">
        <v>1044</v>
      </c>
      <c r="I3042" t="s">
        <v>1014</v>
      </c>
      <c r="J3042" t="s">
        <v>2391</v>
      </c>
      <c r="K3042" t="s">
        <v>2394</v>
      </c>
      <c r="L3042" t="s">
        <v>1017</v>
      </c>
      <c r="M3042" t="s">
        <v>599</v>
      </c>
      <c r="N3042" t="s">
        <v>600</v>
      </c>
    </row>
    <row r="3043" spans="1:14" x14ac:dyDescent="0.25">
      <c r="A3043" t="s">
        <v>971</v>
      </c>
      <c r="B3043" t="s">
        <v>972</v>
      </c>
      <c r="C3043" t="s">
        <v>973</v>
      </c>
      <c r="D3043">
        <v>760</v>
      </c>
      <c r="E3043" t="s">
        <v>331</v>
      </c>
      <c r="F3043">
        <v>2000</v>
      </c>
      <c r="G3043" t="str">
        <f t="shared" si="47"/>
        <v>7602000</v>
      </c>
      <c r="H3043" t="s">
        <v>1305</v>
      </c>
      <c r="I3043" t="s">
        <v>1086</v>
      </c>
      <c r="J3043" t="s">
        <v>1034</v>
      </c>
      <c r="K3043" t="s">
        <v>977</v>
      </c>
      <c r="L3043" t="s">
        <v>978</v>
      </c>
      <c r="M3043" t="s">
        <v>599</v>
      </c>
      <c r="N3043" t="s">
        <v>600</v>
      </c>
    </row>
    <row r="3044" spans="1:14" x14ac:dyDescent="0.25">
      <c r="A3044" t="s">
        <v>971</v>
      </c>
      <c r="B3044" t="s">
        <v>972</v>
      </c>
      <c r="C3044" t="s">
        <v>973</v>
      </c>
      <c r="D3044">
        <v>760</v>
      </c>
      <c r="E3044" t="s">
        <v>331</v>
      </c>
      <c r="F3044">
        <v>2002</v>
      </c>
      <c r="G3044" t="str">
        <f t="shared" si="47"/>
        <v>7602002</v>
      </c>
      <c r="H3044" t="s">
        <v>1085</v>
      </c>
      <c r="I3044" t="s">
        <v>980</v>
      </c>
      <c r="J3044" t="s">
        <v>1034</v>
      </c>
      <c r="K3044" t="s">
        <v>977</v>
      </c>
      <c r="L3044" t="s">
        <v>978</v>
      </c>
      <c r="M3044" t="s">
        <v>599</v>
      </c>
      <c r="N3044" t="s">
        <v>600</v>
      </c>
    </row>
    <row r="3045" spans="1:14" x14ac:dyDescent="0.25">
      <c r="A3045" t="s">
        <v>971</v>
      </c>
      <c r="B3045" t="s">
        <v>972</v>
      </c>
      <c r="C3045" t="s">
        <v>973</v>
      </c>
      <c r="D3045">
        <v>760</v>
      </c>
      <c r="E3045" t="s">
        <v>331</v>
      </c>
      <c r="F3045">
        <v>2003</v>
      </c>
      <c r="G3045" t="str">
        <f t="shared" si="47"/>
        <v>7602003</v>
      </c>
      <c r="H3045" t="s">
        <v>1018</v>
      </c>
      <c r="I3045" t="s">
        <v>982</v>
      </c>
      <c r="J3045" t="s">
        <v>1034</v>
      </c>
      <c r="K3045" t="s">
        <v>977</v>
      </c>
      <c r="L3045" t="s">
        <v>978</v>
      </c>
      <c r="M3045" t="s">
        <v>599</v>
      </c>
      <c r="N3045" t="s">
        <v>600</v>
      </c>
    </row>
    <row r="3046" spans="1:14" x14ac:dyDescent="0.25">
      <c r="A3046" t="s">
        <v>971</v>
      </c>
      <c r="B3046" t="s">
        <v>972</v>
      </c>
      <c r="C3046" t="s">
        <v>973</v>
      </c>
      <c r="D3046">
        <v>760</v>
      </c>
      <c r="E3046" t="s">
        <v>331</v>
      </c>
      <c r="F3046">
        <v>2004</v>
      </c>
      <c r="G3046" t="str">
        <f t="shared" si="47"/>
        <v>7602004</v>
      </c>
      <c r="H3046" t="s">
        <v>1032</v>
      </c>
      <c r="I3046" t="s">
        <v>984</v>
      </c>
      <c r="J3046" t="s">
        <v>1034</v>
      </c>
      <c r="K3046" t="s">
        <v>977</v>
      </c>
      <c r="L3046" t="s">
        <v>978</v>
      </c>
      <c r="M3046" t="s">
        <v>599</v>
      </c>
      <c r="N3046" t="s">
        <v>600</v>
      </c>
    </row>
    <row r="3047" spans="1:14" x14ac:dyDescent="0.25">
      <c r="A3047" t="s">
        <v>971</v>
      </c>
      <c r="B3047" t="s">
        <v>972</v>
      </c>
      <c r="C3047" t="s">
        <v>973</v>
      </c>
      <c r="D3047">
        <v>760</v>
      </c>
      <c r="E3047" t="s">
        <v>331</v>
      </c>
      <c r="F3047">
        <v>2005</v>
      </c>
      <c r="G3047" t="str">
        <f t="shared" si="47"/>
        <v>7602005</v>
      </c>
      <c r="H3047" t="s">
        <v>1189</v>
      </c>
      <c r="I3047" t="s">
        <v>986</v>
      </c>
      <c r="J3047" t="s">
        <v>1034</v>
      </c>
      <c r="K3047" t="s">
        <v>977</v>
      </c>
      <c r="L3047" t="s">
        <v>978</v>
      </c>
      <c r="M3047" t="s">
        <v>599</v>
      </c>
      <c r="N3047" t="s">
        <v>600</v>
      </c>
    </row>
    <row r="3048" spans="1:14" x14ac:dyDescent="0.25">
      <c r="A3048" t="s">
        <v>971</v>
      </c>
      <c r="B3048" t="s">
        <v>972</v>
      </c>
      <c r="C3048" t="s">
        <v>973</v>
      </c>
      <c r="D3048">
        <v>760</v>
      </c>
      <c r="E3048" t="s">
        <v>331</v>
      </c>
      <c r="F3048">
        <v>2006</v>
      </c>
      <c r="G3048" t="str">
        <f t="shared" si="47"/>
        <v>7602006</v>
      </c>
      <c r="H3048" t="s">
        <v>1224</v>
      </c>
      <c r="I3048" t="s">
        <v>988</v>
      </c>
      <c r="J3048" t="s">
        <v>1034</v>
      </c>
      <c r="K3048" t="s">
        <v>977</v>
      </c>
      <c r="L3048" t="s">
        <v>978</v>
      </c>
      <c r="M3048" t="s">
        <v>599</v>
      </c>
      <c r="N3048" t="s">
        <v>600</v>
      </c>
    </row>
    <row r="3049" spans="1:14" x14ac:dyDescent="0.25">
      <c r="A3049" t="s">
        <v>971</v>
      </c>
      <c r="B3049" t="s">
        <v>972</v>
      </c>
      <c r="C3049" t="s">
        <v>973</v>
      </c>
      <c r="D3049">
        <v>760</v>
      </c>
      <c r="E3049" t="s">
        <v>331</v>
      </c>
      <c r="F3049">
        <v>2007</v>
      </c>
      <c r="G3049" t="str">
        <f t="shared" si="47"/>
        <v>7602007</v>
      </c>
      <c r="H3049" t="s">
        <v>1268</v>
      </c>
      <c r="I3049" t="s">
        <v>990</v>
      </c>
      <c r="J3049" t="s">
        <v>2395</v>
      </c>
      <c r="K3049" t="s">
        <v>977</v>
      </c>
      <c r="L3049" t="s">
        <v>1017</v>
      </c>
      <c r="M3049" t="s">
        <v>599</v>
      </c>
      <c r="N3049" t="s">
        <v>600</v>
      </c>
    </row>
    <row r="3050" spans="1:14" x14ac:dyDescent="0.25">
      <c r="A3050" t="s">
        <v>971</v>
      </c>
      <c r="B3050" t="s">
        <v>972</v>
      </c>
      <c r="C3050" t="s">
        <v>973</v>
      </c>
      <c r="D3050">
        <v>760</v>
      </c>
      <c r="E3050" t="s">
        <v>331</v>
      </c>
      <c r="F3050">
        <v>2008</v>
      </c>
      <c r="G3050" t="str">
        <f t="shared" si="47"/>
        <v>7602008</v>
      </c>
      <c r="H3050" t="s">
        <v>1268</v>
      </c>
      <c r="I3050" t="s">
        <v>992</v>
      </c>
      <c r="J3050" t="s">
        <v>2395</v>
      </c>
      <c r="K3050" t="s">
        <v>977</v>
      </c>
      <c r="L3050" t="s">
        <v>1017</v>
      </c>
      <c r="M3050" t="s">
        <v>599</v>
      </c>
      <c r="N3050" t="s">
        <v>600</v>
      </c>
    </row>
    <row r="3051" spans="1:14" x14ac:dyDescent="0.25">
      <c r="A3051" t="s">
        <v>971</v>
      </c>
      <c r="B3051" t="s">
        <v>972</v>
      </c>
      <c r="C3051" t="s">
        <v>973</v>
      </c>
      <c r="D3051">
        <v>760</v>
      </c>
      <c r="E3051" t="s">
        <v>331</v>
      </c>
      <c r="F3051">
        <v>2009</v>
      </c>
      <c r="G3051" t="str">
        <f t="shared" si="47"/>
        <v>7602009</v>
      </c>
      <c r="H3051" t="s">
        <v>1225</v>
      </c>
      <c r="I3051" t="s">
        <v>994</v>
      </c>
      <c r="J3051" t="s">
        <v>2395</v>
      </c>
      <c r="K3051" t="s">
        <v>977</v>
      </c>
      <c r="L3051" t="s">
        <v>1017</v>
      </c>
      <c r="M3051" t="s">
        <v>599</v>
      </c>
      <c r="N3051" t="s">
        <v>600</v>
      </c>
    </row>
    <row r="3052" spans="1:14" x14ac:dyDescent="0.25">
      <c r="A3052" t="s">
        <v>971</v>
      </c>
      <c r="B3052" t="s">
        <v>972</v>
      </c>
      <c r="C3052" t="s">
        <v>973</v>
      </c>
      <c r="D3052">
        <v>760</v>
      </c>
      <c r="E3052" t="s">
        <v>331</v>
      </c>
      <c r="F3052">
        <v>2010</v>
      </c>
      <c r="G3052" t="str">
        <f t="shared" si="47"/>
        <v>7602010</v>
      </c>
      <c r="H3052" t="s">
        <v>1525</v>
      </c>
      <c r="I3052" t="s">
        <v>996</v>
      </c>
      <c r="J3052" t="s">
        <v>2396</v>
      </c>
      <c r="K3052" t="s">
        <v>977</v>
      </c>
      <c r="L3052" t="s">
        <v>1017</v>
      </c>
      <c r="M3052" t="s">
        <v>599</v>
      </c>
      <c r="N3052" t="s">
        <v>600</v>
      </c>
    </row>
    <row r="3053" spans="1:14" x14ac:dyDescent="0.25">
      <c r="A3053" t="s">
        <v>971</v>
      </c>
      <c r="B3053" t="s">
        <v>972</v>
      </c>
      <c r="C3053" t="s">
        <v>973</v>
      </c>
      <c r="D3053">
        <v>760</v>
      </c>
      <c r="E3053" t="s">
        <v>331</v>
      </c>
      <c r="F3053">
        <v>2011</v>
      </c>
      <c r="G3053" t="str">
        <f t="shared" si="47"/>
        <v>7602011</v>
      </c>
      <c r="H3053" t="s">
        <v>1036</v>
      </c>
      <c r="I3053" t="s">
        <v>998</v>
      </c>
      <c r="J3053" t="s">
        <v>2397</v>
      </c>
      <c r="K3053" t="s">
        <v>2398</v>
      </c>
      <c r="L3053" t="s">
        <v>1017</v>
      </c>
      <c r="M3053" t="s">
        <v>599</v>
      </c>
      <c r="N3053" t="s">
        <v>600</v>
      </c>
    </row>
    <row r="3054" spans="1:14" x14ac:dyDescent="0.25">
      <c r="A3054" t="s">
        <v>971</v>
      </c>
      <c r="B3054" t="s">
        <v>972</v>
      </c>
      <c r="C3054" t="s">
        <v>973</v>
      </c>
      <c r="D3054">
        <v>760</v>
      </c>
      <c r="E3054" t="s">
        <v>331</v>
      </c>
      <c r="F3054">
        <v>2012</v>
      </c>
      <c r="G3054" t="str">
        <f t="shared" si="47"/>
        <v>7602012</v>
      </c>
      <c r="H3054" t="s">
        <v>1036</v>
      </c>
      <c r="I3054" t="s">
        <v>1000</v>
      </c>
      <c r="J3054" t="s">
        <v>2397</v>
      </c>
      <c r="K3054" t="s">
        <v>2398</v>
      </c>
      <c r="L3054" t="s">
        <v>1017</v>
      </c>
      <c r="M3054" t="s">
        <v>599</v>
      </c>
      <c r="N3054" t="s">
        <v>600</v>
      </c>
    </row>
    <row r="3055" spans="1:14" x14ac:dyDescent="0.25">
      <c r="A3055" t="s">
        <v>971</v>
      </c>
      <c r="B3055" t="s">
        <v>972</v>
      </c>
      <c r="C3055" t="s">
        <v>973</v>
      </c>
      <c r="D3055">
        <v>760</v>
      </c>
      <c r="E3055" t="s">
        <v>331</v>
      </c>
      <c r="F3055">
        <v>2015</v>
      </c>
      <c r="G3055" t="str">
        <f t="shared" si="47"/>
        <v>7602015</v>
      </c>
      <c r="H3055" t="s">
        <v>1594</v>
      </c>
      <c r="I3055" t="s">
        <v>1006</v>
      </c>
      <c r="J3055" t="s">
        <v>2397</v>
      </c>
      <c r="K3055" t="s">
        <v>2399</v>
      </c>
      <c r="L3055" t="s">
        <v>1017</v>
      </c>
      <c r="M3055" t="s">
        <v>599</v>
      </c>
      <c r="N3055" t="s">
        <v>600</v>
      </c>
    </row>
    <row r="3056" spans="1:14" x14ac:dyDescent="0.25">
      <c r="A3056" t="s">
        <v>971</v>
      </c>
      <c r="B3056" t="s">
        <v>972</v>
      </c>
      <c r="C3056" t="s">
        <v>973</v>
      </c>
      <c r="D3056">
        <v>760</v>
      </c>
      <c r="E3056" t="s">
        <v>331</v>
      </c>
      <c r="F3056">
        <v>2016</v>
      </c>
      <c r="G3056" t="str">
        <f t="shared" si="47"/>
        <v>7602016</v>
      </c>
      <c r="H3056" t="s">
        <v>1019</v>
      </c>
      <c r="I3056" t="s">
        <v>1008</v>
      </c>
      <c r="J3056" t="s">
        <v>2400</v>
      </c>
      <c r="K3056" t="s">
        <v>2401</v>
      </c>
      <c r="L3056" t="s">
        <v>1017</v>
      </c>
      <c r="M3056" t="s">
        <v>599</v>
      </c>
      <c r="N3056" t="s">
        <v>600</v>
      </c>
    </row>
    <row r="3057" spans="1:14" x14ac:dyDescent="0.25">
      <c r="A3057" t="s">
        <v>971</v>
      </c>
      <c r="B3057" t="s">
        <v>972</v>
      </c>
      <c r="C3057" t="s">
        <v>973</v>
      </c>
      <c r="D3057">
        <v>760</v>
      </c>
      <c r="E3057" t="s">
        <v>331</v>
      </c>
      <c r="F3057">
        <v>2017</v>
      </c>
      <c r="G3057" t="str">
        <f t="shared" si="47"/>
        <v>7602017</v>
      </c>
      <c r="H3057" t="s">
        <v>1021</v>
      </c>
      <c r="I3057" t="s">
        <v>1010</v>
      </c>
      <c r="J3057" t="s">
        <v>2402</v>
      </c>
      <c r="K3057" t="s">
        <v>977</v>
      </c>
      <c r="L3057" t="s">
        <v>1017</v>
      </c>
      <c r="M3057" t="s">
        <v>599</v>
      </c>
      <c r="N3057" t="s">
        <v>600</v>
      </c>
    </row>
    <row r="3058" spans="1:14" x14ac:dyDescent="0.25">
      <c r="A3058" t="s">
        <v>971</v>
      </c>
      <c r="B3058" t="s">
        <v>972</v>
      </c>
      <c r="C3058" t="s">
        <v>973</v>
      </c>
      <c r="D3058">
        <v>760</v>
      </c>
      <c r="E3058" t="s">
        <v>331</v>
      </c>
      <c r="F3058">
        <v>2018</v>
      </c>
      <c r="G3058" t="str">
        <f t="shared" si="47"/>
        <v>7602018</v>
      </c>
      <c r="H3058" t="s">
        <v>1022</v>
      </c>
      <c r="I3058" t="s">
        <v>1012</v>
      </c>
      <c r="J3058" t="s">
        <v>2402</v>
      </c>
      <c r="K3058" t="s">
        <v>2401</v>
      </c>
      <c r="L3058" t="s">
        <v>1017</v>
      </c>
      <c r="M3058" t="s">
        <v>599</v>
      </c>
      <c r="N3058" t="s">
        <v>600</v>
      </c>
    </row>
    <row r="3059" spans="1:14" x14ac:dyDescent="0.25">
      <c r="A3059" t="s">
        <v>971</v>
      </c>
      <c r="B3059" t="s">
        <v>972</v>
      </c>
      <c r="C3059" t="s">
        <v>973</v>
      </c>
      <c r="D3059">
        <v>760</v>
      </c>
      <c r="E3059" t="s">
        <v>331</v>
      </c>
      <c r="F3059">
        <v>2019</v>
      </c>
      <c r="G3059" t="str">
        <f t="shared" si="47"/>
        <v>7602019</v>
      </c>
      <c r="H3059" t="s">
        <v>1032</v>
      </c>
      <c r="I3059" t="s">
        <v>1014</v>
      </c>
      <c r="J3059" t="s">
        <v>2402</v>
      </c>
      <c r="K3059" t="s">
        <v>977</v>
      </c>
      <c r="L3059" t="s">
        <v>1017</v>
      </c>
      <c r="M3059" t="s">
        <v>599</v>
      </c>
      <c r="N3059" t="s">
        <v>600</v>
      </c>
    </row>
    <row r="3060" spans="1:14" x14ac:dyDescent="0.25">
      <c r="A3060" t="s">
        <v>971</v>
      </c>
      <c r="B3060" t="s">
        <v>972</v>
      </c>
      <c r="C3060" t="s">
        <v>973</v>
      </c>
      <c r="D3060">
        <v>762</v>
      </c>
      <c r="E3060" t="s">
        <v>243</v>
      </c>
      <c r="F3060">
        <v>2001</v>
      </c>
      <c r="G3060" t="str">
        <f t="shared" si="47"/>
        <v>7622001</v>
      </c>
      <c r="H3060" t="s">
        <v>1720</v>
      </c>
      <c r="I3060" t="s">
        <v>975</v>
      </c>
      <c r="J3060" t="s">
        <v>1034</v>
      </c>
      <c r="K3060" t="s">
        <v>977</v>
      </c>
      <c r="L3060" t="s">
        <v>978</v>
      </c>
      <c r="M3060" t="s">
        <v>599</v>
      </c>
      <c r="N3060" t="s">
        <v>600</v>
      </c>
    </row>
    <row r="3061" spans="1:14" x14ac:dyDescent="0.25">
      <c r="A3061" t="s">
        <v>971</v>
      </c>
      <c r="B3061" t="s">
        <v>972</v>
      </c>
      <c r="C3061" t="s">
        <v>973</v>
      </c>
      <c r="D3061">
        <v>762</v>
      </c>
      <c r="E3061" t="s">
        <v>243</v>
      </c>
      <c r="F3061">
        <v>2015</v>
      </c>
      <c r="G3061" t="str">
        <f t="shared" si="47"/>
        <v>7622015</v>
      </c>
      <c r="H3061" t="s">
        <v>1372</v>
      </c>
      <c r="I3061" t="s">
        <v>1006</v>
      </c>
      <c r="J3061" t="s">
        <v>1020</v>
      </c>
      <c r="K3061" t="s">
        <v>977</v>
      </c>
      <c r="L3061" t="s">
        <v>978</v>
      </c>
      <c r="M3061" t="s">
        <v>599</v>
      </c>
      <c r="N3061" t="s">
        <v>600</v>
      </c>
    </row>
    <row r="3062" spans="1:14" x14ac:dyDescent="0.25">
      <c r="A3062" t="s">
        <v>971</v>
      </c>
      <c r="B3062" t="s">
        <v>972</v>
      </c>
      <c r="C3062" t="s">
        <v>973</v>
      </c>
      <c r="D3062">
        <v>762</v>
      </c>
      <c r="E3062" t="s">
        <v>243</v>
      </c>
      <c r="F3062">
        <v>2016</v>
      </c>
      <c r="G3062" t="str">
        <f t="shared" si="47"/>
        <v>7622016</v>
      </c>
      <c r="H3062" t="s">
        <v>1032</v>
      </c>
      <c r="I3062" t="s">
        <v>1008</v>
      </c>
      <c r="J3062" t="s">
        <v>1020</v>
      </c>
      <c r="K3062" t="s">
        <v>977</v>
      </c>
      <c r="L3062" t="s">
        <v>978</v>
      </c>
      <c r="M3062" t="s">
        <v>599</v>
      </c>
      <c r="N3062" t="s">
        <v>600</v>
      </c>
    </row>
    <row r="3063" spans="1:14" x14ac:dyDescent="0.25">
      <c r="A3063" t="s">
        <v>971</v>
      </c>
      <c r="B3063" t="s">
        <v>972</v>
      </c>
      <c r="C3063" t="s">
        <v>973</v>
      </c>
      <c r="D3063">
        <v>762</v>
      </c>
      <c r="E3063" t="s">
        <v>243</v>
      </c>
      <c r="F3063">
        <v>2017</v>
      </c>
      <c r="G3063" t="str">
        <f t="shared" si="47"/>
        <v>7622017</v>
      </c>
      <c r="H3063" t="s">
        <v>1032</v>
      </c>
      <c r="I3063" t="s">
        <v>1010</v>
      </c>
      <c r="J3063" t="s">
        <v>1020</v>
      </c>
      <c r="K3063" t="s">
        <v>977</v>
      </c>
      <c r="L3063" t="s">
        <v>978</v>
      </c>
      <c r="M3063" t="s">
        <v>599</v>
      </c>
      <c r="N3063" t="s">
        <v>600</v>
      </c>
    </row>
    <row r="3064" spans="1:14" x14ac:dyDescent="0.25">
      <c r="A3064" t="s">
        <v>971</v>
      </c>
      <c r="B3064" t="s">
        <v>972</v>
      </c>
      <c r="C3064" t="s">
        <v>973</v>
      </c>
      <c r="D3064">
        <v>764</v>
      </c>
      <c r="E3064" t="s">
        <v>279</v>
      </c>
      <c r="F3064">
        <v>2005</v>
      </c>
      <c r="G3064" t="str">
        <f t="shared" si="47"/>
        <v>7642005</v>
      </c>
      <c r="H3064" t="s">
        <v>2403</v>
      </c>
      <c r="I3064" t="s">
        <v>986</v>
      </c>
      <c r="J3064" t="s">
        <v>1320</v>
      </c>
      <c r="K3064" t="s">
        <v>977</v>
      </c>
      <c r="L3064" t="s">
        <v>1017</v>
      </c>
      <c r="M3064" t="s">
        <v>599</v>
      </c>
      <c r="N3064" t="s">
        <v>600</v>
      </c>
    </row>
    <row r="3065" spans="1:14" x14ac:dyDescent="0.25">
      <c r="A3065" t="s">
        <v>971</v>
      </c>
      <c r="B3065" t="s">
        <v>972</v>
      </c>
      <c r="C3065" t="s">
        <v>973</v>
      </c>
      <c r="D3065">
        <v>764</v>
      </c>
      <c r="E3065" t="s">
        <v>279</v>
      </c>
      <c r="F3065">
        <v>2006</v>
      </c>
      <c r="G3065" t="str">
        <f t="shared" si="47"/>
        <v>7642006</v>
      </c>
      <c r="H3065" t="s">
        <v>2404</v>
      </c>
      <c r="I3065" t="s">
        <v>988</v>
      </c>
      <c r="J3065" t="s">
        <v>1320</v>
      </c>
      <c r="K3065" t="s">
        <v>977</v>
      </c>
      <c r="L3065" t="s">
        <v>1017</v>
      </c>
      <c r="M3065" t="s">
        <v>599</v>
      </c>
      <c r="N3065" t="s">
        <v>600</v>
      </c>
    </row>
    <row r="3066" spans="1:14" x14ac:dyDescent="0.25">
      <c r="A3066" t="s">
        <v>971</v>
      </c>
      <c r="B3066" t="s">
        <v>972</v>
      </c>
      <c r="C3066" t="s">
        <v>973</v>
      </c>
      <c r="D3066">
        <v>764</v>
      </c>
      <c r="E3066" t="s">
        <v>279</v>
      </c>
      <c r="F3066">
        <v>2007</v>
      </c>
      <c r="G3066" t="str">
        <f t="shared" si="47"/>
        <v>7642007</v>
      </c>
      <c r="H3066" t="s">
        <v>2405</v>
      </c>
      <c r="I3066" t="s">
        <v>990</v>
      </c>
      <c r="J3066" t="s">
        <v>1320</v>
      </c>
      <c r="K3066" t="s">
        <v>977</v>
      </c>
      <c r="L3066" t="s">
        <v>1017</v>
      </c>
      <c r="M3066" t="s">
        <v>599</v>
      </c>
      <c r="N3066" t="s">
        <v>600</v>
      </c>
    </row>
    <row r="3067" spans="1:14" x14ac:dyDescent="0.25">
      <c r="A3067" t="s">
        <v>971</v>
      </c>
      <c r="B3067" t="s">
        <v>972</v>
      </c>
      <c r="C3067" t="s">
        <v>973</v>
      </c>
      <c r="D3067">
        <v>764</v>
      </c>
      <c r="E3067" t="s">
        <v>279</v>
      </c>
      <c r="F3067">
        <v>2011</v>
      </c>
      <c r="G3067" t="str">
        <f t="shared" si="47"/>
        <v>7642011</v>
      </c>
      <c r="H3067" t="s">
        <v>1044</v>
      </c>
      <c r="I3067" t="s">
        <v>998</v>
      </c>
      <c r="J3067" t="s">
        <v>2406</v>
      </c>
      <c r="K3067" t="s">
        <v>977</v>
      </c>
      <c r="L3067" t="s">
        <v>1017</v>
      </c>
      <c r="M3067" t="s">
        <v>599</v>
      </c>
      <c r="N3067" t="s">
        <v>600</v>
      </c>
    </row>
    <row r="3068" spans="1:14" x14ac:dyDescent="0.25">
      <c r="A3068" t="s">
        <v>971</v>
      </c>
      <c r="B3068" t="s">
        <v>972</v>
      </c>
      <c r="C3068" t="s">
        <v>973</v>
      </c>
      <c r="D3068">
        <v>764</v>
      </c>
      <c r="E3068" t="s">
        <v>279</v>
      </c>
      <c r="F3068">
        <v>2014</v>
      </c>
      <c r="G3068" t="str">
        <f t="shared" si="47"/>
        <v>7642014</v>
      </c>
      <c r="H3068" t="s">
        <v>1225</v>
      </c>
      <c r="I3068" t="s">
        <v>1004</v>
      </c>
      <c r="J3068" t="s">
        <v>2406</v>
      </c>
      <c r="K3068" t="s">
        <v>977</v>
      </c>
      <c r="L3068" t="s">
        <v>1017</v>
      </c>
      <c r="M3068" t="s">
        <v>599</v>
      </c>
      <c r="N3068" t="s">
        <v>600</v>
      </c>
    </row>
    <row r="3069" spans="1:14" x14ac:dyDescent="0.25">
      <c r="A3069" t="s">
        <v>971</v>
      </c>
      <c r="B3069" t="s">
        <v>972</v>
      </c>
      <c r="C3069" t="s">
        <v>973</v>
      </c>
      <c r="D3069">
        <v>764</v>
      </c>
      <c r="E3069" t="s">
        <v>279</v>
      </c>
      <c r="F3069">
        <v>2015</v>
      </c>
      <c r="G3069" t="str">
        <f t="shared" si="47"/>
        <v>7642015</v>
      </c>
      <c r="H3069" t="s">
        <v>1225</v>
      </c>
      <c r="I3069" t="s">
        <v>1006</v>
      </c>
      <c r="J3069" t="s">
        <v>2406</v>
      </c>
      <c r="K3069" t="s">
        <v>2407</v>
      </c>
      <c r="L3069" t="s">
        <v>1017</v>
      </c>
      <c r="M3069" t="s">
        <v>599</v>
      </c>
      <c r="N3069" t="s">
        <v>600</v>
      </c>
    </row>
    <row r="3070" spans="1:14" x14ac:dyDescent="0.25">
      <c r="A3070" t="s">
        <v>971</v>
      </c>
      <c r="B3070" t="s">
        <v>972</v>
      </c>
      <c r="C3070" t="s">
        <v>973</v>
      </c>
      <c r="D3070">
        <v>764</v>
      </c>
      <c r="E3070" t="s">
        <v>279</v>
      </c>
      <c r="F3070">
        <v>2016</v>
      </c>
      <c r="G3070" t="str">
        <f t="shared" si="47"/>
        <v>7642016</v>
      </c>
      <c r="H3070" t="s">
        <v>1090</v>
      </c>
      <c r="I3070" t="s">
        <v>1008</v>
      </c>
      <c r="J3070" t="s">
        <v>2408</v>
      </c>
      <c r="K3070" t="s">
        <v>2407</v>
      </c>
      <c r="L3070" t="s">
        <v>1017</v>
      </c>
      <c r="M3070" t="s">
        <v>599</v>
      </c>
      <c r="N3070" t="s">
        <v>600</v>
      </c>
    </row>
    <row r="3071" spans="1:14" x14ac:dyDescent="0.25">
      <c r="A3071" t="s">
        <v>971</v>
      </c>
      <c r="B3071" t="s">
        <v>972</v>
      </c>
      <c r="C3071" t="s">
        <v>973</v>
      </c>
      <c r="D3071">
        <v>764</v>
      </c>
      <c r="E3071" t="s">
        <v>279</v>
      </c>
      <c r="F3071">
        <v>2017</v>
      </c>
      <c r="G3071" t="str">
        <f t="shared" si="47"/>
        <v>7642017</v>
      </c>
      <c r="H3071" t="s">
        <v>1090</v>
      </c>
      <c r="I3071" t="s">
        <v>1010</v>
      </c>
      <c r="J3071" t="s">
        <v>2409</v>
      </c>
      <c r="K3071" t="s">
        <v>2407</v>
      </c>
      <c r="L3071" t="s">
        <v>1017</v>
      </c>
      <c r="M3071" t="s">
        <v>599</v>
      </c>
      <c r="N3071" t="s">
        <v>600</v>
      </c>
    </row>
    <row r="3072" spans="1:14" x14ac:dyDescent="0.25">
      <c r="A3072" t="s">
        <v>971</v>
      </c>
      <c r="B3072" t="s">
        <v>972</v>
      </c>
      <c r="C3072" t="s">
        <v>973</v>
      </c>
      <c r="D3072">
        <v>764</v>
      </c>
      <c r="E3072" t="s">
        <v>279</v>
      </c>
      <c r="F3072">
        <v>2018</v>
      </c>
      <c r="G3072" t="str">
        <f t="shared" si="47"/>
        <v>7642018</v>
      </c>
      <c r="H3072" t="s">
        <v>1090</v>
      </c>
      <c r="I3072" t="s">
        <v>1012</v>
      </c>
      <c r="J3072" t="s">
        <v>2409</v>
      </c>
      <c r="K3072" t="s">
        <v>2407</v>
      </c>
      <c r="L3072" t="s">
        <v>1017</v>
      </c>
      <c r="M3072" t="s">
        <v>599</v>
      </c>
      <c r="N3072" t="s">
        <v>600</v>
      </c>
    </row>
    <row r="3073" spans="1:14" x14ac:dyDescent="0.25">
      <c r="A3073" t="s">
        <v>971</v>
      </c>
      <c r="B3073" t="s">
        <v>972</v>
      </c>
      <c r="C3073" t="s">
        <v>973</v>
      </c>
      <c r="D3073">
        <v>764</v>
      </c>
      <c r="E3073" t="s">
        <v>279</v>
      </c>
      <c r="F3073">
        <v>2019</v>
      </c>
      <c r="G3073" t="str">
        <f t="shared" si="47"/>
        <v>7642019</v>
      </c>
      <c r="H3073" t="s">
        <v>1090</v>
      </c>
      <c r="I3073" t="s">
        <v>1014</v>
      </c>
      <c r="J3073" t="s">
        <v>2409</v>
      </c>
      <c r="K3073" t="s">
        <v>2407</v>
      </c>
      <c r="L3073" t="s">
        <v>1017</v>
      </c>
      <c r="M3073" t="s">
        <v>599</v>
      </c>
      <c r="N3073" t="s">
        <v>600</v>
      </c>
    </row>
    <row r="3074" spans="1:14" x14ac:dyDescent="0.25">
      <c r="A3074" t="s">
        <v>971</v>
      </c>
      <c r="B3074" t="s">
        <v>972</v>
      </c>
      <c r="C3074" t="s">
        <v>973</v>
      </c>
      <c r="D3074">
        <v>768</v>
      </c>
      <c r="E3074" t="s">
        <v>121</v>
      </c>
      <c r="F3074">
        <v>2000</v>
      </c>
      <c r="G3074" t="str">
        <f t="shared" si="47"/>
        <v>7682000</v>
      </c>
      <c r="H3074" t="s">
        <v>1019</v>
      </c>
      <c r="I3074" t="s">
        <v>1086</v>
      </c>
      <c r="J3074" t="s">
        <v>1034</v>
      </c>
      <c r="K3074" t="s">
        <v>977</v>
      </c>
      <c r="L3074" t="s">
        <v>978</v>
      </c>
      <c r="M3074" t="s">
        <v>599</v>
      </c>
      <c r="N3074" t="s">
        <v>600</v>
      </c>
    </row>
    <row r="3075" spans="1:14" x14ac:dyDescent="0.25">
      <c r="A3075" t="s">
        <v>971</v>
      </c>
      <c r="B3075" t="s">
        <v>972</v>
      </c>
      <c r="C3075" t="s">
        <v>973</v>
      </c>
      <c r="D3075">
        <v>768</v>
      </c>
      <c r="E3075" t="s">
        <v>121</v>
      </c>
      <c r="F3075">
        <v>2001</v>
      </c>
      <c r="G3075" t="str">
        <f t="shared" ref="G3075:G3138" si="48">_xlfn.CONCAT(D3075,F3075)</f>
        <v>7682001</v>
      </c>
      <c r="H3075" t="s">
        <v>1021</v>
      </c>
      <c r="I3075" t="s">
        <v>975</v>
      </c>
      <c r="J3075" t="s">
        <v>1034</v>
      </c>
      <c r="K3075" t="s">
        <v>977</v>
      </c>
      <c r="L3075" t="s">
        <v>978</v>
      </c>
      <c r="M3075" t="s">
        <v>599</v>
      </c>
      <c r="N3075" t="s">
        <v>600</v>
      </c>
    </row>
    <row r="3076" spans="1:14" x14ac:dyDescent="0.25">
      <c r="A3076" t="s">
        <v>971</v>
      </c>
      <c r="B3076" t="s">
        <v>972</v>
      </c>
      <c r="C3076" t="s">
        <v>973</v>
      </c>
      <c r="D3076">
        <v>768</v>
      </c>
      <c r="E3076" t="s">
        <v>121</v>
      </c>
      <c r="F3076">
        <v>2002</v>
      </c>
      <c r="G3076" t="str">
        <f t="shared" si="48"/>
        <v>7682002</v>
      </c>
      <c r="H3076" t="s">
        <v>1021</v>
      </c>
      <c r="I3076" t="s">
        <v>980</v>
      </c>
      <c r="J3076" t="s">
        <v>1034</v>
      </c>
      <c r="K3076" t="s">
        <v>977</v>
      </c>
      <c r="L3076" t="s">
        <v>978</v>
      </c>
      <c r="M3076" t="s">
        <v>599</v>
      </c>
      <c r="N3076" t="s">
        <v>600</v>
      </c>
    </row>
    <row r="3077" spans="1:14" x14ac:dyDescent="0.25">
      <c r="A3077" t="s">
        <v>971</v>
      </c>
      <c r="B3077" t="s">
        <v>972</v>
      </c>
      <c r="C3077" t="s">
        <v>973</v>
      </c>
      <c r="D3077">
        <v>768</v>
      </c>
      <c r="E3077" t="s">
        <v>121</v>
      </c>
      <c r="F3077">
        <v>2003</v>
      </c>
      <c r="G3077" t="str">
        <f t="shared" si="48"/>
        <v>7682003</v>
      </c>
      <c r="H3077" t="s">
        <v>1021</v>
      </c>
      <c r="I3077" t="s">
        <v>982</v>
      </c>
      <c r="J3077" t="s">
        <v>1034</v>
      </c>
      <c r="K3077" t="s">
        <v>977</v>
      </c>
      <c r="L3077" t="s">
        <v>978</v>
      </c>
      <c r="M3077" t="s">
        <v>599</v>
      </c>
      <c r="N3077" t="s">
        <v>600</v>
      </c>
    </row>
    <row r="3078" spans="1:14" x14ac:dyDescent="0.25">
      <c r="A3078" t="s">
        <v>971</v>
      </c>
      <c r="B3078" t="s">
        <v>972</v>
      </c>
      <c r="C3078" t="s">
        <v>973</v>
      </c>
      <c r="D3078">
        <v>768</v>
      </c>
      <c r="E3078" t="s">
        <v>121</v>
      </c>
      <c r="F3078">
        <v>2004</v>
      </c>
      <c r="G3078" t="str">
        <f t="shared" si="48"/>
        <v>7682004</v>
      </c>
      <c r="H3078" t="s">
        <v>1021</v>
      </c>
      <c r="I3078" t="s">
        <v>984</v>
      </c>
      <c r="J3078" t="s">
        <v>1034</v>
      </c>
      <c r="K3078" t="s">
        <v>977</v>
      </c>
      <c r="L3078" t="s">
        <v>978</v>
      </c>
      <c r="M3078" t="s">
        <v>599</v>
      </c>
      <c r="N3078" t="s">
        <v>600</v>
      </c>
    </row>
    <row r="3079" spans="1:14" x14ac:dyDescent="0.25">
      <c r="A3079" t="s">
        <v>971</v>
      </c>
      <c r="B3079" t="s">
        <v>972</v>
      </c>
      <c r="C3079" t="s">
        <v>973</v>
      </c>
      <c r="D3079">
        <v>768</v>
      </c>
      <c r="E3079" t="s">
        <v>121</v>
      </c>
      <c r="F3079">
        <v>2005</v>
      </c>
      <c r="G3079" t="str">
        <f t="shared" si="48"/>
        <v>7682005</v>
      </c>
      <c r="H3079" t="s">
        <v>1021</v>
      </c>
      <c r="I3079" t="s">
        <v>986</v>
      </c>
      <c r="J3079" t="s">
        <v>1034</v>
      </c>
      <c r="K3079" t="s">
        <v>977</v>
      </c>
      <c r="L3079" t="s">
        <v>978</v>
      </c>
      <c r="M3079" t="s">
        <v>599</v>
      </c>
      <c r="N3079" t="s">
        <v>600</v>
      </c>
    </row>
    <row r="3080" spans="1:14" x14ac:dyDescent="0.25">
      <c r="A3080" t="s">
        <v>971</v>
      </c>
      <c r="B3080" t="s">
        <v>972</v>
      </c>
      <c r="C3080" t="s">
        <v>973</v>
      </c>
      <c r="D3080">
        <v>768</v>
      </c>
      <c r="E3080" t="s">
        <v>121</v>
      </c>
      <c r="F3080">
        <v>2006</v>
      </c>
      <c r="G3080" t="str">
        <f t="shared" si="48"/>
        <v>7682006</v>
      </c>
      <c r="H3080" t="s">
        <v>1021</v>
      </c>
      <c r="I3080" t="s">
        <v>988</v>
      </c>
      <c r="J3080" t="s">
        <v>1034</v>
      </c>
      <c r="K3080" t="s">
        <v>977</v>
      </c>
      <c r="L3080" t="s">
        <v>978</v>
      </c>
      <c r="M3080" t="s">
        <v>599</v>
      </c>
      <c r="N3080" t="s">
        <v>600</v>
      </c>
    </row>
    <row r="3081" spans="1:14" x14ac:dyDescent="0.25">
      <c r="A3081" t="s">
        <v>971</v>
      </c>
      <c r="B3081" t="s">
        <v>972</v>
      </c>
      <c r="C3081" t="s">
        <v>973</v>
      </c>
      <c r="D3081">
        <v>768</v>
      </c>
      <c r="E3081" t="s">
        <v>121</v>
      </c>
      <c r="F3081">
        <v>2007</v>
      </c>
      <c r="G3081" t="str">
        <f t="shared" si="48"/>
        <v>7682007</v>
      </c>
      <c r="H3081" t="s">
        <v>1021</v>
      </c>
      <c r="I3081" t="s">
        <v>990</v>
      </c>
      <c r="J3081" t="s">
        <v>1034</v>
      </c>
      <c r="K3081" t="s">
        <v>977</v>
      </c>
      <c r="L3081" t="s">
        <v>978</v>
      </c>
      <c r="M3081" t="s">
        <v>599</v>
      </c>
      <c r="N3081" t="s">
        <v>600</v>
      </c>
    </row>
    <row r="3082" spans="1:14" x14ac:dyDescent="0.25">
      <c r="A3082" t="s">
        <v>971</v>
      </c>
      <c r="B3082" t="s">
        <v>972</v>
      </c>
      <c r="C3082" t="s">
        <v>973</v>
      </c>
      <c r="D3082">
        <v>768</v>
      </c>
      <c r="E3082" t="s">
        <v>121</v>
      </c>
      <c r="F3082">
        <v>2010</v>
      </c>
      <c r="G3082" t="str">
        <f t="shared" si="48"/>
        <v>7682010</v>
      </c>
      <c r="H3082" t="s">
        <v>1018</v>
      </c>
      <c r="I3082" t="s">
        <v>996</v>
      </c>
      <c r="J3082" t="s">
        <v>2410</v>
      </c>
      <c r="K3082" t="s">
        <v>2411</v>
      </c>
      <c r="L3082" t="s">
        <v>1017</v>
      </c>
      <c r="M3082" t="s">
        <v>599</v>
      </c>
      <c r="N3082" t="s">
        <v>600</v>
      </c>
    </row>
    <row r="3083" spans="1:14" x14ac:dyDescent="0.25">
      <c r="A3083" t="s">
        <v>971</v>
      </c>
      <c r="B3083" t="s">
        <v>972</v>
      </c>
      <c r="C3083" t="s">
        <v>973</v>
      </c>
      <c r="D3083">
        <v>768</v>
      </c>
      <c r="E3083" t="s">
        <v>121</v>
      </c>
      <c r="F3083">
        <v>2011</v>
      </c>
      <c r="G3083" t="str">
        <f t="shared" si="48"/>
        <v>7682011</v>
      </c>
      <c r="H3083" t="s">
        <v>1036</v>
      </c>
      <c r="I3083" t="s">
        <v>998</v>
      </c>
      <c r="J3083" t="s">
        <v>2412</v>
      </c>
      <c r="K3083" t="s">
        <v>977</v>
      </c>
      <c r="L3083" t="s">
        <v>1017</v>
      </c>
      <c r="M3083" t="s">
        <v>599</v>
      </c>
      <c r="N3083" t="s">
        <v>600</v>
      </c>
    </row>
    <row r="3084" spans="1:14" x14ac:dyDescent="0.25">
      <c r="A3084" t="s">
        <v>971</v>
      </c>
      <c r="B3084" t="s">
        <v>972</v>
      </c>
      <c r="C3084" t="s">
        <v>973</v>
      </c>
      <c r="D3084">
        <v>768</v>
      </c>
      <c r="E3084" t="s">
        <v>121</v>
      </c>
      <c r="F3084">
        <v>2012</v>
      </c>
      <c r="G3084" t="str">
        <f t="shared" si="48"/>
        <v>7682012</v>
      </c>
      <c r="H3084" t="s">
        <v>1036</v>
      </c>
      <c r="I3084" t="s">
        <v>1000</v>
      </c>
      <c r="J3084" t="s">
        <v>2412</v>
      </c>
      <c r="K3084" t="s">
        <v>977</v>
      </c>
      <c r="L3084" t="s">
        <v>1017</v>
      </c>
      <c r="M3084" t="s">
        <v>599</v>
      </c>
      <c r="N3084" t="s">
        <v>600</v>
      </c>
    </row>
    <row r="3085" spans="1:14" x14ac:dyDescent="0.25">
      <c r="A3085" t="s">
        <v>971</v>
      </c>
      <c r="B3085" t="s">
        <v>972</v>
      </c>
      <c r="C3085" t="s">
        <v>973</v>
      </c>
      <c r="D3085">
        <v>768</v>
      </c>
      <c r="E3085" t="s">
        <v>121</v>
      </c>
      <c r="F3085">
        <v>2014</v>
      </c>
      <c r="G3085" t="str">
        <f t="shared" si="48"/>
        <v>7682014</v>
      </c>
      <c r="H3085" t="s">
        <v>1036</v>
      </c>
      <c r="I3085" t="s">
        <v>1004</v>
      </c>
      <c r="J3085" t="s">
        <v>2413</v>
      </c>
      <c r="K3085" t="s">
        <v>977</v>
      </c>
      <c r="L3085" t="s">
        <v>1017</v>
      </c>
      <c r="M3085" t="s">
        <v>599</v>
      </c>
      <c r="N3085" t="s">
        <v>600</v>
      </c>
    </row>
    <row r="3086" spans="1:14" x14ac:dyDescent="0.25">
      <c r="A3086" t="s">
        <v>971</v>
      </c>
      <c r="B3086" t="s">
        <v>972</v>
      </c>
      <c r="C3086" t="s">
        <v>973</v>
      </c>
      <c r="D3086">
        <v>768</v>
      </c>
      <c r="E3086" t="s">
        <v>121</v>
      </c>
      <c r="F3086">
        <v>2015</v>
      </c>
      <c r="G3086" t="str">
        <f t="shared" si="48"/>
        <v>7682015</v>
      </c>
      <c r="H3086" t="s">
        <v>1307</v>
      </c>
      <c r="I3086" t="s">
        <v>1006</v>
      </c>
      <c r="J3086" t="s">
        <v>2413</v>
      </c>
      <c r="K3086" t="s">
        <v>2414</v>
      </c>
      <c r="L3086" t="s">
        <v>1017</v>
      </c>
      <c r="M3086" t="s">
        <v>599</v>
      </c>
      <c r="N3086" t="s">
        <v>600</v>
      </c>
    </row>
    <row r="3087" spans="1:14" x14ac:dyDescent="0.25">
      <c r="A3087" t="s">
        <v>971</v>
      </c>
      <c r="B3087" t="s">
        <v>972</v>
      </c>
      <c r="C3087" t="s">
        <v>973</v>
      </c>
      <c r="D3087">
        <v>768</v>
      </c>
      <c r="E3087" t="s">
        <v>121</v>
      </c>
      <c r="F3087">
        <v>2016</v>
      </c>
      <c r="G3087" t="str">
        <f t="shared" si="48"/>
        <v>7682016</v>
      </c>
      <c r="H3087" t="s">
        <v>1036</v>
      </c>
      <c r="I3087" t="s">
        <v>1008</v>
      </c>
      <c r="J3087" t="s">
        <v>2413</v>
      </c>
      <c r="K3087" t="s">
        <v>2415</v>
      </c>
      <c r="L3087" t="s">
        <v>1017</v>
      </c>
      <c r="M3087" t="s">
        <v>599</v>
      </c>
      <c r="N3087" t="s">
        <v>600</v>
      </c>
    </row>
    <row r="3088" spans="1:14" x14ac:dyDescent="0.25">
      <c r="A3088" t="s">
        <v>971</v>
      </c>
      <c r="B3088" t="s">
        <v>972</v>
      </c>
      <c r="C3088" t="s">
        <v>973</v>
      </c>
      <c r="D3088">
        <v>768</v>
      </c>
      <c r="E3088" t="s">
        <v>121</v>
      </c>
      <c r="F3088">
        <v>2017</v>
      </c>
      <c r="G3088" t="str">
        <f t="shared" si="48"/>
        <v>7682017</v>
      </c>
      <c r="H3088" t="s">
        <v>1225</v>
      </c>
      <c r="I3088" t="s">
        <v>1010</v>
      </c>
      <c r="J3088" t="s">
        <v>2413</v>
      </c>
      <c r="K3088" t="s">
        <v>2416</v>
      </c>
      <c r="L3088" t="s">
        <v>1017</v>
      </c>
      <c r="M3088" t="s">
        <v>599</v>
      </c>
      <c r="N3088" t="s">
        <v>600</v>
      </c>
    </row>
    <row r="3089" spans="1:14" x14ac:dyDescent="0.25">
      <c r="A3089" t="s">
        <v>971</v>
      </c>
      <c r="B3089" t="s">
        <v>972</v>
      </c>
      <c r="C3089" t="s">
        <v>973</v>
      </c>
      <c r="D3089">
        <v>768</v>
      </c>
      <c r="E3089" t="s">
        <v>121</v>
      </c>
      <c r="F3089">
        <v>2018</v>
      </c>
      <c r="G3089" t="str">
        <f t="shared" si="48"/>
        <v>7682018</v>
      </c>
      <c r="H3089" t="s">
        <v>1225</v>
      </c>
      <c r="I3089" t="s">
        <v>1012</v>
      </c>
      <c r="J3089" t="s">
        <v>2413</v>
      </c>
      <c r="K3089" t="s">
        <v>2416</v>
      </c>
      <c r="L3089" t="s">
        <v>1017</v>
      </c>
      <c r="M3089" t="s">
        <v>599</v>
      </c>
      <c r="N3089" t="s">
        <v>600</v>
      </c>
    </row>
    <row r="3090" spans="1:14" x14ac:dyDescent="0.25">
      <c r="A3090" t="s">
        <v>971</v>
      </c>
      <c r="B3090" t="s">
        <v>972</v>
      </c>
      <c r="C3090" t="s">
        <v>973</v>
      </c>
      <c r="D3090">
        <v>768</v>
      </c>
      <c r="E3090" t="s">
        <v>121</v>
      </c>
      <c r="F3090">
        <v>2019</v>
      </c>
      <c r="G3090" t="str">
        <f t="shared" si="48"/>
        <v>7682019</v>
      </c>
      <c r="H3090" t="s">
        <v>1225</v>
      </c>
      <c r="I3090" t="s">
        <v>1014</v>
      </c>
      <c r="J3090" t="s">
        <v>2413</v>
      </c>
      <c r="K3090" t="s">
        <v>2416</v>
      </c>
      <c r="L3090" t="s">
        <v>1017</v>
      </c>
      <c r="M3090" t="s">
        <v>599</v>
      </c>
      <c r="N3090" t="s">
        <v>600</v>
      </c>
    </row>
    <row r="3091" spans="1:14" x14ac:dyDescent="0.25">
      <c r="A3091" t="s">
        <v>971</v>
      </c>
      <c r="B3091" t="s">
        <v>972</v>
      </c>
      <c r="C3091" t="s">
        <v>973</v>
      </c>
      <c r="D3091">
        <v>776</v>
      </c>
      <c r="E3091" t="s">
        <v>494</v>
      </c>
      <c r="F3091">
        <v>2001</v>
      </c>
      <c r="G3091" t="str">
        <f t="shared" si="48"/>
        <v>7762001</v>
      </c>
      <c r="H3091" t="s">
        <v>1306</v>
      </c>
      <c r="I3091" t="s">
        <v>975</v>
      </c>
      <c r="J3091" t="s">
        <v>1034</v>
      </c>
      <c r="K3091" t="s">
        <v>977</v>
      </c>
      <c r="L3091" t="s">
        <v>978</v>
      </c>
      <c r="M3091" t="s">
        <v>599</v>
      </c>
      <c r="N3091" t="s">
        <v>600</v>
      </c>
    </row>
    <row r="3092" spans="1:14" x14ac:dyDescent="0.25">
      <c r="A3092" t="s">
        <v>971</v>
      </c>
      <c r="B3092" t="s">
        <v>972</v>
      </c>
      <c r="C3092" t="s">
        <v>973</v>
      </c>
      <c r="D3092">
        <v>776</v>
      </c>
      <c r="E3092" t="s">
        <v>494</v>
      </c>
      <c r="F3092">
        <v>2002</v>
      </c>
      <c r="G3092" t="str">
        <f t="shared" si="48"/>
        <v>7762002</v>
      </c>
      <c r="H3092" t="s">
        <v>1306</v>
      </c>
      <c r="I3092" t="s">
        <v>980</v>
      </c>
      <c r="J3092" t="s">
        <v>1034</v>
      </c>
      <c r="K3092" t="s">
        <v>977</v>
      </c>
      <c r="L3092" t="s">
        <v>978</v>
      </c>
      <c r="M3092" t="s">
        <v>599</v>
      </c>
      <c r="N3092" t="s">
        <v>600</v>
      </c>
    </row>
    <row r="3093" spans="1:14" x14ac:dyDescent="0.25">
      <c r="A3093" t="s">
        <v>971</v>
      </c>
      <c r="B3093" t="s">
        <v>972</v>
      </c>
      <c r="C3093" t="s">
        <v>973</v>
      </c>
      <c r="D3093">
        <v>776</v>
      </c>
      <c r="E3093" t="s">
        <v>494</v>
      </c>
      <c r="F3093">
        <v>2003</v>
      </c>
      <c r="G3093" t="str">
        <f t="shared" si="48"/>
        <v>7762003</v>
      </c>
      <c r="H3093" t="s">
        <v>1306</v>
      </c>
      <c r="I3093" t="s">
        <v>982</v>
      </c>
      <c r="J3093" t="s">
        <v>1034</v>
      </c>
      <c r="K3093" t="s">
        <v>977</v>
      </c>
      <c r="L3093" t="s">
        <v>978</v>
      </c>
      <c r="M3093" t="s">
        <v>599</v>
      </c>
      <c r="N3093" t="s">
        <v>600</v>
      </c>
    </row>
    <row r="3094" spans="1:14" x14ac:dyDescent="0.25">
      <c r="A3094" t="s">
        <v>971</v>
      </c>
      <c r="B3094" t="s">
        <v>972</v>
      </c>
      <c r="C3094" t="s">
        <v>973</v>
      </c>
      <c r="D3094">
        <v>776</v>
      </c>
      <c r="E3094" t="s">
        <v>494</v>
      </c>
      <c r="F3094">
        <v>2004</v>
      </c>
      <c r="G3094" t="str">
        <f t="shared" si="48"/>
        <v>7762004</v>
      </c>
      <c r="H3094" t="s">
        <v>1306</v>
      </c>
      <c r="I3094" t="s">
        <v>984</v>
      </c>
      <c r="J3094" t="s">
        <v>1034</v>
      </c>
      <c r="K3094" t="s">
        <v>977</v>
      </c>
      <c r="L3094" t="s">
        <v>978</v>
      </c>
      <c r="M3094" t="s">
        <v>599</v>
      </c>
      <c r="N3094" t="s">
        <v>600</v>
      </c>
    </row>
    <row r="3095" spans="1:14" x14ac:dyDescent="0.25">
      <c r="A3095" t="s">
        <v>971</v>
      </c>
      <c r="B3095" t="s">
        <v>972</v>
      </c>
      <c r="C3095" t="s">
        <v>973</v>
      </c>
      <c r="D3095">
        <v>776</v>
      </c>
      <c r="E3095" t="s">
        <v>494</v>
      </c>
      <c r="F3095">
        <v>2005</v>
      </c>
      <c r="G3095" t="str">
        <f t="shared" si="48"/>
        <v>7762005</v>
      </c>
      <c r="H3095" t="s">
        <v>1306</v>
      </c>
      <c r="I3095" t="s">
        <v>986</v>
      </c>
      <c r="J3095" t="s">
        <v>1034</v>
      </c>
      <c r="K3095" t="s">
        <v>977</v>
      </c>
      <c r="L3095" t="s">
        <v>978</v>
      </c>
      <c r="M3095" t="s">
        <v>599</v>
      </c>
      <c r="N3095" t="s">
        <v>600</v>
      </c>
    </row>
    <row r="3096" spans="1:14" x14ac:dyDescent="0.25">
      <c r="A3096" t="s">
        <v>971</v>
      </c>
      <c r="B3096" t="s">
        <v>972</v>
      </c>
      <c r="C3096" t="s">
        <v>973</v>
      </c>
      <c r="D3096">
        <v>776</v>
      </c>
      <c r="E3096" t="s">
        <v>494</v>
      </c>
      <c r="F3096">
        <v>2006</v>
      </c>
      <c r="G3096" t="str">
        <f t="shared" si="48"/>
        <v>7762006</v>
      </c>
      <c r="H3096" t="s">
        <v>1021</v>
      </c>
      <c r="I3096" t="s">
        <v>988</v>
      </c>
      <c r="J3096" t="s">
        <v>1034</v>
      </c>
      <c r="K3096" t="s">
        <v>977</v>
      </c>
      <c r="L3096" t="s">
        <v>978</v>
      </c>
      <c r="M3096" t="s">
        <v>599</v>
      </c>
      <c r="N3096" t="s">
        <v>600</v>
      </c>
    </row>
    <row r="3097" spans="1:14" x14ac:dyDescent="0.25">
      <c r="A3097" t="s">
        <v>971</v>
      </c>
      <c r="B3097" t="s">
        <v>972</v>
      </c>
      <c r="C3097" t="s">
        <v>973</v>
      </c>
      <c r="D3097">
        <v>776</v>
      </c>
      <c r="E3097" t="s">
        <v>494</v>
      </c>
      <c r="F3097">
        <v>2007</v>
      </c>
      <c r="G3097" t="str">
        <f t="shared" si="48"/>
        <v>7762007</v>
      </c>
      <c r="H3097" t="s">
        <v>1032</v>
      </c>
      <c r="I3097" t="s">
        <v>990</v>
      </c>
      <c r="J3097" t="s">
        <v>1034</v>
      </c>
      <c r="K3097" t="s">
        <v>977</v>
      </c>
      <c r="L3097" t="s">
        <v>978</v>
      </c>
      <c r="M3097" t="s">
        <v>599</v>
      </c>
      <c r="N3097" t="s">
        <v>600</v>
      </c>
    </row>
    <row r="3098" spans="1:14" x14ac:dyDescent="0.25">
      <c r="A3098" t="s">
        <v>971</v>
      </c>
      <c r="B3098" t="s">
        <v>972</v>
      </c>
      <c r="C3098" t="s">
        <v>973</v>
      </c>
      <c r="D3098">
        <v>776</v>
      </c>
      <c r="E3098" t="s">
        <v>494</v>
      </c>
      <c r="F3098">
        <v>2015</v>
      </c>
      <c r="G3098" t="str">
        <f t="shared" si="48"/>
        <v>7762015</v>
      </c>
      <c r="H3098" t="s">
        <v>1189</v>
      </c>
      <c r="I3098" t="s">
        <v>1006</v>
      </c>
      <c r="J3098" t="s">
        <v>2417</v>
      </c>
      <c r="K3098" t="s">
        <v>977</v>
      </c>
      <c r="L3098" t="s">
        <v>1017</v>
      </c>
      <c r="M3098" t="s">
        <v>599</v>
      </c>
      <c r="N3098" t="s">
        <v>600</v>
      </c>
    </row>
    <row r="3099" spans="1:14" x14ac:dyDescent="0.25">
      <c r="A3099" t="s">
        <v>971</v>
      </c>
      <c r="B3099" t="s">
        <v>972</v>
      </c>
      <c r="C3099" t="s">
        <v>973</v>
      </c>
      <c r="D3099">
        <v>776</v>
      </c>
      <c r="E3099" t="s">
        <v>494</v>
      </c>
      <c r="F3099">
        <v>2016</v>
      </c>
      <c r="G3099" t="str">
        <f t="shared" si="48"/>
        <v>7762016</v>
      </c>
      <c r="H3099" t="s">
        <v>1224</v>
      </c>
      <c r="I3099" t="s">
        <v>1008</v>
      </c>
      <c r="J3099" t="s">
        <v>2418</v>
      </c>
      <c r="K3099" t="s">
        <v>977</v>
      </c>
      <c r="L3099" t="s">
        <v>1017</v>
      </c>
      <c r="M3099" t="s">
        <v>599</v>
      </c>
      <c r="N3099" t="s">
        <v>600</v>
      </c>
    </row>
    <row r="3100" spans="1:14" x14ac:dyDescent="0.25">
      <c r="A3100" t="s">
        <v>971</v>
      </c>
      <c r="B3100" t="s">
        <v>972</v>
      </c>
      <c r="C3100" t="s">
        <v>973</v>
      </c>
      <c r="D3100">
        <v>776</v>
      </c>
      <c r="E3100" t="s">
        <v>494</v>
      </c>
      <c r="F3100">
        <v>2017</v>
      </c>
      <c r="G3100" t="str">
        <f t="shared" si="48"/>
        <v>7762017</v>
      </c>
      <c r="H3100" t="s">
        <v>1090</v>
      </c>
      <c r="I3100" t="s">
        <v>1010</v>
      </c>
      <c r="J3100" t="s">
        <v>2418</v>
      </c>
      <c r="K3100" t="s">
        <v>977</v>
      </c>
      <c r="L3100" t="s">
        <v>1017</v>
      </c>
      <c r="M3100" t="s">
        <v>599</v>
      </c>
      <c r="N3100" t="s">
        <v>600</v>
      </c>
    </row>
    <row r="3101" spans="1:14" x14ac:dyDescent="0.25">
      <c r="A3101" t="s">
        <v>971</v>
      </c>
      <c r="B3101" t="s">
        <v>972</v>
      </c>
      <c r="C3101" t="s">
        <v>973</v>
      </c>
      <c r="D3101">
        <v>776</v>
      </c>
      <c r="E3101" t="s">
        <v>494</v>
      </c>
      <c r="F3101">
        <v>2018</v>
      </c>
      <c r="G3101" t="str">
        <f t="shared" si="48"/>
        <v>7762018</v>
      </c>
      <c r="H3101" t="s">
        <v>1090</v>
      </c>
      <c r="I3101" t="s">
        <v>1012</v>
      </c>
      <c r="J3101" t="s">
        <v>2418</v>
      </c>
      <c r="K3101" t="s">
        <v>977</v>
      </c>
      <c r="L3101" t="s">
        <v>1017</v>
      </c>
      <c r="M3101" t="s">
        <v>599</v>
      </c>
      <c r="N3101" t="s">
        <v>600</v>
      </c>
    </row>
    <row r="3102" spans="1:14" x14ac:dyDescent="0.25">
      <c r="A3102" t="s">
        <v>971</v>
      </c>
      <c r="B3102" t="s">
        <v>972</v>
      </c>
      <c r="C3102" t="s">
        <v>973</v>
      </c>
      <c r="D3102">
        <v>776</v>
      </c>
      <c r="E3102" t="s">
        <v>494</v>
      </c>
      <c r="F3102">
        <v>2019</v>
      </c>
      <c r="G3102" t="str">
        <f t="shared" si="48"/>
        <v>7762019</v>
      </c>
      <c r="H3102" t="s">
        <v>1042</v>
      </c>
      <c r="I3102" t="s">
        <v>1014</v>
      </c>
      <c r="J3102" t="s">
        <v>2417</v>
      </c>
      <c r="K3102" t="s">
        <v>977</v>
      </c>
      <c r="L3102" t="s">
        <v>1017</v>
      </c>
      <c r="M3102" t="s">
        <v>599</v>
      </c>
      <c r="N3102" t="s">
        <v>600</v>
      </c>
    </row>
    <row r="3103" spans="1:14" x14ac:dyDescent="0.25">
      <c r="A3103" t="s">
        <v>971</v>
      </c>
      <c r="B3103" t="s">
        <v>972</v>
      </c>
      <c r="C3103" t="s">
        <v>973</v>
      </c>
      <c r="D3103">
        <v>780</v>
      </c>
      <c r="E3103" t="s">
        <v>173</v>
      </c>
      <c r="F3103">
        <v>2007</v>
      </c>
      <c r="G3103" t="str">
        <f t="shared" si="48"/>
        <v>7802007</v>
      </c>
      <c r="H3103" t="s">
        <v>1044</v>
      </c>
      <c r="I3103" t="s">
        <v>990</v>
      </c>
      <c r="J3103" t="s">
        <v>2419</v>
      </c>
      <c r="K3103" t="s">
        <v>977</v>
      </c>
      <c r="L3103" t="s">
        <v>1017</v>
      </c>
      <c r="M3103" t="s">
        <v>599</v>
      </c>
      <c r="N3103" t="s">
        <v>600</v>
      </c>
    </row>
    <row r="3104" spans="1:14" x14ac:dyDescent="0.25">
      <c r="A3104" t="s">
        <v>971</v>
      </c>
      <c r="B3104" t="s">
        <v>972</v>
      </c>
      <c r="C3104" t="s">
        <v>973</v>
      </c>
      <c r="D3104">
        <v>780</v>
      </c>
      <c r="E3104" t="s">
        <v>173</v>
      </c>
      <c r="F3104">
        <v>2008</v>
      </c>
      <c r="G3104" t="str">
        <f t="shared" si="48"/>
        <v>7802008</v>
      </c>
      <c r="H3104" t="s">
        <v>1044</v>
      </c>
      <c r="I3104" t="s">
        <v>992</v>
      </c>
      <c r="J3104" t="s">
        <v>2419</v>
      </c>
      <c r="K3104" t="s">
        <v>977</v>
      </c>
      <c r="L3104" t="s">
        <v>1017</v>
      </c>
      <c r="M3104" t="s">
        <v>599</v>
      </c>
      <c r="N3104" t="s">
        <v>600</v>
      </c>
    </row>
    <row r="3105" spans="1:14" x14ac:dyDescent="0.25">
      <c r="A3105" t="s">
        <v>971</v>
      </c>
      <c r="B3105" t="s">
        <v>972</v>
      </c>
      <c r="C3105" t="s">
        <v>973</v>
      </c>
      <c r="D3105">
        <v>780</v>
      </c>
      <c r="E3105" t="s">
        <v>173</v>
      </c>
      <c r="F3105">
        <v>2009</v>
      </c>
      <c r="G3105" t="str">
        <f t="shared" si="48"/>
        <v>7802009</v>
      </c>
      <c r="H3105" t="s">
        <v>1044</v>
      </c>
      <c r="I3105" t="s">
        <v>994</v>
      </c>
      <c r="J3105" t="s">
        <v>2419</v>
      </c>
      <c r="K3105" t="s">
        <v>977</v>
      </c>
      <c r="L3105" t="s">
        <v>1017</v>
      </c>
      <c r="M3105" t="s">
        <v>599</v>
      </c>
      <c r="N3105" t="s">
        <v>600</v>
      </c>
    </row>
    <row r="3106" spans="1:14" x14ac:dyDescent="0.25">
      <c r="A3106" t="s">
        <v>971</v>
      </c>
      <c r="B3106" t="s">
        <v>972</v>
      </c>
      <c r="C3106" t="s">
        <v>973</v>
      </c>
      <c r="D3106">
        <v>780</v>
      </c>
      <c r="E3106" t="s">
        <v>173</v>
      </c>
      <c r="F3106">
        <v>2010</v>
      </c>
      <c r="G3106" t="str">
        <f t="shared" si="48"/>
        <v>7802010</v>
      </c>
      <c r="H3106" t="s">
        <v>1044</v>
      </c>
      <c r="I3106" t="s">
        <v>996</v>
      </c>
      <c r="J3106" t="s">
        <v>2420</v>
      </c>
      <c r="K3106" t="s">
        <v>977</v>
      </c>
      <c r="L3106" t="s">
        <v>1017</v>
      </c>
      <c r="M3106" t="s">
        <v>599</v>
      </c>
      <c r="N3106" t="s">
        <v>600</v>
      </c>
    </row>
    <row r="3107" spans="1:14" x14ac:dyDescent="0.25">
      <c r="A3107" t="s">
        <v>971</v>
      </c>
      <c r="B3107" t="s">
        <v>972</v>
      </c>
      <c r="C3107" t="s">
        <v>973</v>
      </c>
      <c r="D3107">
        <v>780</v>
      </c>
      <c r="E3107" t="s">
        <v>173</v>
      </c>
      <c r="F3107">
        <v>2012</v>
      </c>
      <c r="G3107" t="str">
        <f t="shared" si="48"/>
        <v>7802012</v>
      </c>
      <c r="H3107" t="s">
        <v>1044</v>
      </c>
      <c r="I3107" t="s">
        <v>1000</v>
      </c>
      <c r="J3107" t="s">
        <v>2420</v>
      </c>
      <c r="K3107" t="s">
        <v>977</v>
      </c>
      <c r="L3107" t="s">
        <v>1017</v>
      </c>
      <c r="M3107" t="s">
        <v>599</v>
      </c>
      <c r="N3107" t="s">
        <v>600</v>
      </c>
    </row>
    <row r="3108" spans="1:14" x14ac:dyDescent="0.25">
      <c r="A3108" t="s">
        <v>971</v>
      </c>
      <c r="B3108" t="s">
        <v>972</v>
      </c>
      <c r="C3108" t="s">
        <v>973</v>
      </c>
      <c r="D3108">
        <v>780</v>
      </c>
      <c r="E3108" t="s">
        <v>173</v>
      </c>
      <c r="F3108">
        <v>2013</v>
      </c>
      <c r="G3108" t="str">
        <f t="shared" si="48"/>
        <v>7802013</v>
      </c>
      <c r="H3108" t="s">
        <v>1044</v>
      </c>
      <c r="I3108" t="s">
        <v>1002</v>
      </c>
      <c r="J3108" t="s">
        <v>2420</v>
      </c>
      <c r="K3108" t="s">
        <v>977</v>
      </c>
      <c r="L3108" t="s">
        <v>1017</v>
      </c>
      <c r="M3108" t="s">
        <v>599</v>
      </c>
      <c r="N3108" t="s">
        <v>600</v>
      </c>
    </row>
    <row r="3109" spans="1:14" x14ac:dyDescent="0.25">
      <c r="A3109" t="s">
        <v>971</v>
      </c>
      <c r="B3109" t="s">
        <v>972</v>
      </c>
      <c r="C3109" t="s">
        <v>973</v>
      </c>
      <c r="D3109">
        <v>780</v>
      </c>
      <c r="E3109" t="s">
        <v>173</v>
      </c>
      <c r="F3109">
        <v>2014</v>
      </c>
      <c r="G3109" t="str">
        <f t="shared" si="48"/>
        <v>7802014</v>
      </c>
      <c r="H3109" t="s">
        <v>1044</v>
      </c>
      <c r="I3109" t="s">
        <v>1004</v>
      </c>
      <c r="J3109" t="s">
        <v>2420</v>
      </c>
      <c r="K3109" t="s">
        <v>977</v>
      </c>
      <c r="L3109" t="s">
        <v>1017</v>
      </c>
      <c r="M3109" t="s">
        <v>599</v>
      </c>
      <c r="N3109" t="s">
        <v>600</v>
      </c>
    </row>
    <row r="3110" spans="1:14" x14ac:dyDescent="0.25">
      <c r="A3110" t="s">
        <v>971</v>
      </c>
      <c r="B3110" t="s">
        <v>972</v>
      </c>
      <c r="C3110" t="s">
        <v>973</v>
      </c>
      <c r="D3110">
        <v>780</v>
      </c>
      <c r="E3110" t="s">
        <v>173</v>
      </c>
      <c r="F3110">
        <v>2015</v>
      </c>
      <c r="G3110" t="str">
        <f t="shared" si="48"/>
        <v>7802015</v>
      </c>
      <c r="H3110" t="s">
        <v>1044</v>
      </c>
      <c r="I3110" t="s">
        <v>1006</v>
      </c>
      <c r="J3110" t="s">
        <v>2420</v>
      </c>
      <c r="K3110" t="s">
        <v>977</v>
      </c>
      <c r="L3110" t="s">
        <v>1017</v>
      </c>
      <c r="M3110" t="s">
        <v>599</v>
      </c>
      <c r="N3110" t="s">
        <v>600</v>
      </c>
    </row>
    <row r="3111" spans="1:14" x14ac:dyDescent="0.25">
      <c r="A3111" t="s">
        <v>971</v>
      </c>
      <c r="B3111" t="s">
        <v>972</v>
      </c>
      <c r="C3111" t="s">
        <v>973</v>
      </c>
      <c r="D3111">
        <v>780</v>
      </c>
      <c r="E3111" t="s">
        <v>173</v>
      </c>
      <c r="F3111">
        <v>2016</v>
      </c>
      <c r="G3111" t="str">
        <f t="shared" si="48"/>
        <v>7802016</v>
      </c>
      <c r="H3111" t="s">
        <v>1044</v>
      </c>
      <c r="I3111" t="s">
        <v>1008</v>
      </c>
      <c r="J3111" t="s">
        <v>2419</v>
      </c>
      <c r="K3111" t="s">
        <v>977</v>
      </c>
      <c r="L3111" t="s">
        <v>1017</v>
      </c>
      <c r="M3111" t="s">
        <v>599</v>
      </c>
      <c r="N3111" t="s">
        <v>600</v>
      </c>
    </row>
    <row r="3112" spans="1:14" x14ac:dyDescent="0.25">
      <c r="A3112" t="s">
        <v>971</v>
      </c>
      <c r="B3112" t="s">
        <v>972</v>
      </c>
      <c r="C3112" t="s">
        <v>973</v>
      </c>
      <c r="D3112">
        <v>780</v>
      </c>
      <c r="E3112" t="s">
        <v>173</v>
      </c>
      <c r="F3112">
        <v>2017</v>
      </c>
      <c r="G3112" t="str">
        <f t="shared" si="48"/>
        <v>7802017</v>
      </c>
      <c r="H3112" t="s">
        <v>1044</v>
      </c>
      <c r="I3112" t="s">
        <v>1010</v>
      </c>
      <c r="J3112" t="s">
        <v>2419</v>
      </c>
      <c r="K3112" t="s">
        <v>977</v>
      </c>
      <c r="L3112" t="s">
        <v>1017</v>
      </c>
      <c r="M3112" t="s">
        <v>599</v>
      </c>
      <c r="N3112" t="s">
        <v>600</v>
      </c>
    </row>
    <row r="3113" spans="1:14" x14ac:dyDescent="0.25">
      <c r="A3113" t="s">
        <v>971</v>
      </c>
      <c r="B3113" t="s">
        <v>972</v>
      </c>
      <c r="C3113" t="s">
        <v>973</v>
      </c>
      <c r="D3113">
        <v>780</v>
      </c>
      <c r="E3113" t="s">
        <v>173</v>
      </c>
      <c r="F3113">
        <v>2018</v>
      </c>
      <c r="G3113" t="str">
        <f t="shared" si="48"/>
        <v>7802018</v>
      </c>
      <c r="H3113" t="s">
        <v>1044</v>
      </c>
      <c r="I3113" t="s">
        <v>1012</v>
      </c>
      <c r="J3113" t="s">
        <v>2419</v>
      </c>
      <c r="K3113" t="s">
        <v>977</v>
      </c>
      <c r="L3113" t="s">
        <v>1017</v>
      </c>
      <c r="M3113" t="s">
        <v>599</v>
      </c>
      <c r="N3113" t="s">
        <v>600</v>
      </c>
    </row>
    <row r="3114" spans="1:14" x14ac:dyDescent="0.25">
      <c r="A3114" t="s">
        <v>971</v>
      </c>
      <c r="B3114" t="s">
        <v>972</v>
      </c>
      <c r="C3114" t="s">
        <v>973</v>
      </c>
      <c r="D3114">
        <v>780</v>
      </c>
      <c r="E3114" t="s">
        <v>173</v>
      </c>
      <c r="F3114">
        <v>2019</v>
      </c>
      <c r="G3114" t="str">
        <f t="shared" si="48"/>
        <v>7802019</v>
      </c>
      <c r="H3114" t="s">
        <v>1044</v>
      </c>
      <c r="I3114" t="s">
        <v>1014</v>
      </c>
      <c r="J3114" t="s">
        <v>2419</v>
      </c>
      <c r="K3114" t="s">
        <v>977</v>
      </c>
      <c r="L3114" t="s">
        <v>1017</v>
      </c>
      <c r="M3114" t="s">
        <v>599</v>
      </c>
      <c r="N3114" t="s">
        <v>600</v>
      </c>
    </row>
    <row r="3115" spans="1:14" x14ac:dyDescent="0.25">
      <c r="A3115" t="s">
        <v>971</v>
      </c>
      <c r="B3115" t="s">
        <v>972</v>
      </c>
      <c r="C3115" t="s">
        <v>973</v>
      </c>
      <c r="D3115">
        <v>784</v>
      </c>
      <c r="E3115" t="s">
        <v>335</v>
      </c>
      <c r="F3115">
        <v>2000</v>
      </c>
      <c r="G3115" t="str">
        <f t="shared" si="48"/>
        <v>7842000</v>
      </c>
      <c r="H3115" t="s">
        <v>1044</v>
      </c>
      <c r="I3115" t="s">
        <v>1086</v>
      </c>
      <c r="J3115" t="s">
        <v>1034</v>
      </c>
      <c r="K3115" t="s">
        <v>977</v>
      </c>
      <c r="L3115" t="s">
        <v>978</v>
      </c>
      <c r="M3115" t="s">
        <v>599</v>
      </c>
      <c r="N3115" t="s">
        <v>600</v>
      </c>
    </row>
    <row r="3116" spans="1:14" x14ac:dyDescent="0.25">
      <c r="A3116" t="s">
        <v>971</v>
      </c>
      <c r="B3116" t="s">
        <v>972</v>
      </c>
      <c r="C3116" t="s">
        <v>973</v>
      </c>
      <c r="D3116">
        <v>784</v>
      </c>
      <c r="E3116" t="s">
        <v>335</v>
      </c>
      <c r="F3116">
        <v>2001</v>
      </c>
      <c r="G3116" t="str">
        <f t="shared" si="48"/>
        <v>7842001</v>
      </c>
      <c r="H3116" t="s">
        <v>1044</v>
      </c>
      <c r="I3116" t="s">
        <v>975</v>
      </c>
      <c r="J3116" t="s">
        <v>1034</v>
      </c>
      <c r="K3116" t="s">
        <v>977</v>
      </c>
      <c r="L3116" t="s">
        <v>978</v>
      </c>
      <c r="M3116" t="s">
        <v>599</v>
      </c>
      <c r="N3116" t="s">
        <v>600</v>
      </c>
    </row>
    <row r="3117" spans="1:14" x14ac:dyDescent="0.25">
      <c r="A3117" t="s">
        <v>971</v>
      </c>
      <c r="B3117" t="s">
        <v>972</v>
      </c>
      <c r="C3117" t="s">
        <v>973</v>
      </c>
      <c r="D3117">
        <v>784</v>
      </c>
      <c r="E3117" t="s">
        <v>335</v>
      </c>
      <c r="F3117">
        <v>2002</v>
      </c>
      <c r="G3117" t="str">
        <f t="shared" si="48"/>
        <v>7842002</v>
      </c>
      <c r="H3117" t="s">
        <v>1044</v>
      </c>
      <c r="I3117" t="s">
        <v>980</v>
      </c>
      <c r="J3117" t="s">
        <v>1034</v>
      </c>
      <c r="K3117" t="s">
        <v>977</v>
      </c>
      <c r="L3117" t="s">
        <v>978</v>
      </c>
      <c r="M3117" t="s">
        <v>599</v>
      </c>
      <c r="N3117" t="s">
        <v>600</v>
      </c>
    </row>
    <row r="3118" spans="1:14" x14ac:dyDescent="0.25">
      <c r="A3118" t="s">
        <v>971</v>
      </c>
      <c r="B3118" t="s">
        <v>972</v>
      </c>
      <c r="C3118" t="s">
        <v>973</v>
      </c>
      <c r="D3118">
        <v>784</v>
      </c>
      <c r="E3118" t="s">
        <v>335</v>
      </c>
      <c r="F3118">
        <v>2003</v>
      </c>
      <c r="G3118" t="str">
        <f t="shared" si="48"/>
        <v>7842003</v>
      </c>
      <c r="H3118" t="s">
        <v>1044</v>
      </c>
      <c r="I3118" t="s">
        <v>982</v>
      </c>
      <c r="J3118" t="s">
        <v>1034</v>
      </c>
      <c r="K3118" t="s">
        <v>977</v>
      </c>
      <c r="L3118" t="s">
        <v>978</v>
      </c>
      <c r="M3118" t="s">
        <v>599</v>
      </c>
      <c r="N3118" t="s">
        <v>600</v>
      </c>
    </row>
    <row r="3119" spans="1:14" x14ac:dyDescent="0.25">
      <c r="A3119" t="s">
        <v>971</v>
      </c>
      <c r="B3119" t="s">
        <v>972</v>
      </c>
      <c r="C3119" t="s">
        <v>973</v>
      </c>
      <c r="D3119">
        <v>784</v>
      </c>
      <c r="E3119" t="s">
        <v>335</v>
      </c>
      <c r="F3119">
        <v>2004</v>
      </c>
      <c r="G3119" t="str">
        <f t="shared" si="48"/>
        <v>7842004</v>
      </c>
      <c r="H3119" t="s">
        <v>1044</v>
      </c>
      <c r="I3119" t="s">
        <v>984</v>
      </c>
      <c r="J3119" t="s">
        <v>1034</v>
      </c>
      <c r="K3119" t="s">
        <v>977</v>
      </c>
      <c r="L3119" t="s">
        <v>978</v>
      </c>
      <c r="M3119" t="s">
        <v>599</v>
      </c>
      <c r="N3119" t="s">
        <v>600</v>
      </c>
    </row>
    <row r="3120" spans="1:14" x14ac:dyDescent="0.25">
      <c r="A3120" t="s">
        <v>971</v>
      </c>
      <c r="B3120" t="s">
        <v>972</v>
      </c>
      <c r="C3120" t="s">
        <v>973</v>
      </c>
      <c r="D3120">
        <v>784</v>
      </c>
      <c r="E3120" t="s">
        <v>335</v>
      </c>
      <c r="F3120">
        <v>2005</v>
      </c>
      <c r="G3120" t="str">
        <f t="shared" si="48"/>
        <v>7842005</v>
      </c>
      <c r="H3120" t="s">
        <v>1044</v>
      </c>
      <c r="I3120" t="s">
        <v>986</v>
      </c>
      <c r="J3120" t="s">
        <v>1034</v>
      </c>
      <c r="K3120" t="s">
        <v>977</v>
      </c>
      <c r="L3120" t="s">
        <v>978</v>
      </c>
      <c r="M3120" t="s">
        <v>599</v>
      </c>
      <c r="N3120" t="s">
        <v>600</v>
      </c>
    </row>
    <row r="3121" spans="1:14" x14ac:dyDescent="0.25">
      <c r="A3121" t="s">
        <v>971</v>
      </c>
      <c r="B3121" t="s">
        <v>972</v>
      </c>
      <c r="C3121" t="s">
        <v>973</v>
      </c>
      <c r="D3121">
        <v>784</v>
      </c>
      <c r="E3121" t="s">
        <v>335</v>
      </c>
      <c r="F3121">
        <v>2006</v>
      </c>
      <c r="G3121" t="str">
        <f t="shared" si="48"/>
        <v>7842006</v>
      </c>
      <c r="H3121" t="s">
        <v>1044</v>
      </c>
      <c r="I3121" t="s">
        <v>988</v>
      </c>
      <c r="J3121" t="s">
        <v>1034</v>
      </c>
      <c r="K3121" t="s">
        <v>977</v>
      </c>
      <c r="L3121" t="s">
        <v>978</v>
      </c>
      <c r="M3121" t="s">
        <v>599</v>
      </c>
      <c r="N3121" t="s">
        <v>600</v>
      </c>
    </row>
    <row r="3122" spans="1:14" x14ac:dyDescent="0.25">
      <c r="A3122" t="s">
        <v>971</v>
      </c>
      <c r="B3122" t="s">
        <v>972</v>
      </c>
      <c r="C3122" t="s">
        <v>973</v>
      </c>
      <c r="D3122">
        <v>784</v>
      </c>
      <c r="E3122" t="s">
        <v>335</v>
      </c>
      <c r="F3122">
        <v>2007</v>
      </c>
      <c r="G3122" t="str">
        <f t="shared" si="48"/>
        <v>7842007</v>
      </c>
      <c r="H3122" t="s">
        <v>1044</v>
      </c>
      <c r="I3122" t="s">
        <v>990</v>
      </c>
      <c r="J3122" t="s">
        <v>1034</v>
      </c>
      <c r="K3122" t="s">
        <v>977</v>
      </c>
      <c r="L3122" t="s">
        <v>978</v>
      </c>
      <c r="M3122" t="s">
        <v>599</v>
      </c>
      <c r="N3122" t="s">
        <v>600</v>
      </c>
    </row>
    <row r="3123" spans="1:14" x14ac:dyDescent="0.25">
      <c r="A3123" t="s">
        <v>971</v>
      </c>
      <c r="B3123" t="s">
        <v>972</v>
      </c>
      <c r="C3123" t="s">
        <v>973</v>
      </c>
      <c r="D3123">
        <v>784</v>
      </c>
      <c r="E3123" t="s">
        <v>335</v>
      </c>
      <c r="F3123">
        <v>2008</v>
      </c>
      <c r="G3123" t="str">
        <f t="shared" si="48"/>
        <v>7842008</v>
      </c>
      <c r="H3123" t="s">
        <v>1044</v>
      </c>
      <c r="I3123" t="s">
        <v>992</v>
      </c>
      <c r="J3123" t="s">
        <v>1299</v>
      </c>
      <c r="K3123" t="s">
        <v>977</v>
      </c>
      <c r="L3123" t="s">
        <v>1017</v>
      </c>
      <c r="M3123" t="s">
        <v>599</v>
      </c>
      <c r="N3123" t="s">
        <v>600</v>
      </c>
    </row>
    <row r="3124" spans="1:14" x14ac:dyDescent="0.25">
      <c r="A3124" t="s">
        <v>971</v>
      </c>
      <c r="B3124" t="s">
        <v>972</v>
      </c>
      <c r="C3124" t="s">
        <v>973</v>
      </c>
      <c r="D3124">
        <v>784</v>
      </c>
      <c r="E3124" t="s">
        <v>335</v>
      </c>
      <c r="F3124">
        <v>2009</v>
      </c>
      <c r="G3124" t="str">
        <f t="shared" si="48"/>
        <v>7842009</v>
      </c>
      <c r="H3124" t="s">
        <v>1044</v>
      </c>
      <c r="I3124" t="s">
        <v>994</v>
      </c>
      <c r="J3124" t="s">
        <v>2421</v>
      </c>
      <c r="K3124" t="s">
        <v>977</v>
      </c>
      <c r="L3124" t="s">
        <v>1017</v>
      </c>
      <c r="M3124" t="s">
        <v>599</v>
      </c>
      <c r="N3124" t="s">
        <v>600</v>
      </c>
    </row>
    <row r="3125" spans="1:14" x14ac:dyDescent="0.25">
      <c r="A3125" t="s">
        <v>971</v>
      </c>
      <c r="B3125" t="s">
        <v>972</v>
      </c>
      <c r="C3125" t="s">
        <v>973</v>
      </c>
      <c r="D3125">
        <v>784</v>
      </c>
      <c r="E3125" t="s">
        <v>335</v>
      </c>
      <c r="F3125">
        <v>2010</v>
      </c>
      <c r="G3125" t="str">
        <f t="shared" si="48"/>
        <v>7842010</v>
      </c>
      <c r="H3125" t="s">
        <v>1044</v>
      </c>
      <c r="I3125" t="s">
        <v>996</v>
      </c>
      <c r="J3125" t="s">
        <v>1299</v>
      </c>
      <c r="K3125" t="s">
        <v>977</v>
      </c>
      <c r="L3125" t="s">
        <v>1017</v>
      </c>
      <c r="M3125" t="s">
        <v>599</v>
      </c>
      <c r="N3125" t="s">
        <v>600</v>
      </c>
    </row>
    <row r="3126" spans="1:14" x14ac:dyDescent="0.25">
      <c r="A3126" t="s">
        <v>971</v>
      </c>
      <c r="B3126" t="s">
        <v>972</v>
      </c>
      <c r="C3126" t="s">
        <v>973</v>
      </c>
      <c r="D3126">
        <v>784</v>
      </c>
      <c r="E3126" t="s">
        <v>335</v>
      </c>
      <c r="F3126">
        <v>2011</v>
      </c>
      <c r="G3126" t="str">
        <f t="shared" si="48"/>
        <v>7842011</v>
      </c>
      <c r="H3126" t="s">
        <v>1044</v>
      </c>
      <c r="I3126" t="s">
        <v>998</v>
      </c>
      <c r="J3126" t="s">
        <v>1299</v>
      </c>
      <c r="K3126" t="s">
        <v>977</v>
      </c>
      <c r="L3126" t="s">
        <v>1017</v>
      </c>
      <c r="M3126" t="s">
        <v>599</v>
      </c>
      <c r="N3126" t="s">
        <v>600</v>
      </c>
    </row>
    <row r="3127" spans="1:14" x14ac:dyDescent="0.25">
      <c r="A3127" t="s">
        <v>971</v>
      </c>
      <c r="B3127" t="s">
        <v>972</v>
      </c>
      <c r="C3127" t="s">
        <v>973</v>
      </c>
      <c r="D3127">
        <v>784</v>
      </c>
      <c r="E3127" t="s">
        <v>335</v>
      </c>
      <c r="F3127">
        <v>2012</v>
      </c>
      <c r="G3127" t="str">
        <f t="shared" si="48"/>
        <v>7842012</v>
      </c>
      <c r="H3127" t="s">
        <v>1044</v>
      </c>
      <c r="I3127" t="s">
        <v>1000</v>
      </c>
      <c r="J3127" t="s">
        <v>1299</v>
      </c>
      <c r="K3127" t="s">
        <v>977</v>
      </c>
      <c r="L3127" t="s">
        <v>1017</v>
      </c>
      <c r="M3127" t="s">
        <v>599</v>
      </c>
      <c r="N3127" t="s">
        <v>600</v>
      </c>
    </row>
    <row r="3128" spans="1:14" x14ac:dyDescent="0.25">
      <c r="A3128" t="s">
        <v>971</v>
      </c>
      <c r="B3128" t="s">
        <v>972</v>
      </c>
      <c r="C3128" t="s">
        <v>973</v>
      </c>
      <c r="D3128">
        <v>784</v>
      </c>
      <c r="E3128" t="s">
        <v>335</v>
      </c>
      <c r="F3128">
        <v>2013</v>
      </c>
      <c r="G3128" t="str">
        <f t="shared" si="48"/>
        <v>7842013</v>
      </c>
      <c r="H3128" t="s">
        <v>1044</v>
      </c>
      <c r="I3128" t="s">
        <v>1002</v>
      </c>
      <c r="J3128" t="s">
        <v>1299</v>
      </c>
      <c r="K3128" t="s">
        <v>977</v>
      </c>
      <c r="L3128" t="s">
        <v>1017</v>
      </c>
      <c r="M3128" t="s">
        <v>599</v>
      </c>
      <c r="N3128" t="s">
        <v>600</v>
      </c>
    </row>
    <row r="3129" spans="1:14" x14ac:dyDescent="0.25">
      <c r="A3129" t="s">
        <v>971</v>
      </c>
      <c r="B3129" t="s">
        <v>972</v>
      </c>
      <c r="C3129" t="s">
        <v>973</v>
      </c>
      <c r="D3129">
        <v>784</v>
      </c>
      <c r="E3129" t="s">
        <v>335</v>
      </c>
      <c r="F3129">
        <v>2014</v>
      </c>
      <c r="G3129" t="str">
        <f t="shared" si="48"/>
        <v>7842014</v>
      </c>
      <c r="H3129" t="s">
        <v>1044</v>
      </c>
      <c r="I3129" t="s">
        <v>1004</v>
      </c>
      <c r="J3129" t="s">
        <v>1299</v>
      </c>
      <c r="K3129" t="s">
        <v>977</v>
      </c>
      <c r="L3129" t="s">
        <v>1017</v>
      </c>
      <c r="M3129" t="s">
        <v>599</v>
      </c>
      <c r="N3129" t="s">
        <v>600</v>
      </c>
    </row>
    <row r="3130" spans="1:14" x14ac:dyDescent="0.25">
      <c r="A3130" t="s">
        <v>971</v>
      </c>
      <c r="B3130" t="s">
        <v>972</v>
      </c>
      <c r="C3130" t="s">
        <v>973</v>
      </c>
      <c r="D3130">
        <v>784</v>
      </c>
      <c r="E3130" t="s">
        <v>335</v>
      </c>
      <c r="F3130">
        <v>2015</v>
      </c>
      <c r="G3130" t="str">
        <f t="shared" si="48"/>
        <v>7842015</v>
      </c>
      <c r="H3130" t="s">
        <v>1044</v>
      </c>
      <c r="I3130" t="s">
        <v>1006</v>
      </c>
      <c r="J3130" t="s">
        <v>1299</v>
      </c>
      <c r="K3130" t="s">
        <v>977</v>
      </c>
      <c r="L3130" t="s">
        <v>1017</v>
      </c>
      <c r="M3130" t="s">
        <v>599</v>
      </c>
      <c r="N3130" t="s">
        <v>600</v>
      </c>
    </row>
    <row r="3131" spans="1:14" x14ac:dyDescent="0.25">
      <c r="A3131" t="s">
        <v>971</v>
      </c>
      <c r="B3131" t="s">
        <v>972</v>
      </c>
      <c r="C3131" t="s">
        <v>973</v>
      </c>
      <c r="D3131">
        <v>784</v>
      </c>
      <c r="E3131" t="s">
        <v>335</v>
      </c>
      <c r="F3131">
        <v>2016</v>
      </c>
      <c r="G3131" t="str">
        <f t="shared" si="48"/>
        <v>7842016</v>
      </c>
      <c r="H3131" t="s">
        <v>1044</v>
      </c>
      <c r="I3131" t="s">
        <v>1008</v>
      </c>
      <c r="J3131" t="s">
        <v>2422</v>
      </c>
      <c r="K3131" t="s">
        <v>977</v>
      </c>
      <c r="L3131" t="s">
        <v>1017</v>
      </c>
      <c r="M3131" t="s">
        <v>599</v>
      </c>
      <c r="N3131" t="s">
        <v>600</v>
      </c>
    </row>
    <row r="3132" spans="1:14" x14ac:dyDescent="0.25">
      <c r="A3132" t="s">
        <v>971</v>
      </c>
      <c r="B3132" t="s">
        <v>972</v>
      </c>
      <c r="C3132" t="s">
        <v>973</v>
      </c>
      <c r="D3132">
        <v>784</v>
      </c>
      <c r="E3132" t="s">
        <v>335</v>
      </c>
      <c r="F3132">
        <v>2017</v>
      </c>
      <c r="G3132" t="str">
        <f t="shared" si="48"/>
        <v>7842017</v>
      </c>
      <c r="H3132" t="s">
        <v>1044</v>
      </c>
      <c r="I3132" t="s">
        <v>1010</v>
      </c>
      <c r="J3132" t="s">
        <v>2422</v>
      </c>
      <c r="K3132" t="s">
        <v>977</v>
      </c>
      <c r="L3132" t="s">
        <v>1017</v>
      </c>
      <c r="M3132" t="s">
        <v>599</v>
      </c>
      <c r="N3132" t="s">
        <v>600</v>
      </c>
    </row>
    <row r="3133" spans="1:14" x14ac:dyDescent="0.25">
      <c r="A3133" t="s">
        <v>971</v>
      </c>
      <c r="B3133" t="s">
        <v>972</v>
      </c>
      <c r="C3133" t="s">
        <v>973</v>
      </c>
      <c r="D3133">
        <v>784</v>
      </c>
      <c r="E3133" t="s">
        <v>335</v>
      </c>
      <c r="F3133">
        <v>2018</v>
      </c>
      <c r="G3133" t="str">
        <f t="shared" si="48"/>
        <v>7842018</v>
      </c>
      <c r="H3133" t="s">
        <v>1044</v>
      </c>
      <c r="I3133" t="s">
        <v>1012</v>
      </c>
      <c r="J3133" t="s">
        <v>2422</v>
      </c>
      <c r="K3133" t="s">
        <v>977</v>
      </c>
      <c r="L3133" t="s">
        <v>1017</v>
      </c>
      <c r="M3133" t="s">
        <v>599</v>
      </c>
      <c r="N3133" t="s">
        <v>600</v>
      </c>
    </row>
    <row r="3134" spans="1:14" x14ac:dyDescent="0.25">
      <c r="A3134" t="s">
        <v>971</v>
      </c>
      <c r="B3134" t="s">
        <v>972</v>
      </c>
      <c r="C3134" t="s">
        <v>973</v>
      </c>
      <c r="D3134">
        <v>784</v>
      </c>
      <c r="E3134" t="s">
        <v>335</v>
      </c>
      <c r="F3134">
        <v>2019</v>
      </c>
      <c r="G3134" t="str">
        <f t="shared" si="48"/>
        <v>7842019</v>
      </c>
      <c r="H3134" t="s">
        <v>1044</v>
      </c>
      <c r="I3134" t="s">
        <v>1014</v>
      </c>
      <c r="J3134" t="s">
        <v>2422</v>
      </c>
      <c r="K3134" t="s">
        <v>977</v>
      </c>
      <c r="L3134" t="s">
        <v>1017</v>
      </c>
      <c r="M3134" t="s">
        <v>599</v>
      </c>
      <c r="N3134" t="s">
        <v>600</v>
      </c>
    </row>
    <row r="3135" spans="1:14" x14ac:dyDescent="0.25">
      <c r="A3135" t="s">
        <v>971</v>
      </c>
      <c r="B3135" t="s">
        <v>972</v>
      </c>
      <c r="C3135" t="s">
        <v>973</v>
      </c>
      <c r="D3135">
        <v>788</v>
      </c>
      <c r="E3135" t="s">
        <v>13</v>
      </c>
      <c r="F3135">
        <v>2002</v>
      </c>
      <c r="G3135" t="str">
        <f t="shared" si="48"/>
        <v>7882002</v>
      </c>
      <c r="H3135" t="s">
        <v>1372</v>
      </c>
      <c r="I3135" t="s">
        <v>980</v>
      </c>
      <c r="J3135" t="s">
        <v>1034</v>
      </c>
      <c r="K3135" t="s">
        <v>977</v>
      </c>
      <c r="L3135" t="s">
        <v>978</v>
      </c>
      <c r="M3135" t="s">
        <v>599</v>
      </c>
      <c r="N3135" t="s">
        <v>600</v>
      </c>
    </row>
    <row r="3136" spans="1:14" x14ac:dyDescent="0.25">
      <c r="A3136" t="s">
        <v>971</v>
      </c>
      <c r="B3136" t="s">
        <v>972</v>
      </c>
      <c r="C3136" t="s">
        <v>973</v>
      </c>
      <c r="D3136">
        <v>788</v>
      </c>
      <c r="E3136" t="s">
        <v>13</v>
      </c>
      <c r="F3136">
        <v>2003</v>
      </c>
      <c r="G3136" t="str">
        <f t="shared" si="48"/>
        <v>7882003</v>
      </c>
      <c r="H3136" t="s">
        <v>1090</v>
      </c>
      <c r="I3136" t="s">
        <v>982</v>
      </c>
      <c r="J3136" t="s">
        <v>1034</v>
      </c>
      <c r="K3136" t="s">
        <v>977</v>
      </c>
      <c r="L3136" t="s">
        <v>978</v>
      </c>
      <c r="M3136" t="s">
        <v>599</v>
      </c>
      <c r="N3136" t="s">
        <v>600</v>
      </c>
    </row>
    <row r="3137" spans="1:14" x14ac:dyDescent="0.25">
      <c r="A3137" t="s">
        <v>971</v>
      </c>
      <c r="B3137" t="s">
        <v>972</v>
      </c>
      <c r="C3137" t="s">
        <v>973</v>
      </c>
      <c r="D3137">
        <v>788</v>
      </c>
      <c r="E3137" t="s">
        <v>13</v>
      </c>
      <c r="F3137">
        <v>2004</v>
      </c>
      <c r="G3137" t="str">
        <f t="shared" si="48"/>
        <v>7882004</v>
      </c>
      <c r="H3137" t="s">
        <v>1090</v>
      </c>
      <c r="I3137" t="s">
        <v>984</v>
      </c>
      <c r="J3137" t="s">
        <v>1034</v>
      </c>
      <c r="K3137" t="s">
        <v>977</v>
      </c>
      <c r="L3137" t="s">
        <v>978</v>
      </c>
      <c r="M3137" t="s">
        <v>599</v>
      </c>
      <c r="N3137" t="s">
        <v>600</v>
      </c>
    </row>
    <row r="3138" spans="1:14" x14ac:dyDescent="0.25">
      <c r="A3138" t="s">
        <v>971</v>
      </c>
      <c r="B3138" t="s">
        <v>972</v>
      </c>
      <c r="C3138" t="s">
        <v>973</v>
      </c>
      <c r="D3138">
        <v>788</v>
      </c>
      <c r="E3138" t="s">
        <v>13</v>
      </c>
      <c r="F3138">
        <v>2005</v>
      </c>
      <c r="G3138" t="str">
        <f t="shared" si="48"/>
        <v>7882005</v>
      </c>
      <c r="H3138" t="s">
        <v>1090</v>
      </c>
      <c r="I3138" t="s">
        <v>986</v>
      </c>
      <c r="J3138" t="s">
        <v>1034</v>
      </c>
      <c r="K3138" t="s">
        <v>977</v>
      </c>
      <c r="L3138" t="s">
        <v>978</v>
      </c>
      <c r="M3138" t="s">
        <v>599</v>
      </c>
      <c r="N3138" t="s">
        <v>600</v>
      </c>
    </row>
    <row r="3139" spans="1:14" x14ac:dyDescent="0.25">
      <c r="A3139" t="s">
        <v>971</v>
      </c>
      <c r="B3139" t="s">
        <v>972</v>
      </c>
      <c r="C3139" t="s">
        <v>973</v>
      </c>
      <c r="D3139">
        <v>788</v>
      </c>
      <c r="E3139" t="s">
        <v>13</v>
      </c>
      <c r="F3139">
        <v>2006</v>
      </c>
      <c r="G3139" t="str">
        <f t="shared" ref="G3139:G3202" si="49">_xlfn.CONCAT(D3139,F3139)</f>
        <v>7882006</v>
      </c>
      <c r="H3139" t="s">
        <v>1044</v>
      </c>
      <c r="I3139" t="s">
        <v>988</v>
      </c>
      <c r="J3139" t="s">
        <v>1034</v>
      </c>
      <c r="K3139" t="s">
        <v>977</v>
      </c>
      <c r="L3139" t="s">
        <v>978</v>
      </c>
      <c r="M3139" t="s">
        <v>599</v>
      </c>
      <c r="N3139" t="s">
        <v>600</v>
      </c>
    </row>
    <row r="3140" spans="1:14" x14ac:dyDescent="0.25">
      <c r="A3140" t="s">
        <v>971</v>
      </c>
      <c r="B3140" t="s">
        <v>972</v>
      </c>
      <c r="C3140" t="s">
        <v>973</v>
      </c>
      <c r="D3140">
        <v>788</v>
      </c>
      <c r="E3140" t="s">
        <v>13</v>
      </c>
      <c r="F3140">
        <v>2007</v>
      </c>
      <c r="G3140" t="str">
        <f t="shared" si="49"/>
        <v>7882007</v>
      </c>
      <c r="H3140" t="s">
        <v>1044</v>
      </c>
      <c r="I3140" t="s">
        <v>990</v>
      </c>
      <c r="J3140" t="s">
        <v>2423</v>
      </c>
      <c r="K3140" t="s">
        <v>977</v>
      </c>
      <c r="L3140" t="s">
        <v>1017</v>
      </c>
      <c r="M3140" t="s">
        <v>599</v>
      </c>
      <c r="N3140" t="s">
        <v>600</v>
      </c>
    </row>
    <row r="3141" spans="1:14" x14ac:dyDescent="0.25">
      <c r="A3141" t="s">
        <v>971</v>
      </c>
      <c r="B3141" t="s">
        <v>972</v>
      </c>
      <c r="C3141" t="s">
        <v>973</v>
      </c>
      <c r="D3141">
        <v>788</v>
      </c>
      <c r="E3141" t="s">
        <v>13</v>
      </c>
      <c r="F3141">
        <v>2008</v>
      </c>
      <c r="G3141" t="str">
        <f t="shared" si="49"/>
        <v>7882008</v>
      </c>
      <c r="H3141" t="s">
        <v>1044</v>
      </c>
      <c r="I3141" t="s">
        <v>992</v>
      </c>
      <c r="J3141" t="s">
        <v>2423</v>
      </c>
      <c r="K3141" t="s">
        <v>977</v>
      </c>
      <c r="L3141" t="s">
        <v>1017</v>
      </c>
      <c r="M3141" t="s">
        <v>599</v>
      </c>
      <c r="N3141" t="s">
        <v>600</v>
      </c>
    </row>
    <row r="3142" spans="1:14" x14ac:dyDescent="0.25">
      <c r="A3142" t="s">
        <v>971</v>
      </c>
      <c r="B3142" t="s">
        <v>972</v>
      </c>
      <c r="C3142" t="s">
        <v>973</v>
      </c>
      <c r="D3142">
        <v>788</v>
      </c>
      <c r="E3142" t="s">
        <v>13</v>
      </c>
      <c r="F3142">
        <v>2009</v>
      </c>
      <c r="G3142" t="str">
        <f t="shared" si="49"/>
        <v>7882009</v>
      </c>
      <c r="H3142" t="s">
        <v>1044</v>
      </c>
      <c r="I3142" t="s">
        <v>994</v>
      </c>
      <c r="J3142" t="s">
        <v>2423</v>
      </c>
      <c r="K3142" t="s">
        <v>977</v>
      </c>
      <c r="L3142" t="s">
        <v>1017</v>
      </c>
      <c r="M3142" t="s">
        <v>599</v>
      </c>
      <c r="N3142" t="s">
        <v>600</v>
      </c>
    </row>
    <row r="3143" spans="1:14" x14ac:dyDescent="0.25">
      <c r="A3143" t="s">
        <v>971</v>
      </c>
      <c r="B3143" t="s">
        <v>972</v>
      </c>
      <c r="C3143" t="s">
        <v>973</v>
      </c>
      <c r="D3143">
        <v>788</v>
      </c>
      <c r="E3143" t="s">
        <v>13</v>
      </c>
      <c r="F3143">
        <v>2010</v>
      </c>
      <c r="G3143" t="str">
        <f t="shared" si="49"/>
        <v>7882010</v>
      </c>
      <c r="H3143" t="s">
        <v>1042</v>
      </c>
      <c r="I3143" t="s">
        <v>996</v>
      </c>
      <c r="J3143" t="s">
        <v>2424</v>
      </c>
      <c r="K3143" t="s">
        <v>977</v>
      </c>
      <c r="L3143" t="s">
        <v>1017</v>
      </c>
      <c r="M3143" t="s">
        <v>599</v>
      </c>
      <c r="N3143" t="s">
        <v>600</v>
      </c>
    </row>
    <row r="3144" spans="1:14" x14ac:dyDescent="0.25">
      <c r="A3144" t="s">
        <v>971</v>
      </c>
      <c r="B3144" t="s">
        <v>972</v>
      </c>
      <c r="C3144" t="s">
        <v>973</v>
      </c>
      <c r="D3144">
        <v>788</v>
      </c>
      <c r="E3144" t="s">
        <v>13</v>
      </c>
      <c r="F3144">
        <v>2011</v>
      </c>
      <c r="G3144" t="str">
        <f t="shared" si="49"/>
        <v>7882011</v>
      </c>
      <c r="H3144" t="s">
        <v>1042</v>
      </c>
      <c r="I3144" t="s">
        <v>998</v>
      </c>
      <c r="J3144" t="s">
        <v>2424</v>
      </c>
      <c r="K3144" t="s">
        <v>977</v>
      </c>
      <c r="L3144" t="s">
        <v>1017</v>
      </c>
      <c r="M3144" t="s">
        <v>599</v>
      </c>
      <c r="N3144" t="s">
        <v>600</v>
      </c>
    </row>
    <row r="3145" spans="1:14" x14ac:dyDescent="0.25">
      <c r="A3145" t="s">
        <v>971</v>
      </c>
      <c r="B3145" t="s">
        <v>972</v>
      </c>
      <c r="C3145" t="s">
        <v>973</v>
      </c>
      <c r="D3145">
        <v>788</v>
      </c>
      <c r="E3145" t="s">
        <v>13</v>
      </c>
      <c r="F3145">
        <v>2012</v>
      </c>
      <c r="G3145" t="str">
        <f t="shared" si="49"/>
        <v>7882012</v>
      </c>
      <c r="H3145" t="s">
        <v>1042</v>
      </c>
      <c r="I3145" t="s">
        <v>1000</v>
      </c>
      <c r="J3145" t="s">
        <v>2424</v>
      </c>
      <c r="K3145" t="s">
        <v>977</v>
      </c>
      <c r="L3145" t="s">
        <v>1017</v>
      </c>
      <c r="M3145" t="s">
        <v>599</v>
      </c>
      <c r="N3145" t="s">
        <v>600</v>
      </c>
    </row>
    <row r="3146" spans="1:14" x14ac:dyDescent="0.25">
      <c r="A3146" t="s">
        <v>971</v>
      </c>
      <c r="B3146" t="s">
        <v>972</v>
      </c>
      <c r="C3146" t="s">
        <v>973</v>
      </c>
      <c r="D3146">
        <v>788</v>
      </c>
      <c r="E3146" t="s">
        <v>13</v>
      </c>
      <c r="F3146">
        <v>2013</v>
      </c>
      <c r="G3146" t="str">
        <f t="shared" si="49"/>
        <v>7882013</v>
      </c>
      <c r="H3146" t="s">
        <v>1042</v>
      </c>
      <c r="I3146" t="s">
        <v>1002</v>
      </c>
      <c r="J3146" t="s">
        <v>2424</v>
      </c>
      <c r="K3146" t="s">
        <v>977</v>
      </c>
      <c r="L3146" t="s">
        <v>1017</v>
      </c>
      <c r="M3146" t="s">
        <v>599</v>
      </c>
      <c r="N3146" t="s">
        <v>600</v>
      </c>
    </row>
    <row r="3147" spans="1:14" x14ac:dyDescent="0.25">
      <c r="A3147" t="s">
        <v>971</v>
      </c>
      <c r="B3147" t="s">
        <v>972</v>
      </c>
      <c r="C3147" t="s">
        <v>973</v>
      </c>
      <c r="D3147">
        <v>788</v>
      </c>
      <c r="E3147" t="s">
        <v>13</v>
      </c>
      <c r="F3147">
        <v>2014</v>
      </c>
      <c r="G3147" t="str">
        <f t="shared" si="49"/>
        <v>7882014</v>
      </c>
      <c r="H3147" t="s">
        <v>1042</v>
      </c>
      <c r="I3147" t="s">
        <v>1004</v>
      </c>
      <c r="J3147" t="s">
        <v>2425</v>
      </c>
      <c r="K3147" t="s">
        <v>977</v>
      </c>
      <c r="L3147" t="s">
        <v>1017</v>
      </c>
      <c r="M3147" t="s">
        <v>599</v>
      </c>
      <c r="N3147" t="s">
        <v>600</v>
      </c>
    </row>
    <row r="3148" spans="1:14" x14ac:dyDescent="0.25">
      <c r="A3148" t="s">
        <v>971</v>
      </c>
      <c r="B3148" t="s">
        <v>972</v>
      </c>
      <c r="C3148" t="s">
        <v>973</v>
      </c>
      <c r="D3148">
        <v>788</v>
      </c>
      <c r="E3148" t="s">
        <v>13</v>
      </c>
      <c r="F3148">
        <v>2015</v>
      </c>
      <c r="G3148" t="str">
        <f t="shared" si="49"/>
        <v>7882015</v>
      </c>
      <c r="H3148" t="s">
        <v>1042</v>
      </c>
      <c r="I3148" t="s">
        <v>1006</v>
      </c>
      <c r="J3148" t="s">
        <v>2425</v>
      </c>
      <c r="K3148" t="s">
        <v>977</v>
      </c>
      <c r="L3148" t="s">
        <v>1017</v>
      </c>
      <c r="M3148" t="s">
        <v>599</v>
      </c>
      <c r="N3148" t="s">
        <v>600</v>
      </c>
    </row>
    <row r="3149" spans="1:14" x14ac:dyDescent="0.25">
      <c r="A3149" t="s">
        <v>971</v>
      </c>
      <c r="B3149" t="s">
        <v>972</v>
      </c>
      <c r="C3149" t="s">
        <v>973</v>
      </c>
      <c r="D3149">
        <v>788</v>
      </c>
      <c r="E3149" t="s">
        <v>13</v>
      </c>
      <c r="F3149">
        <v>2016</v>
      </c>
      <c r="G3149" t="str">
        <f t="shared" si="49"/>
        <v>7882016</v>
      </c>
      <c r="H3149" t="s">
        <v>1042</v>
      </c>
      <c r="I3149" t="s">
        <v>1008</v>
      </c>
      <c r="J3149" t="s">
        <v>2425</v>
      </c>
      <c r="K3149" t="s">
        <v>977</v>
      </c>
      <c r="L3149" t="s">
        <v>1017</v>
      </c>
      <c r="M3149" t="s">
        <v>599</v>
      </c>
      <c r="N3149" t="s">
        <v>600</v>
      </c>
    </row>
    <row r="3150" spans="1:14" x14ac:dyDescent="0.25">
      <c r="A3150" t="s">
        <v>971</v>
      </c>
      <c r="B3150" t="s">
        <v>972</v>
      </c>
      <c r="C3150" t="s">
        <v>973</v>
      </c>
      <c r="D3150">
        <v>788</v>
      </c>
      <c r="E3150" t="s">
        <v>13</v>
      </c>
      <c r="F3150">
        <v>2017</v>
      </c>
      <c r="G3150" t="str">
        <f t="shared" si="49"/>
        <v>7882017</v>
      </c>
      <c r="H3150" t="s">
        <v>1042</v>
      </c>
      <c r="I3150" t="s">
        <v>1010</v>
      </c>
      <c r="J3150" t="s">
        <v>2426</v>
      </c>
      <c r="K3150" t="s">
        <v>977</v>
      </c>
      <c r="L3150" t="s">
        <v>1017</v>
      </c>
      <c r="M3150" t="s">
        <v>599</v>
      </c>
      <c r="N3150" t="s">
        <v>600</v>
      </c>
    </row>
    <row r="3151" spans="1:14" x14ac:dyDescent="0.25">
      <c r="A3151" t="s">
        <v>971</v>
      </c>
      <c r="B3151" t="s">
        <v>972</v>
      </c>
      <c r="C3151" t="s">
        <v>973</v>
      </c>
      <c r="D3151">
        <v>788</v>
      </c>
      <c r="E3151" t="s">
        <v>13</v>
      </c>
      <c r="F3151">
        <v>2018</v>
      </c>
      <c r="G3151" t="str">
        <f t="shared" si="49"/>
        <v>7882018</v>
      </c>
      <c r="H3151" t="s">
        <v>1042</v>
      </c>
      <c r="I3151" t="s">
        <v>1012</v>
      </c>
      <c r="J3151" t="s">
        <v>2426</v>
      </c>
      <c r="K3151" t="s">
        <v>977</v>
      </c>
      <c r="L3151" t="s">
        <v>1017</v>
      </c>
      <c r="M3151" t="s">
        <v>599</v>
      </c>
      <c r="N3151" t="s">
        <v>600</v>
      </c>
    </row>
    <row r="3152" spans="1:14" x14ac:dyDescent="0.25">
      <c r="A3152" t="s">
        <v>971</v>
      </c>
      <c r="B3152" t="s">
        <v>972</v>
      </c>
      <c r="C3152" t="s">
        <v>973</v>
      </c>
      <c r="D3152">
        <v>788</v>
      </c>
      <c r="E3152" t="s">
        <v>13</v>
      </c>
      <c r="F3152">
        <v>2019</v>
      </c>
      <c r="G3152" t="str">
        <f t="shared" si="49"/>
        <v>7882019</v>
      </c>
      <c r="H3152" t="s">
        <v>1042</v>
      </c>
      <c r="I3152" t="s">
        <v>1014</v>
      </c>
      <c r="J3152" t="s">
        <v>2426</v>
      </c>
      <c r="K3152" t="s">
        <v>977</v>
      </c>
      <c r="L3152" t="s">
        <v>1017</v>
      </c>
      <c r="M3152" t="s">
        <v>599</v>
      </c>
      <c r="N3152" t="s">
        <v>600</v>
      </c>
    </row>
    <row r="3153" spans="1:14" x14ac:dyDescent="0.25">
      <c r="A3153" t="s">
        <v>971</v>
      </c>
      <c r="B3153" t="s">
        <v>972</v>
      </c>
      <c r="C3153" t="s">
        <v>973</v>
      </c>
      <c r="D3153">
        <v>792</v>
      </c>
      <c r="E3153" t="s">
        <v>333</v>
      </c>
      <c r="F3153">
        <v>2000</v>
      </c>
      <c r="G3153" t="str">
        <f t="shared" si="49"/>
        <v>7922000</v>
      </c>
      <c r="H3153" t="s">
        <v>2427</v>
      </c>
      <c r="I3153" t="s">
        <v>1086</v>
      </c>
      <c r="J3153" t="s">
        <v>2428</v>
      </c>
      <c r="K3153" t="s">
        <v>977</v>
      </c>
      <c r="L3153" t="s">
        <v>1017</v>
      </c>
      <c r="M3153" t="s">
        <v>599</v>
      </c>
      <c r="N3153" t="s">
        <v>600</v>
      </c>
    </row>
    <row r="3154" spans="1:14" x14ac:dyDescent="0.25">
      <c r="A3154" t="s">
        <v>971</v>
      </c>
      <c r="B3154" t="s">
        <v>972</v>
      </c>
      <c r="C3154" t="s">
        <v>973</v>
      </c>
      <c r="D3154">
        <v>792</v>
      </c>
      <c r="E3154" t="s">
        <v>333</v>
      </c>
      <c r="F3154">
        <v>2001</v>
      </c>
      <c r="G3154" t="str">
        <f t="shared" si="49"/>
        <v>7922001</v>
      </c>
      <c r="H3154" t="s">
        <v>1441</v>
      </c>
      <c r="I3154" t="s">
        <v>975</v>
      </c>
      <c r="J3154" t="s">
        <v>2428</v>
      </c>
      <c r="K3154" t="s">
        <v>977</v>
      </c>
      <c r="L3154" t="s">
        <v>1017</v>
      </c>
      <c r="M3154" t="s">
        <v>599</v>
      </c>
      <c r="N3154" t="s">
        <v>600</v>
      </c>
    </row>
    <row r="3155" spans="1:14" x14ac:dyDescent="0.25">
      <c r="A3155" t="s">
        <v>971</v>
      </c>
      <c r="B3155" t="s">
        <v>972</v>
      </c>
      <c r="C3155" t="s">
        <v>973</v>
      </c>
      <c r="D3155">
        <v>792</v>
      </c>
      <c r="E3155" t="s">
        <v>333</v>
      </c>
      <c r="F3155">
        <v>2002</v>
      </c>
      <c r="G3155" t="str">
        <f t="shared" si="49"/>
        <v>7922002</v>
      </c>
      <c r="H3155" t="s">
        <v>2429</v>
      </c>
      <c r="I3155" t="s">
        <v>980</v>
      </c>
      <c r="J3155" t="s">
        <v>2430</v>
      </c>
      <c r="K3155" t="s">
        <v>977</v>
      </c>
      <c r="L3155" t="s">
        <v>1017</v>
      </c>
      <c r="M3155" t="s">
        <v>599</v>
      </c>
      <c r="N3155" t="s">
        <v>600</v>
      </c>
    </row>
    <row r="3156" spans="1:14" x14ac:dyDescent="0.25">
      <c r="A3156" t="s">
        <v>971</v>
      </c>
      <c r="B3156" t="s">
        <v>972</v>
      </c>
      <c r="C3156" t="s">
        <v>973</v>
      </c>
      <c r="D3156">
        <v>792</v>
      </c>
      <c r="E3156" t="s">
        <v>333</v>
      </c>
      <c r="F3156">
        <v>2003</v>
      </c>
      <c r="G3156" t="str">
        <f t="shared" si="49"/>
        <v>7922003</v>
      </c>
      <c r="H3156" t="s">
        <v>2431</v>
      </c>
      <c r="I3156" t="s">
        <v>982</v>
      </c>
      <c r="J3156" t="s">
        <v>2432</v>
      </c>
      <c r="K3156" t="s">
        <v>977</v>
      </c>
      <c r="L3156" t="s">
        <v>1017</v>
      </c>
      <c r="M3156" t="s">
        <v>599</v>
      </c>
      <c r="N3156" t="s">
        <v>600</v>
      </c>
    </row>
    <row r="3157" spans="1:14" x14ac:dyDescent="0.25">
      <c r="A3157" t="s">
        <v>971</v>
      </c>
      <c r="B3157" t="s">
        <v>972</v>
      </c>
      <c r="C3157" t="s">
        <v>973</v>
      </c>
      <c r="D3157">
        <v>792</v>
      </c>
      <c r="E3157" t="s">
        <v>333</v>
      </c>
      <c r="F3157">
        <v>2004</v>
      </c>
      <c r="G3157" t="str">
        <f t="shared" si="49"/>
        <v>7922004</v>
      </c>
      <c r="H3157" t="s">
        <v>1224</v>
      </c>
      <c r="I3157" t="s">
        <v>984</v>
      </c>
      <c r="J3157" t="s">
        <v>2432</v>
      </c>
      <c r="K3157" t="s">
        <v>977</v>
      </c>
      <c r="L3157" t="s">
        <v>1017</v>
      </c>
      <c r="M3157" t="s">
        <v>599</v>
      </c>
      <c r="N3157" t="s">
        <v>600</v>
      </c>
    </row>
    <row r="3158" spans="1:14" x14ac:dyDescent="0.25">
      <c r="A3158" t="s">
        <v>971</v>
      </c>
      <c r="B3158" t="s">
        <v>972</v>
      </c>
      <c r="C3158" t="s">
        <v>973</v>
      </c>
      <c r="D3158">
        <v>792</v>
      </c>
      <c r="E3158" t="s">
        <v>333</v>
      </c>
      <c r="F3158">
        <v>2005</v>
      </c>
      <c r="G3158" t="str">
        <f t="shared" si="49"/>
        <v>7922005</v>
      </c>
      <c r="H3158" t="s">
        <v>1456</v>
      </c>
      <c r="I3158" t="s">
        <v>986</v>
      </c>
      <c r="J3158" t="s">
        <v>2432</v>
      </c>
      <c r="K3158" t="s">
        <v>977</v>
      </c>
      <c r="L3158" t="s">
        <v>1017</v>
      </c>
      <c r="M3158" t="s">
        <v>599</v>
      </c>
      <c r="N3158" t="s">
        <v>600</v>
      </c>
    </row>
    <row r="3159" spans="1:14" x14ac:dyDescent="0.25">
      <c r="A3159" t="s">
        <v>971</v>
      </c>
      <c r="B3159" t="s">
        <v>972</v>
      </c>
      <c r="C3159" t="s">
        <v>973</v>
      </c>
      <c r="D3159">
        <v>792</v>
      </c>
      <c r="E3159" t="s">
        <v>333</v>
      </c>
      <c r="F3159">
        <v>2006</v>
      </c>
      <c r="G3159" t="str">
        <f t="shared" si="49"/>
        <v>7922006</v>
      </c>
      <c r="H3159" t="s">
        <v>1471</v>
      </c>
      <c r="I3159" t="s">
        <v>988</v>
      </c>
      <c r="J3159" t="s">
        <v>2432</v>
      </c>
      <c r="K3159" t="s">
        <v>977</v>
      </c>
      <c r="L3159" t="s">
        <v>1017</v>
      </c>
      <c r="M3159" t="s">
        <v>599</v>
      </c>
      <c r="N3159" t="s">
        <v>600</v>
      </c>
    </row>
    <row r="3160" spans="1:14" x14ac:dyDescent="0.25">
      <c r="A3160" t="s">
        <v>971</v>
      </c>
      <c r="B3160" t="s">
        <v>972</v>
      </c>
      <c r="C3160" t="s">
        <v>973</v>
      </c>
      <c r="D3160">
        <v>792</v>
      </c>
      <c r="E3160" t="s">
        <v>333</v>
      </c>
      <c r="F3160">
        <v>2007</v>
      </c>
      <c r="G3160" t="str">
        <f t="shared" si="49"/>
        <v>7922007</v>
      </c>
      <c r="H3160" t="s">
        <v>1218</v>
      </c>
      <c r="I3160" t="s">
        <v>990</v>
      </c>
      <c r="J3160" t="s">
        <v>2432</v>
      </c>
      <c r="K3160" t="s">
        <v>977</v>
      </c>
      <c r="L3160" t="s">
        <v>1017</v>
      </c>
      <c r="M3160" t="s">
        <v>599</v>
      </c>
      <c r="N3160" t="s">
        <v>600</v>
      </c>
    </row>
    <row r="3161" spans="1:14" x14ac:dyDescent="0.25">
      <c r="A3161" t="s">
        <v>971</v>
      </c>
      <c r="B3161" t="s">
        <v>972</v>
      </c>
      <c r="C3161" t="s">
        <v>973</v>
      </c>
      <c r="D3161">
        <v>792</v>
      </c>
      <c r="E3161" t="s">
        <v>333</v>
      </c>
      <c r="F3161">
        <v>2008</v>
      </c>
      <c r="G3161" t="str">
        <f t="shared" si="49"/>
        <v>7922008</v>
      </c>
      <c r="H3161" t="s">
        <v>1044</v>
      </c>
      <c r="I3161" t="s">
        <v>992</v>
      </c>
      <c r="J3161" t="s">
        <v>2432</v>
      </c>
      <c r="K3161" t="s">
        <v>2433</v>
      </c>
      <c r="L3161" t="s">
        <v>1017</v>
      </c>
      <c r="M3161" t="s">
        <v>599</v>
      </c>
      <c r="N3161" t="s">
        <v>600</v>
      </c>
    </row>
    <row r="3162" spans="1:14" x14ac:dyDescent="0.25">
      <c r="A3162" t="s">
        <v>971</v>
      </c>
      <c r="B3162" t="s">
        <v>972</v>
      </c>
      <c r="C3162" t="s">
        <v>973</v>
      </c>
      <c r="D3162">
        <v>792</v>
      </c>
      <c r="E3162" t="s">
        <v>333</v>
      </c>
      <c r="F3162">
        <v>2009</v>
      </c>
      <c r="G3162" t="str">
        <f t="shared" si="49"/>
        <v>7922009</v>
      </c>
      <c r="H3162" t="s">
        <v>1044</v>
      </c>
      <c r="I3162" t="s">
        <v>994</v>
      </c>
      <c r="J3162" t="s">
        <v>2014</v>
      </c>
      <c r="K3162" t="s">
        <v>2433</v>
      </c>
      <c r="L3162" t="s">
        <v>1017</v>
      </c>
      <c r="M3162" t="s">
        <v>599</v>
      </c>
      <c r="N3162" t="s">
        <v>600</v>
      </c>
    </row>
    <row r="3163" spans="1:14" x14ac:dyDescent="0.25">
      <c r="A3163" t="s">
        <v>971</v>
      </c>
      <c r="B3163" t="s">
        <v>972</v>
      </c>
      <c r="C3163" t="s">
        <v>973</v>
      </c>
      <c r="D3163">
        <v>792</v>
      </c>
      <c r="E3163" t="s">
        <v>333</v>
      </c>
      <c r="F3163">
        <v>2010</v>
      </c>
      <c r="G3163" t="str">
        <f t="shared" si="49"/>
        <v>7922010</v>
      </c>
      <c r="H3163" t="s">
        <v>1044</v>
      </c>
      <c r="I3163" t="s">
        <v>996</v>
      </c>
      <c r="J3163" t="s">
        <v>2434</v>
      </c>
      <c r="K3163" t="s">
        <v>977</v>
      </c>
      <c r="L3163" t="s">
        <v>1017</v>
      </c>
      <c r="M3163" t="s">
        <v>599</v>
      </c>
      <c r="N3163" t="s">
        <v>600</v>
      </c>
    </row>
    <row r="3164" spans="1:14" x14ac:dyDescent="0.25">
      <c r="A3164" t="s">
        <v>971</v>
      </c>
      <c r="B3164" t="s">
        <v>972</v>
      </c>
      <c r="C3164" t="s">
        <v>973</v>
      </c>
      <c r="D3164">
        <v>792</v>
      </c>
      <c r="E3164" t="s">
        <v>333</v>
      </c>
      <c r="F3164">
        <v>2013</v>
      </c>
      <c r="G3164" t="str">
        <f t="shared" si="49"/>
        <v>7922013</v>
      </c>
      <c r="H3164" t="s">
        <v>1090</v>
      </c>
      <c r="I3164" t="s">
        <v>1002</v>
      </c>
      <c r="J3164" t="s">
        <v>2434</v>
      </c>
      <c r="K3164" t="s">
        <v>977</v>
      </c>
      <c r="L3164" t="s">
        <v>1017</v>
      </c>
      <c r="M3164" t="s">
        <v>599</v>
      </c>
      <c r="N3164" t="s">
        <v>600</v>
      </c>
    </row>
    <row r="3165" spans="1:14" x14ac:dyDescent="0.25">
      <c r="A3165" t="s">
        <v>971</v>
      </c>
      <c r="B3165" t="s">
        <v>972</v>
      </c>
      <c r="C3165" t="s">
        <v>973</v>
      </c>
      <c r="D3165">
        <v>792</v>
      </c>
      <c r="E3165" t="s">
        <v>333</v>
      </c>
      <c r="F3165">
        <v>2014</v>
      </c>
      <c r="G3165" t="str">
        <f t="shared" si="49"/>
        <v>7922014</v>
      </c>
      <c r="H3165" t="s">
        <v>1090</v>
      </c>
      <c r="I3165" t="s">
        <v>1004</v>
      </c>
      <c r="J3165" t="s">
        <v>2434</v>
      </c>
      <c r="K3165" t="s">
        <v>977</v>
      </c>
      <c r="L3165" t="s">
        <v>1017</v>
      </c>
      <c r="M3165" t="s">
        <v>599</v>
      </c>
      <c r="N3165" t="s">
        <v>600</v>
      </c>
    </row>
    <row r="3166" spans="1:14" x14ac:dyDescent="0.25">
      <c r="A3166" t="s">
        <v>971</v>
      </c>
      <c r="B3166" t="s">
        <v>972</v>
      </c>
      <c r="C3166" t="s">
        <v>973</v>
      </c>
      <c r="D3166">
        <v>792</v>
      </c>
      <c r="E3166" t="s">
        <v>333</v>
      </c>
      <c r="F3166">
        <v>2015</v>
      </c>
      <c r="G3166" t="str">
        <f t="shared" si="49"/>
        <v>7922015</v>
      </c>
      <c r="H3166" t="s">
        <v>2060</v>
      </c>
      <c r="I3166" t="s">
        <v>1006</v>
      </c>
      <c r="J3166" t="s">
        <v>2434</v>
      </c>
      <c r="K3166" t="s">
        <v>977</v>
      </c>
      <c r="L3166" t="s">
        <v>1017</v>
      </c>
      <c r="M3166" t="s">
        <v>599</v>
      </c>
      <c r="N3166" t="s">
        <v>600</v>
      </c>
    </row>
    <row r="3167" spans="1:14" x14ac:dyDescent="0.25">
      <c r="A3167" t="s">
        <v>971</v>
      </c>
      <c r="B3167" t="s">
        <v>972</v>
      </c>
      <c r="C3167" t="s">
        <v>973</v>
      </c>
      <c r="D3167">
        <v>792</v>
      </c>
      <c r="E3167" t="s">
        <v>333</v>
      </c>
      <c r="F3167">
        <v>2016</v>
      </c>
      <c r="G3167" t="str">
        <f t="shared" si="49"/>
        <v>7922016</v>
      </c>
      <c r="H3167" t="s">
        <v>2087</v>
      </c>
      <c r="I3167" t="s">
        <v>1008</v>
      </c>
      <c r="J3167" t="s">
        <v>2435</v>
      </c>
      <c r="K3167" t="s">
        <v>977</v>
      </c>
      <c r="L3167" t="s">
        <v>1017</v>
      </c>
      <c r="M3167" t="s">
        <v>599</v>
      </c>
      <c r="N3167" t="s">
        <v>600</v>
      </c>
    </row>
    <row r="3168" spans="1:14" x14ac:dyDescent="0.25">
      <c r="A3168" t="s">
        <v>971</v>
      </c>
      <c r="B3168" t="s">
        <v>972</v>
      </c>
      <c r="C3168" t="s">
        <v>973</v>
      </c>
      <c r="D3168">
        <v>792</v>
      </c>
      <c r="E3168" t="s">
        <v>333</v>
      </c>
      <c r="F3168">
        <v>2017</v>
      </c>
      <c r="G3168" t="str">
        <f t="shared" si="49"/>
        <v>7922017</v>
      </c>
      <c r="H3168" t="s">
        <v>1185</v>
      </c>
      <c r="I3168" t="s">
        <v>1010</v>
      </c>
      <c r="J3168" t="s">
        <v>2435</v>
      </c>
      <c r="K3168" t="s">
        <v>977</v>
      </c>
      <c r="L3168" t="s">
        <v>1017</v>
      </c>
      <c r="M3168" t="s">
        <v>599</v>
      </c>
      <c r="N3168" t="s">
        <v>600</v>
      </c>
    </row>
    <row r="3169" spans="1:14" x14ac:dyDescent="0.25">
      <c r="A3169" t="s">
        <v>971</v>
      </c>
      <c r="B3169" t="s">
        <v>972</v>
      </c>
      <c r="C3169" t="s">
        <v>973</v>
      </c>
      <c r="D3169">
        <v>792</v>
      </c>
      <c r="E3169" t="s">
        <v>333</v>
      </c>
      <c r="F3169">
        <v>2018</v>
      </c>
      <c r="G3169" t="str">
        <f t="shared" si="49"/>
        <v>7922018</v>
      </c>
      <c r="H3169" t="s">
        <v>2436</v>
      </c>
      <c r="I3169" t="s">
        <v>1012</v>
      </c>
      <c r="J3169" t="s">
        <v>2435</v>
      </c>
      <c r="K3169" t="s">
        <v>977</v>
      </c>
      <c r="L3169" t="s">
        <v>1017</v>
      </c>
      <c r="M3169" t="s">
        <v>599</v>
      </c>
      <c r="N3169" t="s">
        <v>600</v>
      </c>
    </row>
    <row r="3170" spans="1:14" x14ac:dyDescent="0.25">
      <c r="A3170" t="s">
        <v>971</v>
      </c>
      <c r="B3170" t="s">
        <v>972</v>
      </c>
      <c r="C3170" t="s">
        <v>973</v>
      </c>
      <c r="D3170">
        <v>792</v>
      </c>
      <c r="E3170" t="s">
        <v>333</v>
      </c>
      <c r="F3170">
        <v>2019</v>
      </c>
      <c r="G3170" t="str">
        <f t="shared" si="49"/>
        <v>7922019</v>
      </c>
      <c r="H3170" t="s">
        <v>1343</v>
      </c>
      <c r="I3170" t="s">
        <v>1014</v>
      </c>
      <c r="J3170" t="s">
        <v>2435</v>
      </c>
      <c r="K3170" t="s">
        <v>977</v>
      </c>
      <c r="L3170" t="s">
        <v>1017</v>
      </c>
      <c r="M3170" t="s">
        <v>599</v>
      </c>
      <c r="N3170" t="s">
        <v>600</v>
      </c>
    </row>
    <row r="3171" spans="1:14" x14ac:dyDescent="0.25">
      <c r="A3171" t="s">
        <v>971</v>
      </c>
      <c r="B3171" t="s">
        <v>972</v>
      </c>
      <c r="C3171" t="s">
        <v>973</v>
      </c>
      <c r="D3171">
        <v>795</v>
      </c>
      <c r="E3171" t="s">
        <v>245</v>
      </c>
      <c r="F3171">
        <v>2001</v>
      </c>
      <c r="G3171" t="str">
        <f t="shared" si="49"/>
        <v>7952001</v>
      </c>
      <c r="H3171" t="s">
        <v>2437</v>
      </c>
      <c r="I3171" t="s">
        <v>975</v>
      </c>
      <c r="J3171" t="s">
        <v>1034</v>
      </c>
      <c r="K3171" t="s">
        <v>977</v>
      </c>
      <c r="L3171" t="s">
        <v>978</v>
      </c>
      <c r="M3171" t="s">
        <v>599</v>
      </c>
      <c r="N3171" t="s">
        <v>600</v>
      </c>
    </row>
    <row r="3172" spans="1:14" x14ac:dyDescent="0.25">
      <c r="A3172" t="s">
        <v>971</v>
      </c>
      <c r="B3172" t="s">
        <v>972</v>
      </c>
      <c r="C3172" t="s">
        <v>973</v>
      </c>
      <c r="D3172">
        <v>795</v>
      </c>
      <c r="E3172" t="s">
        <v>245</v>
      </c>
      <c r="F3172">
        <v>2005</v>
      </c>
      <c r="G3172" t="str">
        <f t="shared" si="49"/>
        <v>7952005</v>
      </c>
      <c r="H3172" t="s">
        <v>2438</v>
      </c>
      <c r="I3172" t="s">
        <v>986</v>
      </c>
      <c r="J3172" t="s">
        <v>1034</v>
      </c>
      <c r="K3172" t="s">
        <v>977</v>
      </c>
      <c r="L3172" t="s">
        <v>978</v>
      </c>
      <c r="M3172" t="s">
        <v>599</v>
      </c>
      <c r="N3172" t="s">
        <v>600</v>
      </c>
    </row>
    <row r="3173" spans="1:14" x14ac:dyDescent="0.25">
      <c r="A3173" t="s">
        <v>971</v>
      </c>
      <c r="B3173" t="s">
        <v>972</v>
      </c>
      <c r="C3173" t="s">
        <v>973</v>
      </c>
      <c r="D3173">
        <v>795</v>
      </c>
      <c r="E3173" t="s">
        <v>245</v>
      </c>
      <c r="F3173">
        <v>2006</v>
      </c>
      <c r="G3173" t="str">
        <f t="shared" si="49"/>
        <v>7952006</v>
      </c>
      <c r="H3173" t="s">
        <v>2438</v>
      </c>
      <c r="I3173" t="s">
        <v>988</v>
      </c>
      <c r="J3173" t="s">
        <v>1034</v>
      </c>
      <c r="K3173" t="s">
        <v>977</v>
      </c>
      <c r="L3173" t="s">
        <v>978</v>
      </c>
      <c r="M3173" t="s">
        <v>599</v>
      </c>
      <c r="N3173" t="s">
        <v>600</v>
      </c>
    </row>
    <row r="3174" spans="1:14" x14ac:dyDescent="0.25">
      <c r="A3174" t="s">
        <v>971</v>
      </c>
      <c r="B3174" t="s">
        <v>972</v>
      </c>
      <c r="C3174" t="s">
        <v>973</v>
      </c>
      <c r="D3174">
        <v>795</v>
      </c>
      <c r="E3174" t="s">
        <v>245</v>
      </c>
      <c r="F3174">
        <v>2015</v>
      </c>
      <c r="G3174" t="str">
        <f t="shared" si="49"/>
        <v>7952015</v>
      </c>
      <c r="H3174" t="s">
        <v>1372</v>
      </c>
      <c r="I3174" t="s">
        <v>1006</v>
      </c>
      <c r="J3174" t="s">
        <v>1020</v>
      </c>
      <c r="K3174" t="s">
        <v>977</v>
      </c>
      <c r="L3174" t="s">
        <v>978</v>
      </c>
      <c r="M3174" t="s">
        <v>599</v>
      </c>
      <c r="N3174" t="s">
        <v>600</v>
      </c>
    </row>
    <row r="3175" spans="1:14" x14ac:dyDescent="0.25">
      <c r="A3175" t="s">
        <v>971</v>
      </c>
      <c r="B3175" t="s">
        <v>972</v>
      </c>
      <c r="C3175" t="s">
        <v>973</v>
      </c>
      <c r="D3175">
        <v>795</v>
      </c>
      <c r="E3175" t="s">
        <v>245</v>
      </c>
      <c r="F3175">
        <v>2016</v>
      </c>
      <c r="G3175" t="str">
        <f t="shared" si="49"/>
        <v>7952016</v>
      </c>
      <c r="H3175" t="s">
        <v>1625</v>
      </c>
      <c r="I3175" t="s">
        <v>1008</v>
      </c>
      <c r="J3175" t="s">
        <v>1020</v>
      </c>
      <c r="K3175" t="s">
        <v>977</v>
      </c>
      <c r="L3175" t="s">
        <v>978</v>
      </c>
      <c r="M3175" t="s">
        <v>599</v>
      </c>
      <c r="N3175" t="s">
        <v>600</v>
      </c>
    </row>
    <row r="3176" spans="1:14" x14ac:dyDescent="0.25">
      <c r="A3176" t="s">
        <v>971</v>
      </c>
      <c r="B3176" t="s">
        <v>972</v>
      </c>
      <c r="C3176" t="s">
        <v>973</v>
      </c>
      <c r="D3176">
        <v>795</v>
      </c>
      <c r="E3176" t="s">
        <v>245</v>
      </c>
      <c r="F3176">
        <v>2017</v>
      </c>
      <c r="G3176" t="str">
        <f t="shared" si="49"/>
        <v>7952017</v>
      </c>
      <c r="H3176" t="s">
        <v>2439</v>
      </c>
      <c r="I3176" t="s">
        <v>1010</v>
      </c>
      <c r="J3176" t="s">
        <v>1020</v>
      </c>
      <c r="K3176" t="s">
        <v>977</v>
      </c>
      <c r="L3176" t="s">
        <v>978</v>
      </c>
      <c r="M3176" t="s">
        <v>599</v>
      </c>
      <c r="N3176" t="s">
        <v>600</v>
      </c>
    </row>
    <row r="3177" spans="1:14" x14ac:dyDescent="0.25">
      <c r="A3177" t="s">
        <v>971</v>
      </c>
      <c r="B3177" t="s">
        <v>972</v>
      </c>
      <c r="C3177" t="s">
        <v>973</v>
      </c>
      <c r="D3177">
        <v>796</v>
      </c>
      <c r="E3177" t="s">
        <v>175</v>
      </c>
      <c r="F3177">
        <v>2015</v>
      </c>
      <c r="G3177" t="str">
        <f t="shared" si="49"/>
        <v>7962015</v>
      </c>
      <c r="H3177" t="s">
        <v>1090</v>
      </c>
      <c r="I3177" t="s">
        <v>1006</v>
      </c>
      <c r="J3177" t="s">
        <v>1020</v>
      </c>
      <c r="K3177" t="s">
        <v>977</v>
      </c>
      <c r="L3177" t="s">
        <v>978</v>
      </c>
      <c r="M3177" t="s">
        <v>599</v>
      </c>
      <c r="N3177" t="s">
        <v>600</v>
      </c>
    </row>
    <row r="3178" spans="1:14" x14ac:dyDescent="0.25">
      <c r="A3178" t="s">
        <v>971</v>
      </c>
      <c r="B3178" t="s">
        <v>972</v>
      </c>
      <c r="C3178" t="s">
        <v>973</v>
      </c>
      <c r="D3178">
        <v>798</v>
      </c>
      <c r="E3178" t="s">
        <v>496</v>
      </c>
      <c r="F3178">
        <v>2004</v>
      </c>
      <c r="G3178" t="str">
        <f t="shared" si="49"/>
        <v>7982004</v>
      </c>
      <c r="H3178" t="s">
        <v>2139</v>
      </c>
      <c r="I3178" t="s">
        <v>984</v>
      </c>
      <c r="J3178" t="s">
        <v>1034</v>
      </c>
      <c r="K3178" t="s">
        <v>977</v>
      </c>
      <c r="L3178" t="s">
        <v>978</v>
      </c>
      <c r="M3178" t="s">
        <v>599</v>
      </c>
      <c r="N3178" t="s">
        <v>600</v>
      </c>
    </row>
    <row r="3179" spans="1:14" x14ac:dyDescent="0.25">
      <c r="A3179" t="s">
        <v>971</v>
      </c>
      <c r="B3179" t="s">
        <v>972</v>
      </c>
      <c r="C3179" t="s">
        <v>973</v>
      </c>
      <c r="D3179">
        <v>798</v>
      </c>
      <c r="E3179" t="s">
        <v>496</v>
      </c>
      <c r="F3179">
        <v>2005</v>
      </c>
      <c r="G3179" t="str">
        <f t="shared" si="49"/>
        <v>7982005</v>
      </c>
      <c r="H3179" t="s">
        <v>2137</v>
      </c>
      <c r="I3179" t="s">
        <v>986</v>
      </c>
      <c r="J3179" t="s">
        <v>1034</v>
      </c>
      <c r="K3179" t="s">
        <v>977</v>
      </c>
      <c r="L3179" t="s">
        <v>978</v>
      </c>
      <c r="M3179" t="s">
        <v>599</v>
      </c>
      <c r="N3179" t="s">
        <v>600</v>
      </c>
    </row>
    <row r="3180" spans="1:14" x14ac:dyDescent="0.25">
      <c r="A3180" t="s">
        <v>971</v>
      </c>
      <c r="B3180" t="s">
        <v>972</v>
      </c>
      <c r="C3180" t="s">
        <v>973</v>
      </c>
      <c r="D3180">
        <v>798</v>
      </c>
      <c r="E3180" t="s">
        <v>496</v>
      </c>
      <c r="F3180">
        <v>2006</v>
      </c>
      <c r="G3180" t="str">
        <f t="shared" si="49"/>
        <v>7982006</v>
      </c>
      <c r="H3180" t="s">
        <v>2440</v>
      </c>
      <c r="I3180" t="s">
        <v>988</v>
      </c>
      <c r="J3180" t="s">
        <v>1034</v>
      </c>
      <c r="K3180" t="s">
        <v>977</v>
      </c>
      <c r="L3180" t="s">
        <v>978</v>
      </c>
      <c r="M3180" t="s">
        <v>599</v>
      </c>
      <c r="N3180" t="s">
        <v>600</v>
      </c>
    </row>
    <row r="3181" spans="1:14" x14ac:dyDescent="0.25">
      <c r="A3181" t="s">
        <v>971</v>
      </c>
      <c r="B3181" t="s">
        <v>972</v>
      </c>
      <c r="C3181" t="s">
        <v>973</v>
      </c>
      <c r="D3181">
        <v>798</v>
      </c>
      <c r="E3181" t="s">
        <v>496</v>
      </c>
      <c r="F3181">
        <v>2007</v>
      </c>
      <c r="G3181" t="str">
        <f t="shared" si="49"/>
        <v>7982007</v>
      </c>
      <c r="H3181" t="s">
        <v>2028</v>
      </c>
      <c r="I3181" t="s">
        <v>990</v>
      </c>
      <c r="J3181" t="s">
        <v>1034</v>
      </c>
      <c r="K3181" t="s">
        <v>977</v>
      </c>
      <c r="L3181" t="s">
        <v>978</v>
      </c>
      <c r="M3181" t="s">
        <v>599</v>
      </c>
      <c r="N3181" t="s">
        <v>600</v>
      </c>
    </row>
    <row r="3182" spans="1:14" x14ac:dyDescent="0.25">
      <c r="A3182" t="s">
        <v>971</v>
      </c>
      <c r="B3182" t="s">
        <v>972</v>
      </c>
      <c r="C3182" t="s">
        <v>973</v>
      </c>
      <c r="D3182">
        <v>798</v>
      </c>
      <c r="E3182" t="s">
        <v>496</v>
      </c>
      <c r="F3182">
        <v>2015</v>
      </c>
      <c r="G3182" t="str">
        <f t="shared" si="49"/>
        <v>7982015</v>
      </c>
      <c r="H3182" t="s">
        <v>2441</v>
      </c>
      <c r="I3182" t="s">
        <v>1006</v>
      </c>
      <c r="J3182" t="s">
        <v>1020</v>
      </c>
      <c r="K3182" t="s">
        <v>977</v>
      </c>
      <c r="L3182" t="s">
        <v>978</v>
      </c>
      <c r="M3182" t="s">
        <v>599</v>
      </c>
      <c r="N3182" t="s">
        <v>600</v>
      </c>
    </row>
    <row r="3183" spans="1:14" x14ac:dyDescent="0.25">
      <c r="A3183" t="s">
        <v>971</v>
      </c>
      <c r="B3183" t="s">
        <v>972</v>
      </c>
      <c r="C3183" t="s">
        <v>973</v>
      </c>
      <c r="D3183">
        <v>798</v>
      </c>
      <c r="E3183" t="s">
        <v>496</v>
      </c>
      <c r="F3183">
        <v>2016</v>
      </c>
      <c r="G3183" t="str">
        <f t="shared" si="49"/>
        <v>7982016</v>
      </c>
      <c r="H3183" t="s">
        <v>1993</v>
      </c>
      <c r="I3183" t="s">
        <v>1008</v>
      </c>
      <c r="J3183" t="s">
        <v>1020</v>
      </c>
      <c r="K3183" t="s">
        <v>977</v>
      </c>
      <c r="L3183" t="s">
        <v>978</v>
      </c>
      <c r="M3183" t="s">
        <v>599</v>
      </c>
      <c r="N3183" t="s">
        <v>600</v>
      </c>
    </row>
    <row r="3184" spans="1:14" x14ac:dyDescent="0.25">
      <c r="A3184" t="s">
        <v>971</v>
      </c>
      <c r="B3184" t="s">
        <v>972</v>
      </c>
      <c r="C3184" t="s">
        <v>973</v>
      </c>
      <c r="D3184">
        <v>798</v>
      </c>
      <c r="E3184" t="s">
        <v>496</v>
      </c>
      <c r="F3184">
        <v>2017</v>
      </c>
      <c r="G3184" t="str">
        <f t="shared" si="49"/>
        <v>7982017</v>
      </c>
      <c r="H3184" t="s">
        <v>2225</v>
      </c>
      <c r="I3184" t="s">
        <v>1010</v>
      </c>
      <c r="J3184" t="s">
        <v>1020</v>
      </c>
      <c r="K3184" t="s">
        <v>977</v>
      </c>
      <c r="L3184" t="s">
        <v>978</v>
      </c>
      <c r="M3184" t="s">
        <v>599</v>
      </c>
      <c r="N3184" t="s">
        <v>600</v>
      </c>
    </row>
    <row r="3185" spans="1:14" x14ac:dyDescent="0.25">
      <c r="A3185" t="s">
        <v>971</v>
      </c>
      <c r="B3185" t="s">
        <v>972</v>
      </c>
      <c r="C3185" t="s">
        <v>973</v>
      </c>
      <c r="D3185">
        <v>800</v>
      </c>
      <c r="E3185" t="s">
        <v>53</v>
      </c>
      <c r="F3185">
        <v>2000</v>
      </c>
      <c r="G3185" t="str">
        <f t="shared" si="49"/>
        <v>8002000</v>
      </c>
      <c r="H3185" t="s">
        <v>2442</v>
      </c>
      <c r="I3185" t="s">
        <v>1086</v>
      </c>
      <c r="J3185" t="s">
        <v>2443</v>
      </c>
      <c r="K3185" t="s">
        <v>977</v>
      </c>
      <c r="L3185" t="s">
        <v>1017</v>
      </c>
      <c r="M3185" t="s">
        <v>599</v>
      </c>
      <c r="N3185" t="s">
        <v>600</v>
      </c>
    </row>
    <row r="3186" spans="1:14" x14ac:dyDescent="0.25">
      <c r="A3186" t="s">
        <v>971</v>
      </c>
      <c r="B3186" t="s">
        <v>972</v>
      </c>
      <c r="C3186" t="s">
        <v>973</v>
      </c>
      <c r="D3186">
        <v>800</v>
      </c>
      <c r="E3186" t="s">
        <v>53</v>
      </c>
      <c r="F3186">
        <v>2001</v>
      </c>
      <c r="G3186" t="str">
        <f t="shared" si="49"/>
        <v>8002001</v>
      </c>
      <c r="H3186" t="s">
        <v>1948</v>
      </c>
      <c r="I3186" t="s">
        <v>975</v>
      </c>
      <c r="J3186" t="s">
        <v>1761</v>
      </c>
      <c r="K3186" t="s">
        <v>977</v>
      </c>
      <c r="L3186" t="s">
        <v>1017</v>
      </c>
      <c r="M3186" t="s">
        <v>599</v>
      </c>
      <c r="N3186" t="s">
        <v>600</v>
      </c>
    </row>
    <row r="3187" spans="1:14" x14ac:dyDescent="0.25">
      <c r="A3187" t="s">
        <v>971</v>
      </c>
      <c r="B3187" t="s">
        <v>972</v>
      </c>
      <c r="C3187" t="s">
        <v>973</v>
      </c>
      <c r="D3187">
        <v>800</v>
      </c>
      <c r="E3187" t="s">
        <v>53</v>
      </c>
      <c r="F3187">
        <v>2002</v>
      </c>
      <c r="G3187" t="str">
        <f t="shared" si="49"/>
        <v>8002002</v>
      </c>
      <c r="H3187" t="s">
        <v>1402</v>
      </c>
      <c r="I3187" t="s">
        <v>980</v>
      </c>
      <c r="J3187" t="s">
        <v>2443</v>
      </c>
      <c r="K3187" t="s">
        <v>977</v>
      </c>
      <c r="L3187" t="s">
        <v>1017</v>
      </c>
      <c r="M3187" t="s">
        <v>599</v>
      </c>
      <c r="N3187" t="s">
        <v>600</v>
      </c>
    </row>
    <row r="3188" spans="1:14" x14ac:dyDescent="0.25">
      <c r="A3188" t="s">
        <v>971</v>
      </c>
      <c r="B3188" t="s">
        <v>972</v>
      </c>
      <c r="C3188" t="s">
        <v>973</v>
      </c>
      <c r="D3188">
        <v>800</v>
      </c>
      <c r="E3188" t="s">
        <v>53</v>
      </c>
      <c r="F3188">
        <v>2003</v>
      </c>
      <c r="G3188" t="str">
        <f t="shared" si="49"/>
        <v>8002003</v>
      </c>
      <c r="H3188" t="s">
        <v>2216</v>
      </c>
      <c r="I3188" t="s">
        <v>982</v>
      </c>
      <c r="J3188" t="s">
        <v>2443</v>
      </c>
      <c r="K3188" t="s">
        <v>977</v>
      </c>
      <c r="L3188" t="s">
        <v>1017</v>
      </c>
      <c r="M3188" t="s">
        <v>599</v>
      </c>
      <c r="N3188" t="s">
        <v>600</v>
      </c>
    </row>
    <row r="3189" spans="1:14" x14ac:dyDescent="0.25">
      <c r="A3189" t="s">
        <v>971</v>
      </c>
      <c r="B3189" t="s">
        <v>972</v>
      </c>
      <c r="C3189" t="s">
        <v>973</v>
      </c>
      <c r="D3189">
        <v>800</v>
      </c>
      <c r="E3189" t="s">
        <v>53</v>
      </c>
      <c r="F3189">
        <v>2004</v>
      </c>
      <c r="G3189" t="str">
        <f t="shared" si="49"/>
        <v>8002004</v>
      </c>
      <c r="H3189" t="s">
        <v>1018</v>
      </c>
      <c r="I3189" t="s">
        <v>984</v>
      </c>
      <c r="J3189" t="s">
        <v>2443</v>
      </c>
      <c r="K3189" t="s">
        <v>977</v>
      </c>
      <c r="L3189" t="s">
        <v>1017</v>
      </c>
      <c r="M3189" t="s">
        <v>599</v>
      </c>
      <c r="N3189" t="s">
        <v>600</v>
      </c>
    </row>
    <row r="3190" spans="1:14" x14ac:dyDescent="0.25">
      <c r="A3190" t="s">
        <v>971</v>
      </c>
      <c r="B3190" t="s">
        <v>972</v>
      </c>
      <c r="C3190" t="s">
        <v>973</v>
      </c>
      <c r="D3190">
        <v>800</v>
      </c>
      <c r="E3190" t="s">
        <v>53</v>
      </c>
      <c r="F3190">
        <v>2005</v>
      </c>
      <c r="G3190" t="str">
        <f t="shared" si="49"/>
        <v>8002005</v>
      </c>
      <c r="H3190" t="s">
        <v>1306</v>
      </c>
      <c r="I3190" t="s">
        <v>986</v>
      </c>
      <c r="J3190" t="s">
        <v>2443</v>
      </c>
      <c r="K3190" t="s">
        <v>977</v>
      </c>
      <c r="L3190" t="s">
        <v>1017</v>
      </c>
      <c r="M3190" t="s">
        <v>599</v>
      </c>
      <c r="N3190" t="s">
        <v>600</v>
      </c>
    </row>
    <row r="3191" spans="1:14" x14ac:dyDescent="0.25">
      <c r="A3191" t="s">
        <v>971</v>
      </c>
      <c r="B3191" t="s">
        <v>972</v>
      </c>
      <c r="C3191" t="s">
        <v>973</v>
      </c>
      <c r="D3191">
        <v>800</v>
      </c>
      <c r="E3191" t="s">
        <v>53</v>
      </c>
      <c r="F3191">
        <v>2006</v>
      </c>
      <c r="G3191" t="str">
        <f t="shared" si="49"/>
        <v>8002006</v>
      </c>
      <c r="H3191" t="s">
        <v>1019</v>
      </c>
      <c r="I3191" t="s">
        <v>988</v>
      </c>
      <c r="J3191" t="s">
        <v>2443</v>
      </c>
      <c r="K3191" t="s">
        <v>977</v>
      </c>
      <c r="L3191" t="s">
        <v>1017</v>
      </c>
      <c r="M3191" t="s">
        <v>599</v>
      </c>
      <c r="N3191" t="s">
        <v>600</v>
      </c>
    </row>
    <row r="3192" spans="1:14" x14ac:dyDescent="0.25">
      <c r="A3192" t="s">
        <v>971</v>
      </c>
      <c r="B3192" t="s">
        <v>972</v>
      </c>
      <c r="C3192" t="s">
        <v>973</v>
      </c>
      <c r="D3192">
        <v>800</v>
      </c>
      <c r="E3192" t="s">
        <v>53</v>
      </c>
      <c r="F3192">
        <v>2007</v>
      </c>
      <c r="G3192" t="str">
        <f t="shared" si="49"/>
        <v>8002007</v>
      </c>
      <c r="H3192" t="s">
        <v>1019</v>
      </c>
      <c r="I3192" t="s">
        <v>990</v>
      </c>
      <c r="J3192" t="s">
        <v>2443</v>
      </c>
      <c r="K3192" t="s">
        <v>977</v>
      </c>
      <c r="L3192" t="s">
        <v>1017</v>
      </c>
      <c r="M3192" t="s">
        <v>599</v>
      </c>
      <c r="N3192" t="s">
        <v>600</v>
      </c>
    </row>
    <row r="3193" spans="1:14" x14ac:dyDescent="0.25">
      <c r="A3193" t="s">
        <v>971</v>
      </c>
      <c r="B3193" t="s">
        <v>972</v>
      </c>
      <c r="C3193" t="s">
        <v>973</v>
      </c>
      <c r="D3193">
        <v>800</v>
      </c>
      <c r="E3193" t="s">
        <v>53</v>
      </c>
      <c r="F3193">
        <v>2008</v>
      </c>
      <c r="G3193" t="str">
        <f t="shared" si="49"/>
        <v>8002008</v>
      </c>
      <c r="H3193" t="s">
        <v>1044</v>
      </c>
      <c r="I3193" t="s">
        <v>992</v>
      </c>
      <c r="J3193" t="s">
        <v>2443</v>
      </c>
      <c r="K3193" t="s">
        <v>977</v>
      </c>
      <c r="L3193" t="s">
        <v>1017</v>
      </c>
      <c r="M3193" t="s">
        <v>599</v>
      </c>
      <c r="N3193" t="s">
        <v>600</v>
      </c>
    </row>
    <row r="3194" spans="1:14" x14ac:dyDescent="0.25">
      <c r="A3194" t="s">
        <v>971</v>
      </c>
      <c r="B3194" t="s">
        <v>972</v>
      </c>
      <c r="C3194" t="s">
        <v>973</v>
      </c>
      <c r="D3194">
        <v>800</v>
      </c>
      <c r="E3194" t="s">
        <v>53</v>
      </c>
      <c r="F3194">
        <v>2009</v>
      </c>
      <c r="G3194" t="str">
        <f t="shared" si="49"/>
        <v>8002009</v>
      </c>
      <c r="H3194" t="s">
        <v>1044</v>
      </c>
      <c r="I3194" t="s">
        <v>994</v>
      </c>
      <c r="J3194" t="s">
        <v>2443</v>
      </c>
      <c r="K3194" t="s">
        <v>977</v>
      </c>
      <c r="L3194" t="s">
        <v>1017</v>
      </c>
      <c r="M3194" t="s">
        <v>599</v>
      </c>
      <c r="N3194" t="s">
        <v>600</v>
      </c>
    </row>
    <row r="3195" spans="1:14" x14ac:dyDescent="0.25">
      <c r="A3195" t="s">
        <v>971</v>
      </c>
      <c r="B3195" t="s">
        <v>972</v>
      </c>
      <c r="C3195" t="s">
        <v>973</v>
      </c>
      <c r="D3195">
        <v>800</v>
      </c>
      <c r="E3195" t="s">
        <v>53</v>
      </c>
      <c r="F3195">
        <v>2010</v>
      </c>
      <c r="G3195" t="str">
        <f t="shared" si="49"/>
        <v>8002010</v>
      </c>
      <c r="H3195" t="s">
        <v>1044</v>
      </c>
      <c r="I3195" t="s">
        <v>996</v>
      </c>
      <c r="J3195" t="s">
        <v>2443</v>
      </c>
      <c r="K3195" t="s">
        <v>977</v>
      </c>
      <c r="L3195" t="s">
        <v>1017</v>
      </c>
      <c r="M3195" t="s">
        <v>599</v>
      </c>
      <c r="N3195" t="s">
        <v>600</v>
      </c>
    </row>
    <row r="3196" spans="1:14" x14ac:dyDescent="0.25">
      <c r="A3196" t="s">
        <v>971</v>
      </c>
      <c r="B3196" t="s">
        <v>972</v>
      </c>
      <c r="C3196" t="s">
        <v>973</v>
      </c>
      <c r="D3196">
        <v>800</v>
      </c>
      <c r="E3196" t="s">
        <v>53</v>
      </c>
      <c r="F3196">
        <v>2011</v>
      </c>
      <c r="G3196" t="str">
        <f t="shared" si="49"/>
        <v>8002011</v>
      </c>
      <c r="H3196" t="s">
        <v>1044</v>
      </c>
      <c r="I3196" t="s">
        <v>998</v>
      </c>
      <c r="J3196" t="s">
        <v>2443</v>
      </c>
      <c r="K3196" t="s">
        <v>977</v>
      </c>
      <c r="L3196" t="s">
        <v>1017</v>
      </c>
      <c r="M3196" t="s">
        <v>599</v>
      </c>
      <c r="N3196" t="s">
        <v>600</v>
      </c>
    </row>
    <row r="3197" spans="1:14" x14ac:dyDescent="0.25">
      <c r="A3197" t="s">
        <v>971</v>
      </c>
      <c r="B3197" t="s">
        <v>972</v>
      </c>
      <c r="C3197" t="s">
        <v>973</v>
      </c>
      <c r="D3197">
        <v>800</v>
      </c>
      <c r="E3197" t="s">
        <v>53</v>
      </c>
      <c r="F3197">
        <v>2012</v>
      </c>
      <c r="G3197" t="str">
        <f t="shared" si="49"/>
        <v>8002012</v>
      </c>
      <c r="H3197" t="s">
        <v>1044</v>
      </c>
      <c r="I3197" t="s">
        <v>1000</v>
      </c>
      <c r="J3197" t="s">
        <v>2444</v>
      </c>
      <c r="K3197" t="s">
        <v>977</v>
      </c>
      <c r="L3197" t="s">
        <v>1017</v>
      </c>
      <c r="M3197" t="s">
        <v>599</v>
      </c>
      <c r="N3197" t="s">
        <v>600</v>
      </c>
    </row>
    <row r="3198" spans="1:14" x14ac:dyDescent="0.25">
      <c r="A3198" t="s">
        <v>971</v>
      </c>
      <c r="B3198" t="s">
        <v>972</v>
      </c>
      <c r="C3198" t="s">
        <v>973</v>
      </c>
      <c r="D3198">
        <v>800</v>
      </c>
      <c r="E3198" t="s">
        <v>53</v>
      </c>
      <c r="F3198">
        <v>2015</v>
      </c>
      <c r="G3198" t="str">
        <f t="shared" si="49"/>
        <v>8002015</v>
      </c>
      <c r="H3198" t="s">
        <v>1036</v>
      </c>
      <c r="I3198" t="s">
        <v>1006</v>
      </c>
      <c r="J3198" t="s">
        <v>2444</v>
      </c>
      <c r="K3198" t="s">
        <v>2445</v>
      </c>
      <c r="L3198" t="s">
        <v>1017</v>
      </c>
      <c r="M3198" t="s">
        <v>599</v>
      </c>
      <c r="N3198" t="s">
        <v>600</v>
      </c>
    </row>
    <row r="3199" spans="1:14" x14ac:dyDescent="0.25">
      <c r="A3199" t="s">
        <v>971</v>
      </c>
      <c r="B3199" t="s">
        <v>972</v>
      </c>
      <c r="C3199" t="s">
        <v>973</v>
      </c>
      <c r="D3199">
        <v>800</v>
      </c>
      <c r="E3199" t="s">
        <v>53</v>
      </c>
      <c r="F3199">
        <v>2016</v>
      </c>
      <c r="G3199" t="str">
        <f t="shared" si="49"/>
        <v>8002016</v>
      </c>
      <c r="H3199" t="s">
        <v>1307</v>
      </c>
      <c r="I3199" t="s">
        <v>1008</v>
      </c>
      <c r="J3199" t="s">
        <v>2444</v>
      </c>
      <c r="K3199" t="s">
        <v>2445</v>
      </c>
      <c r="L3199" t="s">
        <v>1017</v>
      </c>
      <c r="M3199" t="s">
        <v>599</v>
      </c>
      <c r="N3199" t="s">
        <v>600</v>
      </c>
    </row>
    <row r="3200" spans="1:14" x14ac:dyDescent="0.25">
      <c r="A3200" t="s">
        <v>971</v>
      </c>
      <c r="B3200" t="s">
        <v>972</v>
      </c>
      <c r="C3200" t="s">
        <v>973</v>
      </c>
      <c r="D3200">
        <v>800</v>
      </c>
      <c r="E3200" t="s">
        <v>53</v>
      </c>
      <c r="F3200">
        <v>2017</v>
      </c>
      <c r="G3200" t="str">
        <f t="shared" si="49"/>
        <v>8002017</v>
      </c>
      <c r="H3200" t="s">
        <v>1307</v>
      </c>
      <c r="I3200" t="s">
        <v>1010</v>
      </c>
      <c r="J3200" t="s">
        <v>2444</v>
      </c>
      <c r="K3200" t="s">
        <v>2445</v>
      </c>
      <c r="L3200" t="s">
        <v>1017</v>
      </c>
      <c r="M3200" t="s">
        <v>599</v>
      </c>
      <c r="N3200" t="s">
        <v>600</v>
      </c>
    </row>
    <row r="3201" spans="1:14" x14ac:dyDescent="0.25">
      <c r="A3201" t="s">
        <v>971</v>
      </c>
      <c r="B3201" t="s">
        <v>972</v>
      </c>
      <c r="C3201" t="s">
        <v>973</v>
      </c>
      <c r="D3201">
        <v>800</v>
      </c>
      <c r="E3201" t="s">
        <v>53</v>
      </c>
      <c r="F3201">
        <v>2018</v>
      </c>
      <c r="G3201" t="str">
        <f t="shared" si="49"/>
        <v>8002018</v>
      </c>
      <c r="H3201" t="s">
        <v>1090</v>
      </c>
      <c r="I3201" t="s">
        <v>1012</v>
      </c>
      <c r="J3201" t="s">
        <v>2444</v>
      </c>
      <c r="K3201" t="s">
        <v>2446</v>
      </c>
      <c r="L3201" t="s">
        <v>1017</v>
      </c>
      <c r="M3201" t="s">
        <v>599</v>
      </c>
      <c r="N3201" t="s">
        <v>600</v>
      </c>
    </row>
    <row r="3202" spans="1:14" x14ac:dyDescent="0.25">
      <c r="A3202" t="s">
        <v>971</v>
      </c>
      <c r="B3202" t="s">
        <v>972</v>
      </c>
      <c r="C3202" t="s">
        <v>973</v>
      </c>
      <c r="D3202">
        <v>800</v>
      </c>
      <c r="E3202" t="s">
        <v>53</v>
      </c>
      <c r="F3202">
        <v>2019</v>
      </c>
      <c r="G3202" t="str">
        <f t="shared" si="49"/>
        <v>8002019</v>
      </c>
      <c r="H3202" t="s">
        <v>1090</v>
      </c>
      <c r="I3202" t="s">
        <v>1014</v>
      </c>
      <c r="J3202" t="s">
        <v>2444</v>
      </c>
      <c r="K3202" t="s">
        <v>977</v>
      </c>
      <c r="L3202" t="s">
        <v>1017</v>
      </c>
      <c r="M3202" t="s">
        <v>599</v>
      </c>
      <c r="N3202" t="s">
        <v>600</v>
      </c>
    </row>
    <row r="3203" spans="1:14" x14ac:dyDescent="0.25">
      <c r="A3203" t="s">
        <v>971</v>
      </c>
      <c r="B3203" t="s">
        <v>972</v>
      </c>
      <c r="C3203" t="s">
        <v>973</v>
      </c>
      <c r="D3203">
        <v>804</v>
      </c>
      <c r="E3203" t="s">
        <v>357</v>
      </c>
      <c r="F3203">
        <v>2002</v>
      </c>
      <c r="G3203" t="str">
        <f t="shared" ref="G3203:G3266" si="50">_xlfn.CONCAT(D3203,F3203)</f>
        <v>8042002</v>
      </c>
      <c r="H3203" t="s">
        <v>1018</v>
      </c>
      <c r="I3203" t="s">
        <v>980</v>
      </c>
      <c r="J3203" t="s">
        <v>2447</v>
      </c>
      <c r="K3203" t="s">
        <v>977</v>
      </c>
      <c r="L3203" t="s">
        <v>1017</v>
      </c>
      <c r="M3203" t="s">
        <v>599</v>
      </c>
      <c r="N3203" t="s">
        <v>600</v>
      </c>
    </row>
    <row r="3204" spans="1:14" x14ac:dyDescent="0.25">
      <c r="A3204" t="s">
        <v>971</v>
      </c>
      <c r="B3204" t="s">
        <v>972</v>
      </c>
      <c r="C3204" t="s">
        <v>973</v>
      </c>
      <c r="D3204">
        <v>804</v>
      </c>
      <c r="E3204" t="s">
        <v>357</v>
      </c>
      <c r="F3204">
        <v>2004</v>
      </c>
      <c r="G3204" t="str">
        <f t="shared" si="50"/>
        <v>8042004</v>
      </c>
      <c r="H3204" t="s">
        <v>1189</v>
      </c>
      <c r="I3204" t="s">
        <v>984</v>
      </c>
      <c r="J3204" t="s">
        <v>2448</v>
      </c>
      <c r="K3204" t="s">
        <v>977</v>
      </c>
      <c r="L3204" t="s">
        <v>1017</v>
      </c>
      <c r="M3204" t="s">
        <v>599</v>
      </c>
      <c r="N3204" t="s">
        <v>600</v>
      </c>
    </row>
    <row r="3205" spans="1:14" x14ac:dyDescent="0.25">
      <c r="A3205" t="s">
        <v>971</v>
      </c>
      <c r="B3205" t="s">
        <v>972</v>
      </c>
      <c r="C3205" t="s">
        <v>973</v>
      </c>
      <c r="D3205">
        <v>804</v>
      </c>
      <c r="E3205" t="s">
        <v>357</v>
      </c>
      <c r="F3205">
        <v>2005</v>
      </c>
      <c r="G3205" t="str">
        <f t="shared" si="50"/>
        <v>8042005</v>
      </c>
      <c r="H3205" t="s">
        <v>1268</v>
      </c>
      <c r="I3205" t="s">
        <v>986</v>
      </c>
      <c r="J3205" t="s">
        <v>2448</v>
      </c>
      <c r="K3205" t="s">
        <v>977</v>
      </c>
      <c r="L3205" t="s">
        <v>1017</v>
      </c>
      <c r="M3205" t="s">
        <v>599</v>
      </c>
      <c r="N3205" t="s">
        <v>600</v>
      </c>
    </row>
    <row r="3206" spans="1:14" x14ac:dyDescent="0.25">
      <c r="A3206" t="s">
        <v>971</v>
      </c>
      <c r="B3206" t="s">
        <v>972</v>
      </c>
      <c r="C3206" t="s">
        <v>973</v>
      </c>
      <c r="D3206">
        <v>804</v>
      </c>
      <c r="E3206" t="s">
        <v>357</v>
      </c>
      <c r="F3206">
        <v>2006</v>
      </c>
      <c r="G3206" t="str">
        <f t="shared" si="50"/>
        <v>8042006</v>
      </c>
      <c r="H3206" t="s">
        <v>2449</v>
      </c>
      <c r="I3206" t="s">
        <v>988</v>
      </c>
      <c r="J3206" t="s">
        <v>2448</v>
      </c>
      <c r="K3206" t="s">
        <v>977</v>
      </c>
      <c r="L3206" t="s">
        <v>1017</v>
      </c>
      <c r="M3206" t="s">
        <v>599</v>
      </c>
      <c r="N3206" t="s">
        <v>600</v>
      </c>
    </row>
    <row r="3207" spans="1:14" x14ac:dyDescent="0.25">
      <c r="A3207" t="s">
        <v>971</v>
      </c>
      <c r="B3207" t="s">
        <v>972</v>
      </c>
      <c r="C3207" t="s">
        <v>973</v>
      </c>
      <c r="D3207">
        <v>804</v>
      </c>
      <c r="E3207" t="s">
        <v>357</v>
      </c>
      <c r="F3207">
        <v>2008</v>
      </c>
      <c r="G3207" t="str">
        <f t="shared" si="50"/>
        <v>8042008</v>
      </c>
      <c r="H3207" t="s">
        <v>1325</v>
      </c>
      <c r="I3207" t="s">
        <v>992</v>
      </c>
      <c r="J3207" t="s">
        <v>2450</v>
      </c>
      <c r="K3207" t="s">
        <v>977</v>
      </c>
      <c r="L3207" t="s">
        <v>1017</v>
      </c>
      <c r="M3207" t="s">
        <v>599</v>
      </c>
      <c r="N3207" t="s">
        <v>600</v>
      </c>
    </row>
    <row r="3208" spans="1:14" x14ac:dyDescent="0.25">
      <c r="A3208" t="s">
        <v>971</v>
      </c>
      <c r="B3208" t="s">
        <v>972</v>
      </c>
      <c r="C3208" t="s">
        <v>973</v>
      </c>
      <c r="D3208">
        <v>804</v>
      </c>
      <c r="E3208" t="s">
        <v>357</v>
      </c>
      <c r="F3208">
        <v>2009</v>
      </c>
      <c r="G3208" t="str">
        <f t="shared" si="50"/>
        <v>8042009</v>
      </c>
      <c r="H3208" t="s">
        <v>1325</v>
      </c>
      <c r="I3208" t="s">
        <v>994</v>
      </c>
      <c r="J3208" t="s">
        <v>2450</v>
      </c>
      <c r="K3208" t="s">
        <v>977</v>
      </c>
      <c r="L3208" t="s">
        <v>1017</v>
      </c>
      <c r="M3208" t="s">
        <v>599</v>
      </c>
      <c r="N3208" t="s">
        <v>600</v>
      </c>
    </row>
    <row r="3209" spans="1:14" x14ac:dyDescent="0.25">
      <c r="A3209" t="s">
        <v>971</v>
      </c>
      <c r="B3209" t="s">
        <v>972</v>
      </c>
      <c r="C3209" t="s">
        <v>973</v>
      </c>
      <c r="D3209">
        <v>804</v>
      </c>
      <c r="E3209" t="s">
        <v>357</v>
      </c>
      <c r="F3209">
        <v>2010</v>
      </c>
      <c r="G3209" t="str">
        <f t="shared" si="50"/>
        <v>8042010</v>
      </c>
      <c r="H3209" t="s">
        <v>1325</v>
      </c>
      <c r="I3209" t="s">
        <v>996</v>
      </c>
      <c r="J3209" t="s">
        <v>2450</v>
      </c>
      <c r="K3209" t="s">
        <v>977</v>
      </c>
      <c r="L3209" t="s">
        <v>1017</v>
      </c>
      <c r="M3209" t="s">
        <v>599</v>
      </c>
      <c r="N3209" t="s">
        <v>600</v>
      </c>
    </row>
    <row r="3210" spans="1:14" x14ac:dyDescent="0.25">
      <c r="A3210" t="s">
        <v>971</v>
      </c>
      <c r="B3210" t="s">
        <v>972</v>
      </c>
      <c r="C3210" t="s">
        <v>973</v>
      </c>
      <c r="D3210">
        <v>804</v>
      </c>
      <c r="E3210" t="s">
        <v>357</v>
      </c>
      <c r="F3210">
        <v>2011</v>
      </c>
      <c r="G3210" t="str">
        <f t="shared" si="50"/>
        <v>8042011</v>
      </c>
      <c r="H3210" t="s">
        <v>1325</v>
      </c>
      <c r="I3210" t="s">
        <v>998</v>
      </c>
      <c r="J3210" t="s">
        <v>2451</v>
      </c>
      <c r="K3210" t="s">
        <v>2451</v>
      </c>
      <c r="L3210" t="s">
        <v>1017</v>
      </c>
      <c r="M3210" t="s">
        <v>599</v>
      </c>
      <c r="N3210" t="s">
        <v>600</v>
      </c>
    </row>
    <row r="3211" spans="1:14" x14ac:dyDescent="0.25">
      <c r="A3211" t="s">
        <v>971</v>
      </c>
      <c r="B3211" t="s">
        <v>972</v>
      </c>
      <c r="C3211" t="s">
        <v>973</v>
      </c>
      <c r="D3211">
        <v>804</v>
      </c>
      <c r="E3211" t="s">
        <v>357</v>
      </c>
      <c r="F3211">
        <v>2012</v>
      </c>
      <c r="G3211" t="str">
        <f t="shared" si="50"/>
        <v>8042012</v>
      </c>
      <c r="H3211" t="s">
        <v>1325</v>
      </c>
      <c r="I3211" t="s">
        <v>1000</v>
      </c>
      <c r="J3211" t="s">
        <v>2451</v>
      </c>
      <c r="K3211" t="s">
        <v>977</v>
      </c>
      <c r="L3211" t="s">
        <v>1017</v>
      </c>
      <c r="M3211" t="s">
        <v>599</v>
      </c>
      <c r="N3211" t="s">
        <v>600</v>
      </c>
    </row>
    <row r="3212" spans="1:14" x14ac:dyDescent="0.25">
      <c r="A3212" t="s">
        <v>971</v>
      </c>
      <c r="B3212" t="s">
        <v>972</v>
      </c>
      <c r="C3212" t="s">
        <v>973</v>
      </c>
      <c r="D3212">
        <v>804</v>
      </c>
      <c r="E3212" t="s">
        <v>357</v>
      </c>
      <c r="F3212">
        <v>2013</v>
      </c>
      <c r="G3212" t="str">
        <f t="shared" si="50"/>
        <v>8042013</v>
      </c>
      <c r="H3212" t="s">
        <v>1325</v>
      </c>
      <c r="I3212" t="s">
        <v>1002</v>
      </c>
      <c r="J3212" t="s">
        <v>2451</v>
      </c>
      <c r="K3212" t="s">
        <v>977</v>
      </c>
      <c r="L3212" t="s">
        <v>1017</v>
      </c>
      <c r="M3212" t="s">
        <v>599</v>
      </c>
      <c r="N3212" t="s">
        <v>600</v>
      </c>
    </row>
    <row r="3213" spans="1:14" x14ac:dyDescent="0.25">
      <c r="A3213" t="s">
        <v>971</v>
      </c>
      <c r="B3213" t="s">
        <v>972</v>
      </c>
      <c r="C3213" t="s">
        <v>973</v>
      </c>
      <c r="D3213">
        <v>804</v>
      </c>
      <c r="E3213" t="s">
        <v>357</v>
      </c>
      <c r="F3213">
        <v>2014</v>
      </c>
      <c r="G3213" t="str">
        <f t="shared" si="50"/>
        <v>8042014</v>
      </c>
      <c r="H3213" t="s">
        <v>1325</v>
      </c>
      <c r="I3213" t="s">
        <v>1004</v>
      </c>
      <c r="J3213" t="s">
        <v>2451</v>
      </c>
      <c r="K3213" t="s">
        <v>977</v>
      </c>
      <c r="L3213" t="s">
        <v>1017</v>
      </c>
      <c r="M3213" t="s">
        <v>599</v>
      </c>
      <c r="N3213" t="s">
        <v>600</v>
      </c>
    </row>
    <row r="3214" spans="1:14" x14ac:dyDescent="0.25">
      <c r="A3214" t="s">
        <v>971</v>
      </c>
      <c r="B3214" t="s">
        <v>972</v>
      </c>
      <c r="C3214" t="s">
        <v>973</v>
      </c>
      <c r="D3214">
        <v>804</v>
      </c>
      <c r="E3214" t="s">
        <v>357</v>
      </c>
      <c r="F3214">
        <v>2015</v>
      </c>
      <c r="G3214" t="str">
        <f t="shared" si="50"/>
        <v>8042015</v>
      </c>
      <c r="H3214" t="s">
        <v>1325</v>
      </c>
      <c r="I3214" t="s">
        <v>1006</v>
      </c>
      <c r="J3214" t="s">
        <v>2451</v>
      </c>
      <c r="K3214" t="s">
        <v>977</v>
      </c>
      <c r="L3214" t="s">
        <v>1017</v>
      </c>
      <c r="M3214" t="s">
        <v>599</v>
      </c>
      <c r="N3214" t="s">
        <v>600</v>
      </c>
    </row>
    <row r="3215" spans="1:14" x14ac:dyDescent="0.25">
      <c r="A3215" t="s">
        <v>971</v>
      </c>
      <c r="B3215" t="s">
        <v>972</v>
      </c>
      <c r="C3215" t="s">
        <v>973</v>
      </c>
      <c r="D3215">
        <v>804</v>
      </c>
      <c r="E3215" t="s">
        <v>357</v>
      </c>
      <c r="F3215">
        <v>2016</v>
      </c>
      <c r="G3215" t="str">
        <f t="shared" si="50"/>
        <v>8042016</v>
      </c>
      <c r="H3215" t="s">
        <v>1325</v>
      </c>
      <c r="I3215" t="s">
        <v>1008</v>
      </c>
      <c r="J3215" t="s">
        <v>2452</v>
      </c>
      <c r="K3215" t="s">
        <v>977</v>
      </c>
      <c r="L3215" t="s">
        <v>1017</v>
      </c>
      <c r="M3215" t="s">
        <v>599</v>
      </c>
      <c r="N3215" t="s">
        <v>600</v>
      </c>
    </row>
    <row r="3216" spans="1:14" x14ac:dyDescent="0.25">
      <c r="A3216" t="s">
        <v>971</v>
      </c>
      <c r="B3216" t="s">
        <v>972</v>
      </c>
      <c r="C3216" t="s">
        <v>973</v>
      </c>
      <c r="D3216">
        <v>804</v>
      </c>
      <c r="E3216" t="s">
        <v>357</v>
      </c>
      <c r="F3216">
        <v>2017</v>
      </c>
      <c r="G3216" t="str">
        <f t="shared" si="50"/>
        <v>8042017</v>
      </c>
      <c r="H3216" t="s">
        <v>1325</v>
      </c>
      <c r="I3216" t="s">
        <v>1010</v>
      </c>
      <c r="J3216" t="s">
        <v>2452</v>
      </c>
      <c r="K3216" t="s">
        <v>977</v>
      </c>
      <c r="L3216" t="s">
        <v>1017</v>
      </c>
      <c r="M3216" t="s">
        <v>599</v>
      </c>
      <c r="N3216" t="s">
        <v>600</v>
      </c>
    </row>
    <row r="3217" spans="1:14" x14ac:dyDescent="0.25">
      <c r="A3217" t="s">
        <v>971</v>
      </c>
      <c r="B3217" t="s">
        <v>972</v>
      </c>
      <c r="C3217" t="s">
        <v>973</v>
      </c>
      <c r="D3217">
        <v>804</v>
      </c>
      <c r="E3217" t="s">
        <v>357</v>
      </c>
      <c r="F3217">
        <v>2018</v>
      </c>
      <c r="G3217" t="str">
        <f t="shared" si="50"/>
        <v>8042018</v>
      </c>
      <c r="H3217" t="s">
        <v>1325</v>
      </c>
      <c r="I3217" t="s">
        <v>1012</v>
      </c>
      <c r="J3217" t="s">
        <v>2452</v>
      </c>
      <c r="K3217" t="s">
        <v>977</v>
      </c>
      <c r="L3217" t="s">
        <v>1017</v>
      </c>
      <c r="M3217" t="s">
        <v>599</v>
      </c>
      <c r="N3217" t="s">
        <v>600</v>
      </c>
    </row>
    <row r="3218" spans="1:14" x14ac:dyDescent="0.25">
      <c r="A3218" t="s">
        <v>971</v>
      </c>
      <c r="B3218" t="s">
        <v>972</v>
      </c>
      <c r="C3218" t="s">
        <v>973</v>
      </c>
      <c r="D3218">
        <v>804</v>
      </c>
      <c r="E3218" t="s">
        <v>357</v>
      </c>
      <c r="F3218">
        <v>2019</v>
      </c>
      <c r="G3218" t="str">
        <f t="shared" si="50"/>
        <v>8042019</v>
      </c>
      <c r="H3218" t="s">
        <v>1325</v>
      </c>
      <c r="I3218" t="s">
        <v>1014</v>
      </c>
      <c r="J3218" t="s">
        <v>2452</v>
      </c>
      <c r="K3218" t="s">
        <v>977</v>
      </c>
      <c r="L3218" t="s">
        <v>1017</v>
      </c>
      <c r="M3218" t="s">
        <v>599</v>
      </c>
      <c r="N3218" t="s">
        <v>600</v>
      </c>
    </row>
    <row r="3219" spans="1:14" x14ac:dyDescent="0.25">
      <c r="A3219" t="s">
        <v>971</v>
      </c>
      <c r="B3219" t="s">
        <v>972</v>
      </c>
      <c r="C3219" t="s">
        <v>973</v>
      </c>
      <c r="D3219">
        <v>807</v>
      </c>
      <c r="E3219" t="s">
        <v>412</v>
      </c>
      <c r="F3219">
        <v>2000</v>
      </c>
      <c r="G3219" t="str">
        <f t="shared" si="50"/>
        <v>8072000</v>
      </c>
      <c r="H3219" t="s">
        <v>1032</v>
      </c>
      <c r="I3219" t="s">
        <v>1086</v>
      </c>
      <c r="J3219" t="s">
        <v>1034</v>
      </c>
      <c r="K3219" t="s">
        <v>977</v>
      </c>
      <c r="L3219" t="s">
        <v>978</v>
      </c>
      <c r="M3219" t="s">
        <v>599</v>
      </c>
      <c r="N3219" t="s">
        <v>600</v>
      </c>
    </row>
    <row r="3220" spans="1:14" x14ac:dyDescent="0.25">
      <c r="A3220" t="s">
        <v>971</v>
      </c>
      <c r="B3220" t="s">
        <v>972</v>
      </c>
      <c r="C3220" t="s">
        <v>973</v>
      </c>
      <c r="D3220">
        <v>807</v>
      </c>
      <c r="E3220" t="s">
        <v>412</v>
      </c>
      <c r="F3220">
        <v>2004</v>
      </c>
      <c r="G3220" t="str">
        <f t="shared" si="50"/>
        <v>8072004</v>
      </c>
      <c r="H3220" t="s">
        <v>1090</v>
      </c>
      <c r="I3220" t="s">
        <v>984</v>
      </c>
      <c r="J3220" t="s">
        <v>1034</v>
      </c>
      <c r="K3220" t="s">
        <v>977</v>
      </c>
      <c r="L3220" t="s">
        <v>978</v>
      </c>
      <c r="M3220" t="s">
        <v>599</v>
      </c>
      <c r="N3220" t="s">
        <v>600</v>
      </c>
    </row>
    <row r="3221" spans="1:14" x14ac:dyDescent="0.25">
      <c r="A3221" t="s">
        <v>971</v>
      </c>
      <c r="B3221" t="s">
        <v>972</v>
      </c>
      <c r="C3221" t="s">
        <v>973</v>
      </c>
      <c r="D3221">
        <v>807</v>
      </c>
      <c r="E3221" t="s">
        <v>412</v>
      </c>
      <c r="F3221">
        <v>2005</v>
      </c>
      <c r="G3221" t="str">
        <f t="shared" si="50"/>
        <v>8072005</v>
      </c>
      <c r="H3221" t="s">
        <v>1042</v>
      </c>
      <c r="I3221" t="s">
        <v>986</v>
      </c>
      <c r="J3221" t="s">
        <v>1034</v>
      </c>
      <c r="K3221" t="s">
        <v>977</v>
      </c>
      <c r="L3221" t="s">
        <v>978</v>
      </c>
      <c r="M3221" t="s">
        <v>599</v>
      </c>
      <c r="N3221" t="s">
        <v>600</v>
      </c>
    </row>
    <row r="3222" spans="1:14" x14ac:dyDescent="0.25">
      <c r="A3222" t="s">
        <v>971</v>
      </c>
      <c r="B3222" t="s">
        <v>972</v>
      </c>
      <c r="C3222" t="s">
        <v>973</v>
      </c>
      <c r="D3222">
        <v>807</v>
      </c>
      <c r="E3222" t="s">
        <v>412</v>
      </c>
      <c r="F3222">
        <v>2006</v>
      </c>
      <c r="G3222" t="str">
        <f t="shared" si="50"/>
        <v>8072006</v>
      </c>
      <c r="H3222" t="s">
        <v>1045</v>
      </c>
      <c r="I3222" t="s">
        <v>988</v>
      </c>
      <c r="J3222" t="s">
        <v>1034</v>
      </c>
      <c r="K3222" t="s">
        <v>977</v>
      </c>
      <c r="L3222" t="s">
        <v>978</v>
      </c>
      <c r="M3222" t="s">
        <v>599</v>
      </c>
      <c r="N3222" t="s">
        <v>600</v>
      </c>
    </row>
    <row r="3223" spans="1:14" x14ac:dyDescent="0.25">
      <c r="A3223" t="s">
        <v>971</v>
      </c>
      <c r="B3223" t="s">
        <v>972</v>
      </c>
      <c r="C3223" t="s">
        <v>973</v>
      </c>
      <c r="D3223">
        <v>807</v>
      </c>
      <c r="E3223" t="s">
        <v>412</v>
      </c>
      <c r="F3223">
        <v>2007</v>
      </c>
      <c r="G3223" t="str">
        <f t="shared" si="50"/>
        <v>8072007</v>
      </c>
      <c r="H3223" t="s">
        <v>1325</v>
      </c>
      <c r="I3223" t="s">
        <v>990</v>
      </c>
      <c r="J3223" t="s">
        <v>2453</v>
      </c>
      <c r="K3223" t="s">
        <v>977</v>
      </c>
      <c r="L3223" t="s">
        <v>1017</v>
      </c>
      <c r="M3223" t="s">
        <v>599</v>
      </c>
      <c r="N3223" t="s">
        <v>600</v>
      </c>
    </row>
    <row r="3224" spans="1:14" x14ac:dyDescent="0.25">
      <c r="A3224" t="s">
        <v>971</v>
      </c>
      <c r="B3224" t="s">
        <v>972</v>
      </c>
      <c r="C3224" t="s">
        <v>973</v>
      </c>
      <c r="D3224">
        <v>807</v>
      </c>
      <c r="E3224" t="s">
        <v>412</v>
      </c>
      <c r="F3224">
        <v>2010</v>
      </c>
      <c r="G3224" t="str">
        <f t="shared" si="50"/>
        <v>8072010</v>
      </c>
      <c r="H3224" t="s">
        <v>1325</v>
      </c>
      <c r="I3224" t="s">
        <v>996</v>
      </c>
      <c r="J3224" t="s">
        <v>2453</v>
      </c>
      <c r="K3224" t="s">
        <v>977</v>
      </c>
      <c r="L3224" t="s">
        <v>1017</v>
      </c>
      <c r="M3224" t="s">
        <v>599</v>
      </c>
      <c r="N3224" t="s">
        <v>600</v>
      </c>
    </row>
    <row r="3225" spans="1:14" x14ac:dyDescent="0.25">
      <c r="A3225" t="s">
        <v>971</v>
      </c>
      <c r="B3225" t="s">
        <v>972</v>
      </c>
      <c r="C3225" t="s">
        <v>973</v>
      </c>
      <c r="D3225">
        <v>807</v>
      </c>
      <c r="E3225" t="s">
        <v>412</v>
      </c>
      <c r="F3225">
        <v>2015</v>
      </c>
      <c r="G3225" t="str">
        <f t="shared" si="50"/>
        <v>8072015</v>
      </c>
      <c r="H3225" t="s">
        <v>1343</v>
      </c>
      <c r="I3225" t="s">
        <v>1006</v>
      </c>
      <c r="J3225" t="s">
        <v>2453</v>
      </c>
      <c r="K3225" t="s">
        <v>977</v>
      </c>
      <c r="L3225" t="s">
        <v>1017</v>
      </c>
      <c r="M3225" t="s">
        <v>599</v>
      </c>
      <c r="N3225" t="s">
        <v>600</v>
      </c>
    </row>
    <row r="3226" spans="1:14" x14ac:dyDescent="0.25">
      <c r="A3226" t="s">
        <v>971</v>
      </c>
      <c r="B3226" t="s">
        <v>972</v>
      </c>
      <c r="C3226" t="s">
        <v>973</v>
      </c>
      <c r="D3226">
        <v>807</v>
      </c>
      <c r="E3226" t="s">
        <v>412</v>
      </c>
      <c r="F3226">
        <v>2016</v>
      </c>
      <c r="G3226" t="str">
        <f t="shared" si="50"/>
        <v>8072016</v>
      </c>
      <c r="H3226" t="s">
        <v>1343</v>
      </c>
      <c r="I3226" t="s">
        <v>1008</v>
      </c>
      <c r="J3226" t="s">
        <v>2454</v>
      </c>
      <c r="K3226" t="s">
        <v>977</v>
      </c>
      <c r="L3226" t="s">
        <v>1017</v>
      </c>
      <c r="M3226" t="s">
        <v>599</v>
      </c>
      <c r="N3226" t="s">
        <v>600</v>
      </c>
    </row>
    <row r="3227" spans="1:14" x14ac:dyDescent="0.25">
      <c r="A3227" t="s">
        <v>971</v>
      </c>
      <c r="B3227" t="s">
        <v>972</v>
      </c>
      <c r="C3227" t="s">
        <v>973</v>
      </c>
      <c r="D3227">
        <v>807</v>
      </c>
      <c r="E3227" t="s">
        <v>412</v>
      </c>
      <c r="F3227">
        <v>2017</v>
      </c>
      <c r="G3227" t="str">
        <f t="shared" si="50"/>
        <v>8072017</v>
      </c>
      <c r="H3227" t="s">
        <v>1343</v>
      </c>
      <c r="I3227" t="s">
        <v>1010</v>
      </c>
      <c r="J3227" t="s">
        <v>2454</v>
      </c>
      <c r="K3227" t="s">
        <v>977</v>
      </c>
      <c r="L3227" t="s">
        <v>1017</v>
      </c>
      <c r="M3227" t="s">
        <v>599</v>
      </c>
      <c r="N3227" t="s">
        <v>600</v>
      </c>
    </row>
    <row r="3228" spans="1:14" x14ac:dyDescent="0.25">
      <c r="A3228" t="s">
        <v>971</v>
      </c>
      <c r="B3228" t="s">
        <v>972</v>
      </c>
      <c r="C3228" t="s">
        <v>973</v>
      </c>
      <c r="D3228">
        <v>807</v>
      </c>
      <c r="E3228" t="s">
        <v>412</v>
      </c>
      <c r="F3228">
        <v>2018</v>
      </c>
      <c r="G3228" t="str">
        <f t="shared" si="50"/>
        <v>8072018</v>
      </c>
      <c r="H3228" t="s">
        <v>1187</v>
      </c>
      <c r="I3228" t="s">
        <v>1012</v>
      </c>
      <c r="J3228" t="s">
        <v>2454</v>
      </c>
      <c r="K3228" t="s">
        <v>977</v>
      </c>
      <c r="L3228" t="s">
        <v>1017</v>
      </c>
      <c r="M3228" t="s">
        <v>599</v>
      </c>
      <c r="N3228" t="s">
        <v>600</v>
      </c>
    </row>
    <row r="3229" spans="1:14" x14ac:dyDescent="0.25">
      <c r="A3229" t="s">
        <v>971</v>
      </c>
      <c r="B3229" t="s">
        <v>972</v>
      </c>
      <c r="C3229" t="s">
        <v>973</v>
      </c>
      <c r="D3229">
        <v>807</v>
      </c>
      <c r="E3229" t="s">
        <v>412</v>
      </c>
      <c r="F3229">
        <v>2019</v>
      </c>
      <c r="G3229" t="str">
        <f t="shared" si="50"/>
        <v>8072019</v>
      </c>
      <c r="H3229" t="s">
        <v>1187</v>
      </c>
      <c r="I3229" t="s">
        <v>1014</v>
      </c>
      <c r="J3229" t="s">
        <v>2454</v>
      </c>
      <c r="K3229" t="s">
        <v>977</v>
      </c>
      <c r="L3229" t="s">
        <v>1017</v>
      </c>
      <c r="M3229" t="s">
        <v>599</v>
      </c>
      <c r="N3229" t="s">
        <v>600</v>
      </c>
    </row>
    <row r="3230" spans="1:14" x14ac:dyDescent="0.25">
      <c r="A3230" t="s">
        <v>971</v>
      </c>
      <c r="B3230" t="s">
        <v>972</v>
      </c>
      <c r="C3230" t="s">
        <v>973</v>
      </c>
      <c r="D3230">
        <v>818</v>
      </c>
      <c r="E3230" t="s">
        <v>5</v>
      </c>
      <c r="F3230">
        <v>2005</v>
      </c>
      <c r="G3230" t="str">
        <f t="shared" si="50"/>
        <v>8182005</v>
      </c>
      <c r="H3230" t="s">
        <v>1189</v>
      </c>
      <c r="I3230" t="s">
        <v>986</v>
      </c>
      <c r="J3230" t="s">
        <v>2455</v>
      </c>
      <c r="K3230" t="s">
        <v>977</v>
      </c>
      <c r="L3230" t="s">
        <v>1017</v>
      </c>
      <c r="M3230" t="s">
        <v>599</v>
      </c>
      <c r="N3230" t="s">
        <v>600</v>
      </c>
    </row>
    <row r="3231" spans="1:14" x14ac:dyDescent="0.25">
      <c r="A3231" t="s">
        <v>971</v>
      </c>
      <c r="B3231" t="s">
        <v>972</v>
      </c>
      <c r="C3231" t="s">
        <v>973</v>
      </c>
      <c r="D3231">
        <v>818</v>
      </c>
      <c r="E3231" t="s">
        <v>5</v>
      </c>
      <c r="F3231">
        <v>2006</v>
      </c>
      <c r="G3231" t="str">
        <f t="shared" si="50"/>
        <v>8182006</v>
      </c>
      <c r="H3231" t="s">
        <v>1189</v>
      </c>
      <c r="I3231" t="s">
        <v>988</v>
      </c>
      <c r="J3231" t="s">
        <v>2455</v>
      </c>
      <c r="K3231" t="s">
        <v>977</v>
      </c>
      <c r="L3231" t="s">
        <v>1017</v>
      </c>
      <c r="M3231" t="s">
        <v>599</v>
      </c>
      <c r="N3231" t="s">
        <v>600</v>
      </c>
    </row>
    <row r="3232" spans="1:14" x14ac:dyDescent="0.25">
      <c r="A3232" t="s">
        <v>971</v>
      </c>
      <c r="B3232" t="s">
        <v>972</v>
      </c>
      <c r="C3232" t="s">
        <v>973</v>
      </c>
      <c r="D3232">
        <v>818</v>
      </c>
      <c r="E3232" t="s">
        <v>5</v>
      </c>
      <c r="F3232">
        <v>2007</v>
      </c>
      <c r="G3232" t="str">
        <f t="shared" si="50"/>
        <v>8182007</v>
      </c>
      <c r="H3232" t="s">
        <v>1227</v>
      </c>
      <c r="I3232" t="s">
        <v>990</v>
      </c>
      <c r="J3232" t="s">
        <v>2456</v>
      </c>
      <c r="K3232" t="s">
        <v>977</v>
      </c>
      <c r="L3232" t="s">
        <v>1017</v>
      </c>
      <c r="M3232" t="s">
        <v>599</v>
      </c>
      <c r="N3232" t="s">
        <v>600</v>
      </c>
    </row>
    <row r="3233" spans="1:14" x14ac:dyDescent="0.25">
      <c r="A3233" t="s">
        <v>971</v>
      </c>
      <c r="B3233" t="s">
        <v>972</v>
      </c>
      <c r="C3233" t="s">
        <v>973</v>
      </c>
      <c r="D3233">
        <v>818</v>
      </c>
      <c r="E3233" t="s">
        <v>5</v>
      </c>
      <c r="F3233">
        <v>2008</v>
      </c>
      <c r="G3233" t="str">
        <f t="shared" si="50"/>
        <v>8182008</v>
      </c>
      <c r="H3233" t="s">
        <v>1227</v>
      </c>
      <c r="I3233" t="s">
        <v>992</v>
      </c>
      <c r="J3233" t="s">
        <v>2456</v>
      </c>
      <c r="K3233" t="s">
        <v>977</v>
      </c>
      <c r="L3233" t="s">
        <v>1017</v>
      </c>
      <c r="M3233" t="s">
        <v>599</v>
      </c>
      <c r="N3233" t="s">
        <v>600</v>
      </c>
    </row>
    <row r="3234" spans="1:14" x14ac:dyDescent="0.25">
      <c r="A3234" t="s">
        <v>971</v>
      </c>
      <c r="B3234" t="s">
        <v>972</v>
      </c>
      <c r="C3234" t="s">
        <v>973</v>
      </c>
      <c r="D3234">
        <v>818</v>
      </c>
      <c r="E3234" t="s">
        <v>5</v>
      </c>
      <c r="F3234">
        <v>2009</v>
      </c>
      <c r="G3234" t="str">
        <f t="shared" si="50"/>
        <v>8182009</v>
      </c>
      <c r="H3234" t="s">
        <v>1343</v>
      </c>
      <c r="I3234" t="s">
        <v>994</v>
      </c>
      <c r="J3234" t="s">
        <v>1719</v>
      </c>
      <c r="K3234" t="s">
        <v>977</v>
      </c>
      <c r="L3234" t="s">
        <v>1017</v>
      </c>
      <c r="M3234" t="s">
        <v>599</v>
      </c>
      <c r="N3234" t="s">
        <v>600</v>
      </c>
    </row>
    <row r="3235" spans="1:14" x14ac:dyDescent="0.25">
      <c r="A3235" t="s">
        <v>971</v>
      </c>
      <c r="B3235" t="s">
        <v>972</v>
      </c>
      <c r="C3235" t="s">
        <v>973</v>
      </c>
      <c r="D3235">
        <v>818</v>
      </c>
      <c r="E3235" t="s">
        <v>5</v>
      </c>
      <c r="F3235">
        <v>2010</v>
      </c>
      <c r="G3235" t="str">
        <f t="shared" si="50"/>
        <v>8182010</v>
      </c>
      <c r="H3235" t="s">
        <v>1343</v>
      </c>
      <c r="I3235" t="s">
        <v>996</v>
      </c>
      <c r="J3235" t="s">
        <v>2456</v>
      </c>
      <c r="K3235" t="s">
        <v>977</v>
      </c>
      <c r="L3235" t="s">
        <v>1017</v>
      </c>
      <c r="M3235" t="s">
        <v>599</v>
      </c>
      <c r="N3235" t="s">
        <v>600</v>
      </c>
    </row>
    <row r="3236" spans="1:14" x14ac:dyDescent="0.25">
      <c r="A3236" t="s">
        <v>971</v>
      </c>
      <c r="B3236" t="s">
        <v>972</v>
      </c>
      <c r="C3236" t="s">
        <v>973</v>
      </c>
      <c r="D3236">
        <v>818</v>
      </c>
      <c r="E3236" t="s">
        <v>5</v>
      </c>
      <c r="F3236">
        <v>2011</v>
      </c>
      <c r="G3236" t="str">
        <f t="shared" si="50"/>
        <v>8182011</v>
      </c>
      <c r="H3236" t="s">
        <v>1343</v>
      </c>
      <c r="I3236" t="s">
        <v>998</v>
      </c>
      <c r="J3236" t="s">
        <v>1719</v>
      </c>
      <c r="K3236" t="s">
        <v>977</v>
      </c>
      <c r="L3236" t="s">
        <v>1017</v>
      </c>
      <c r="M3236" t="s">
        <v>599</v>
      </c>
      <c r="N3236" t="s">
        <v>600</v>
      </c>
    </row>
    <row r="3237" spans="1:14" x14ac:dyDescent="0.25">
      <c r="A3237" t="s">
        <v>971</v>
      </c>
      <c r="B3237" t="s">
        <v>972</v>
      </c>
      <c r="C3237" t="s">
        <v>973</v>
      </c>
      <c r="D3237">
        <v>818</v>
      </c>
      <c r="E3237" t="s">
        <v>5</v>
      </c>
      <c r="F3237">
        <v>2012</v>
      </c>
      <c r="G3237" t="str">
        <f t="shared" si="50"/>
        <v>8182012</v>
      </c>
      <c r="H3237" t="s">
        <v>1045</v>
      </c>
      <c r="I3237" t="s">
        <v>1000</v>
      </c>
      <c r="J3237" t="s">
        <v>1719</v>
      </c>
      <c r="K3237" t="s">
        <v>977</v>
      </c>
      <c r="L3237" t="s">
        <v>1017</v>
      </c>
      <c r="M3237" t="s">
        <v>599</v>
      </c>
      <c r="N3237" t="s">
        <v>600</v>
      </c>
    </row>
    <row r="3238" spans="1:14" x14ac:dyDescent="0.25">
      <c r="A3238" t="s">
        <v>971</v>
      </c>
      <c r="B3238" t="s">
        <v>972</v>
      </c>
      <c r="C3238" t="s">
        <v>973</v>
      </c>
      <c r="D3238">
        <v>818</v>
      </c>
      <c r="E3238" t="s">
        <v>5</v>
      </c>
      <c r="F3238">
        <v>2013</v>
      </c>
      <c r="G3238" t="str">
        <f t="shared" si="50"/>
        <v>8182013</v>
      </c>
      <c r="H3238" t="s">
        <v>1045</v>
      </c>
      <c r="I3238" t="s">
        <v>1002</v>
      </c>
      <c r="J3238" t="s">
        <v>1719</v>
      </c>
      <c r="K3238" t="s">
        <v>977</v>
      </c>
      <c r="L3238" t="s">
        <v>1017</v>
      </c>
      <c r="M3238" t="s">
        <v>599</v>
      </c>
      <c r="N3238" t="s">
        <v>600</v>
      </c>
    </row>
    <row r="3239" spans="1:14" x14ac:dyDescent="0.25">
      <c r="A3239" t="s">
        <v>971</v>
      </c>
      <c r="B3239" t="s">
        <v>972</v>
      </c>
      <c r="C3239" t="s">
        <v>973</v>
      </c>
      <c r="D3239">
        <v>818</v>
      </c>
      <c r="E3239" t="s">
        <v>5</v>
      </c>
      <c r="F3239">
        <v>2014</v>
      </c>
      <c r="G3239" t="str">
        <f t="shared" si="50"/>
        <v>8182014</v>
      </c>
      <c r="H3239" t="s">
        <v>1045</v>
      </c>
      <c r="I3239" t="s">
        <v>1004</v>
      </c>
      <c r="J3239" t="s">
        <v>1719</v>
      </c>
      <c r="K3239" t="s">
        <v>977</v>
      </c>
      <c r="L3239" t="s">
        <v>1017</v>
      </c>
      <c r="M3239" t="s">
        <v>599</v>
      </c>
      <c r="N3239" t="s">
        <v>600</v>
      </c>
    </row>
    <row r="3240" spans="1:14" x14ac:dyDescent="0.25">
      <c r="A3240" t="s">
        <v>971</v>
      </c>
      <c r="B3240" t="s">
        <v>972</v>
      </c>
      <c r="C3240" t="s">
        <v>973</v>
      </c>
      <c r="D3240">
        <v>818</v>
      </c>
      <c r="E3240" t="s">
        <v>5</v>
      </c>
      <c r="F3240">
        <v>2015</v>
      </c>
      <c r="G3240" t="str">
        <f t="shared" si="50"/>
        <v>8182015</v>
      </c>
      <c r="H3240" t="s">
        <v>1045</v>
      </c>
      <c r="I3240" t="s">
        <v>1006</v>
      </c>
      <c r="J3240" t="s">
        <v>1719</v>
      </c>
      <c r="K3240" t="s">
        <v>977</v>
      </c>
      <c r="L3240" t="s">
        <v>1017</v>
      </c>
      <c r="M3240" t="s">
        <v>599</v>
      </c>
      <c r="N3240" t="s">
        <v>600</v>
      </c>
    </row>
    <row r="3241" spans="1:14" x14ac:dyDescent="0.25">
      <c r="A3241" t="s">
        <v>971</v>
      </c>
      <c r="B3241" t="s">
        <v>972</v>
      </c>
      <c r="C3241" t="s">
        <v>973</v>
      </c>
      <c r="D3241">
        <v>818</v>
      </c>
      <c r="E3241" t="s">
        <v>5</v>
      </c>
      <c r="F3241">
        <v>2016</v>
      </c>
      <c r="G3241" t="str">
        <f t="shared" si="50"/>
        <v>8182016</v>
      </c>
      <c r="H3241" t="s">
        <v>1045</v>
      </c>
      <c r="I3241" t="s">
        <v>1008</v>
      </c>
      <c r="J3241" t="s">
        <v>1719</v>
      </c>
      <c r="K3241" t="s">
        <v>977</v>
      </c>
      <c r="L3241" t="s">
        <v>1017</v>
      </c>
      <c r="M3241" t="s">
        <v>599</v>
      </c>
      <c r="N3241" t="s">
        <v>600</v>
      </c>
    </row>
    <row r="3242" spans="1:14" x14ac:dyDescent="0.25">
      <c r="A3242" t="s">
        <v>971</v>
      </c>
      <c r="B3242" t="s">
        <v>972</v>
      </c>
      <c r="C3242" t="s">
        <v>973</v>
      </c>
      <c r="D3242">
        <v>818</v>
      </c>
      <c r="E3242" t="s">
        <v>5</v>
      </c>
      <c r="F3242">
        <v>2017</v>
      </c>
      <c r="G3242" t="str">
        <f t="shared" si="50"/>
        <v>8182017</v>
      </c>
      <c r="H3242" t="s">
        <v>1045</v>
      </c>
      <c r="I3242" t="s">
        <v>1010</v>
      </c>
      <c r="J3242" t="s">
        <v>1719</v>
      </c>
      <c r="K3242" t="s">
        <v>977</v>
      </c>
      <c r="L3242" t="s">
        <v>1017</v>
      </c>
      <c r="M3242" t="s">
        <v>599</v>
      </c>
      <c r="N3242" t="s">
        <v>600</v>
      </c>
    </row>
    <row r="3243" spans="1:14" x14ac:dyDescent="0.25">
      <c r="A3243" t="s">
        <v>971</v>
      </c>
      <c r="B3243" t="s">
        <v>972</v>
      </c>
      <c r="C3243" t="s">
        <v>973</v>
      </c>
      <c r="D3243">
        <v>818</v>
      </c>
      <c r="E3243" t="s">
        <v>5</v>
      </c>
      <c r="F3243">
        <v>2018</v>
      </c>
      <c r="G3243" t="str">
        <f t="shared" si="50"/>
        <v>8182018</v>
      </c>
      <c r="H3243" t="s">
        <v>1045</v>
      </c>
      <c r="I3243" t="s">
        <v>1012</v>
      </c>
      <c r="J3243" t="s">
        <v>1719</v>
      </c>
      <c r="K3243" t="s">
        <v>977</v>
      </c>
      <c r="L3243" t="s">
        <v>1017</v>
      </c>
      <c r="M3243" t="s">
        <v>599</v>
      </c>
      <c r="N3243" t="s">
        <v>600</v>
      </c>
    </row>
    <row r="3244" spans="1:14" x14ac:dyDescent="0.25">
      <c r="A3244" t="s">
        <v>971</v>
      </c>
      <c r="B3244" t="s">
        <v>972</v>
      </c>
      <c r="C3244" t="s">
        <v>973</v>
      </c>
      <c r="D3244">
        <v>818</v>
      </c>
      <c r="E3244" t="s">
        <v>5</v>
      </c>
      <c r="F3244">
        <v>2019</v>
      </c>
      <c r="G3244" t="str">
        <f t="shared" si="50"/>
        <v>8182019</v>
      </c>
      <c r="H3244" t="s">
        <v>1221</v>
      </c>
      <c r="I3244" t="s">
        <v>1014</v>
      </c>
      <c r="J3244" t="s">
        <v>1719</v>
      </c>
      <c r="K3244" t="s">
        <v>977</v>
      </c>
      <c r="L3244" t="s">
        <v>1017</v>
      </c>
      <c r="M3244" t="s">
        <v>599</v>
      </c>
      <c r="N3244" t="s">
        <v>600</v>
      </c>
    </row>
    <row r="3245" spans="1:14" x14ac:dyDescent="0.25">
      <c r="A3245" t="s">
        <v>971</v>
      </c>
      <c r="B3245" t="s">
        <v>972</v>
      </c>
      <c r="C3245" t="s">
        <v>973</v>
      </c>
      <c r="D3245">
        <v>826</v>
      </c>
      <c r="E3245" t="s">
        <v>390</v>
      </c>
      <c r="F3245">
        <v>2000</v>
      </c>
      <c r="G3245" t="str">
        <f t="shared" si="50"/>
        <v>8262000</v>
      </c>
      <c r="H3245" t="s">
        <v>1042</v>
      </c>
      <c r="I3245" t="s">
        <v>1086</v>
      </c>
      <c r="J3245" t="s">
        <v>1034</v>
      </c>
      <c r="K3245" t="s">
        <v>977</v>
      </c>
      <c r="L3245" t="s">
        <v>978</v>
      </c>
      <c r="M3245" t="s">
        <v>599</v>
      </c>
      <c r="N3245" t="s">
        <v>600</v>
      </c>
    </row>
    <row r="3246" spans="1:14" x14ac:dyDescent="0.25">
      <c r="A3246" t="s">
        <v>971</v>
      </c>
      <c r="B3246" t="s">
        <v>972</v>
      </c>
      <c r="C3246" t="s">
        <v>973</v>
      </c>
      <c r="D3246">
        <v>826</v>
      </c>
      <c r="E3246" t="s">
        <v>390</v>
      </c>
      <c r="F3246">
        <v>2001</v>
      </c>
      <c r="G3246" t="str">
        <f t="shared" si="50"/>
        <v>8262001</v>
      </c>
      <c r="H3246" t="s">
        <v>1042</v>
      </c>
      <c r="I3246" t="s">
        <v>975</v>
      </c>
      <c r="J3246" t="s">
        <v>1034</v>
      </c>
      <c r="K3246" t="s">
        <v>977</v>
      </c>
      <c r="L3246" t="s">
        <v>978</v>
      </c>
      <c r="M3246" t="s">
        <v>599</v>
      </c>
      <c r="N3246" t="s">
        <v>600</v>
      </c>
    </row>
    <row r="3247" spans="1:14" x14ac:dyDescent="0.25">
      <c r="A3247" t="s">
        <v>971</v>
      </c>
      <c r="B3247" t="s">
        <v>972</v>
      </c>
      <c r="C3247" t="s">
        <v>973</v>
      </c>
      <c r="D3247">
        <v>826</v>
      </c>
      <c r="E3247" t="s">
        <v>390</v>
      </c>
      <c r="F3247">
        <v>2002</v>
      </c>
      <c r="G3247" t="str">
        <f t="shared" si="50"/>
        <v>8262002</v>
      </c>
      <c r="H3247" t="s">
        <v>1042</v>
      </c>
      <c r="I3247" t="s">
        <v>980</v>
      </c>
      <c r="J3247" t="s">
        <v>1034</v>
      </c>
      <c r="K3247" t="s">
        <v>977</v>
      </c>
      <c r="L3247" t="s">
        <v>978</v>
      </c>
      <c r="M3247" t="s">
        <v>599</v>
      </c>
      <c r="N3247" t="s">
        <v>600</v>
      </c>
    </row>
    <row r="3248" spans="1:14" x14ac:dyDescent="0.25">
      <c r="A3248" t="s">
        <v>971</v>
      </c>
      <c r="B3248" t="s">
        <v>972</v>
      </c>
      <c r="C3248" t="s">
        <v>973</v>
      </c>
      <c r="D3248">
        <v>826</v>
      </c>
      <c r="E3248" t="s">
        <v>390</v>
      </c>
      <c r="F3248">
        <v>2003</v>
      </c>
      <c r="G3248" t="str">
        <f t="shared" si="50"/>
        <v>8262003</v>
      </c>
      <c r="H3248" t="s">
        <v>1042</v>
      </c>
      <c r="I3248" t="s">
        <v>982</v>
      </c>
      <c r="J3248" t="s">
        <v>1034</v>
      </c>
      <c r="K3248" t="s">
        <v>977</v>
      </c>
      <c r="L3248" t="s">
        <v>978</v>
      </c>
      <c r="M3248" t="s">
        <v>599</v>
      </c>
      <c r="N3248" t="s">
        <v>600</v>
      </c>
    </row>
    <row r="3249" spans="1:14" x14ac:dyDescent="0.25">
      <c r="A3249" t="s">
        <v>971</v>
      </c>
      <c r="B3249" t="s">
        <v>972</v>
      </c>
      <c r="C3249" t="s">
        <v>973</v>
      </c>
      <c r="D3249">
        <v>826</v>
      </c>
      <c r="E3249" t="s">
        <v>390</v>
      </c>
      <c r="F3249">
        <v>2004</v>
      </c>
      <c r="G3249" t="str">
        <f t="shared" si="50"/>
        <v>8262004</v>
      </c>
      <c r="H3249" t="s">
        <v>1042</v>
      </c>
      <c r="I3249" t="s">
        <v>984</v>
      </c>
      <c r="J3249" t="s">
        <v>1034</v>
      </c>
      <c r="K3249" t="s">
        <v>1555</v>
      </c>
      <c r="L3249" t="s">
        <v>978</v>
      </c>
      <c r="M3249" t="s">
        <v>599</v>
      </c>
      <c r="N3249" t="s">
        <v>600</v>
      </c>
    </row>
    <row r="3250" spans="1:14" x14ac:dyDescent="0.25">
      <c r="A3250" t="s">
        <v>971</v>
      </c>
      <c r="B3250" t="s">
        <v>972</v>
      </c>
      <c r="C3250" t="s">
        <v>973</v>
      </c>
      <c r="D3250">
        <v>826</v>
      </c>
      <c r="E3250" t="s">
        <v>390</v>
      </c>
      <c r="F3250">
        <v>2005</v>
      </c>
      <c r="G3250" t="str">
        <f t="shared" si="50"/>
        <v>8262005</v>
      </c>
      <c r="H3250" t="s">
        <v>1042</v>
      </c>
      <c r="I3250" t="s">
        <v>986</v>
      </c>
      <c r="J3250" t="s">
        <v>1034</v>
      </c>
      <c r="K3250" t="s">
        <v>1555</v>
      </c>
      <c r="L3250" t="s">
        <v>978</v>
      </c>
      <c r="M3250" t="s">
        <v>599</v>
      </c>
      <c r="N3250" t="s">
        <v>600</v>
      </c>
    </row>
    <row r="3251" spans="1:14" x14ac:dyDescent="0.25">
      <c r="A3251" t="s">
        <v>971</v>
      </c>
      <c r="B3251" t="s">
        <v>972</v>
      </c>
      <c r="C3251" t="s">
        <v>973</v>
      </c>
      <c r="D3251">
        <v>826</v>
      </c>
      <c r="E3251" t="s">
        <v>390</v>
      </c>
      <c r="F3251">
        <v>2006</v>
      </c>
      <c r="G3251" t="str">
        <f t="shared" si="50"/>
        <v>8262006</v>
      </c>
      <c r="H3251" t="s">
        <v>1045</v>
      </c>
      <c r="I3251" t="s">
        <v>988</v>
      </c>
      <c r="J3251" t="s">
        <v>1034</v>
      </c>
      <c r="K3251" t="s">
        <v>2457</v>
      </c>
      <c r="L3251" t="s">
        <v>978</v>
      </c>
      <c r="M3251" t="s">
        <v>599</v>
      </c>
      <c r="N3251" t="s">
        <v>600</v>
      </c>
    </row>
    <row r="3252" spans="1:14" x14ac:dyDescent="0.25">
      <c r="A3252" t="s">
        <v>971</v>
      </c>
      <c r="B3252" t="s">
        <v>972</v>
      </c>
      <c r="C3252" t="s">
        <v>973</v>
      </c>
      <c r="D3252">
        <v>826</v>
      </c>
      <c r="E3252" t="s">
        <v>390</v>
      </c>
      <c r="F3252">
        <v>2007</v>
      </c>
      <c r="G3252" t="str">
        <f t="shared" si="50"/>
        <v>8262007</v>
      </c>
      <c r="H3252" t="s">
        <v>1045</v>
      </c>
      <c r="I3252" t="s">
        <v>990</v>
      </c>
      <c r="J3252" t="s">
        <v>2458</v>
      </c>
      <c r="K3252" t="s">
        <v>977</v>
      </c>
      <c r="L3252" t="s">
        <v>1017</v>
      </c>
      <c r="M3252" t="s">
        <v>599</v>
      </c>
      <c r="N3252" t="s">
        <v>600</v>
      </c>
    </row>
    <row r="3253" spans="1:14" x14ac:dyDescent="0.25">
      <c r="A3253" t="s">
        <v>971</v>
      </c>
      <c r="B3253" t="s">
        <v>972</v>
      </c>
      <c r="C3253" t="s">
        <v>973</v>
      </c>
      <c r="D3253">
        <v>826</v>
      </c>
      <c r="E3253" t="s">
        <v>390</v>
      </c>
      <c r="F3253">
        <v>2008</v>
      </c>
      <c r="G3253" t="str">
        <f t="shared" si="50"/>
        <v>8262008</v>
      </c>
      <c r="H3253" t="s">
        <v>1045</v>
      </c>
      <c r="I3253" t="s">
        <v>992</v>
      </c>
      <c r="J3253" t="s">
        <v>2458</v>
      </c>
      <c r="K3253" t="s">
        <v>977</v>
      </c>
      <c r="L3253" t="s">
        <v>1017</v>
      </c>
      <c r="M3253" t="s">
        <v>599</v>
      </c>
      <c r="N3253" t="s">
        <v>600</v>
      </c>
    </row>
    <row r="3254" spans="1:14" x14ac:dyDescent="0.25">
      <c r="A3254" t="s">
        <v>971</v>
      </c>
      <c r="B3254" t="s">
        <v>972</v>
      </c>
      <c r="C3254" t="s">
        <v>973</v>
      </c>
      <c r="D3254">
        <v>826</v>
      </c>
      <c r="E3254" t="s">
        <v>390</v>
      </c>
      <c r="F3254">
        <v>2009</v>
      </c>
      <c r="G3254" t="str">
        <f t="shared" si="50"/>
        <v>8262009</v>
      </c>
      <c r="H3254" t="s">
        <v>1045</v>
      </c>
      <c r="I3254" t="s">
        <v>994</v>
      </c>
      <c r="J3254" t="s">
        <v>2458</v>
      </c>
      <c r="K3254" t="s">
        <v>977</v>
      </c>
      <c r="L3254" t="s">
        <v>1017</v>
      </c>
      <c r="M3254" t="s">
        <v>599</v>
      </c>
      <c r="N3254" t="s">
        <v>600</v>
      </c>
    </row>
    <row r="3255" spans="1:14" x14ac:dyDescent="0.25">
      <c r="A3255" t="s">
        <v>971</v>
      </c>
      <c r="B3255" t="s">
        <v>972</v>
      </c>
      <c r="C3255" t="s">
        <v>973</v>
      </c>
      <c r="D3255">
        <v>826</v>
      </c>
      <c r="E3255" t="s">
        <v>390</v>
      </c>
      <c r="F3255">
        <v>2010</v>
      </c>
      <c r="G3255" t="str">
        <f t="shared" si="50"/>
        <v>8262010</v>
      </c>
      <c r="H3255" t="s">
        <v>1045</v>
      </c>
      <c r="I3255" t="s">
        <v>996</v>
      </c>
      <c r="J3255" t="s">
        <v>2459</v>
      </c>
      <c r="K3255" t="s">
        <v>977</v>
      </c>
      <c r="L3255" t="s">
        <v>1017</v>
      </c>
      <c r="M3255" t="s">
        <v>599</v>
      </c>
      <c r="N3255" t="s">
        <v>600</v>
      </c>
    </row>
    <row r="3256" spans="1:14" x14ac:dyDescent="0.25">
      <c r="A3256" t="s">
        <v>971</v>
      </c>
      <c r="B3256" t="s">
        <v>972</v>
      </c>
      <c r="C3256" t="s">
        <v>973</v>
      </c>
      <c r="D3256">
        <v>826</v>
      </c>
      <c r="E3256" t="s">
        <v>390</v>
      </c>
      <c r="F3256">
        <v>2011</v>
      </c>
      <c r="G3256" t="str">
        <f t="shared" si="50"/>
        <v>8262011</v>
      </c>
      <c r="H3256" t="s">
        <v>1343</v>
      </c>
      <c r="I3256" t="s">
        <v>998</v>
      </c>
      <c r="J3256" t="s">
        <v>2459</v>
      </c>
      <c r="K3256" t="s">
        <v>2460</v>
      </c>
      <c r="L3256" t="s">
        <v>1017</v>
      </c>
      <c r="M3256" t="s">
        <v>599</v>
      </c>
      <c r="N3256" t="s">
        <v>600</v>
      </c>
    </row>
    <row r="3257" spans="1:14" x14ac:dyDescent="0.25">
      <c r="A3257" t="s">
        <v>971</v>
      </c>
      <c r="B3257" t="s">
        <v>972</v>
      </c>
      <c r="C3257" t="s">
        <v>973</v>
      </c>
      <c r="D3257">
        <v>826</v>
      </c>
      <c r="E3257" t="s">
        <v>390</v>
      </c>
      <c r="F3257">
        <v>2012</v>
      </c>
      <c r="G3257" t="str">
        <f t="shared" si="50"/>
        <v>8262012</v>
      </c>
      <c r="H3257" t="s">
        <v>1227</v>
      </c>
      <c r="I3257" t="s">
        <v>1000</v>
      </c>
      <c r="J3257" t="s">
        <v>2459</v>
      </c>
      <c r="K3257" t="s">
        <v>2461</v>
      </c>
      <c r="L3257" t="s">
        <v>1017</v>
      </c>
      <c r="M3257" t="s">
        <v>599</v>
      </c>
      <c r="N3257" t="s">
        <v>600</v>
      </c>
    </row>
    <row r="3258" spans="1:14" x14ac:dyDescent="0.25">
      <c r="A3258" t="s">
        <v>971</v>
      </c>
      <c r="B3258" t="s">
        <v>972</v>
      </c>
      <c r="C3258" t="s">
        <v>973</v>
      </c>
      <c r="D3258">
        <v>826</v>
      </c>
      <c r="E3258" t="s">
        <v>390</v>
      </c>
      <c r="F3258">
        <v>2013</v>
      </c>
      <c r="G3258" t="str">
        <f t="shared" si="50"/>
        <v>8262013</v>
      </c>
      <c r="H3258" t="s">
        <v>1343</v>
      </c>
      <c r="I3258" t="s">
        <v>1002</v>
      </c>
      <c r="J3258" t="s">
        <v>2459</v>
      </c>
      <c r="K3258" t="s">
        <v>2462</v>
      </c>
      <c r="L3258" t="s">
        <v>1017</v>
      </c>
      <c r="M3258" t="s">
        <v>599</v>
      </c>
      <c r="N3258" t="s">
        <v>600</v>
      </c>
    </row>
    <row r="3259" spans="1:14" x14ac:dyDescent="0.25">
      <c r="A3259" t="s">
        <v>971</v>
      </c>
      <c r="B3259" t="s">
        <v>972</v>
      </c>
      <c r="C3259" t="s">
        <v>973</v>
      </c>
      <c r="D3259">
        <v>826</v>
      </c>
      <c r="E3259" t="s">
        <v>390</v>
      </c>
      <c r="F3259">
        <v>2014</v>
      </c>
      <c r="G3259" t="str">
        <f t="shared" si="50"/>
        <v>8262014</v>
      </c>
      <c r="H3259" t="s">
        <v>1343</v>
      </c>
      <c r="I3259" t="s">
        <v>1004</v>
      </c>
      <c r="J3259" t="s">
        <v>2459</v>
      </c>
      <c r="K3259" t="s">
        <v>2463</v>
      </c>
      <c r="L3259" t="s">
        <v>1017</v>
      </c>
      <c r="M3259" t="s">
        <v>599</v>
      </c>
      <c r="N3259" t="s">
        <v>600</v>
      </c>
    </row>
    <row r="3260" spans="1:14" x14ac:dyDescent="0.25">
      <c r="A3260" t="s">
        <v>971</v>
      </c>
      <c r="B3260" t="s">
        <v>972</v>
      </c>
      <c r="C3260" t="s">
        <v>973</v>
      </c>
      <c r="D3260">
        <v>826</v>
      </c>
      <c r="E3260" t="s">
        <v>390</v>
      </c>
      <c r="F3260">
        <v>2015</v>
      </c>
      <c r="G3260" t="str">
        <f t="shared" si="50"/>
        <v>8262015</v>
      </c>
      <c r="H3260" t="s">
        <v>1227</v>
      </c>
      <c r="I3260" t="s">
        <v>1006</v>
      </c>
      <c r="J3260" t="s">
        <v>2459</v>
      </c>
      <c r="K3260" t="s">
        <v>2464</v>
      </c>
      <c r="L3260" t="s">
        <v>1017</v>
      </c>
      <c r="M3260" t="s">
        <v>599</v>
      </c>
      <c r="N3260" t="s">
        <v>600</v>
      </c>
    </row>
    <row r="3261" spans="1:14" x14ac:dyDescent="0.25">
      <c r="A3261" t="s">
        <v>971</v>
      </c>
      <c r="B3261" t="s">
        <v>972</v>
      </c>
      <c r="C3261" t="s">
        <v>973</v>
      </c>
      <c r="D3261">
        <v>826</v>
      </c>
      <c r="E3261" t="s">
        <v>390</v>
      </c>
      <c r="F3261">
        <v>2016</v>
      </c>
      <c r="G3261" t="str">
        <f t="shared" si="50"/>
        <v>8262016</v>
      </c>
      <c r="H3261" t="s">
        <v>1227</v>
      </c>
      <c r="I3261" t="s">
        <v>1008</v>
      </c>
      <c r="J3261" t="s">
        <v>2458</v>
      </c>
      <c r="K3261" t="s">
        <v>2464</v>
      </c>
      <c r="L3261" t="s">
        <v>1017</v>
      </c>
      <c r="M3261" t="s">
        <v>599</v>
      </c>
      <c r="N3261" t="s">
        <v>600</v>
      </c>
    </row>
    <row r="3262" spans="1:14" x14ac:dyDescent="0.25">
      <c r="A3262" t="s">
        <v>971</v>
      </c>
      <c r="B3262" t="s">
        <v>972</v>
      </c>
      <c r="C3262" t="s">
        <v>973</v>
      </c>
      <c r="D3262">
        <v>826</v>
      </c>
      <c r="E3262" t="s">
        <v>390</v>
      </c>
      <c r="F3262">
        <v>2017</v>
      </c>
      <c r="G3262" t="str">
        <f t="shared" si="50"/>
        <v>8262017</v>
      </c>
      <c r="H3262" t="s">
        <v>1045</v>
      </c>
      <c r="I3262" t="s">
        <v>1010</v>
      </c>
      <c r="J3262" t="s">
        <v>2458</v>
      </c>
      <c r="K3262" t="s">
        <v>2465</v>
      </c>
      <c r="L3262" t="s">
        <v>1017</v>
      </c>
      <c r="M3262" t="s">
        <v>599</v>
      </c>
      <c r="N3262" t="s">
        <v>600</v>
      </c>
    </row>
    <row r="3263" spans="1:14" x14ac:dyDescent="0.25">
      <c r="A3263" t="s">
        <v>971</v>
      </c>
      <c r="B3263" t="s">
        <v>972</v>
      </c>
      <c r="C3263" t="s">
        <v>973</v>
      </c>
      <c r="D3263">
        <v>826</v>
      </c>
      <c r="E3263" t="s">
        <v>390</v>
      </c>
      <c r="F3263">
        <v>2018</v>
      </c>
      <c r="G3263" t="str">
        <f t="shared" si="50"/>
        <v>8262018</v>
      </c>
      <c r="H3263" t="s">
        <v>1325</v>
      </c>
      <c r="I3263" t="s">
        <v>1012</v>
      </c>
      <c r="J3263" t="s">
        <v>2458</v>
      </c>
      <c r="K3263" t="s">
        <v>2466</v>
      </c>
      <c r="L3263" t="s">
        <v>1017</v>
      </c>
      <c r="M3263" t="s">
        <v>599</v>
      </c>
      <c r="N3263" t="s">
        <v>600</v>
      </c>
    </row>
    <row r="3264" spans="1:14" x14ac:dyDescent="0.25">
      <c r="A3264" t="s">
        <v>971</v>
      </c>
      <c r="B3264" t="s">
        <v>972</v>
      </c>
      <c r="C3264" t="s">
        <v>973</v>
      </c>
      <c r="D3264">
        <v>826</v>
      </c>
      <c r="E3264" t="s">
        <v>390</v>
      </c>
      <c r="F3264">
        <v>2019</v>
      </c>
      <c r="G3264" t="str">
        <f t="shared" si="50"/>
        <v>8262019</v>
      </c>
      <c r="H3264" t="s">
        <v>1325</v>
      </c>
      <c r="I3264" t="s">
        <v>1014</v>
      </c>
      <c r="J3264" t="s">
        <v>2458</v>
      </c>
      <c r="K3264" t="s">
        <v>977</v>
      </c>
      <c r="L3264" t="s">
        <v>1017</v>
      </c>
      <c r="M3264" t="s">
        <v>599</v>
      </c>
      <c r="N3264" t="s">
        <v>600</v>
      </c>
    </row>
    <row r="3265" spans="1:14" x14ac:dyDescent="0.25">
      <c r="A3265" t="s">
        <v>971</v>
      </c>
      <c r="B3265" t="s">
        <v>972</v>
      </c>
      <c r="C3265" t="s">
        <v>973</v>
      </c>
      <c r="D3265">
        <v>834</v>
      </c>
      <c r="E3265" t="s">
        <v>55</v>
      </c>
      <c r="F3265">
        <v>2002</v>
      </c>
      <c r="G3265" t="str">
        <f t="shared" si="50"/>
        <v>8342002</v>
      </c>
      <c r="H3265" t="s">
        <v>2467</v>
      </c>
      <c r="I3265" t="s">
        <v>980</v>
      </c>
      <c r="J3265" t="s">
        <v>1034</v>
      </c>
      <c r="K3265" t="s">
        <v>977</v>
      </c>
      <c r="L3265" t="s">
        <v>978</v>
      </c>
      <c r="M3265" t="s">
        <v>599</v>
      </c>
      <c r="N3265" t="s">
        <v>600</v>
      </c>
    </row>
    <row r="3266" spans="1:14" x14ac:dyDescent="0.25">
      <c r="A3266" t="s">
        <v>971</v>
      </c>
      <c r="B3266" t="s">
        <v>972</v>
      </c>
      <c r="C3266" t="s">
        <v>973</v>
      </c>
      <c r="D3266">
        <v>834</v>
      </c>
      <c r="E3266" t="s">
        <v>55</v>
      </c>
      <c r="F3266">
        <v>2003</v>
      </c>
      <c r="G3266" t="str">
        <f t="shared" si="50"/>
        <v>8342003</v>
      </c>
      <c r="H3266" t="s">
        <v>2467</v>
      </c>
      <c r="I3266" t="s">
        <v>982</v>
      </c>
      <c r="J3266" t="s">
        <v>1034</v>
      </c>
      <c r="K3266" t="s">
        <v>977</v>
      </c>
      <c r="L3266" t="s">
        <v>978</v>
      </c>
      <c r="M3266" t="s">
        <v>599</v>
      </c>
      <c r="N3266" t="s">
        <v>600</v>
      </c>
    </row>
    <row r="3267" spans="1:14" x14ac:dyDescent="0.25">
      <c r="A3267" t="s">
        <v>971</v>
      </c>
      <c r="B3267" t="s">
        <v>972</v>
      </c>
      <c r="C3267" t="s">
        <v>973</v>
      </c>
      <c r="D3267">
        <v>834</v>
      </c>
      <c r="E3267" t="s">
        <v>55</v>
      </c>
      <c r="F3267">
        <v>2004</v>
      </c>
      <c r="G3267" t="str">
        <f t="shared" ref="G3267:G3330" si="51">_xlfn.CONCAT(D3267,F3267)</f>
        <v>8342004</v>
      </c>
      <c r="H3267" t="s">
        <v>1675</v>
      </c>
      <c r="I3267" t="s">
        <v>984</v>
      </c>
      <c r="J3267" t="s">
        <v>2468</v>
      </c>
      <c r="K3267" t="s">
        <v>977</v>
      </c>
      <c r="L3267" t="s">
        <v>1017</v>
      </c>
      <c r="M3267" t="s">
        <v>599</v>
      </c>
      <c r="N3267" t="s">
        <v>600</v>
      </c>
    </row>
    <row r="3268" spans="1:14" x14ac:dyDescent="0.25">
      <c r="A3268" t="s">
        <v>971</v>
      </c>
      <c r="B3268" t="s">
        <v>972</v>
      </c>
      <c r="C3268" t="s">
        <v>973</v>
      </c>
      <c r="D3268">
        <v>834</v>
      </c>
      <c r="E3268" t="s">
        <v>55</v>
      </c>
      <c r="F3268">
        <v>2005</v>
      </c>
      <c r="G3268" t="str">
        <f t="shared" si="51"/>
        <v>8342005</v>
      </c>
      <c r="H3268" t="s">
        <v>1446</v>
      </c>
      <c r="I3268" t="s">
        <v>986</v>
      </c>
      <c r="J3268" t="s">
        <v>2468</v>
      </c>
      <c r="K3268" t="s">
        <v>977</v>
      </c>
      <c r="L3268" t="s">
        <v>1017</v>
      </c>
      <c r="M3268" t="s">
        <v>599</v>
      </c>
      <c r="N3268" t="s">
        <v>600</v>
      </c>
    </row>
    <row r="3269" spans="1:14" x14ac:dyDescent="0.25">
      <c r="A3269" t="s">
        <v>971</v>
      </c>
      <c r="B3269" t="s">
        <v>972</v>
      </c>
      <c r="C3269" t="s">
        <v>973</v>
      </c>
      <c r="D3269">
        <v>834</v>
      </c>
      <c r="E3269" t="s">
        <v>55</v>
      </c>
      <c r="F3269">
        <v>2006</v>
      </c>
      <c r="G3269" t="str">
        <f t="shared" si="51"/>
        <v>8342006</v>
      </c>
      <c r="H3269" t="s">
        <v>1482</v>
      </c>
      <c r="I3269" t="s">
        <v>988</v>
      </c>
      <c r="J3269" t="s">
        <v>2469</v>
      </c>
      <c r="K3269" t="s">
        <v>977</v>
      </c>
      <c r="L3269" t="s">
        <v>1017</v>
      </c>
      <c r="M3269" t="s">
        <v>599</v>
      </c>
      <c r="N3269" t="s">
        <v>600</v>
      </c>
    </row>
    <row r="3270" spans="1:14" x14ac:dyDescent="0.25">
      <c r="A3270" t="s">
        <v>971</v>
      </c>
      <c r="B3270" t="s">
        <v>972</v>
      </c>
      <c r="C3270" t="s">
        <v>973</v>
      </c>
      <c r="D3270">
        <v>834</v>
      </c>
      <c r="E3270" t="s">
        <v>55</v>
      </c>
      <c r="F3270">
        <v>2007</v>
      </c>
      <c r="G3270" t="str">
        <f t="shared" si="51"/>
        <v>8342007</v>
      </c>
      <c r="H3270" t="s">
        <v>1745</v>
      </c>
      <c r="I3270" t="s">
        <v>990</v>
      </c>
      <c r="J3270" t="s">
        <v>2470</v>
      </c>
      <c r="K3270" t="s">
        <v>977</v>
      </c>
      <c r="L3270" t="s">
        <v>1017</v>
      </c>
      <c r="M3270" t="s">
        <v>599</v>
      </c>
      <c r="N3270" t="s">
        <v>600</v>
      </c>
    </row>
    <row r="3271" spans="1:14" x14ac:dyDescent="0.25">
      <c r="A3271" t="s">
        <v>971</v>
      </c>
      <c r="B3271" t="s">
        <v>972</v>
      </c>
      <c r="C3271" t="s">
        <v>973</v>
      </c>
      <c r="D3271">
        <v>834</v>
      </c>
      <c r="E3271" t="s">
        <v>55</v>
      </c>
      <c r="F3271">
        <v>2008</v>
      </c>
      <c r="G3271" t="str">
        <f t="shared" si="51"/>
        <v>8342008</v>
      </c>
      <c r="H3271" t="s">
        <v>1306</v>
      </c>
      <c r="I3271" t="s">
        <v>992</v>
      </c>
      <c r="J3271" t="s">
        <v>2470</v>
      </c>
      <c r="K3271" t="s">
        <v>977</v>
      </c>
      <c r="L3271" t="s">
        <v>1017</v>
      </c>
      <c r="M3271" t="s">
        <v>599</v>
      </c>
      <c r="N3271" t="s">
        <v>600</v>
      </c>
    </row>
    <row r="3272" spans="1:14" x14ac:dyDescent="0.25">
      <c r="A3272" t="s">
        <v>971</v>
      </c>
      <c r="B3272" t="s">
        <v>972</v>
      </c>
      <c r="C3272" t="s">
        <v>973</v>
      </c>
      <c r="D3272">
        <v>834</v>
      </c>
      <c r="E3272" t="s">
        <v>55</v>
      </c>
      <c r="F3272">
        <v>2009</v>
      </c>
      <c r="G3272" t="str">
        <f t="shared" si="51"/>
        <v>8342009</v>
      </c>
      <c r="H3272" t="s">
        <v>1021</v>
      </c>
      <c r="I3272" t="s">
        <v>994</v>
      </c>
      <c r="J3272" t="s">
        <v>2470</v>
      </c>
      <c r="K3272" t="s">
        <v>977</v>
      </c>
      <c r="L3272" t="s">
        <v>1017</v>
      </c>
      <c r="M3272" t="s">
        <v>599</v>
      </c>
      <c r="N3272" t="s">
        <v>600</v>
      </c>
    </row>
    <row r="3273" spans="1:14" x14ac:dyDescent="0.25">
      <c r="A3273" t="s">
        <v>971</v>
      </c>
      <c r="B3273" t="s">
        <v>972</v>
      </c>
      <c r="C3273" t="s">
        <v>973</v>
      </c>
      <c r="D3273">
        <v>834</v>
      </c>
      <c r="E3273" t="s">
        <v>55</v>
      </c>
      <c r="F3273">
        <v>2010</v>
      </c>
      <c r="G3273" t="str">
        <f t="shared" si="51"/>
        <v>8342010</v>
      </c>
      <c r="H3273" t="s">
        <v>1021</v>
      </c>
      <c r="I3273" t="s">
        <v>996</v>
      </c>
      <c r="J3273" t="s">
        <v>2471</v>
      </c>
      <c r="K3273" t="s">
        <v>977</v>
      </c>
      <c r="L3273" t="s">
        <v>1017</v>
      </c>
      <c r="M3273" t="s">
        <v>599</v>
      </c>
      <c r="N3273" t="s">
        <v>600</v>
      </c>
    </row>
    <row r="3274" spans="1:14" x14ac:dyDescent="0.25">
      <c r="A3274" t="s">
        <v>971</v>
      </c>
      <c r="B3274" t="s">
        <v>972</v>
      </c>
      <c r="C3274" t="s">
        <v>973</v>
      </c>
      <c r="D3274">
        <v>834</v>
      </c>
      <c r="E3274" t="s">
        <v>55</v>
      </c>
      <c r="F3274">
        <v>2011</v>
      </c>
      <c r="G3274" t="str">
        <f t="shared" si="51"/>
        <v>8342011</v>
      </c>
      <c r="H3274" t="s">
        <v>1032</v>
      </c>
      <c r="I3274" t="s">
        <v>998</v>
      </c>
      <c r="J3274" t="s">
        <v>2471</v>
      </c>
      <c r="K3274" t="s">
        <v>977</v>
      </c>
      <c r="L3274" t="s">
        <v>1017</v>
      </c>
      <c r="M3274" t="s">
        <v>599</v>
      </c>
      <c r="N3274" t="s">
        <v>600</v>
      </c>
    </row>
    <row r="3275" spans="1:14" x14ac:dyDescent="0.25">
      <c r="A3275" t="s">
        <v>971</v>
      </c>
      <c r="B3275" t="s">
        <v>972</v>
      </c>
      <c r="C3275" t="s">
        <v>973</v>
      </c>
      <c r="D3275">
        <v>834</v>
      </c>
      <c r="E3275" t="s">
        <v>55</v>
      </c>
      <c r="F3275">
        <v>2012</v>
      </c>
      <c r="G3275" t="str">
        <f t="shared" si="51"/>
        <v>8342012</v>
      </c>
      <c r="H3275" t="s">
        <v>1224</v>
      </c>
      <c r="I3275" t="s">
        <v>1000</v>
      </c>
      <c r="J3275" t="s">
        <v>2471</v>
      </c>
      <c r="K3275" t="s">
        <v>977</v>
      </c>
      <c r="L3275" t="s">
        <v>1017</v>
      </c>
      <c r="M3275" t="s">
        <v>599</v>
      </c>
      <c r="N3275" t="s">
        <v>600</v>
      </c>
    </row>
    <row r="3276" spans="1:14" x14ac:dyDescent="0.25">
      <c r="A3276" t="s">
        <v>971</v>
      </c>
      <c r="B3276" t="s">
        <v>972</v>
      </c>
      <c r="C3276" t="s">
        <v>973</v>
      </c>
      <c r="D3276">
        <v>834</v>
      </c>
      <c r="E3276" t="s">
        <v>55</v>
      </c>
      <c r="F3276">
        <v>2013</v>
      </c>
      <c r="G3276" t="str">
        <f t="shared" si="51"/>
        <v>8342013</v>
      </c>
      <c r="H3276" t="s">
        <v>1224</v>
      </c>
      <c r="I3276" t="s">
        <v>1002</v>
      </c>
      <c r="J3276" t="s">
        <v>2471</v>
      </c>
      <c r="K3276" t="s">
        <v>977</v>
      </c>
      <c r="L3276" t="s">
        <v>1017</v>
      </c>
      <c r="M3276" t="s">
        <v>599</v>
      </c>
      <c r="N3276" t="s">
        <v>600</v>
      </c>
    </row>
    <row r="3277" spans="1:14" x14ac:dyDescent="0.25">
      <c r="A3277" t="s">
        <v>971</v>
      </c>
      <c r="B3277" t="s">
        <v>972</v>
      </c>
      <c r="C3277" t="s">
        <v>973</v>
      </c>
      <c r="D3277">
        <v>834</v>
      </c>
      <c r="E3277" t="s">
        <v>55</v>
      </c>
      <c r="F3277">
        <v>2014</v>
      </c>
      <c r="G3277" t="str">
        <f t="shared" si="51"/>
        <v>8342014</v>
      </c>
      <c r="H3277" t="s">
        <v>1224</v>
      </c>
      <c r="I3277" t="s">
        <v>1004</v>
      </c>
      <c r="J3277" t="s">
        <v>2471</v>
      </c>
      <c r="K3277" t="s">
        <v>977</v>
      </c>
      <c r="L3277" t="s">
        <v>1017</v>
      </c>
      <c r="M3277" t="s">
        <v>599</v>
      </c>
      <c r="N3277" t="s">
        <v>600</v>
      </c>
    </row>
    <row r="3278" spans="1:14" x14ac:dyDescent="0.25">
      <c r="A3278" t="s">
        <v>971</v>
      </c>
      <c r="B3278" t="s">
        <v>972</v>
      </c>
      <c r="C3278" t="s">
        <v>973</v>
      </c>
      <c r="D3278">
        <v>834</v>
      </c>
      <c r="E3278" t="s">
        <v>55</v>
      </c>
      <c r="F3278">
        <v>2015</v>
      </c>
      <c r="G3278" t="str">
        <f t="shared" si="51"/>
        <v>8342015</v>
      </c>
      <c r="H3278" t="s">
        <v>1224</v>
      </c>
      <c r="I3278" t="s">
        <v>1006</v>
      </c>
      <c r="J3278" t="s">
        <v>2471</v>
      </c>
      <c r="K3278" t="s">
        <v>977</v>
      </c>
      <c r="L3278" t="s">
        <v>1017</v>
      </c>
      <c r="M3278" t="s">
        <v>599</v>
      </c>
      <c r="N3278" t="s">
        <v>600</v>
      </c>
    </row>
    <row r="3279" spans="1:14" x14ac:dyDescent="0.25">
      <c r="A3279" t="s">
        <v>971</v>
      </c>
      <c r="B3279" t="s">
        <v>972</v>
      </c>
      <c r="C3279" t="s">
        <v>973</v>
      </c>
      <c r="D3279">
        <v>834</v>
      </c>
      <c r="E3279" t="s">
        <v>55</v>
      </c>
      <c r="F3279">
        <v>2016</v>
      </c>
      <c r="G3279" t="str">
        <f t="shared" si="51"/>
        <v>8342016</v>
      </c>
      <c r="H3279" t="s">
        <v>1224</v>
      </c>
      <c r="I3279" t="s">
        <v>1008</v>
      </c>
      <c r="J3279" t="s">
        <v>2471</v>
      </c>
      <c r="K3279" t="s">
        <v>977</v>
      </c>
      <c r="L3279" t="s">
        <v>1017</v>
      </c>
      <c r="M3279" t="s">
        <v>599</v>
      </c>
      <c r="N3279" t="s">
        <v>600</v>
      </c>
    </row>
    <row r="3280" spans="1:14" x14ac:dyDescent="0.25">
      <c r="A3280" t="s">
        <v>971</v>
      </c>
      <c r="B3280" t="s">
        <v>972</v>
      </c>
      <c r="C3280" t="s">
        <v>973</v>
      </c>
      <c r="D3280">
        <v>834</v>
      </c>
      <c r="E3280" t="s">
        <v>55</v>
      </c>
      <c r="F3280">
        <v>2017</v>
      </c>
      <c r="G3280" t="str">
        <f t="shared" si="51"/>
        <v>8342017</v>
      </c>
      <c r="H3280" t="s">
        <v>1224</v>
      </c>
      <c r="I3280" t="s">
        <v>1010</v>
      </c>
      <c r="J3280" t="s">
        <v>2471</v>
      </c>
      <c r="K3280" t="s">
        <v>977</v>
      </c>
      <c r="L3280" t="s">
        <v>1017</v>
      </c>
      <c r="M3280" t="s">
        <v>599</v>
      </c>
      <c r="N3280" t="s">
        <v>600</v>
      </c>
    </row>
    <row r="3281" spans="1:14" x14ac:dyDescent="0.25">
      <c r="A3281" t="s">
        <v>971</v>
      </c>
      <c r="B3281" t="s">
        <v>972</v>
      </c>
      <c r="C3281" t="s">
        <v>973</v>
      </c>
      <c r="D3281">
        <v>834</v>
      </c>
      <c r="E3281" t="s">
        <v>55</v>
      </c>
      <c r="F3281">
        <v>2018</v>
      </c>
      <c r="G3281" t="str">
        <f t="shared" si="51"/>
        <v>8342018</v>
      </c>
      <c r="H3281" t="s">
        <v>1224</v>
      </c>
      <c r="I3281" t="s">
        <v>1012</v>
      </c>
      <c r="J3281" t="s">
        <v>2471</v>
      </c>
      <c r="K3281" t="s">
        <v>977</v>
      </c>
      <c r="L3281" t="s">
        <v>1017</v>
      </c>
      <c r="M3281" t="s">
        <v>599</v>
      </c>
      <c r="N3281" t="s">
        <v>600</v>
      </c>
    </row>
    <row r="3282" spans="1:14" x14ac:dyDescent="0.25">
      <c r="A3282" t="s">
        <v>971</v>
      </c>
      <c r="B3282" t="s">
        <v>972</v>
      </c>
      <c r="C3282" t="s">
        <v>973</v>
      </c>
      <c r="D3282">
        <v>834</v>
      </c>
      <c r="E3282" t="s">
        <v>55</v>
      </c>
      <c r="F3282">
        <v>2019</v>
      </c>
      <c r="G3282" t="str">
        <f t="shared" si="51"/>
        <v>8342019</v>
      </c>
      <c r="H3282" t="s">
        <v>1224</v>
      </c>
      <c r="I3282" t="s">
        <v>1014</v>
      </c>
      <c r="J3282" t="s">
        <v>2471</v>
      </c>
      <c r="K3282" t="s">
        <v>977</v>
      </c>
      <c r="L3282" t="s">
        <v>1017</v>
      </c>
      <c r="M3282" t="s">
        <v>599</v>
      </c>
      <c r="N3282" t="s">
        <v>600</v>
      </c>
    </row>
    <row r="3283" spans="1:14" x14ac:dyDescent="0.25">
      <c r="A3283" t="s">
        <v>971</v>
      </c>
      <c r="B3283" t="s">
        <v>972</v>
      </c>
      <c r="C3283" t="s">
        <v>973</v>
      </c>
      <c r="D3283">
        <v>840</v>
      </c>
      <c r="E3283" t="s">
        <v>235</v>
      </c>
      <c r="F3283">
        <v>2000</v>
      </c>
      <c r="G3283" t="str">
        <f t="shared" si="51"/>
        <v>8402000</v>
      </c>
      <c r="H3283" t="s">
        <v>1042</v>
      </c>
      <c r="I3283" t="s">
        <v>1086</v>
      </c>
      <c r="J3283" t="s">
        <v>2472</v>
      </c>
      <c r="K3283" t="s">
        <v>977</v>
      </c>
      <c r="L3283" t="s">
        <v>1017</v>
      </c>
      <c r="M3283" t="s">
        <v>599</v>
      </c>
      <c r="N3283" t="s">
        <v>600</v>
      </c>
    </row>
    <row r="3284" spans="1:14" x14ac:dyDescent="0.25">
      <c r="A3284" t="s">
        <v>971</v>
      </c>
      <c r="B3284" t="s">
        <v>972</v>
      </c>
      <c r="C3284" t="s">
        <v>973</v>
      </c>
      <c r="D3284">
        <v>840</v>
      </c>
      <c r="E3284" t="s">
        <v>235</v>
      </c>
      <c r="F3284">
        <v>2001</v>
      </c>
      <c r="G3284" t="str">
        <f t="shared" si="51"/>
        <v>8402001</v>
      </c>
      <c r="H3284" t="s">
        <v>1042</v>
      </c>
      <c r="I3284" t="s">
        <v>975</v>
      </c>
      <c r="J3284" t="s">
        <v>2472</v>
      </c>
      <c r="K3284" t="s">
        <v>977</v>
      </c>
      <c r="L3284" t="s">
        <v>1017</v>
      </c>
      <c r="M3284" t="s">
        <v>599</v>
      </c>
      <c r="N3284" t="s">
        <v>600</v>
      </c>
    </row>
    <row r="3285" spans="1:14" x14ac:dyDescent="0.25">
      <c r="A3285" t="s">
        <v>971</v>
      </c>
      <c r="B3285" t="s">
        <v>972</v>
      </c>
      <c r="C3285" t="s">
        <v>973</v>
      </c>
      <c r="D3285">
        <v>840</v>
      </c>
      <c r="E3285" t="s">
        <v>235</v>
      </c>
      <c r="F3285">
        <v>2002</v>
      </c>
      <c r="G3285" t="str">
        <f t="shared" si="51"/>
        <v>8402002</v>
      </c>
      <c r="H3285" t="s">
        <v>1042</v>
      </c>
      <c r="I3285" t="s">
        <v>980</v>
      </c>
      <c r="J3285" t="s">
        <v>2472</v>
      </c>
      <c r="K3285" t="s">
        <v>977</v>
      </c>
      <c r="L3285" t="s">
        <v>1017</v>
      </c>
      <c r="M3285" t="s">
        <v>599</v>
      </c>
      <c r="N3285" t="s">
        <v>600</v>
      </c>
    </row>
    <row r="3286" spans="1:14" x14ac:dyDescent="0.25">
      <c r="A3286" t="s">
        <v>971</v>
      </c>
      <c r="B3286" t="s">
        <v>972</v>
      </c>
      <c r="C3286" t="s">
        <v>973</v>
      </c>
      <c r="D3286">
        <v>840</v>
      </c>
      <c r="E3286" t="s">
        <v>235</v>
      </c>
      <c r="F3286">
        <v>2003</v>
      </c>
      <c r="G3286" t="str">
        <f t="shared" si="51"/>
        <v>8402003</v>
      </c>
      <c r="H3286" t="s">
        <v>1042</v>
      </c>
      <c r="I3286" t="s">
        <v>982</v>
      </c>
      <c r="J3286" t="s">
        <v>2472</v>
      </c>
      <c r="K3286" t="s">
        <v>977</v>
      </c>
      <c r="L3286" t="s">
        <v>1017</v>
      </c>
      <c r="M3286" t="s">
        <v>599</v>
      </c>
      <c r="N3286" t="s">
        <v>600</v>
      </c>
    </row>
    <row r="3287" spans="1:14" x14ac:dyDescent="0.25">
      <c r="A3287" t="s">
        <v>971</v>
      </c>
      <c r="B3287" t="s">
        <v>972</v>
      </c>
      <c r="C3287" t="s">
        <v>973</v>
      </c>
      <c r="D3287">
        <v>840</v>
      </c>
      <c r="E3287" t="s">
        <v>235</v>
      </c>
      <c r="F3287">
        <v>2004</v>
      </c>
      <c r="G3287" t="str">
        <f t="shared" si="51"/>
        <v>8402004</v>
      </c>
      <c r="H3287" t="s">
        <v>1042</v>
      </c>
      <c r="I3287" t="s">
        <v>984</v>
      </c>
      <c r="J3287" t="s">
        <v>2472</v>
      </c>
      <c r="K3287" t="s">
        <v>977</v>
      </c>
      <c r="L3287" t="s">
        <v>1017</v>
      </c>
      <c r="M3287" t="s">
        <v>599</v>
      </c>
      <c r="N3287" t="s">
        <v>600</v>
      </c>
    </row>
    <row r="3288" spans="1:14" x14ac:dyDescent="0.25">
      <c r="A3288" t="s">
        <v>971</v>
      </c>
      <c r="B3288" t="s">
        <v>972</v>
      </c>
      <c r="C3288" t="s">
        <v>973</v>
      </c>
      <c r="D3288">
        <v>840</v>
      </c>
      <c r="E3288" t="s">
        <v>235</v>
      </c>
      <c r="F3288">
        <v>2005</v>
      </c>
      <c r="G3288" t="str">
        <f t="shared" si="51"/>
        <v>8402005</v>
      </c>
      <c r="H3288" t="s">
        <v>1042</v>
      </c>
      <c r="I3288" t="s">
        <v>986</v>
      </c>
      <c r="J3288" t="s">
        <v>2472</v>
      </c>
      <c r="K3288" t="s">
        <v>2473</v>
      </c>
      <c r="L3288" t="s">
        <v>1017</v>
      </c>
      <c r="M3288" t="s">
        <v>599</v>
      </c>
      <c r="N3288" t="s">
        <v>600</v>
      </c>
    </row>
    <row r="3289" spans="1:14" x14ac:dyDescent="0.25">
      <c r="A3289" t="s">
        <v>971</v>
      </c>
      <c r="B3289" t="s">
        <v>972</v>
      </c>
      <c r="C3289" t="s">
        <v>973</v>
      </c>
      <c r="D3289">
        <v>840</v>
      </c>
      <c r="E3289" t="s">
        <v>235</v>
      </c>
      <c r="F3289">
        <v>2006</v>
      </c>
      <c r="G3289" t="str">
        <f t="shared" si="51"/>
        <v>8402006</v>
      </c>
      <c r="H3289" t="s">
        <v>1045</v>
      </c>
      <c r="I3289" t="s">
        <v>988</v>
      </c>
      <c r="J3289" t="s">
        <v>2472</v>
      </c>
      <c r="K3289" t="s">
        <v>977</v>
      </c>
      <c r="L3289" t="s">
        <v>1017</v>
      </c>
      <c r="M3289" t="s">
        <v>599</v>
      </c>
      <c r="N3289" t="s">
        <v>600</v>
      </c>
    </row>
    <row r="3290" spans="1:14" x14ac:dyDescent="0.25">
      <c r="A3290" t="s">
        <v>971</v>
      </c>
      <c r="B3290" t="s">
        <v>972</v>
      </c>
      <c r="C3290" t="s">
        <v>973</v>
      </c>
      <c r="D3290">
        <v>840</v>
      </c>
      <c r="E3290" t="s">
        <v>235</v>
      </c>
      <c r="F3290">
        <v>2007</v>
      </c>
      <c r="G3290" t="str">
        <f t="shared" si="51"/>
        <v>8402007</v>
      </c>
      <c r="H3290" t="s">
        <v>1227</v>
      </c>
      <c r="I3290" t="s">
        <v>990</v>
      </c>
      <c r="J3290" t="s">
        <v>2472</v>
      </c>
      <c r="K3290" t="s">
        <v>977</v>
      </c>
      <c r="L3290" t="s">
        <v>1017</v>
      </c>
      <c r="M3290" t="s">
        <v>599</v>
      </c>
      <c r="N3290" t="s">
        <v>600</v>
      </c>
    </row>
    <row r="3291" spans="1:14" x14ac:dyDescent="0.25">
      <c r="A3291" t="s">
        <v>971</v>
      </c>
      <c r="B3291" t="s">
        <v>972</v>
      </c>
      <c r="C3291" t="s">
        <v>973</v>
      </c>
      <c r="D3291">
        <v>840</v>
      </c>
      <c r="E3291" t="s">
        <v>235</v>
      </c>
      <c r="F3291">
        <v>2008</v>
      </c>
      <c r="G3291" t="str">
        <f t="shared" si="51"/>
        <v>8402008</v>
      </c>
      <c r="H3291" t="s">
        <v>1227</v>
      </c>
      <c r="I3291" t="s">
        <v>992</v>
      </c>
      <c r="J3291" t="s">
        <v>2472</v>
      </c>
      <c r="K3291" t="s">
        <v>977</v>
      </c>
      <c r="L3291" t="s">
        <v>1017</v>
      </c>
      <c r="M3291" t="s">
        <v>599</v>
      </c>
      <c r="N3291" t="s">
        <v>600</v>
      </c>
    </row>
    <row r="3292" spans="1:14" x14ac:dyDescent="0.25">
      <c r="A3292" t="s">
        <v>971</v>
      </c>
      <c r="B3292" t="s">
        <v>972</v>
      </c>
      <c r="C3292" t="s">
        <v>973</v>
      </c>
      <c r="D3292">
        <v>840</v>
      </c>
      <c r="E3292" t="s">
        <v>235</v>
      </c>
      <c r="F3292">
        <v>2009</v>
      </c>
      <c r="G3292" t="str">
        <f t="shared" si="51"/>
        <v>8402009</v>
      </c>
      <c r="H3292" t="s">
        <v>1227</v>
      </c>
      <c r="I3292" t="s">
        <v>994</v>
      </c>
      <c r="J3292" t="s">
        <v>2474</v>
      </c>
      <c r="K3292" t="s">
        <v>977</v>
      </c>
      <c r="L3292" t="s">
        <v>1017</v>
      </c>
      <c r="M3292" t="s">
        <v>599</v>
      </c>
      <c r="N3292" t="s">
        <v>600</v>
      </c>
    </row>
    <row r="3293" spans="1:14" x14ac:dyDescent="0.25">
      <c r="A3293" t="s">
        <v>971</v>
      </c>
      <c r="B3293" t="s">
        <v>972</v>
      </c>
      <c r="C3293" t="s">
        <v>973</v>
      </c>
      <c r="D3293">
        <v>840</v>
      </c>
      <c r="E3293" t="s">
        <v>235</v>
      </c>
      <c r="F3293">
        <v>2010</v>
      </c>
      <c r="G3293" t="str">
        <f t="shared" si="51"/>
        <v>8402010</v>
      </c>
      <c r="H3293" t="s">
        <v>1045</v>
      </c>
      <c r="I3293" t="s">
        <v>996</v>
      </c>
      <c r="J3293" t="s">
        <v>2474</v>
      </c>
      <c r="K3293" t="s">
        <v>977</v>
      </c>
      <c r="L3293" t="s">
        <v>1017</v>
      </c>
      <c r="M3293" t="s">
        <v>599</v>
      </c>
      <c r="N3293" t="s">
        <v>600</v>
      </c>
    </row>
    <row r="3294" spans="1:14" x14ac:dyDescent="0.25">
      <c r="A3294" t="s">
        <v>971</v>
      </c>
      <c r="B3294" t="s">
        <v>972</v>
      </c>
      <c r="C3294" t="s">
        <v>973</v>
      </c>
      <c r="D3294">
        <v>840</v>
      </c>
      <c r="E3294" t="s">
        <v>235</v>
      </c>
      <c r="F3294">
        <v>2012</v>
      </c>
      <c r="G3294" t="str">
        <f t="shared" si="51"/>
        <v>8402012</v>
      </c>
      <c r="H3294" t="s">
        <v>1325</v>
      </c>
      <c r="I3294" t="s">
        <v>1000</v>
      </c>
      <c r="J3294" t="s">
        <v>2474</v>
      </c>
      <c r="K3294" t="s">
        <v>2475</v>
      </c>
      <c r="L3294" t="s">
        <v>1017</v>
      </c>
      <c r="M3294" t="s">
        <v>599</v>
      </c>
      <c r="N3294" t="s">
        <v>600</v>
      </c>
    </row>
    <row r="3295" spans="1:14" x14ac:dyDescent="0.25">
      <c r="A3295" t="s">
        <v>971</v>
      </c>
      <c r="B3295" t="s">
        <v>972</v>
      </c>
      <c r="C3295" t="s">
        <v>973</v>
      </c>
      <c r="D3295">
        <v>840</v>
      </c>
      <c r="E3295" t="s">
        <v>235</v>
      </c>
      <c r="F3295">
        <v>2014</v>
      </c>
      <c r="G3295" t="str">
        <f t="shared" si="51"/>
        <v>8402014</v>
      </c>
      <c r="H3295" t="s">
        <v>1325</v>
      </c>
      <c r="I3295" t="s">
        <v>1004</v>
      </c>
      <c r="J3295" t="s">
        <v>2474</v>
      </c>
      <c r="K3295" t="s">
        <v>977</v>
      </c>
      <c r="L3295" t="s">
        <v>1017</v>
      </c>
      <c r="M3295" t="s">
        <v>599</v>
      </c>
      <c r="N3295" t="s">
        <v>600</v>
      </c>
    </row>
    <row r="3296" spans="1:14" x14ac:dyDescent="0.25">
      <c r="A3296" t="s">
        <v>971</v>
      </c>
      <c r="B3296" t="s">
        <v>972</v>
      </c>
      <c r="C3296" t="s">
        <v>973</v>
      </c>
      <c r="D3296">
        <v>840</v>
      </c>
      <c r="E3296" t="s">
        <v>235</v>
      </c>
      <c r="F3296">
        <v>2015</v>
      </c>
      <c r="G3296" t="str">
        <f t="shared" si="51"/>
        <v>8402015</v>
      </c>
      <c r="H3296" t="s">
        <v>1325</v>
      </c>
      <c r="I3296" t="s">
        <v>1006</v>
      </c>
      <c r="J3296" t="s">
        <v>2474</v>
      </c>
      <c r="K3296" t="s">
        <v>2476</v>
      </c>
      <c r="L3296" t="s">
        <v>1017</v>
      </c>
      <c r="M3296" t="s">
        <v>599</v>
      </c>
      <c r="N3296" t="s">
        <v>600</v>
      </c>
    </row>
    <row r="3297" spans="1:14" x14ac:dyDescent="0.25">
      <c r="A3297" t="s">
        <v>971</v>
      </c>
      <c r="B3297" t="s">
        <v>972</v>
      </c>
      <c r="C3297" t="s">
        <v>973</v>
      </c>
      <c r="D3297">
        <v>840</v>
      </c>
      <c r="E3297" t="s">
        <v>235</v>
      </c>
      <c r="F3297">
        <v>2016</v>
      </c>
      <c r="G3297" t="str">
        <f t="shared" si="51"/>
        <v>8402016</v>
      </c>
      <c r="H3297" t="s">
        <v>1325</v>
      </c>
      <c r="I3297" t="s">
        <v>1008</v>
      </c>
      <c r="J3297" t="s">
        <v>2474</v>
      </c>
      <c r="K3297" t="s">
        <v>2477</v>
      </c>
      <c r="L3297" t="s">
        <v>1017</v>
      </c>
      <c r="M3297" t="s">
        <v>599</v>
      </c>
      <c r="N3297" t="s">
        <v>600</v>
      </c>
    </row>
    <row r="3298" spans="1:14" x14ac:dyDescent="0.25">
      <c r="A3298" t="s">
        <v>971</v>
      </c>
      <c r="B3298" t="s">
        <v>972</v>
      </c>
      <c r="C3298" t="s">
        <v>973</v>
      </c>
      <c r="D3298">
        <v>840</v>
      </c>
      <c r="E3298" t="s">
        <v>235</v>
      </c>
      <c r="F3298">
        <v>2017</v>
      </c>
      <c r="G3298" t="str">
        <f t="shared" si="51"/>
        <v>8402017</v>
      </c>
      <c r="H3298" t="s">
        <v>1325</v>
      </c>
      <c r="I3298" t="s">
        <v>1010</v>
      </c>
      <c r="J3298" t="s">
        <v>2474</v>
      </c>
      <c r="K3298" t="s">
        <v>2477</v>
      </c>
      <c r="L3298" t="s">
        <v>1017</v>
      </c>
      <c r="M3298" t="s">
        <v>599</v>
      </c>
      <c r="N3298" t="s">
        <v>600</v>
      </c>
    </row>
    <row r="3299" spans="1:14" x14ac:dyDescent="0.25">
      <c r="A3299" t="s">
        <v>971</v>
      </c>
      <c r="B3299" t="s">
        <v>972</v>
      </c>
      <c r="C3299" t="s">
        <v>973</v>
      </c>
      <c r="D3299">
        <v>840</v>
      </c>
      <c r="E3299" t="s">
        <v>235</v>
      </c>
      <c r="F3299">
        <v>2018</v>
      </c>
      <c r="G3299" t="str">
        <f t="shared" si="51"/>
        <v>8402018</v>
      </c>
      <c r="H3299" t="s">
        <v>1325</v>
      </c>
      <c r="I3299" t="s">
        <v>1012</v>
      </c>
      <c r="J3299" t="s">
        <v>2474</v>
      </c>
      <c r="K3299" t="s">
        <v>2477</v>
      </c>
      <c r="L3299" t="s">
        <v>1017</v>
      </c>
      <c r="M3299" t="s">
        <v>599</v>
      </c>
      <c r="N3299" t="s">
        <v>600</v>
      </c>
    </row>
    <row r="3300" spans="1:14" x14ac:dyDescent="0.25">
      <c r="A3300" t="s">
        <v>971</v>
      </c>
      <c r="B3300" t="s">
        <v>972</v>
      </c>
      <c r="C3300" t="s">
        <v>973</v>
      </c>
      <c r="D3300">
        <v>840</v>
      </c>
      <c r="E3300" t="s">
        <v>235</v>
      </c>
      <c r="F3300">
        <v>2019</v>
      </c>
      <c r="G3300" t="str">
        <f t="shared" si="51"/>
        <v>8402019</v>
      </c>
      <c r="H3300" t="s">
        <v>1325</v>
      </c>
      <c r="I3300" t="s">
        <v>1014</v>
      </c>
      <c r="J3300" t="s">
        <v>2474</v>
      </c>
      <c r="K3300" t="s">
        <v>2478</v>
      </c>
      <c r="L3300" t="s">
        <v>1017</v>
      </c>
      <c r="M3300" t="s">
        <v>599</v>
      </c>
      <c r="N3300" t="s">
        <v>600</v>
      </c>
    </row>
    <row r="3301" spans="1:14" x14ac:dyDescent="0.25">
      <c r="A3301" t="s">
        <v>971</v>
      </c>
      <c r="B3301" t="s">
        <v>972</v>
      </c>
      <c r="C3301" t="s">
        <v>973</v>
      </c>
      <c r="D3301">
        <v>854</v>
      </c>
      <c r="E3301" t="s">
        <v>91</v>
      </c>
      <c r="F3301">
        <v>2002</v>
      </c>
      <c r="G3301" t="str">
        <f t="shared" si="51"/>
        <v>8542002</v>
      </c>
      <c r="H3301" t="s">
        <v>1948</v>
      </c>
      <c r="I3301" t="s">
        <v>980</v>
      </c>
      <c r="J3301" t="s">
        <v>1034</v>
      </c>
      <c r="K3301" t="s">
        <v>977</v>
      </c>
      <c r="L3301" t="s">
        <v>978</v>
      </c>
      <c r="M3301" t="s">
        <v>599</v>
      </c>
      <c r="N3301" t="s">
        <v>600</v>
      </c>
    </row>
    <row r="3302" spans="1:14" x14ac:dyDescent="0.25">
      <c r="A3302" t="s">
        <v>971</v>
      </c>
      <c r="B3302" t="s">
        <v>972</v>
      </c>
      <c r="C3302" t="s">
        <v>973</v>
      </c>
      <c r="D3302">
        <v>854</v>
      </c>
      <c r="E3302" t="s">
        <v>91</v>
      </c>
      <c r="F3302">
        <v>2003</v>
      </c>
      <c r="G3302" t="str">
        <f t="shared" si="51"/>
        <v>8542003</v>
      </c>
      <c r="H3302" t="s">
        <v>1533</v>
      </c>
      <c r="I3302" t="s">
        <v>982</v>
      </c>
      <c r="J3302" t="s">
        <v>1034</v>
      </c>
      <c r="K3302" t="s">
        <v>977</v>
      </c>
      <c r="L3302" t="s">
        <v>978</v>
      </c>
      <c r="M3302" t="s">
        <v>599</v>
      </c>
      <c r="N3302" t="s">
        <v>600</v>
      </c>
    </row>
    <row r="3303" spans="1:14" x14ac:dyDescent="0.25">
      <c r="A3303" t="s">
        <v>971</v>
      </c>
      <c r="B3303" t="s">
        <v>972</v>
      </c>
      <c r="C3303" t="s">
        <v>973</v>
      </c>
      <c r="D3303">
        <v>854</v>
      </c>
      <c r="E3303" t="s">
        <v>91</v>
      </c>
      <c r="F3303">
        <v>2004</v>
      </c>
      <c r="G3303" t="str">
        <f t="shared" si="51"/>
        <v>8542004</v>
      </c>
      <c r="H3303" t="s">
        <v>2467</v>
      </c>
      <c r="I3303" t="s">
        <v>984</v>
      </c>
      <c r="J3303" t="s">
        <v>1034</v>
      </c>
      <c r="K3303" t="s">
        <v>977</v>
      </c>
      <c r="L3303" t="s">
        <v>978</v>
      </c>
      <c r="M3303" t="s">
        <v>599</v>
      </c>
      <c r="N3303" t="s">
        <v>600</v>
      </c>
    </row>
    <row r="3304" spans="1:14" x14ac:dyDescent="0.25">
      <c r="A3304" t="s">
        <v>971</v>
      </c>
      <c r="B3304" t="s">
        <v>972</v>
      </c>
      <c r="C3304" t="s">
        <v>973</v>
      </c>
      <c r="D3304">
        <v>854</v>
      </c>
      <c r="E3304" t="s">
        <v>91</v>
      </c>
      <c r="F3304">
        <v>2005</v>
      </c>
      <c r="G3304" t="str">
        <f t="shared" si="51"/>
        <v>8542005</v>
      </c>
      <c r="H3304" t="s">
        <v>2008</v>
      </c>
      <c r="I3304" t="s">
        <v>986</v>
      </c>
      <c r="J3304" t="s">
        <v>1034</v>
      </c>
      <c r="K3304" t="s">
        <v>977</v>
      </c>
      <c r="L3304" t="s">
        <v>978</v>
      </c>
      <c r="M3304" t="s">
        <v>599</v>
      </c>
      <c r="N3304" t="s">
        <v>600</v>
      </c>
    </row>
    <row r="3305" spans="1:14" x14ac:dyDescent="0.25">
      <c r="A3305" t="s">
        <v>971</v>
      </c>
      <c r="B3305" t="s">
        <v>972</v>
      </c>
      <c r="C3305" t="s">
        <v>973</v>
      </c>
      <c r="D3305">
        <v>854</v>
      </c>
      <c r="E3305" t="s">
        <v>91</v>
      </c>
      <c r="F3305">
        <v>2006</v>
      </c>
      <c r="G3305" t="str">
        <f t="shared" si="51"/>
        <v>8542006</v>
      </c>
      <c r="H3305" t="s">
        <v>2479</v>
      </c>
      <c r="I3305" t="s">
        <v>988</v>
      </c>
      <c r="J3305" t="s">
        <v>1034</v>
      </c>
      <c r="K3305" t="s">
        <v>977</v>
      </c>
      <c r="L3305" t="s">
        <v>978</v>
      </c>
      <c r="M3305" t="s">
        <v>599</v>
      </c>
      <c r="N3305" t="s">
        <v>600</v>
      </c>
    </row>
    <row r="3306" spans="1:14" x14ac:dyDescent="0.25">
      <c r="A3306" t="s">
        <v>971</v>
      </c>
      <c r="B3306" t="s">
        <v>972</v>
      </c>
      <c r="C3306" t="s">
        <v>973</v>
      </c>
      <c r="D3306">
        <v>854</v>
      </c>
      <c r="E3306" t="s">
        <v>91</v>
      </c>
      <c r="F3306">
        <v>2016</v>
      </c>
      <c r="G3306" t="str">
        <f t="shared" si="51"/>
        <v>8542016</v>
      </c>
      <c r="H3306" t="s">
        <v>1307</v>
      </c>
      <c r="I3306" t="s">
        <v>1008</v>
      </c>
      <c r="J3306" t="s">
        <v>2480</v>
      </c>
      <c r="K3306" t="s">
        <v>977</v>
      </c>
      <c r="L3306" t="s">
        <v>1017</v>
      </c>
      <c r="M3306" t="s">
        <v>599</v>
      </c>
      <c r="N3306" t="s">
        <v>600</v>
      </c>
    </row>
    <row r="3307" spans="1:14" x14ac:dyDescent="0.25">
      <c r="A3307" t="s">
        <v>971</v>
      </c>
      <c r="B3307" t="s">
        <v>972</v>
      </c>
      <c r="C3307" t="s">
        <v>973</v>
      </c>
      <c r="D3307">
        <v>854</v>
      </c>
      <c r="E3307" t="s">
        <v>91</v>
      </c>
      <c r="F3307">
        <v>2017</v>
      </c>
      <c r="G3307" t="str">
        <f t="shared" si="51"/>
        <v>8542017</v>
      </c>
      <c r="H3307" t="s">
        <v>1307</v>
      </c>
      <c r="I3307" t="s">
        <v>1010</v>
      </c>
      <c r="J3307" t="s">
        <v>2480</v>
      </c>
      <c r="K3307" t="s">
        <v>977</v>
      </c>
      <c r="L3307" t="s">
        <v>1017</v>
      </c>
      <c r="M3307" t="s">
        <v>599</v>
      </c>
      <c r="N3307" t="s">
        <v>600</v>
      </c>
    </row>
    <row r="3308" spans="1:14" x14ac:dyDescent="0.25">
      <c r="A3308" t="s">
        <v>971</v>
      </c>
      <c r="B3308" t="s">
        <v>972</v>
      </c>
      <c r="C3308" t="s">
        <v>973</v>
      </c>
      <c r="D3308">
        <v>854</v>
      </c>
      <c r="E3308" t="s">
        <v>91</v>
      </c>
      <c r="F3308">
        <v>2018</v>
      </c>
      <c r="G3308" t="str">
        <f t="shared" si="51"/>
        <v>8542018</v>
      </c>
      <c r="H3308" t="s">
        <v>1307</v>
      </c>
      <c r="I3308" t="s">
        <v>1012</v>
      </c>
      <c r="J3308" t="s">
        <v>2480</v>
      </c>
      <c r="K3308" t="s">
        <v>977</v>
      </c>
      <c r="L3308" t="s">
        <v>1017</v>
      </c>
      <c r="M3308" t="s">
        <v>599</v>
      </c>
      <c r="N3308" t="s">
        <v>600</v>
      </c>
    </row>
    <row r="3309" spans="1:14" x14ac:dyDescent="0.25">
      <c r="A3309" t="s">
        <v>971</v>
      </c>
      <c r="B3309" t="s">
        <v>972</v>
      </c>
      <c r="C3309" t="s">
        <v>973</v>
      </c>
      <c r="D3309">
        <v>854</v>
      </c>
      <c r="E3309" t="s">
        <v>91</v>
      </c>
      <c r="F3309">
        <v>2019</v>
      </c>
      <c r="G3309" t="str">
        <f t="shared" si="51"/>
        <v>8542019</v>
      </c>
      <c r="H3309" t="s">
        <v>1307</v>
      </c>
      <c r="I3309" t="s">
        <v>1014</v>
      </c>
      <c r="J3309" t="s">
        <v>2481</v>
      </c>
      <c r="K3309" t="s">
        <v>977</v>
      </c>
      <c r="L3309" t="s">
        <v>1017</v>
      </c>
      <c r="M3309" t="s">
        <v>599</v>
      </c>
      <c r="N3309" t="s">
        <v>600</v>
      </c>
    </row>
    <row r="3310" spans="1:14" x14ac:dyDescent="0.25">
      <c r="A3310" t="s">
        <v>971</v>
      </c>
      <c r="B3310" t="s">
        <v>972</v>
      </c>
      <c r="C3310" t="s">
        <v>973</v>
      </c>
      <c r="D3310">
        <v>858</v>
      </c>
      <c r="E3310" t="s">
        <v>223</v>
      </c>
      <c r="F3310">
        <v>2000</v>
      </c>
      <c r="G3310" t="str">
        <f t="shared" si="51"/>
        <v>8582000</v>
      </c>
      <c r="H3310" t="s">
        <v>1044</v>
      </c>
      <c r="I3310" t="s">
        <v>1086</v>
      </c>
      <c r="J3310" t="s">
        <v>1034</v>
      </c>
      <c r="K3310" t="s">
        <v>977</v>
      </c>
      <c r="L3310" t="s">
        <v>978</v>
      </c>
      <c r="M3310" t="s">
        <v>599</v>
      </c>
      <c r="N3310" t="s">
        <v>600</v>
      </c>
    </row>
    <row r="3311" spans="1:14" x14ac:dyDescent="0.25">
      <c r="A3311" t="s">
        <v>971</v>
      </c>
      <c r="B3311" t="s">
        <v>972</v>
      </c>
      <c r="C3311" t="s">
        <v>973</v>
      </c>
      <c r="D3311">
        <v>858</v>
      </c>
      <c r="E3311" t="s">
        <v>223</v>
      </c>
      <c r="F3311">
        <v>2001</v>
      </c>
      <c r="G3311" t="str">
        <f t="shared" si="51"/>
        <v>8582001</v>
      </c>
      <c r="H3311" t="s">
        <v>1044</v>
      </c>
      <c r="I3311" t="s">
        <v>975</v>
      </c>
      <c r="J3311" t="s">
        <v>1034</v>
      </c>
      <c r="K3311" t="s">
        <v>977</v>
      </c>
      <c r="L3311" t="s">
        <v>978</v>
      </c>
      <c r="M3311" t="s">
        <v>599</v>
      </c>
      <c r="N3311" t="s">
        <v>600</v>
      </c>
    </row>
    <row r="3312" spans="1:14" x14ac:dyDescent="0.25">
      <c r="A3312" t="s">
        <v>971</v>
      </c>
      <c r="B3312" t="s">
        <v>972</v>
      </c>
      <c r="C3312" t="s">
        <v>973</v>
      </c>
      <c r="D3312">
        <v>858</v>
      </c>
      <c r="E3312" t="s">
        <v>223</v>
      </c>
      <c r="F3312">
        <v>2002</v>
      </c>
      <c r="G3312" t="str">
        <f t="shared" si="51"/>
        <v>8582002</v>
      </c>
      <c r="H3312" t="s">
        <v>1044</v>
      </c>
      <c r="I3312" t="s">
        <v>980</v>
      </c>
      <c r="J3312" t="s">
        <v>1034</v>
      </c>
      <c r="K3312" t="s">
        <v>977</v>
      </c>
      <c r="L3312" t="s">
        <v>978</v>
      </c>
      <c r="M3312" t="s">
        <v>599</v>
      </c>
      <c r="N3312" t="s">
        <v>600</v>
      </c>
    </row>
    <row r="3313" spans="1:14" x14ac:dyDescent="0.25">
      <c r="A3313" t="s">
        <v>971</v>
      </c>
      <c r="B3313" t="s">
        <v>972</v>
      </c>
      <c r="C3313" t="s">
        <v>973</v>
      </c>
      <c r="D3313">
        <v>858</v>
      </c>
      <c r="E3313" t="s">
        <v>223</v>
      </c>
      <c r="F3313">
        <v>2003</v>
      </c>
      <c r="G3313" t="str">
        <f t="shared" si="51"/>
        <v>8582003</v>
      </c>
      <c r="H3313" t="s">
        <v>1044</v>
      </c>
      <c r="I3313" t="s">
        <v>982</v>
      </c>
      <c r="J3313" t="s">
        <v>1034</v>
      </c>
      <c r="K3313" t="s">
        <v>977</v>
      </c>
      <c r="L3313" t="s">
        <v>978</v>
      </c>
      <c r="M3313" t="s">
        <v>599</v>
      </c>
      <c r="N3313" t="s">
        <v>600</v>
      </c>
    </row>
    <row r="3314" spans="1:14" x14ac:dyDescent="0.25">
      <c r="A3314" t="s">
        <v>971</v>
      </c>
      <c r="B3314" t="s">
        <v>972</v>
      </c>
      <c r="C3314" t="s">
        <v>973</v>
      </c>
      <c r="D3314">
        <v>858</v>
      </c>
      <c r="E3314" t="s">
        <v>223</v>
      </c>
      <c r="F3314">
        <v>2004</v>
      </c>
      <c r="G3314" t="str">
        <f t="shared" si="51"/>
        <v>8582004</v>
      </c>
      <c r="H3314" t="s">
        <v>1044</v>
      </c>
      <c r="I3314" t="s">
        <v>984</v>
      </c>
      <c r="J3314" t="s">
        <v>1034</v>
      </c>
      <c r="K3314" t="s">
        <v>977</v>
      </c>
      <c r="L3314" t="s">
        <v>978</v>
      </c>
      <c r="M3314" t="s">
        <v>599</v>
      </c>
      <c r="N3314" t="s">
        <v>600</v>
      </c>
    </row>
    <row r="3315" spans="1:14" x14ac:dyDescent="0.25">
      <c r="A3315" t="s">
        <v>971</v>
      </c>
      <c r="B3315" t="s">
        <v>972</v>
      </c>
      <c r="C3315" t="s">
        <v>973</v>
      </c>
      <c r="D3315">
        <v>858</v>
      </c>
      <c r="E3315" t="s">
        <v>223</v>
      </c>
      <c r="F3315">
        <v>2005</v>
      </c>
      <c r="G3315" t="str">
        <f t="shared" si="51"/>
        <v>8582005</v>
      </c>
      <c r="H3315" t="s">
        <v>1044</v>
      </c>
      <c r="I3315" t="s">
        <v>986</v>
      </c>
      <c r="J3315" t="s">
        <v>1034</v>
      </c>
      <c r="K3315" t="s">
        <v>977</v>
      </c>
      <c r="L3315" t="s">
        <v>978</v>
      </c>
      <c r="M3315" t="s">
        <v>599</v>
      </c>
      <c r="N3315" t="s">
        <v>600</v>
      </c>
    </row>
    <row r="3316" spans="1:14" x14ac:dyDescent="0.25">
      <c r="A3316" t="s">
        <v>971</v>
      </c>
      <c r="B3316" t="s">
        <v>972</v>
      </c>
      <c r="C3316" t="s">
        <v>973</v>
      </c>
      <c r="D3316">
        <v>858</v>
      </c>
      <c r="E3316" t="s">
        <v>223</v>
      </c>
      <c r="F3316">
        <v>2006</v>
      </c>
      <c r="G3316" t="str">
        <f t="shared" si="51"/>
        <v>8582006</v>
      </c>
      <c r="H3316" t="s">
        <v>1044</v>
      </c>
      <c r="I3316" t="s">
        <v>988</v>
      </c>
      <c r="J3316" t="s">
        <v>1034</v>
      </c>
      <c r="K3316" t="s">
        <v>977</v>
      </c>
      <c r="L3316" t="s">
        <v>978</v>
      </c>
      <c r="M3316" t="s">
        <v>599</v>
      </c>
      <c r="N3316" t="s">
        <v>600</v>
      </c>
    </row>
    <row r="3317" spans="1:14" x14ac:dyDescent="0.25">
      <c r="A3317" t="s">
        <v>971</v>
      </c>
      <c r="B3317" t="s">
        <v>972</v>
      </c>
      <c r="C3317" t="s">
        <v>973</v>
      </c>
      <c r="D3317">
        <v>858</v>
      </c>
      <c r="E3317" t="s">
        <v>223</v>
      </c>
      <c r="F3317">
        <v>2007</v>
      </c>
      <c r="G3317" t="str">
        <f t="shared" si="51"/>
        <v>8582007</v>
      </c>
      <c r="H3317" t="s">
        <v>1044</v>
      </c>
      <c r="I3317" t="s">
        <v>990</v>
      </c>
      <c r="J3317" t="s">
        <v>2482</v>
      </c>
      <c r="K3317" t="s">
        <v>977</v>
      </c>
      <c r="L3317" t="s">
        <v>1017</v>
      </c>
      <c r="M3317" t="s">
        <v>599</v>
      </c>
      <c r="N3317" t="s">
        <v>600</v>
      </c>
    </row>
    <row r="3318" spans="1:14" x14ac:dyDescent="0.25">
      <c r="A3318" t="s">
        <v>971</v>
      </c>
      <c r="B3318" t="s">
        <v>972</v>
      </c>
      <c r="C3318" t="s">
        <v>973</v>
      </c>
      <c r="D3318">
        <v>858</v>
      </c>
      <c r="E3318" t="s">
        <v>223</v>
      </c>
      <c r="F3318">
        <v>2008</v>
      </c>
      <c r="G3318" t="str">
        <f t="shared" si="51"/>
        <v>8582008</v>
      </c>
      <c r="H3318" t="s">
        <v>1044</v>
      </c>
      <c r="I3318" t="s">
        <v>992</v>
      </c>
      <c r="J3318" t="s">
        <v>2482</v>
      </c>
      <c r="K3318" t="s">
        <v>977</v>
      </c>
      <c r="L3318" t="s">
        <v>1017</v>
      </c>
      <c r="M3318" t="s">
        <v>599</v>
      </c>
      <c r="N3318" t="s">
        <v>600</v>
      </c>
    </row>
    <row r="3319" spans="1:14" x14ac:dyDescent="0.25">
      <c r="A3319" t="s">
        <v>971</v>
      </c>
      <c r="B3319" t="s">
        <v>972</v>
      </c>
      <c r="C3319" t="s">
        <v>973</v>
      </c>
      <c r="D3319">
        <v>858</v>
      </c>
      <c r="E3319" t="s">
        <v>223</v>
      </c>
      <c r="F3319">
        <v>2009</v>
      </c>
      <c r="G3319" t="str">
        <f t="shared" si="51"/>
        <v>8582009</v>
      </c>
      <c r="H3319" t="s">
        <v>1044</v>
      </c>
      <c r="I3319" t="s">
        <v>994</v>
      </c>
      <c r="J3319" t="s">
        <v>1034</v>
      </c>
      <c r="K3319" t="s">
        <v>977</v>
      </c>
      <c r="L3319" t="s">
        <v>978</v>
      </c>
      <c r="M3319" t="s">
        <v>599</v>
      </c>
      <c r="N3319" t="s">
        <v>600</v>
      </c>
    </row>
    <row r="3320" spans="1:14" x14ac:dyDescent="0.25">
      <c r="A3320" t="s">
        <v>971</v>
      </c>
      <c r="B3320" t="s">
        <v>972</v>
      </c>
      <c r="C3320" t="s">
        <v>973</v>
      </c>
      <c r="D3320">
        <v>858</v>
      </c>
      <c r="E3320" t="s">
        <v>223</v>
      </c>
      <c r="F3320">
        <v>2010</v>
      </c>
      <c r="G3320" t="str">
        <f t="shared" si="51"/>
        <v>8582010</v>
      </c>
      <c r="H3320" t="s">
        <v>1044</v>
      </c>
      <c r="I3320" t="s">
        <v>996</v>
      </c>
      <c r="J3320" t="s">
        <v>1034</v>
      </c>
      <c r="K3320" t="s">
        <v>977</v>
      </c>
      <c r="L3320" t="s">
        <v>978</v>
      </c>
      <c r="M3320" t="s">
        <v>599</v>
      </c>
      <c r="N3320" t="s">
        <v>600</v>
      </c>
    </row>
    <row r="3321" spans="1:14" x14ac:dyDescent="0.25">
      <c r="A3321" t="s">
        <v>971</v>
      </c>
      <c r="B3321" t="s">
        <v>972</v>
      </c>
      <c r="C3321" t="s">
        <v>973</v>
      </c>
      <c r="D3321">
        <v>858</v>
      </c>
      <c r="E3321" t="s">
        <v>223</v>
      </c>
      <c r="F3321">
        <v>2011</v>
      </c>
      <c r="G3321" t="str">
        <f t="shared" si="51"/>
        <v>8582011</v>
      </c>
      <c r="H3321" t="s">
        <v>1044</v>
      </c>
      <c r="I3321" t="s">
        <v>998</v>
      </c>
      <c r="J3321" t="s">
        <v>2483</v>
      </c>
      <c r="K3321" t="s">
        <v>977</v>
      </c>
      <c r="L3321" t="s">
        <v>1017</v>
      </c>
      <c r="M3321" t="s">
        <v>599</v>
      </c>
      <c r="N3321" t="s">
        <v>600</v>
      </c>
    </row>
    <row r="3322" spans="1:14" x14ac:dyDescent="0.25">
      <c r="A3322" t="s">
        <v>971</v>
      </c>
      <c r="B3322" t="s">
        <v>972</v>
      </c>
      <c r="C3322" t="s">
        <v>973</v>
      </c>
      <c r="D3322">
        <v>858</v>
      </c>
      <c r="E3322" t="s">
        <v>223</v>
      </c>
      <c r="F3322">
        <v>2012</v>
      </c>
      <c r="G3322" t="str">
        <f t="shared" si="51"/>
        <v>8582012</v>
      </c>
      <c r="H3322" t="s">
        <v>1044</v>
      </c>
      <c r="I3322" t="s">
        <v>1000</v>
      </c>
      <c r="J3322" t="s">
        <v>2483</v>
      </c>
      <c r="K3322" t="s">
        <v>977</v>
      </c>
      <c r="L3322" t="s">
        <v>1017</v>
      </c>
      <c r="M3322" t="s">
        <v>599</v>
      </c>
      <c r="N3322" t="s">
        <v>600</v>
      </c>
    </row>
    <row r="3323" spans="1:14" x14ac:dyDescent="0.25">
      <c r="A3323" t="s">
        <v>971</v>
      </c>
      <c r="B3323" t="s">
        <v>972</v>
      </c>
      <c r="C3323" t="s">
        <v>973</v>
      </c>
      <c r="D3323">
        <v>858</v>
      </c>
      <c r="E3323" t="s">
        <v>223</v>
      </c>
      <c r="F3323">
        <v>2013</v>
      </c>
      <c r="G3323" t="str">
        <f t="shared" si="51"/>
        <v>8582013</v>
      </c>
      <c r="H3323" t="s">
        <v>1044</v>
      </c>
      <c r="I3323" t="s">
        <v>1002</v>
      </c>
      <c r="J3323" t="s">
        <v>2483</v>
      </c>
      <c r="K3323" t="s">
        <v>977</v>
      </c>
      <c r="L3323" t="s">
        <v>1017</v>
      </c>
      <c r="M3323" t="s">
        <v>599</v>
      </c>
      <c r="N3323" t="s">
        <v>600</v>
      </c>
    </row>
    <row r="3324" spans="1:14" x14ac:dyDescent="0.25">
      <c r="A3324" t="s">
        <v>971</v>
      </c>
      <c r="B3324" t="s">
        <v>972</v>
      </c>
      <c r="C3324" t="s">
        <v>973</v>
      </c>
      <c r="D3324">
        <v>858</v>
      </c>
      <c r="E3324" t="s">
        <v>223</v>
      </c>
      <c r="F3324">
        <v>2015</v>
      </c>
      <c r="G3324" t="str">
        <f t="shared" si="51"/>
        <v>8582015</v>
      </c>
      <c r="H3324" t="s">
        <v>1044</v>
      </c>
      <c r="I3324" t="s">
        <v>1006</v>
      </c>
      <c r="J3324" t="s">
        <v>1020</v>
      </c>
      <c r="K3324" t="s">
        <v>977</v>
      </c>
      <c r="L3324" t="s">
        <v>978</v>
      </c>
      <c r="M3324" t="s">
        <v>599</v>
      </c>
      <c r="N3324" t="s">
        <v>600</v>
      </c>
    </row>
    <row r="3325" spans="1:14" x14ac:dyDescent="0.25">
      <c r="A3325" t="s">
        <v>971</v>
      </c>
      <c r="B3325" t="s">
        <v>972</v>
      </c>
      <c r="C3325" t="s">
        <v>973</v>
      </c>
      <c r="D3325">
        <v>858</v>
      </c>
      <c r="E3325" t="s">
        <v>223</v>
      </c>
      <c r="F3325">
        <v>2016</v>
      </c>
      <c r="G3325" t="str">
        <f t="shared" si="51"/>
        <v>8582016</v>
      </c>
      <c r="H3325" t="s">
        <v>1044</v>
      </c>
      <c r="I3325" t="s">
        <v>1008</v>
      </c>
      <c r="J3325" t="s">
        <v>1020</v>
      </c>
      <c r="K3325" t="s">
        <v>977</v>
      </c>
      <c r="L3325" t="s">
        <v>978</v>
      </c>
      <c r="M3325" t="s">
        <v>599</v>
      </c>
      <c r="N3325" t="s">
        <v>600</v>
      </c>
    </row>
    <row r="3326" spans="1:14" x14ac:dyDescent="0.25">
      <c r="A3326" t="s">
        <v>971</v>
      </c>
      <c r="B3326" t="s">
        <v>972</v>
      </c>
      <c r="C3326" t="s">
        <v>973</v>
      </c>
      <c r="D3326">
        <v>858</v>
      </c>
      <c r="E3326" t="s">
        <v>223</v>
      </c>
      <c r="F3326">
        <v>2017</v>
      </c>
      <c r="G3326" t="str">
        <f t="shared" si="51"/>
        <v>8582017</v>
      </c>
      <c r="H3326" t="s">
        <v>1044</v>
      </c>
      <c r="I3326" t="s">
        <v>1010</v>
      </c>
      <c r="J3326" t="s">
        <v>1020</v>
      </c>
      <c r="K3326" t="s">
        <v>977</v>
      </c>
      <c r="L3326" t="s">
        <v>978</v>
      </c>
      <c r="M3326" t="s">
        <v>599</v>
      </c>
      <c r="N3326" t="s">
        <v>600</v>
      </c>
    </row>
    <row r="3327" spans="1:14" x14ac:dyDescent="0.25">
      <c r="A3327" t="s">
        <v>971</v>
      </c>
      <c r="B3327" t="s">
        <v>972</v>
      </c>
      <c r="C3327" t="s">
        <v>973</v>
      </c>
      <c r="D3327">
        <v>858</v>
      </c>
      <c r="E3327" t="s">
        <v>223</v>
      </c>
      <c r="F3327">
        <v>2018</v>
      </c>
      <c r="G3327" t="str">
        <f t="shared" si="51"/>
        <v>8582018</v>
      </c>
      <c r="H3327" t="s">
        <v>1036</v>
      </c>
      <c r="I3327" t="s">
        <v>1012</v>
      </c>
      <c r="J3327" t="s">
        <v>2483</v>
      </c>
      <c r="K3327" t="s">
        <v>2484</v>
      </c>
      <c r="L3327" t="s">
        <v>1017</v>
      </c>
      <c r="M3327" t="s">
        <v>599</v>
      </c>
      <c r="N3327" t="s">
        <v>600</v>
      </c>
    </row>
    <row r="3328" spans="1:14" x14ac:dyDescent="0.25">
      <c r="A3328" t="s">
        <v>971</v>
      </c>
      <c r="B3328" t="s">
        <v>972</v>
      </c>
      <c r="C3328" t="s">
        <v>973</v>
      </c>
      <c r="D3328">
        <v>858</v>
      </c>
      <c r="E3328" t="s">
        <v>223</v>
      </c>
      <c r="F3328">
        <v>2019</v>
      </c>
      <c r="G3328" t="str">
        <f t="shared" si="51"/>
        <v>8582019</v>
      </c>
      <c r="H3328" t="s">
        <v>1036</v>
      </c>
      <c r="I3328" t="s">
        <v>1014</v>
      </c>
      <c r="J3328" t="s">
        <v>2483</v>
      </c>
      <c r="K3328" t="s">
        <v>2485</v>
      </c>
      <c r="L3328" t="s">
        <v>1017</v>
      </c>
      <c r="M3328" t="s">
        <v>599</v>
      </c>
      <c r="N3328" t="s">
        <v>600</v>
      </c>
    </row>
    <row r="3329" spans="1:14" x14ac:dyDescent="0.25">
      <c r="A3329" t="s">
        <v>971</v>
      </c>
      <c r="B3329" t="s">
        <v>972</v>
      </c>
      <c r="C3329" t="s">
        <v>973</v>
      </c>
      <c r="D3329">
        <v>860</v>
      </c>
      <c r="E3329" t="s">
        <v>247</v>
      </c>
      <c r="F3329">
        <v>2002</v>
      </c>
      <c r="G3329" t="str">
        <f t="shared" si="51"/>
        <v>8602002</v>
      </c>
      <c r="H3329" t="s">
        <v>1018</v>
      </c>
      <c r="I3329" t="s">
        <v>980</v>
      </c>
      <c r="J3329" t="s">
        <v>1034</v>
      </c>
      <c r="K3329" t="s">
        <v>977</v>
      </c>
      <c r="L3329" t="s">
        <v>978</v>
      </c>
      <c r="M3329" t="s">
        <v>599</v>
      </c>
      <c r="N3329" t="s">
        <v>600</v>
      </c>
    </row>
    <row r="3330" spans="1:14" x14ac:dyDescent="0.25">
      <c r="A3330" t="s">
        <v>971</v>
      </c>
      <c r="B3330" t="s">
        <v>972</v>
      </c>
      <c r="C3330" t="s">
        <v>973</v>
      </c>
      <c r="D3330">
        <v>860</v>
      </c>
      <c r="E3330" t="s">
        <v>247</v>
      </c>
      <c r="F3330">
        <v>2003</v>
      </c>
      <c r="G3330" t="str">
        <f t="shared" si="51"/>
        <v>8602003</v>
      </c>
      <c r="H3330" t="s">
        <v>1018</v>
      </c>
      <c r="I3330" t="s">
        <v>982</v>
      </c>
      <c r="J3330" t="s">
        <v>1034</v>
      </c>
      <c r="K3330" t="s">
        <v>977</v>
      </c>
      <c r="L3330" t="s">
        <v>978</v>
      </c>
      <c r="M3330" t="s">
        <v>599</v>
      </c>
      <c r="N3330" t="s">
        <v>600</v>
      </c>
    </row>
    <row r="3331" spans="1:14" x14ac:dyDescent="0.25">
      <c r="A3331" t="s">
        <v>971</v>
      </c>
      <c r="B3331" t="s">
        <v>972</v>
      </c>
      <c r="C3331" t="s">
        <v>973</v>
      </c>
      <c r="D3331">
        <v>860</v>
      </c>
      <c r="E3331" t="s">
        <v>247</v>
      </c>
      <c r="F3331">
        <v>2004</v>
      </c>
      <c r="G3331" t="str">
        <f t="shared" ref="G3331:G3380" si="52">_xlfn.CONCAT(D3331,F3331)</f>
        <v>8602004</v>
      </c>
      <c r="H3331" t="s">
        <v>1018</v>
      </c>
      <c r="I3331" t="s">
        <v>984</v>
      </c>
      <c r="J3331" t="s">
        <v>1034</v>
      </c>
      <c r="K3331" t="s">
        <v>977</v>
      </c>
      <c r="L3331" t="s">
        <v>978</v>
      </c>
      <c r="M3331" t="s">
        <v>599</v>
      </c>
      <c r="N3331" t="s">
        <v>600</v>
      </c>
    </row>
    <row r="3332" spans="1:14" x14ac:dyDescent="0.25">
      <c r="A3332" t="s">
        <v>971</v>
      </c>
      <c r="B3332" t="s">
        <v>972</v>
      </c>
      <c r="C3332" t="s">
        <v>973</v>
      </c>
      <c r="D3332">
        <v>860</v>
      </c>
      <c r="E3332" t="s">
        <v>247</v>
      </c>
      <c r="F3332">
        <v>2005</v>
      </c>
      <c r="G3332" t="str">
        <f t="shared" si="52"/>
        <v>8602005</v>
      </c>
      <c r="H3332" t="s">
        <v>1018</v>
      </c>
      <c r="I3332" t="s">
        <v>986</v>
      </c>
      <c r="J3332" t="s">
        <v>1034</v>
      </c>
      <c r="K3332" t="s">
        <v>977</v>
      </c>
      <c r="L3332" t="s">
        <v>978</v>
      </c>
      <c r="M3332" t="s">
        <v>599</v>
      </c>
      <c r="N3332" t="s">
        <v>600</v>
      </c>
    </row>
    <row r="3333" spans="1:14" x14ac:dyDescent="0.25">
      <c r="A3333" t="s">
        <v>971</v>
      </c>
      <c r="B3333" t="s">
        <v>972</v>
      </c>
      <c r="C3333" t="s">
        <v>973</v>
      </c>
      <c r="D3333">
        <v>860</v>
      </c>
      <c r="E3333" t="s">
        <v>247</v>
      </c>
      <c r="F3333">
        <v>2006</v>
      </c>
      <c r="G3333" t="str">
        <f t="shared" si="52"/>
        <v>8602006</v>
      </c>
      <c r="H3333" t="s">
        <v>1018</v>
      </c>
      <c r="I3333" t="s">
        <v>988</v>
      </c>
      <c r="J3333" t="s">
        <v>1034</v>
      </c>
      <c r="K3333" t="s">
        <v>977</v>
      </c>
      <c r="L3333" t="s">
        <v>978</v>
      </c>
      <c r="M3333" t="s">
        <v>599</v>
      </c>
      <c r="N3333" t="s">
        <v>600</v>
      </c>
    </row>
    <row r="3334" spans="1:14" x14ac:dyDescent="0.25">
      <c r="A3334" t="s">
        <v>971</v>
      </c>
      <c r="B3334" t="s">
        <v>972</v>
      </c>
      <c r="C3334" t="s">
        <v>973</v>
      </c>
      <c r="D3334">
        <v>860</v>
      </c>
      <c r="E3334" t="s">
        <v>247</v>
      </c>
      <c r="F3334">
        <v>2008</v>
      </c>
      <c r="G3334" t="str">
        <f t="shared" si="52"/>
        <v>8602008</v>
      </c>
      <c r="H3334" t="s">
        <v>1307</v>
      </c>
      <c r="I3334" t="s">
        <v>992</v>
      </c>
      <c r="J3334" t="s">
        <v>1034</v>
      </c>
      <c r="K3334" t="s">
        <v>977</v>
      </c>
      <c r="L3334" t="s">
        <v>978</v>
      </c>
      <c r="M3334" t="s">
        <v>599</v>
      </c>
      <c r="N3334" t="s">
        <v>600</v>
      </c>
    </row>
    <row r="3335" spans="1:14" x14ac:dyDescent="0.25">
      <c r="A3335" t="s">
        <v>971</v>
      </c>
      <c r="B3335" t="s">
        <v>972</v>
      </c>
      <c r="C3335" t="s">
        <v>973</v>
      </c>
      <c r="D3335">
        <v>860</v>
      </c>
      <c r="E3335" t="s">
        <v>247</v>
      </c>
      <c r="F3335">
        <v>2012</v>
      </c>
      <c r="G3335" t="str">
        <f t="shared" si="52"/>
        <v>8602012</v>
      </c>
      <c r="H3335" t="s">
        <v>1189</v>
      </c>
      <c r="I3335" t="s">
        <v>1000</v>
      </c>
      <c r="J3335" t="s">
        <v>2486</v>
      </c>
      <c r="K3335" t="s">
        <v>977</v>
      </c>
      <c r="L3335" t="s">
        <v>1017</v>
      </c>
      <c r="M3335" t="s">
        <v>599</v>
      </c>
      <c r="N3335" t="s">
        <v>600</v>
      </c>
    </row>
    <row r="3336" spans="1:14" x14ac:dyDescent="0.25">
      <c r="A3336" t="s">
        <v>971</v>
      </c>
      <c r="B3336" t="s">
        <v>972</v>
      </c>
      <c r="C3336" t="s">
        <v>973</v>
      </c>
      <c r="D3336">
        <v>860</v>
      </c>
      <c r="E3336" t="s">
        <v>247</v>
      </c>
      <c r="F3336">
        <v>2014</v>
      </c>
      <c r="G3336" t="str">
        <f t="shared" si="52"/>
        <v>8602014</v>
      </c>
      <c r="H3336" t="s">
        <v>1754</v>
      </c>
      <c r="I3336" t="s">
        <v>1004</v>
      </c>
      <c r="J3336" t="s">
        <v>2487</v>
      </c>
      <c r="K3336" t="s">
        <v>977</v>
      </c>
      <c r="L3336" t="s">
        <v>1017</v>
      </c>
      <c r="M3336" t="s">
        <v>599</v>
      </c>
      <c r="N3336" t="s">
        <v>600</v>
      </c>
    </row>
    <row r="3337" spans="1:14" x14ac:dyDescent="0.25">
      <c r="A3337" t="s">
        <v>971</v>
      </c>
      <c r="B3337" t="s">
        <v>972</v>
      </c>
      <c r="C3337" t="s">
        <v>973</v>
      </c>
      <c r="D3337">
        <v>860</v>
      </c>
      <c r="E3337" t="s">
        <v>247</v>
      </c>
      <c r="F3337">
        <v>2015</v>
      </c>
      <c r="G3337" t="str">
        <f t="shared" si="52"/>
        <v>8602015</v>
      </c>
      <c r="H3337" t="s">
        <v>1090</v>
      </c>
      <c r="I3337" t="s">
        <v>1006</v>
      </c>
      <c r="J3337" t="s">
        <v>2487</v>
      </c>
      <c r="K3337" t="s">
        <v>977</v>
      </c>
      <c r="L3337" t="s">
        <v>1017</v>
      </c>
      <c r="M3337" t="s">
        <v>599</v>
      </c>
      <c r="N3337" t="s">
        <v>600</v>
      </c>
    </row>
    <row r="3338" spans="1:14" x14ac:dyDescent="0.25">
      <c r="A3338" t="s">
        <v>971</v>
      </c>
      <c r="B3338" t="s">
        <v>972</v>
      </c>
      <c r="C3338" t="s">
        <v>973</v>
      </c>
      <c r="D3338">
        <v>860</v>
      </c>
      <c r="E3338" t="s">
        <v>247</v>
      </c>
      <c r="F3338">
        <v>2016</v>
      </c>
      <c r="G3338" t="str">
        <f t="shared" si="52"/>
        <v>8602016</v>
      </c>
      <c r="H3338" t="s">
        <v>1957</v>
      </c>
      <c r="I3338" t="s">
        <v>1008</v>
      </c>
      <c r="J3338" t="s">
        <v>2488</v>
      </c>
      <c r="K3338" t="s">
        <v>977</v>
      </c>
      <c r="L3338" t="s">
        <v>1017</v>
      </c>
      <c r="M3338" t="s">
        <v>599</v>
      </c>
      <c r="N3338" t="s">
        <v>600</v>
      </c>
    </row>
    <row r="3339" spans="1:14" x14ac:dyDescent="0.25">
      <c r="A3339" t="s">
        <v>971</v>
      </c>
      <c r="B3339" t="s">
        <v>972</v>
      </c>
      <c r="C3339" t="s">
        <v>973</v>
      </c>
      <c r="D3339">
        <v>860</v>
      </c>
      <c r="E3339" t="s">
        <v>247</v>
      </c>
      <c r="F3339">
        <v>2017</v>
      </c>
      <c r="G3339" t="str">
        <f t="shared" si="52"/>
        <v>8602017</v>
      </c>
      <c r="H3339" t="s">
        <v>1957</v>
      </c>
      <c r="I3339" t="s">
        <v>1010</v>
      </c>
      <c r="J3339" t="s">
        <v>2488</v>
      </c>
      <c r="K3339" t="s">
        <v>977</v>
      </c>
      <c r="L3339" t="s">
        <v>1017</v>
      </c>
      <c r="M3339" t="s">
        <v>599</v>
      </c>
      <c r="N3339" t="s">
        <v>600</v>
      </c>
    </row>
    <row r="3340" spans="1:14" x14ac:dyDescent="0.25">
      <c r="A3340" t="s">
        <v>971</v>
      </c>
      <c r="B3340" t="s">
        <v>972</v>
      </c>
      <c r="C3340" t="s">
        <v>973</v>
      </c>
      <c r="D3340">
        <v>860</v>
      </c>
      <c r="E3340" t="s">
        <v>247</v>
      </c>
      <c r="F3340">
        <v>2018</v>
      </c>
      <c r="G3340" t="str">
        <f t="shared" si="52"/>
        <v>8602018</v>
      </c>
      <c r="H3340" t="s">
        <v>1178</v>
      </c>
      <c r="I3340" t="s">
        <v>1012</v>
      </c>
      <c r="J3340" t="s">
        <v>2488</v>
      </c>
      <c r="K3340" t="s">
        <v>977</v>
      </c>
      <c r="L3340" t="s">
        <v>1017</v>
      </c>
      <c r="M3340" t="s">
        <v>599</v>
      </c>
      <c r="N3340" t="s">
        <v>600</v>
      </c>
    </row>
    <row r="3341" spans="1:14" x14ac:dyDescent="0.25">
      <c r="A3341" t="s">
        <v>971</v>
      </c>
      <c r="B3341" t="s">
        <v>972</v>
      </c>
      <c r="C3341" t="s">
        <v>973</v>
      </c>
      <c r="D3341">
        <v>860</v>
      </c>
      <c r="E3341" t="s">
        <v>247</v>
      </c>
      <c r="F3341">
        <v>2019</v>
      </c>
      <c r="G3341" t="str">
        <f t="shared" si="52"/>
        <v>8602019</v>
      </c>
      <c r="H3341" t="s">
        <v>1828</v>
      </c>
      <c r="I3341" t="s">
        <v>1014</v>
      </c>
      <c r="J3341" t="s">
        <v>2488</v>
      </c>
      <c r="K3341" t="s">
        <v>977</v>
      </c>
      <c r="L3341" t="s">
        <v>1017</v>
      </c>
      <c r="M3341" t="s">
        <v>599</v>
      </c>
      <c r="N3341" t="s">
        <v>600</v>
      </c>
    </row>
    <row r="3342" spans="1:14" x14ac:dyDescent="0.25">
      <c r="A3342" t="s">
        <v>971</v>
      </c>
      <c r="B3342" t="s">
        <v>972</v>
      </c>
      <c r="C3342" t="s">
        <v>973</v>
      </c>
      <c r="D3342">
        <v>862</v>
      </c>
      <c r="E3342" t="s">
        <v>225</v>
      </c>
      <c r="F3342">
        <v>2006</v>
      </c>
      <c r="G3342" t="str">
        <f t="shared" si="52"/>
        <v>8622006</v>
      </c>
      <c r="H3342" t="s">
        <v>1021</v>
      </c>
      <c r="I3342" t="s">
        <v>988</v>
      </c>
      <c r="J3342" t="s">
        <v>1034</v>
      </c>
      <c r="K3342" t="s">
        <v>977</v>
      </c>
      <c r="L3342" t="s">
        <v>978</v>
      </c>
      <c r="M3342" t="s">
        <v>599</v>
      </c>
      <c r="N3342" t="s">
        <v>600</v>
      </c>
    </row>
    <row r="3343" spans="1:14" x14ac:dyDescent="0.25">
      <c r="A3343" t="s">
        <v>971</v>
      </c>
      <c r="B3343" t="s">
        <v>972</v>
      </c>
      <c r="C3343" t="s">
        <v>973</v>
      </c>
      <c r="D3343">
        <v>862</v>
      </c>
      <c r="E3343" t="s">
        <v>225</v>
      </c>
      <c r="F3343">
        <v>2007</v>
      </c>
      <c r="G3343" t="str">
        <f t="shared" si="52"/>
        <v>8622007</v>
      </c>
      <c r="H3343" t="s">
        <v>1032</v>
      </c>
      <c r="I3343" t="s">
        <v>990</v>
      </c>
      <c r="J3343" t="s">
        <v>2489</v>
      </c>
      <c r="K3343" t="s">
        <v>977</v>
      </c>
      <c r="L3343" t="s">
        <v>1017</v>
      </c>
      <c r="M3343" t="s">
        <v>599</v>
      </c>
      <c r="N3343" t="s">
        <v>600</v>
      </c>
    </row>
    <row r="3344" spans="1:14" x14ac:dyDescent="0.25">
      <c r="A3344" t="s">
        <v>971</v>
      </c>
      <c r="B3344" t="s">
        <v>972</v>
      </c>
      <c r="C3344" t="s">
        <v>973</v>
      </c>
      <c r="D3344">
        <v>862</v>
      </c>
      <c r="E3344" t="s">
        <v>225</v>
      </c>
      <c r="F3344">
        <v>2015</v>
      </c>
      <c r="G3344" t="str">
        <f t="shared" si="52"/>
        <v>8622015</v>
      </c>
      <c r="H3344" t="s">
        <v>1268</v>
      </c>
      <c r="I3344" t="s">
        <v>1006</v>
      </c>
      <c r="J3344" t="s">
        <v>1020</v>
      </c>
      <c r="K3344" t="s">
        <v>977</v>
      </c>
      <c r="L3344" t="s">
        <v>978</v>
      </c>
      <c r="M3344" t="s">
        <v>599</v>
      </c>
      <c r="N3344" t="s">
        <v>600</v>
      </c>
    </row>
    <row r="3345" spans="1:14" x14ac:dyDescent="0.25">
      <c r="A3345" t="s">
        <v>971</v>
      </c>
      <c r="B3345" t="s">
        <v>972</v>
      </c>
      <c r="C3345" t="s">
        <v>973</v>
      </c>
      <c r="D3345">
        <v>862</v>
      </c>
      <c r="E3345" t="s">
        <v>225</v>
      </c>
      <c r="F3345">
        <v>2016</v>
      </c>
      <c r="G3345" t="str">
        <f t="shared" si="52"/>
        <v>8622016</v>
      </c>
      <c r="H3345" t="s">
        <v>1268</v>
      </c>
      <c r="I3345" t="s">
        <v>1008</v>
      </c>
      <c r="J3345" t="s">
        <v>2187</v>
      </c>
      <c r="K3345" t="s">
        <v>977</v>
      </c>
      <c r="L3345" t="s">
        <v>1017</v>
      </c>
      <c r="M3345" t="s">
        <v>599</v>
      </c>
      <c r="N3345" t="s">
        <v>600</v>
      </c>
    </row>
    <row r="3346" spans="1:14" x14ac:dyDescent="0.25">
      <c r="A3346" t="s">
        <v>971</v>
      </c>
      <c r="B3346" t="s">
        <v>972</v>
      </c>
      <c r="C3346" t="s">
        <v>973</v>
      </c>
      <c r="D3346">
        <v>862</v>
      </c>
      <c r="E3346" t="s">
        <v>225</v>
      </c>
      <c r="F3346">
        <v>2017</v>
      </c>
      <c r="G3346" t="str">
        <f t="shared" si="52"/>
        <v>8622017</v>
      </c>
      <c r="H3346" t="s">
        <v>1268</v>
      </c>
      <c r="I3346" t="s">
        <v>1010</v>
      </c>
      <c r="J3346" t="s">
        <v>1814</v>
      </c>
      <c r="K3346" t="s">
        <v>977</v>
      </c>
      <c r="L3346" t="s">
        <v>1017</v>
      </c>
      <c r="M3346" t="s">
        <v>599</v>
      </c>
      <c r="N3346" t="s">
        <v>600</v>
      </c>
    </row>
    <row r="3347" spans="1:14" x14ac:dyDescent="0.25">
      <c r="A3347" t="s">
        <v>971</v>
      </c>
      <c r="B3347" t="s">
        <v>972</v>
      </c>
      <c r="C3347" t="s">
        <v>973</v>
      </c>
      <c r="D3347">
        <v>862</v>
      </c>
      <c r="E3347" t="s">
        <v>225</v>
      </c>
      <c r="F3347">
        <v>2018</v>
      </c>
      <c r="G3347" t="str">
        <f t="shared" si="52"/>
        <v>8622018</v>
      </c>
      <c r="H3347" t="s">
        <v>1036</v>
      </c>
      <c r="I3347" t="s">
        <v>1012</v>
      </c>
      <c r="J3347" t="s">
        <v>1814</v>
      </c>
      <c r="K3347" t="s">
        <v>2490</v>
      </c>
      <c r="L3347" t="s">
        <v>1017</v>
      </c>
      <c r="M3347" t="s">
        <v>599</v>
      </c>
      <c r="N3347" t="s">
        <v>600</v>
      </c>
    </row>
    <row r="3348" spans="1:14" x14ac:dyDescent="0.25">
      <c r="A3348" t="s">
        <v>971</v>
      </c>
      <c r="B3348" t="s">
        <v>972</v>
      </c>
      <c r="C3348" t="s">
        <v>973</v>
      </c>
      <c r="D3348">
        <v>862</v>
      </c>
      <c r="E3348" t="s">
        <v>225</v>
      </c>
      <c r="F3348">
        <v>2019</v>
      </c>
      <c r="G3348" t="str">
        <f t="shared" si="52"/>
        <v>8622019</v>
      </c>
      <c r="H3348" t="s">
        <v>1189</v>
      </c>
      <c r="I3348" t="s">
        <v>1014</v>
      </c>
      <c r="J3348" t="s">
        <v>1814</v>
      </c>
      <c r="K3348" t="s">
        <v>2490</v>
      </c>
      <c r="L3348" t="s">
        <v>1017</v>
      </c>
      <c r="M3348" t="s">
        <v>599</v>
      </c>
      <c r="N3348" t="s">
        <v>600</v>
      </c>
    </row>
    <row r="3349" spans="1:14" x14ac:dyDescent="0.25">
      <c r="A3349" t="s">
        <v>971</v>
      </c>
      <c r="B3349" t="s">
        <v>972</v>
      </c>
      <c r="C3349" t="s">
        <v>973</v>
      </c>
      <c r="D3349">
        <v>882</v>
      </c>
      <c r="E3349" t="s">
        <v>490</v>
      </c>
      <c r="F3349">
        <v>2015</v>
      </c>
      <c r="G3349" t="str">
        <f t="shared" si="52"/>
        <v>8822015</v>
      </c>
      <c r="H3349" t="s">
        <v>1225</v>
      </c>
      <c r="I3349" t="s">
        <v>1006</v>
      </c>
      <c r="J3349" t="s">
        <v>2491</v>
      </c>
      <c r="K3349" t="s">
        <v>977</v>
      </c>
      <c r="L3349" t="s">
        <v>1017</v>
      </c>
      <c r="M3349" t="s">
        <v>599</v>
      </c>
      <c r="N3349" t="s">
        <v>600</v>
      </c>
    </row>
    <row r="3350" spans="1:14" x14ac:dyDescent="0.25">
      <c r="A3350" t="s">
        <v>971</v>
      </c>
      <c r="B3350" t="s">
        <v>972</v>
      </c>
      <c r="C3350" t="s">
        <v>973</v>
      </c>
      <c r="D3350">
        <v>882</v>
      </c>
      <c r="E3350" t="s">
        <v>490</v>
      </c>
      <c r="F3350">
        <v>2016</v>
      </c>
      <c r="G3350" t="str">
        <f t="shared" si="52"/>
        <v>8822016</v>
      </c>
      <c r="H3350" t="s">
        <v>2492</v>
      </c>
      <c r="I3350" t="s">
        <v>1008</v>
      </c>
      <c r="J3350" t="s">
        <v>2491</v>
      </c>
      <c r="K3350" t="s">
        <v>977</v>
      </c>
      <c r="L3350" t="s">
        <v>1017</v>
      </c>
      <c r="M3350" t="s">
        <v>599</v>
      </c>
      <c r="N3350" t="s">
        <v>600</v>
      </c>
    </row>
    <row r="3351" spans="1:14" x14ac:dyDescent="0.25">
      <c r="A3351" t="s">
        <v>971</v>
      </c>
      <c r="B3351" t="s">
        <v>972</v>
      </c>
      <c r="C3351" t="s">
        <v>973</v>
      </c>
      <c r="D3351">
        <v>882</v>
      </c>
      <c r="E3351" t="s">
        <v>490</v>
      </c>
      <c r="F3351">
        <v>2017</v>
      </c>
      <c r="G3351" t="str">
        <f t="shared" si="52"/>
        <v>8822017</v>
      </c>
      <c r="H3351" t="s">
        <v>1225</v>
      </c>
      <c r="I3351" t="s">
        <v>1010</v>
      </c>
      <c r="J3351" t="s">
        <v>2491</v>
      </c>
      <c r="K3351" t="s">
        <v>977</v>
      </c>
      <c r="L3351" t="s">
        <v>1017</v>
      </c>
      <c r="M3351" t="s">
        <v>599</v>
      </c>
      <c r="N3351" t="s">
        <v>600</v>
      </c>
    </row>
    <row r="3352" spans="1:14" x14ac:dyDescent="0.25">
      <c r="A3352" t="s">
        <v>971</v>
      </c>
      <c r="B3352" t="s">
        <v>972</v>
      </c>
      <c r="C3352" t="s">
        <v>973</v>
      </c>
      <c r="D3352">
        <v>887</v>
      </c>
      <c r="E3352" t="s">
        <v>337</v>
      </c>
      <c r="F3352">
        <v>2004</v>
      </c>
      <c r="G3352" t="str">
        <f t="shared" si="52"/>
        <v>8872004</v>
      </c>
      <c r="H3352" t="s">
        <v>1785</v>
      </c>
      <c r="I3352" t="s">
        <v>984</v>
      </c>
      <c r="J3352" t="s">
        <v>1034</v>
      </c>
      <c r="K3352" t="s">
        <v>977</v>
      </c>
      <c r="L3352" t="s">
        <v>978</v>
      </c>
      <c r="M3352" t="s">
        <v>599</v>
      </c>
      <c r="N3352" t="s">
        <v>600</v>
      </c>
    </row>
    <row r="3353" spans="1:14" x14ac:dyDescent="0.25">
      <c r="A3353" t="s">
        <v>971</v>
      </c>
      <c r="B3353" t="s">
        <v>972</v>
      </c>
      <c r="C3353" t="s">
        <v>973</v>
      </c>
      <c r="D3353">
        <v>887</v>
      </c>
      <c r="E3353" t="s">
        <v>337</v>
      </c>
      <c r="F3353">
        <v>2005</v>
      </c>
      <c r="G3353" t="str">
        <f t="shared" si="52"/>
        <v>8872005</v>
      </c>
      <c r="H3353" t="s">
        <v>1785</v>
      </c>
      <c r="I3353" t="s">
        <v>986</v>
      </c>
      <c r="J3353" t="s">
        <v>1034</v>
      </c>
      <c r="K3353" t="s">
        <v>977</v>
      </c>
      <c r="L3353" t="s">
        <v>978</v>
      </c>
      <c r="M3353" t="s">
        <v>599</v>
      </c>
      <c r="N3353" t="s">
        <v>600</v>
      </c>
    </row>
    <row r="3354" spans="1:14" x14ac:dyDescent="0.25">
      <c r="A3354" t="s">
        <v>971</v>
      </c>
      <c r="B3354" t="s">
        <v>972</v>
      </c>
      <c r="C3354" t="s">
        <v>973</v>
      </c>
      <c r="D3354">
        <v>887</v>
      </c>
      <c r="E3354" t="s">
        <v>337</v>
      </c>
      <c r="F3354">
        <v>2006</v>
      </c>
      <c r="G3354" t="str">
        <f t="shared" si="52"/>
        <v>8872006</v>
      </c>
      <c r="H3354" t="s">
        <v>1785</v>
      </c>
      <c r="I3354" t="s">
        <v>988</v>
      </c>
      <c r="J3354" t="s">
        <v>1034</v>
      </c>
      <c r="K3354" t="s">
        <v>977</v>
      </c>
      <c r="L3354" t="s">
        <v>978</v>
      </c>
      <c r="M3354" t="s">
        <v>599</v>
      </c>
      <c r="N3354" t="s">
        <v>600</v>
      </c>
    </row>
    <row r="3355" spans="1:14" x14ac:dyDescent="0.25">
      <c r="A3355" t="s">
        <v>971</v>
      </c>
      <c r="B3355" t="s">
        <v>972</v>
      </c>
      <c r="C3355" t="s">
        <v>973</v>
      </c>
      <c r="D3355">
        <v>887</v>
      </c>
      <c r="E3355" t="s">
        <v>337</v>
      </c>
      <c r="F3355">
        <v>2007</v>
      </c>
      <c r="G3355" t="str">
        <f t="shared" si="52"/>
        <v>8872007</v>
      </c>
      <c r="H3355" t="s">
        <v>1306</v>
      </c>
      <c r="I3355" t="s">
        <v>990</v>
      </c>
      <c r="J3355" t="s">
        <v>2493</v>
      </c>
      <c r="K3355" t="s">
        <v>977</v>
      </c>
      <c r="L3355" t="s">
        <v>1017</v>
      </c>
      <c r="M3355" t="s">
        <v>599</v>
      </c>
      <c r="N3355" t="s">
        <v>600</v>
      </c>
    </row>
    <row r="3356" spans="1:14" x14ac:dyDescent="0.25">
      <c r="A3356" t="s">
        <v>971</v>
      </c>
      <c r="B3356" t="s">
        <v>972</v>
      </c>
      <c r="C3356" t="s">
        <v>973</v>
      </c>
      <c r="D3356">
        <v>887</v>
      </c>
      <c r="E3356" t="s">
        <v>337</v>
      </c>
      <c r="F3356">
        <v>2008</v>
      </c>
      <c r="G3356" t="str">
        <f t="shared" si="52"/>
        <v>8872008</v>
      </c>
      <c r="H3356" t="s">
        <v>1018</v>
      </c>
      <c r="I3356" t="s">
        <v>992</v>
      </c>
      <c r="J3356" t="s">
        <v>2493</v>
      </c>
      <c r="K3356" t="s">
        <v>977</v>
      </c>
      <c r="L3356" t="s">
        <v>1017</v>
      </c>
      <c r="M3356" t="s">
        <v>599</v>
      </c>
      <c r="N3356" t="s">
        <v>600</v>
      </c>
    </row>
    <row r="3357" spans="1:14" x14ac:dyDescent="0.25">
      <c r="A3357" t="s">
        <v>971</v>
      </c>
      <c r="B3357" t="s">
        <v>972</v>
      </c>
      <c r="C3357" t="s">
        <v>973</v>
      </c>
      <c r="D3357">
        <v>887</v>
      </c>
      <c r="E3357" t="s">
        <v>337</v>
      </c>
      <c r="F3357">
        <v>2009</v>
      </c>
      <c r="G3357" t="str">
        <f t="shared" si="52"/>
        <v>8872009</v>
      </c>
      <c r="H3357" t="s">
        <v>1033</v>
      </c>
      <c r="I3357" t="s">
        <v>994</v>
      </c>
      <c r="J3357" t="s">
        <v>2493</v>
      </c>
      <c r="K3357" t="s">
        <v>977</v>
      </c>
      <c r="L3357" t="s">
        <v>1017</v>
      </c>
      <c r="M3357" t="s">
        <v>599</v>
      </c>
      <c r="N3357" t="s">
        <v>600</v>
      </c>
    </row>
    <row r="3358" spans="1:14" x14ac:dyDescent="0.25">
      <c r="A3358" t="s">
        <v>971</v>
      </c>
      <c r="B3358" t="s">
        <v>972</v>
      </c>
      <c r="C3358" t="s">
        <v>973</v>
      </c>
      <c r="D3358">
        <v>887</v>
      </c>
      <c r="E3358" t="s">
        <v>337</v>
      </c>
      <c r="F3358">
        <v>2010</v>
      </c>
      <c r="G3358" t="str">
        <f t="shared" si="52"/>
        <v>8872010</v>
      </c>
      <c r="H3358" t="s">
        <v>1033</v>
      </c>
      <c r="I3358" t="s">
        <v>996</v>
      </c>
      <c r="J3358" t="s">
        <v>2493</v>
      </c>
      <c r="K3358" t="s">
        <v>977</v>
      </c>
      <c r="L3358" t="s">
        <v>1017</v>
      </c>
      <c r="M3358" t="s">
        <v>599</v>
      </c>
      <c r="N3358" t="s">
        <v>600</v>
      </c>
    </row>
    <row r="3359" spans="1:14" x14ac:dyDescent="0.25">
      <c r="A3359" t="s">
        <v>971</v>
      </c>
      <c r="B3359" t="s">
        <v>972</v>
      </c>
      <c r="C3359" t="s">
        <v>973</v>
      </c>
      <c r="D3359">
        <v>887</v>
      </c>
      <c r="E3359" t="s">
        <v>337</v>
      </c>
      <c r="F3359">
        <v>2015</v>
      </c>
      <c r="G3359" t="str">
        <f t="shared" si="52"/>
        <v>8872015</v>
      </c>
      <c r="H3359" t="s">
        <v>1033</v>
      </c>
      <c r="I3359" t="s">
        <v>1006</v>
      </c>
      <c r="J3359" t="s">
        <v>1020</v>
      </c>
      <c r="K3359" t="s">
        <v>977</v>
      </c>
      <c r="L3359" t="s">
        <v>978</v>
      </c>
      <c r="M3359" t="s">
        <v>599</v>
      </c>
      <c r="N3359" t="s">
        <v>600</v>
      </c>
    </row>
    <row r="3360" spans="1:14" x14ac:dyDescent="0.25">
      <c r="A3360" t="s">
        <v>971</v>
      </c>
      <c r="B3360" t="s">
        <v>972</v>
      </c>
      <c r="C3360" t="s">
        <v>973</v>
      </c>
      <c r="D3360">
        <v>887</v>
      </c>
      <c r="E3360" t="s">
        <v>337</v>
      </c>
      <c r="F3360">
        <v>2016</v>
      </c>
      <c r="G3360" t="str">
        <f t="shared" si="52"/>
        <v>8872016</v>
      </c>
      <c r="H3360" t="s">
        <v>2494</v>
      </c>
      <c r="I3360" t="s">
        <v>1008</v>
      </c>
      <c r="J3360" t="s">
        <v>2495</v>
      </c>
      <c r="K3360" t="s">
        <v>977</v>
      </c>
      <c r="L3360" t="s">
        <v>1017</v>
      </c>
      <c r="M3360" t="s">
        <v>599</v>
      </c>
      <c r="N3360" t="s">
        <v>600</v>
      </c>
    </row>
    <row r="3361" spans="1:14" x14ac:dyDescent="0.25">
      <c r="A3361" t="s">
        <v>971</v>
      </c>
      <c r="B3361" t="s">
        <v>972</v>
      </c>
      <c r="C3361" t="s">
        <v>973</v>
      </c>
      <c r="D3361">
        <v>894</v>
      </c>
      <c r="E3361" t="s">
        <v>57</v>
      </c>
      <c r="F3361">
        <v>2000</v>
      </c>
      <c r="G3361" t="str">
        <f t="shared" si="52"/>
        <v>8942000</v>
      </c>
      <c r="H3361" t="s">
        <v>2496</v>
      </c>
      <c r="I3361" t="s">
        <v>1086</v>
      </c>
      <c r="J3361" t="s">
        <v>2497</v>
      </c>
      <c r="K3361" t="s">
        <v>977</v>
      </c>
      <c r="L3361" t="s">
        <v>1017</v>
      </c>
      <c r="M3361" t="s">
        <v>599</v>
      </c>
      <c r="N3361" t="s">
        <v>600</v>
      </c>
    </row>
    <row r="3362" spans="1:14" x14ac:dyDescent="0.25">
      <c r="A3362" t="s">
        <v>971</v>
      </c>
      <c r="B3362" t="s">
        <v>972</v>
      </c>
      <c r="C3362" t="s">
        <v>973</v>
      </c>
      <c r="D3362">
        <v>894</v>
      </c>
      <c r="E3362" t="s">
        <v>57</v>
      </c>
      <c r="F3362">
        <v>2001</v>
      </c>
      <c r="G3362" t="str">
        <f t="shared" si="52"/>
        <v>8942001</v>
      </c>
      <c r="H3362" t="s">
        <v>2496</v>
      </c>
      <c r="I3362" t="s">
        <v>975</v>
      </c>
      <c r="J3362" t="s">
        <v>2497</v>
      </c>
      <c r="K3362" t="s">
        <v>977</v>
      </c>
      <c r="L3362" t="s">
        <v>1017</v>
      </c>
      <c r="M3362" t="s">
        <v>599</v>
      </c>
      <c r="N3362" t="s">
        <v>600</v>
      </c>
    </row>
    <row r="3363" spans="1:14" x14ac:dyDescent="0.25">
      <c r="A3363" t="s">
        <v>971</v>
      </c>
      <c r="B3363" t="s">
        <v>972</v>
      </c>
      <c r="C3363" t="s">
        <v>973</v>
      </c>
      <c r="D3363">
        <v>894</v>
      </c>
      <c r="E3363" t="s">
        <v>57</v>
      </c>
      <c r="F3363">
        <v>2002</v>
      </c>
      <c r="G3363" t="str">
        <f t="shared" si="52"/>
        <v>8942002</v>
      </c>
      <c r="H3363" t="s">
        <v>2496</v>
      </c>
      <c r="I3363" t="s">
        <v>980</v>
      </c>
      <c r="J3363" t="s">
        <v>2498</v>
      </c>
      <c r="K3363" t="s">
        <v>977</v>
      </c>
      <c r="L3363" t="s">
        <v>1017</v>
      </c>
      <c r="M3363" t="s">
        <v>599</v>
      </c>
      <c r="N3363" t="s">
        <v>600</v>
      </c>
    </row>
    <row r="3364" spans="1:14" x14ac:dyDescent="0.25">
      <c r="A3364" t="s">
        <v>971</v>
      </c>
      <c r="B3364" t="s">
        <v>972</v>
      </c>
      <c r="C3364" t="s">
        <v>973</v>
      </c>
      <c r="D3364">
        <v>894</v>
      </c>
      <c r="E3364" t="s">
        <v>57</v>
      </c>
      <c r="F3364">
        <v>2003</v>
      </c>
      <c r="G3364" t="str">
        <f t="shared" si="52"/>
        <v>8942003</v>
      </c>
      <c r="H3364" t="s">
        <v>2496</v>
      </c>
      <c r="I3364" t="s">
        <v>982</v>
      </c>
      <c r="J3364" t="s">
        <v>2498</v>
      </c>
      <c r="K3364" t="s">
        <v>977</v>
      </c>
      <c r="L3364" t="s">
        <v>1017</v>
      </c>
      <c r="M3364" t="s">
        <v>599</v>
      </c>
      <c r="N3364" t="s">
        <v>600</v>
      </c>
    </row>
    <row r="3365" spans="1:14" x14ac:dyDescent="0.25">
      <c r="A3365" t="s">
        <v>971</v>
      </c>
      <c r="B3365" t="s">
        <v>972</v>
      </c>
      <c r="C3365" t="s">
        <v>973</v>
      </c>
      <c r="D3365">
        <v>894</v>
      </c>
      <c r="E3365" t="s">
        <v>57</v>
      </c>
      <c r="F3365">
        <v>2004</v>
      </c>
      <c r="G3365" t="str">
        <f t="shared" si="52"/>
        <v>8942004</v>
      </c>
      <c r="H3365" t="s">
        <v>2496</v>
      </c>
      <c r="I3365" t="s">
        <v>984</v>
      </c>
      <c r="J3365" t="s">
        <v>2498</v>
      </c>
      <c r="K3365" t="s">
        <v>977</v>
      </c>
      <c r="L3365" t="s">
        <v>1017</v>
      </c>
      <c r="M3365" t="s">
        <v>599</v>
      </c>
      <c r="N3365" t="s">
        <v>600</v>
      </c>
    </row>
    <row r="3366" spans="1:14" x14ac:dyDescent="0.25">
      <c r="A3366" t="s">
        <v>971</v>
      </c>
      <c r="B3366" t="s">
        <v>972</v>
      </c>
      <c r="C3366" t="s">
        <v>973</v>
      </c>
      <c r="D3366">
        <v>894</v>
      </c>
      <c r="E3366" t="s">
        <v>57</v>
      </c>
      <c r="F3366">
        <v>2005</v>
      </c>
      <c r="G3366" t="str">
        <f t="shared" si="52"/>
        <v>8942005</v>
      </c>
      <c r="H3366" t="s">
        <v>1745</v>
      </c>
      <c r="I3366" t="s">
        <v>986</v>
      </c>
      <c r="J3366" t="s">
        <v>1761</v>
      </c>
      <c r="K3366" t="s">
        <v>2499</v>
      </c>
      <c r="L3366" t="s">
        <v>1017</v>
      </c>
      <c r="M3366" t="s">
        <v>599</v>
      </c>
      <c r="N3366" t="s">
        <v>600</v>
      </c>
    </row>
    <row r="3367" spans="1:14" x14ac:dyDescent="0.25">
      <c r="A3367" t="s">
        <v>971</v>
      </c>
      <c r="B3367" t="s">
        <v>972</v>
      </c>
      <c r="C3367" t="s">
        <v>973</v>
      </c>
      <c r="D3367">
        <v>894</v>
      </c>
      <c r="E3367" t="s">
        <v>57</v>
      </c>
      <c r="F3367">
        <v>2006</v>
      </c>
      <c r="G3367" t="str">
        <f t="shared" si="52"/>
        <v>8942006</v>
      </c>
      <c r="H3367" t="s">
        <v>2216</v>
      </c>
      <c r="I3367" t="s">
        <v>988</v>
      </c>
      <c r="J3367" t="s">
        <v>2498</v>
      </c>
      <c r="K3367" t="s">
        <v>977</v>
      </c>
      <c r="L3367" t="s">
        <v>1017</v>
      </c>
      <c r="M3367" t="s">
        <v>599</v>
      </c>
      <c r="N3367" t="s">
        <v>600</v>
      </c>
    </row>
    <row r="3368" spans="1:14" x14ac:dyDescent="0.25">
      <c r="A3368" t="s">
        <v>971</v>
      </c>
      <c r="B3368" t="s">
        <v>972</v>
      </c>
      <c r="C3368" t="s">
        <v>973</v>
      </c>
      <c r="D3368">
        <v>894</v>
      </c>
      <c r="E3368" t="s">
        <v>57</v>
      </c>
      <c r="F3368">
        <v>2007</v>
      </c>
      <c r="G3368" t="str">
        <f t="shared" si="52"/>
        <v>8942007</v>
      </c>
      <c r="H3368" t="s">
        <v>1594</v>
      </c>
      <c r="I3368" t="s">
        <v>990</v>
      </c>
      <c r="J3368" t="s">
        <v>2500</v>
      </c>
      <c r="K3368" t="s">
        <v>977</v>
      </c>
      <c r="L3368" t="s">
        <v>1017</v>
      </c>
      <c r="M3368" t="s">
        <v>599</v>
      </c>
      <c r="N3368" t="s">
        <v>600</v>
      </c>
    </row>
    <row r="3369" spans="1:14" x14ac:dyDescent="0.25">
      <c r="A3369" t="s">
        <v>971</v>
      </c>
      <c r="B3369" t="s">
        <v>972</v>
      </c>
      <c r="C3369" t="s">
        <v>973</v>
      </c>
      <c r="D3369">
        <v>894</v>
      </c>
      <c r="E3369" t="s">
        <v>57</v>
      </c>
      <c r="F3369">
        <v>2008</v>
      </c>
      <c r="G3369" t="str">
        <f t="shared" si="52"/>
        <v>8942008</v>
      </c>
      <c r="H3369" t="s">
        <v>1021</v>
      </c>
      <c r="I3369" t="s">
        <v>992</v>
      </c>
      <c r="J3369" t="s">
        <v>2498</v>
      </c>
      <c r="K3369" t="s">
        <v>977</v>
      </c>
      <c r="L3369" t="s">
        <v>1017</v>
      </c>
      <c r="M3369" t="s">
        <v>599</v>
      </c>
      <c r="N3369" t="s">
        <v>600</v>
      </c>
    </row>
    <row r="3370" spans="1:14" x14ac:dyDescent="0.25">
      <c r="A3370" t="s">
        <v>971</v>
      </c>
      <c r="B3370" t="s">
        <v>972</v>
      </c>
      <c r="C3370" t="s">
        <v>973</v>
      </c>
      <c r="D3370">
        <v>894</v>
      </c>
      <c r="E3370" t="s">
        <v>57</v>
      </c>
      <c r="F3370">
        <v>2009</v>
      </c>
      <c r="G3370" t="str">
        <f t="shared" si="52"/>
        <v>8942009</v>
      </c>
      <c r="H3370" t="s">
        <v>1032</v>
      </c>
      <c r="I3370" t="s">
        <v>994</v>
      </c>
      <c r="J3370" t="s">
        <v>2500</v>
      </c>
      <c r="K3370" t="s">
        <v>977</v>
      </c>
      <c r="L3370" t="s">
        <v>1017</v>
      </c>
      <c r="M3370" t="s">
        <v>599</v>
      </c>
      <c r="N3370" t="s">
        <v>600</v>
      </c>
    </row>
    <row r="3371" spans="1:14" x14ac:dyDescent="0.25">
      <c r="A3371" t="s">
        <v>971</v>
      </c>
      <c r="B3371" t="s">
        <v>972</v>
      </c>
      <c r="C3371" t="s">
        <v>973</v>
      </c>
      <c r="D3371">
        <v>894</v>
      </c>
      <c r="E3371" t="s">
        <v>57</v>
      </c>
      <c r="F3371">
        <v>2010</v>
      </c>
      <c r="G3371" t="str">
        <f t="shared" si="52"/>
        <v>8942010</v>
      </c>
      <c r="H3371" t="s">
        <v>1032</v>
      </c>
      <c r="I3371" t="s">
        <v>996</v>
      </c>
      <c r="J3371" t="s">
        <v>2500</v>
      </c>
      <c r="K3371" t="s">
        <v>977</v>
      </c>
      <c r="L3371" t="s">
        <v>1017</v>
      </c>
      <c r="M3371" t="s">
        <v>599</v>
      </c>
      <c r="N3371" t="s">
        <v>600</v>
      </c>
    </row>
    <row r="3372" spans="1:14" x14ac:dyDescent="0.25">
      <c r="A3372" t="s">
        <v>971</v>
      </c>
      <c r="B3372" t="s">
        <v>972</v>
      </c>
      <c r="C3372" t="s">
        <v>973</v>
      </c>
      <c r="D3372">
        <v>894</v>
      </c>
      <c r="E3372" t="s">
        <v>57</v>
      </c>
      <c r="F3372">
        <v>2011</v>
      </c>
      <c r="G3372" t="str">
        <f t="shared" si="52"/>
        <v>8942011</v>
      </c>
      <c r="H3372" t="s">
        <v>1484</v>
      </c>
      <c r="I3372" t="s">
        <v>998</v>
      </c>
      <c r="J3372" t="s">
        <v>2501</v>
      </c>
      <c r="K3372" t="s">
        <v>2502</v>
      </c>
      <c r="L3372" t="s">
        <v>1017</v>
      </c>
      <c r="M3372" t="s">
        <v>599</v>
      </c>
      <c r="N3372" t="s">
        <v>600</v>
      </c>
    </row>
    <row r="3373" spans="1:14" x14ac:dyDescent="0.25">
      <c r="A3373" t="s">
        <v>971</v>
      </c>
      <c r="B3373" t="s">
        <v>972</v>
      </c>
      <c r="C3373" t="s">
        <v>973</v>
      </c>
      <c r="D3373">
        <v>894</v>
      </c>
      <c r="E3373" t="s">
        <v>57</v>
      </c>
      <c r="F3373">
        <v>2012</v>
      </c>
      <c r="G3373" t="str">
        <f t="shared" si="52"/>
        <v>8942012</v>
      </c>
      <c r="H3373" t="s">
        <v>1594</v>
      </c>
      <c r="I3373" t="s">
        <v>1000</v>
      </c>
      <c r="J3373" t="s">
        <v>2501</v>
      </c>
      <c r="K3373" t="s">
        <v>2503</v>
      </c>
      <c r="L3373" t="s">
        <v>1017</v>
      </c>
      <c r="M3373" t="s">
        <v>599</v>
      </c>
      <c r="N3373" t="s">
        <v>600</v>
      </c>
    </row>
    <row r="3374" spans="1:14" x14ac:dyDescent="0.25">
      <c r="A3374" t="s">
        <v>971</v>
      </c>
      <c r="B3374" t="s">
        <v>972</v>
      </c>
      <c r="C3374" t="s">
        <v>973</v>
      </c>
      <c r="D3374">
        <v>894</v>
      </c>
      <c r="E3374" t="s">
        <v>57</v>
      </c>
      <c r="F3374">
        <v>2013</v>
      </c>
      <c r="G3374" t="str">
        <f t="shared" si="52"/>
        <v>8942013</v>
      </c>
      <c r="H3374" t="s">
        <v>1594</v>
      </c>
      <c r="I3374" t="s">
        <v>1002</v>
      </c>
      <c r="J3374" t="s">
        <v>2501</v>
      </c>
      <c r="K3374" t="s">
        <v>977</v>
      </c>
      <c r="L3374" t="s">
        <v>1017</v>
      </c>
      <c r="M3374" t="s">
        <v>599</v>
      </c>
      <c r="N3374" t="s">
        <v>600</v>
      </c>
    </row>
    <row r="3375" spans="1:14" x14ac:dyDescent="0.25">
      <c r="A3375" t="s">
        <v>971</v>
      </c>
      <c r="B3375" t="s">
        <v>972</v>
      </c>
      <c r="C3375" t="s">
        <v>973</v>
      </c>
      <c r="D3375">
        <v>894</v>
      </c>
      <c r="E3375" t="s">
        <v>57</v>
      </c>
      <c r="F3375">
        <v>2014</v>
      </c>
      <c r="G3375" t="str">
        <f t="shared" si="52"/>
        <v>8942014</v>
      </c>
      <c r="H3375" t="s">
        <v>1594</v>
      </c>
      <c r="I3375" t="s">
        <v>1004</v>
      </c>
      <c r="J3375" t="s">
        <v>2501</v>
      </c>
      <c r="K3375" t="s">
        <v>977</v>
      </c>
      <c r="L3375" t="s">
        <v>1017</v>
      </c>
      <c r="M3375" t="s">
        <v>599</v>
      </c>
      <c r="N3375" t="s">
        <v>600</v>
      </c>
    </row>
    <row r="3376" spans="1:14" x14ac:dyDescent="0.25">
      <c r="A3376" t="s">
        <v>971</v>
      </c>
      <c r="B3376" t="s">
        <v>972</v>
      </c>
      <c r="C3376" t="s">
        <v>973</v>
      </c>
      <c r="D3376">
        <v>894</v>
      </c>
      <c r="E3376" t="s">
        <v>57</v>
      </c>
      <c r="F3376">
        <v>2015</v>
      </c>
      <c r="G3376" t="str">
        <f t="shared" si="52"/>
        <v>8942015</v>
      </c>
      <c r="H3376" t="s">
        <v>1307</v>
      </c>
      <c r="I3376" t="s">
        <v>1006</v>
      </c>
      <c r="J3376" t="s">
        <v>2501</v>
      </c>
      <c r="K3376" t="s">
        <v>977</v>
      </c>
      <c r="L3376" t="s">
        <v>1017</v>
      </c>
      <c r="M3376" t="s">
        <v>599</v>
      </c>
      <c r="N3376" t="s">
        <v>600</v>
      </c>
    </row>
    <row r="3377" spans="1:14" x14ac:dyDescent="0.25">
      <c r="A3377" t="s">
        <v>971</v>
      </c>
      <c r="B3377" t="s">
        <v>972</v>
      </c>
      <c r="C3377" t="s">
        <v>973</v>
      </c>
      <c r="D3377">
        <v>894</v>
      </c>
      <c r="E3377" t="s">
        <v>57</v>
      </c>
      <c r="F3377">
        <v>2016</v>
      </c>
      <c r="G3377" t="str">
        <f t="shared" si="52"/>
        <v>8942016</v>
      </c>
      <c r="H3377" t="s">
        <v>1307</v>
      </c>
      <c r="I3377" t="s">
        <v>1008</v>
      </c>
      <c r="J3377" t="s">
        <v>2504</v>
      </c>
      <c r="K3377" t="s">
        <v>977</v>
      </c>
      <c r="L3377" t="s">
        <v>1017</v>
      </c>
      <c r="M3377" t="s">
        <v>599</v>
      </c>
      <c r="N3377" t="s">
        <v>600</v>
      </c>
    </row>
    <row r="3378" spans="1:14" x14ac:dyDescent="0.25">
      <c r="A3378" t="s">
        <v>971</v>
      </c>
      <c r="B3378" t="s">
        <v>972</v>
      </c>
      <c r="C3378" t="s">
        <v>973</v>
      </c>
      <c r="D3378">
        <v>894</v>
      </c>
      <c r="E3378" t="s">
        <v>57</v>
      </c>
      <c r="F3378">
        <v>2017</v>
      </c>
      <c r="G3378" t="str">
        <f t="shared" si="52"/>
        <v>8942017</v>
      </c>
      <c r="H3378" t="s">
        <v>1307</v>
      </c>
      <c r="I3378" t="s">
        <v>1010</v>
      </c>
      <c r="J3378" t="s">
        <v>2501</v>
      </c>
      <c r="K3378" t="s">
        <v>977</v>
      </c>
      <c r="L3378" t="s">
        <v>1017</v>
      </c>
      <c r="M3378" t="s">
        <v>599</v>
      </c>
      <c r="N3378" t="s">
        <v>600</v>
      </c>
    </row>
    <row r="3379" spans="1:14" x14ac:dyDescent="0.25">
      <c r="A3379" t="s">
        <v>971</v>
      </c>
      <c r="B3379" t="s">
        <v>972</v>
      </c>
      <c r="C3379" t="s">
        <v>973</v>
      </c>
      <c r="D3379">
        <v>894</v>
      </c>
      <c r="E3379" t="s">
        <v>57</v>
      </c>
      <c r="F3379">
        <v>2018</v>
      </c>
      <c r="G3379" t="str">
        <f t="shared" si="52"/>
        <v>8942018</v>
      </c>
      <c r="H3379" t="s">
        <v>2505</v>
      </c>
      <c r="I3379" t="s">
        <v>1012</v>
      </c>
      <c r="J3379" t="s">
        <v>2501</v>
      </c>
      <c r="K3379" t="s">
        <v>977</v>
      </c>
      <c r="L3379" t="s">
        <v>1017</v>
      </c>
      <c r="M3379" t="s">
        <v>599</v>
      </c>
      <c r="N3379" t="s">
        <v>600</v>
      </c>
    </row>
    <row r="3380" spans="1:14" x14ac:dyDescent="0.25">
      <c r="A3380" t="s">
        <v>971</v>
      </c>
      <c r="B3380" t="s">
        <v>972</v>
      </c>
      <c r="C3380" t="s">
        <v>973</v>
      </c>
      <c r="D3380">
        <v>894</v>
      </c>
      <c r="E3380" t="s">
        <v>57</v>
      </c>
      <c r="F3380">
        <v>2019</v>
      </c>
      <c r="G3380" t="str">
        <f t="shared" si="52"/>
        <v>8942019</v>
      </c>
      <c r="H3380" t="s">
        <v>2505</v>
      </c>
      <c r="I3380" t="s">
        <v>1014</v>
      </c>
      <c r="J3380" t="s">
        <v>2501</v>
      </c>
      <c r="K3380" t="s">
        <v>977</v>
      </c>
      <c r="L3380" t="s">
        <v>1017</v>
      </c>
      <c r="M3380" t="s">
        <v>599</v>
      </c>
      <c r="N3380" t="s">
        <v>600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D24C8-C6C4-41DC-9CCC-E132B53DEEF9}">
  <dimension ref="A1:AR4522"/>
  <sheetViews>
    <sheetView topLeftCell="A4501" workbookViewId="0">
      <selection activeCell="F2" sqref="F2:F4522"/>
    </sheetView>
  </sheetViews>
  <sheetFormatPr defaultRowHeight="15" x14ac:dyDescent="0.25"/>
  <cols>
    <col min="2" max="2" width="29.42578125" customWidth="1"/>
    <col min="3" max="3" width="13.7109375" customWidth="1"/>
    <col min="5" max="6" width="10.28515625" customWidth="1"/>
    <col min="9" max="9" width="21.140625" customWidth="1"/>
  </cols>
  <sheetData>
    <row r="1" spans="1:44" x14ac:dyDescent="0.25">
      <c r="A1" s="11" t="s">
        <v>500</v>
      </c>
      <c r="B1" s="11" t="s">
        <v>590</v>
      </c>
      <c r="C1" s="11" t="s">
        <v>524</v>
      </c>
      <c r="D1" s="11" t="s">
        <v>501</v>
      </c>
      <c r="E1" s="11" t="s">
        <v>591</v>
      </c>
      <c r="F1" s="11" t="s">
        <v>11479</v>
      </c>
      <c r="G1" s="11" t="s">
        <v>579</v>
      </c>
      <c r="H1" s="11" t="s">
        <v>968</v>
      </c>
      <c r="I1" s="11" t="s">
        <v>592</v>
      </c>
      <c r="J1" s="11" t="s">
        <v>969</v>
      </c>
      <c r="K1" s="11" t="s">
        <v>970</v>
      </c>
      <c r="L1" s="11" t="s">
        <v>593</v>
      </c>
      <c r="M1" s="11" t="s">
        <v>594</v>
      </c>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row>
    <row r="2" spans="1:44" x14ac:dyDescent="0.25">
      <c r="A2" t="s">
        <v>2506</v>
      </c>
      <c r="B2" t="s">
        <v>2507</v>
      </c>
      <c r="C2" t="s">
        <v>575</v>
      </c>
      <c r="D2">
        <v>1</v>
      </c>
      <c r="E2">
        <v>2000</v>
      </c>
      <c r="F2" t="str">
        <f>+_xlfn.CONCAT(D2,E2)</f>
        <v>12000</v>
      </c>
      <c r="G2" t="s">
        <v>2508</v>
      </c>
      <c r="H2" t="s">
        <v>1086</v>
      </c>
      <c r="I2" t="s">
        <v>976</v>
      </c>
      <c r="J2" t="s">
        <v>977</v>
      </c>
      <c r="K2" t="s">
        <v>978</v>
      </c>
      <c r="L2" t="s">
        <v>599</v>
      </c>
      <c r="M2" t="s">
        <v>2509</v>
      </c>
    </row>
    <row r="3" spans="1:44" x14ac:dyDescent="0.25">
      <c r="A3" t="s">
        <v>2506</v>
      </c>
      <c r="B3" t="s">
        <v>2507</v>
      </c>
      <c r="C3" t="s">
        <v>575</v>
      </c>
      <c r="D3">
        <v>1</v>
      </c>
      <c r="E3">
        <v>2001</v>
      </c>
      <c r="F3" t="str">
        <f t="shared" ref="F3:F66" si="0">+_xlfn.CONCAT(D3,E3)</f>
        <v>12001</v>
      </c>
      <c r="G3" t="s">
        <v>2510</v>
      </c>
      <c r="H3" t="s">
        <v>975</v>
      </c>
      <c r="I3" t="s">
        <v>976</v>
      </c>
      <c r="J3" t="s">
        <v>977</v>
      </c>
      <c r="K3" t="s">
        <v>978</v>
      </c>
      <c r="L3" t="s">
        <v>599</v>
      </c>
      <c r="M3" t="s">
        <v>2509</v>
      </c>
    </row>
    <row r="4" spans="1:44" x14ac:dyDescent="0.25">
      <c r="A4" t="s">
        <v>2506</v>
      </c>
      <c r="B4" t="s">
        <v>2507</v>
      </c>
      <c r="C4" t="s">
        <v>575</v>
      </c>
      <c r="D4">
        <v>1</v>
      </c>
      <c r="E4">
        <v>2002</v>
      </c>
      <c r="F4" t="str">
        <f t="shared" si="0"/>
        <v>12002</v>
      </c>
      <c r="G4" t="s">
        <v>2511</v>
      </c>
      <c r="H4" t="s">
        <v>980</v>
      </c>
      <c r="I4" t="s">
        <v>976</v>
      </c>
      <c r="J4" t="s">
        <v>977</v>
      </c>
      <c r="K4" t="s">
        <v>978</v>
      </c>
      <c r="L4" t="s">
        <v>599</v>
      </c>
      <c r="M4" t="s">
        <v>2509</v>
      </c>
    </row>
    <row r="5" spans="1:44" x14ac:dyDescent="0.25">
      <c r="A5" t="s">
        <v>2506</v>
      </c>
      <c r="B5" t="s">
        <v>2507</v>
      </c>
      <c r="C5" t="s">
        <v>575</v>
      </c>
      <c r="D5">
        <v>1</v>
      </c>
      <c r="E5">
        <v>2003</v>
      </c>
      <c r="F5" t="str">
        <f t="shared" si="0"/>
        <v>12003</v>
      </c>
      <c r="G5" t="s">
        <v>2512</v>
      </c>
      <c r="H5" t="s">
        <v>982</v>
      </c>
      <c r="I5" t="s">
        <v>976</v>
      </c>
      <c r="J5" t="s">
        <v>977</v>
      </c>
      <c r="K5" t="s">
        <v>978</v>
      </c>
      <c r="L5" t="s">
        <v>599</v>
      </c>
      <c r="M5" t="s">
        <v>2509</v>
      </c>
    </row>
    <row r="6" spans="1:44" x14ac:dyDescent="0.25">
      <c r="A6" t="s">
        <v>2506</v>
      </c>
      <c r="B6" t="s">
        <v>2507</v>
      </c>
      <c r="C6" t="s">
        <v>575</v>
      </c>
      <c r="D6">
        <v>1</v>
      </c>
      <c r="E6">
        <v>2004</v>
      </c>
      <c r="F6" t="str">
        <f t="shared" si="0"/>
        <v>12004</v>
      </c>
      <c r="G6" t="s">
        <v>2513</v>
      </c>
      <c r="H6" t="s">
        <v>984</v>
      </c>
      <c r="I6" t="s">
        <v>976</v>
      </c>
      <c r="J6" t="s">
        <v>977</v>
      </c>
      <c r="K6" t="s">
        <v>978</v>
      </c>
      <c r="L6" t="s">
        <v>599</v>
      </c>
      <c r="M6" t="s">
        <v>2509</v>
      </c>
    </row>
    <row r="7" spans="1:44" x14ac:dyDescent="0.25">
      <c r="A7" t="s">
        <v>2506</v>
      </c>
      <c r="B7" t="s">
        <v>2507</v>
      </c>
      <c r="C7" t="s">
        <v>575</v>
      </c>
      <c r="D7">
        <v>1</v>
      </c>
      <c r="E7">
        <v>2005</v>
      </c>
      <c r="F7" t="str">
        <f t="shared" si="0"/>
        <v>12005</v>
      </c>
      <c r="G7" t="s">
        <v>2514</v>
      </c>
      <c r="H7" t="s">
        <v>986</v>
      </c>
      <c r="I7" t="s">
        <v>976</v>
      </c>
      <c r="J7" t="s">
        <v>977</v>
      </c>
      <c r="K7" t="s">
        <v>978</v>
      </c>
      <c r="L7" t="s">
        <v>599</v>
      </c>
      <c r="M7" t="s">
        <v>2509</v>
      </c>
    </row>
    <row r="8" spans="1:44" x14ac:dyDescent="0.25">
      <c r="A8" t="s">
        <v>2506</v>
      </c>
      <c r="B8" t="s">
        <v>2507</v>
      </c>
      <c r="C8" t="s">
        <v>575</v>
      </c>
      <c r="D8">
        <v>1</v>
      </c>
      <c r="E8">
        <v>2006</v>
      </c>
      <c r="F8" t="str">
        <f t="shared" si="0"/>
        <v>12006</v>
      </c>
      <c r="G8" t="s">
        <v>2515</v>
      </c>
      <c r="H8" t="s">
        <v>988</v>
      </c>
      <c r="I8" t="s">
        <v>976</v>
      </c>
      <c r="J8" t="s">
        <v>977</v>
      </c>
      <c r="K8" t="s">
        <v>978</v>
      </c>
      <c r="L8" t="s">
        <v>599</v>
      </c>
      <c r="M8" t="s">
        <v>2509</v>
      </c>
    </row>
    <row r="9" spans="1:44" x14ac:dyDescent="0.25">
      <c r="A9" t="s">
        <v>2506</v>
      </c>
      <c r="B9" t="s">
        <v>2507</v>
      </c>
      <c r="C9" t="s">
        <v>575</v>
      </c>
      <c r="D9">
        <v>1</v>
      </c>
      <c r="E9">
        <v>2007</v>
      </c>
      <c r="F9" t="str">
        <f t="shared" si="0"/>
        <v>12007</v>
      </c>
      <c r="G9" t="s">
        <v>2516</v>
      </c>
      <c r="H9" t="s">
        <v>990</v>
      </c>
      <c r="I9" t="s">
        <v>976</v>
      </c>
      <c r="J9" t="s">
        <v>977</v>
      </c>
      <c r="K9" t="s">
        <v>978</v>
      </c>
      <c r="L9" t="s">
        <v>599</v>
      </c>
      <c r="M9" t="s">
        <v>2509</v>
      </c>
    </row>
    <row r="10" spans="1:44" x14ac:dyDescent="0.25">
      <c r="A10" t="s">
        <v>2506</v>
      </c>
      <c r="B10" t="s">
        <v>2507</v>
      </c>
      <c r="C10" t="s">
        <v>575</v>
      </c>
      <c r="D10">
        <v>1</v>
      </c>
      <c r="E10">
        <v>2008</v>
      </c>
      <c r="F10" t="str">
        <f t="shared" si="0"/>
        <v>12008</v>
      </c>
      <c r="G10" t="s">
        <v>2517</v>
      </c>
      <c r="H10" t="s">
        <v>992</v>
      </c>
      <c r="I10" t="s">
        <v>976</v>
      </c>
      <c r="J10" t="s">
        <v>977</v>
      </c>
      <c r="K10" t="s">
        <v>978</v>
      </c>
      <c r="L10" t="s">
        <v>599</v>
      </c>
      <c r="M10" t="s">
        <v>2509</v>
      </c>
    </row>
    <row r="11" spans="1:44" x14ac:dyDescent="0.25">
      <c r="A11" t="s">
        <v>2506</v>
      </c>
      <c r="B11" t="s">
        <v>2507</v>
      </c>
      <c r="C11" t="s">
        <v>575</v>
      </c>
      <c r="D11">
        <v>1</v>
      </c>
      <c r="E11">
        <v>2009</v>
      </c>
      <c r="F11" t="str">
        <f t="shared" si="0"/>
        <v>12009</v>
      </c>
      <c r="G11" t="s">
        <v>2518</v>
      </c>
      <c r="H11" t="s">
        <v>994</v>
      </c>
      <c r="I11" t="s">
        <v>976</v>
      </c>
      <c r="J11" t="s">
        <v>977</v>
      </c>
      <c r="K11" t="s">
        <v>978</v>
      </c>
      <c r="L11" t="s">
        <v>599</v>
      </c>
      <c r="M11" t="s">
        <v>2509</v>
      </c>
    </row>
    <row r="12" spans="1:44" x14ac:dyDescent="0.25">
      <c r="A12" t="s">
        <v>2506</v>
      </c>
      <c r="B12" t="s">
        <v>2507</v>
      </c>
      <c r="C12" t="s">
        <v>575</v>
      </c>
      <c r="D12">
        <v>1</v>
      </c>
      <c r="E12">
        <v>2010</v>
      </c>
      <c r="F12" t="str">
        <f t="shared" si="0"/>
        <v>12010</v>
      </c>
      <c r="G12" t="s">
        <v>2519</v>
      </c>
      <c r="H12" t="s">
        <v>996</v>
      </c>
      <c r="I12" t="s">
        <v>976</v>
      </c>
      <c r="J12" t="s">
        <v>977</v>
      </c>
      <c r="K12" t="s">
        <v>978</v>
      </c>
      <c r="L12" t="s">
        <v>599</v>
      </c>
      <c r="M12" t="s">
        <v>2509</v>
      </c>
    </row>
    <row r="13" spans="1:44" x14ac:dyDescent="0.25">
      <c r="A13" t="s">
        <v>2506</v>
      </c>
      <c r="B13" t="s">
        <v>2507</v>
      </c>
      <c r="C13" t="s">
        <v>575</v>
      </c>
      <c r="D13">
        <v>1</v>
      </c>
      <c r="E13">
        <v>2011</v>
      </c>
      <c r="F13" t="str">
        <f t="shared" si="0"/>
        <v>12011</v>
      </c>
      <c r="G13" t="s">
        <v>2520</v>
      </c>
      <c r="H13" t="s">
        <v>998</v>
      </c>
      <c r="I13" t="s">
        <v>976</v>
      </c>
      <c r="J13" t="s">
        <v>977</v>
      </c>
      <c r="K13" t="s">
        <v>978</v>
      </c>
      <c r="L13" t="s">
        <v>599</v>
      </c>
      <c r="M13" t="s">
        <v>2509</v>
      </c>
    </row>
    <row r="14" spans="1:44" x14ac:dyDescent="0.25">
      <c r="A14" t="s">
        <v>2506</v>
      </c>
      <c r="B14" t="s">
        <v>2507</v>
      </c>
      <c r="C14" t="s">
        <v>575</v>
      </c>
      <c r="D14">
        <v>1</v>
      </c>
      <c r="E14">
        <v>2012</v>
      </c>
      <c r="F14" t="str">
        <f t="shared" si="0"/>
        <v>12012</v>
      </c>
      <c r="G14" t="s">
        <v>2521</v>
      </c>
      <c r="H14" t="s">
        <v>1000</v>
      </c>
      <c r="I14" t="s">
        <v>976</v>
      </c>
      <c r="J14" t="s">
        <v>977</v>
      </c>
      <c r="K14" t="s">
        <v>978</v>
      </c>
      <c r="L14" t="s">
        <v>599</v>
      </c>
      <c r="M14" t="s">
        <v>2509</v>
      </c>
    </row>
    <row r="15" spans="1:44" x14ac:dyDescent="0.25">
      <c r="A15" t="s">
        <v>2506</v>
      </c>
      <c r="B15" t="s">
        <v>2507</v>
      </c>
      <c r="C15" t="s">
        <v>575</v>
      </c>
      <c r="D15">
        <v>1</v>
      </c>
      <c r="E15">
        <v>2013</v>
      </c>
      <c r="F15" t="str">
        <f t="shared" si="0"/>
        <v>12013</v>
      </c>
      <c r="G15" t="s">
        <v>2522</v>
      </c>
      <c r="H15" t="s">
        <v>1002</v>
      </c>
      <c r="I15" t="s">
        <v>976</v>
      </c>
      <c r="J15" t="s">
        <v>977</v>
      </c>
      <c r="K15" t="s">
        <v>978</v>
      </c>
      <c r="L15" t="s">
        <v>599</v>
      </c>
      <c r="M15" t="s">
        <v>2509</v>
      </c>
    </row>
    <row r="16" spans="1:44" x14ac:dyDescent="0.25">
      <c r="A16" t="s">
        <v>2506</v>
      </c>
      <c r="B16" t="s">
        <v>2507</v>
      </c>
      <c r="C16" t="s">
        <v>575</v>
      </c>
      <c r="D16">
        <v>1</v>
      </c>
      <c r="E16">
        <v>2014</v>
      </c>
      <c r="F16" t="str">
        <f t="shared" si="0"/>
        <v>12014</v>
      </c>
      <c r="G16" t="s">
        <v>2523</v>
      </c>
      <c r="H16" t="s">
        <v>1004</v>
      </c>
      <c r="I16" t="s">
        <v>976</v>
      </c>
      <c r="J16" t="s">
        <v>977</v>
      </c>
      <c r="K16" t="s">
        <v>978</v>
      </c>
      <c r="L16" t="s">
        <v>599</v>
      </c>
      <c r="M16" t="s">
        <v>2509</v>
      </c>
    </row>
    <row r="17" spans="1:13" x14ac:dyDescent="0.25">
      <c r="A17" t="s">
        <v>2506</v>
      </c>
      <c r="B17" t="s">
        <v>2507</v>
      </c>
      <c r="C17" t="s">
        <v>575</v>
      </c>
      <c r="D17">
        <v>1</v>
      </c>
      <c r="E17">
        <v>2015</v>
      </c>
      <c r="F17" t="str">
        <f t="shared" si="0"/>
        <v>12015</v>
      </c>
      <c r="G17" t="s">
        <v>2524</v>
      </c>
      <c r="H17" t="s">
        <v>1006</v>
      </c>
      <c r="I17" t="s">
        <v>976</v>
      </c>
      <c r="J17" t="s">
        <v>977</v>
      </c>
      <c r="K17" t="s">
        <v>978</v>
      </c>
      <c r="L17" t="s">
        <v>599</v>
      </c>
      <c r="M17" t="s">
        <v>2509</v>
      </c>
    </row>
    <row r="18" spans="1:13" x14ac:dyDescent="0.25">
      <c r="A18" t="s">
        <v>2506</v>
      </c>
      <c r="B18" t="s">
        <v>2507</v>
      </c>
      <c r="C18" t="s">
        <v>575</v>
      </c>
      <c r="D18">
        <v>1</v>
      </c>
      <c r="E18">
        <v>2016</v>
      </c>
      <c r="F18" t="str">
        <f t="shared" si="0"/>
        <v>12016</v>
      </c>
      <c r="G18" t="s">
        <v>2525</v>
      </c>
      <c r="H18" t="s">
        <v>1008</v>
      </c>
      <c r="I18" t="s">
        <v>976</v>
      </c>
      <c r="J18" t="s">
        <v>977</v>
      </c>
      <c r="K18" t="s">
        <v>978</v>
      </c>
      <c r="L18" t="s">
        <v>599</v>
      </c>
      <c r="M18" t="s">
        <v>2509</v>
      </c>
    </row>
    <row r="19" spans="1:13" x14ac:dyDescent="0.25">
      <c r="A19" t="s">
        <v>2506</v>
      </c>
      <c r="B19" t="s">
        <v>2507</v>
      </c>
      <c r="C19" t="s">
        <v>575</v>
      </c>
      <c r="D19">
        <v>1</v>
      </c>
      <c r="E19">
        <v>2017</v>
      </c>
      <c r="F19" t="str">
        <f t="shared" si="0"/>
        <v>12017</v>
      </c>
      <c r="G19" t="s">
        <v>2526</v>
      </c>
      <c r="H19" t="s">
        <v>1010</v>
      </c>
      <c r="I19" t="s">
        <v>976</v>
      </c>
      <c r="J19" t="s">
        <v>977</v>
      </c>
      <c r="K19" t="s">
        <v>978</v>
      </c>
      <c r="L19" t="s">
        <v>599</v>
      </c>
      <c r="M19" t="s">
        <v>2509</v>
      </c>
    </row>
    <row r="20" spans="1:13" x14ac:dyDescent="0.25">
      <c r="A20" t="s">
        <v>2506</v>
      </c>
      <c r="B20" t="s">
        <v>2507</v>
      </c>
      <c r="C20" t="s">
        <v>575</v>
      </c>
      <c r="D20">
        <v>1</v>
      </c>
      <c r="E20">
        <v>2018</v>
      </c>
      <c r="F20" t="str">
        <f t="shared" si="0"/>
        <v>12018</v>
      </c>
      <c r="G20" t="s">
        <v>1430</v>
      </c>
      <c r="H20" t="s">
        <v>1012</v>
      </c>
      <c r="I20" t="s">
        <v>976</v>
      </c>
      <c r="J20" t="s">
        <v>977</v>
      </c>
      <c r="K20" t="s">
        <v>978</v>
      </c>
      <c r="L20" t="s">
        <v>599</v>
      </c>
      <c r="M20" t="s">
        <v>2509</v>
      </c>
    </row>
    <row r="21" spans="1:13" x14ac:dyDescent="0.25">
      <c r="A21" t="s">
        <v>2506</v>
      </c>
      <c r="B21" t="s">
        <v>2507</v>
      </c>
      <c r="C21" t="s">
        <v>575</v>
      </c>
      <c r="D21">
        <v>1</v>
      </c>
      <c r="E21">
        <v>2019</v>
      </c>
      <c r="F21" t="str">
        <f t="shared" si="0"/>
        <v>12019</v>
      </c>
      <c r="G21" t="s">
        <v>2527</v>
      </c>
      <c r="H21" t="s">
        <v>1014</v>
      </c>
      <c r="I21" t="s">
        <v>976</v>
      </c>
      <c r="J21" t="s">
        <v>977</v>
      </c>
      <c r="K21" t="s">
        <v>978</v>
      </c>
      <c r="L21" t="s">
        <v>599</v>
      </c>
      <c r="M21" t="s">
        <v>2509</v>
      </c>
    </row>
    <row r="22" spans="1:13" x14ac:dyDescent="0.25">
      <c r="A22" t="s">
        <v>2506</v>
      </c>
      <c r="B22" t="s">
        <v>2507</v>
      </c>
      <c r="C22" t="s">
        <v>285</v>
      </c>
      <c r="D22">
        <v>4</v>
      </c>
      <c r="E22">
        <v>2001</v>
      </c>
      <c r="F22" t="str">
        <f t="shared" si="0"/>
        <v>42001</v>
      </c>
      <c r="G22" t="s">
        <v>1720</v>
      </c>
      <c r="H22" t="s">
        <v>975</v>
      </c>
      <c r="I22" t="s">
        <v>1020</v>
      </c>
      <c r="J22" t="s">
        <v>977</v>
      </c>
      <c r="K22" t="s">
        <v>978</v>
      </c>
      <c r="L22" t="s">
        <v>599</v>
      </c>
      <c r="M22" t="s">
        <v>2509</v>
      </c>
    </row>
    <row r="23" spans="1:13" x14ac:dyDescent="0.25">
      <c r="A23" t="s">
        <v>2506</v>
      </c>
      <c r="B23" t="s">
        <v>2507</v>
      </c>
      <c r="C23" t="s">
        <v>285</v>
      </c>
      <c r="D23">
        <v>4</v>
      </c>
      <c r="E23">
        <v>2002</v>
      </c>
      <c r="F23" t="str">
        <f t="shared" si="0"/>
        <v>42002</v>
      </c>
      <c r="G23" t="s">
        <v>1720</v>
      </c>
      <c r="H23" t="s">
        <v>980</v>
      </c>
      <c r="I23" t="s">
        <v>1860</v>
      </c>
      <c r="J23" t="s">
        <v>977</v>
      </c>
      <c r="K23" t="s">
        <v>1017</v>
      </c>
      <c r="L23" t="s">
        <v>599</v>
      </c>
      <c r="M23" t="s">
        <v>2509</v>
      </c>
    </row>
    <row r="24" spans="1:13" x14ac:dyDescent="0.25">
      <c r="A24" t="s">
        <v>2506</v>
      </c>
      <c r="B24" t="s">
        <v>2507</v>
      </c>
      <c r="C24" t="s">
        <v>285</v>
      </c>
      <c r="D24">
        <v>4</v>
      </c>
      <c r="E24">
        <v>2003</v>
      </c>
      <c r="F24" t="str">
        <f t="shared" si="0"/>
        <v>42003</v>
      </c>
      <c r="G24" t="s">
        <v>2528</v>
      </c>
      <c r="H24" t="s">
        <v>982</v>
      </c>
      <c r="I24" t="s">
        <v>1860</v>
      </c>
      <c r="J24" t="s">
        <v>977</v>
      </c>
      <c r="K24" t="s">
        <v>1017</v>
      </c>
      <c r="L24" t="s">
        <v>599</v>
      </c>
      <c r="M24" t="s">
        <v>2509</v>
      </c>
    </row>
    <row r="25" spans="1:13" x14ac:dyDescent="0.25">
      <c r="A25" t="s">
        <v>2506</v>
      </c>
      <c r="B25" t="s">
        <v>2507</v>
      </c>
      <c r="C25" t="s">
        <v>285</v>
      </c>
      <c r="D25">
        <v>4</v>
      </c>
      <c r="E25">
        <v>2004</v>
      </c>
      <c r="F25" t="str">
        <f t="shared" si="0"/>
        <v>42004</v>
      </c>
      <c r="G25" t="s">
        <v>2529</v>
      </c>
      <c r="H25" t="s">
        <v>984</v>
      </c>
      <c r="I25" t="s">
        <v>1860</v>
      </c>
      <c r="J25" t="s">
        <v>977</v>
      </c>
      <c r="K25" t="s">
        <v>1017</v>
      </c>
      <c r="L25" t="s">
        <v>599</v>
      </c>
      <c r="M25" t="s">
        <v>2509</v>
      </c>
    </row>
    <row r="26" spans="1:13" x14ac:dyDescent="0.25">
      <c r="A26" t="s">
        <v>2506</v>
      </c>
      <c r="B26" t="s">
        <v>2507</v>
      </c>
      <c r="C26" t="s">
        <v>285</v>
      </c>
      <c r="D26">
        <v>4</v>
      </c>
      <c r="E26">
        <v>2005</v>
      </c>
      <c r="F26" t="str">
        <f t="shared" si="0"/>
        <v>42005</v>
      </c>
      <c r="G26" t="s">
        <v>2530</v>
      </c>
      <c r="H26" t="s">
        <v>986</v>
      </c>
      <c r="I26" t="s">
        <v>1860</v>
      </c>
      <c r="J26" t="s">
        <v>977</v>
      </c>
      <c r="K26" t="s">
        <v>1017</v>
      </c>
      <c r="L26" t="s">
        <v>599</v>
      </c>
      <c r="M26" t="s">
        <v>2509</v>
      </c>
    </row>
    <row r="27" spans="1:13" x14ac:dyDescent="0.25">
      <c r="A27" t="s">
        <v>2506</v>
      </c>
      <c r="B27" t="s">
        <v>2507</v>
      </c>
      <c r="C27" t="s">
        <v>285</v>
      </c>
      <c r="D27">
        <v>4</v>
      </c>
      <c r="E27">
        <v>2006</v>
      </c>
      <c r="F27" t="str">
        <f t="shared" si="0"/>
        <v>42006</v>
      </c>
      <c r="G27" t="s">
        <v>2531</v>
      </c>
      <c r="H27" t="s">
        <v>988</v>
      </c>
      <c r="I27" t="s">
        <v>1860</v>
      </c>
      <c r="J27" t="s">
        <v>977</v>
      </c>
      <c r="K27" t="s">
        <v>1017</v>
      </c>
      <c r="L27" t="s">
        <v>599</v>
      </c>
      <c r="M27" t="s">
        <v>2509</v>
      </c>
    </row>
    <row r="28" spans="1:13" x14ac:dyDescent="0.25">
      <c r="A28" t="s">
        <v>2506</v>
      </c>
      <c r="B28" t="s">
        <v>2507</v>
      </c>
      <c r="C28" t="s">
        <v>285</v>
      </c>
      <c r="D28">
        <v>4</v>
      </c>
      <c r="E28">
        <v>2007</v>
      </c>
      <c r="F28" t="str">
        <f t="shared" si="0"/>
        <v>42007</v>
      </c>
      <c r="G28" t="s">
        <v>2532</v>
      </c>
      <c r="H28" t="s">
        <v>990</v>
      </c>
      <c r="I28" t="s">
        <v>1020</v>
      </c>
      <c r="J28" t="s">
        <v>977</v>
      </c>
      <c r="K28" t="s">
        <v>978</v>
      </c>
      <c r="L28" t="s">
        <v>599</v>
      </c>
      <c r="M28" t="s">
        <v>2509</v>
      </c>
    </row>
    <row r="29" spans="1:13" x14ac:dyDescent="0.25">
      <c r="A29" t="s">
        <v>2506</v>
      </c>
      <c r="B29" t="s">
        <v>2507</v>
      </c>
      <c r="C29" t="s">
        <v>285</v>
      </c>
      <c r="D29">
        <v>4</v>
      </c>
      <c r="E29">
        <v>2008</v>
      </c>
      <c r="F29" t="str">
        <f t="shared" si="0"/>
        <v>42008</v>
      </c>
      <c r="G29" t="s">
        <v>2533</v>
      </c>
      <c r="H29" t="s">
        <v>992</v>
      </c>
      <c r="I29" t="s">
        <v>1016</v>
      </c>
      <c r="J29" t="s">
        <v>977</v>
      </c>
      <c r="K29" t="s">
        <v>1017</v>
      </c>
      <c r="L29" t="s">
        <v>599</v>
      </c>
      <c r="M29" t="s">
        <v>2509</v>
      </c>
    </row>
    <row r="30" spans="1:13" x14ac:dyDescent="0.25">
      <c r="A30" t="s">
        <v>2506</v>
      </c>
      <c r="B30" t="s">
        <v>2507</v>
      </c>
      <c r="C30" t="s">
        <v>285</v>
      </c>
      <c r="D30">
        <v>4</v>
      </c>
      <c r="E30">
        <v>2009</v>
      </c>
      <c r="F30" t="str">
        <f t="shared" si="0"/>
        <v>42009</v>
      </c>
      <c r="G30" t="s">
        <v>2534</v>
      </c>
      <c r="H30" t="s">
        <v>994</v>
      </c>
      <c r="I30" t="s">
        <v>1016</v>
      </c>
      <c r="J30" t="s">
        <v>977</v>
      </c>
      <c r="K30" t="s">
        <v>1017</v>
      </c>
      <c r="L30" t="s">
        <v>599</v>
      </c>
      <c r="M30" t="s">
        <v>2509</v>
      </c>
    </row>
    <row r="31" spans="1:13" x14ac:dyDescent="0.25">
      <c r="A31" t="s">
        <v>2506</v>
      </c>
      <c r="B31" t="s">
        <v>2507</v>
      </c>
      <c r="C31" t="s">
        <v>285</v>
      </c>
      <c r="D31">
        <v>4</v>
      </c>
      <c r="E31">
        <v>2010</v>
      </c>
      <c r="F31" t="str">
        <f t="shared" si="0"/>
        <v>42010</v>
      </c>
      <c r="G31" t="s">
        <v>2535</v>
      </c>
      <c r="H31" t="s">
        <v>996</v>
      </c>
      <c r="I31" t="s">
        <v>1309</v>
      </c>
      <c r="J31" t="s">
        <v>977</v>
      </c>
      <c r="K31" t="s">
        <v>978</v>
      </c>
      <c r="L31" t="s">
        <v>599</v>
      </c>
      <c r="M31" t="s">
        <v>2509</v>
      </c>
    </row>
    <row r="32" spans="1:13" x14ac:dyDescent="0.25">
      <c r="A32" t="s">
        <v>2506</v>
      </c>
      <c r="B32" t="s">
        <v>2507</v>
      </c>
      <c r="C32" t="s">
        <v>285</v>
      </c>
      <c r="D32">
        <v>4</v>
      </c>
      <c r="E32">
        <v>2011</v>
      </c>
      <c r="F32" t="str">
        <f t="shared" si="0"/>
        <v>42011</v>
      </c>
      <c r="G32" t="s">
        <v>2536</v>
      </c>
      <c r="H32" t="s">
        <v>998</v>
      </c>
      <c r="I32" t="s">
        <v>1309</v>
      </c>
      <c r="J32" t="s">
        <v>977</v>
      </c>
      <c r="K32" t="s">
        <v>978</v>
      </c>
      <c r="L32" t="s">
        <v>599</v>
      </c>
      <c r="M32" t="s">
        <v>2509</v>
      </c>
    </row>
    <row r="33" spans="1:13" x14ac:dyDescent="0.25">
      <c r="A33" t="s">
        <v>2506</v>
      </c>
      <c r="B33" t="s">
        <v>2507</v>
      </c>
      <c r="C33" t="s">
        <v>285</v>
      </c>
      <c r="D33">
        <v>4</v>
      </c>
      <c r="E33">
        <v>2012</v>
      </c>
      <c r="F33" t="str">
        <f t="shared" si="0"/>
        <v>42012</v>
      </c>
      <c r="G33" t="s">
        <v>2537</v>
      </c>
      <c r="H33" t="s">
        <v>1000</v>
      </c>
      <c r="I33" t="s">
        <v>1020</v>
      </c>
      <c r="J33" t="s">
        <v>977</v>
      </c>
      <c r="K33" t="s">
        <v>978</v>
      </c>
      <c r="L33" t="s">
        <v>599</v>
      </c>
      <c r="M33" t="s">
        <v>2509</v>
      </c>
    </row>
    <row r="34" spans="1:13" x14ac:dyDescent="0.25">
      <c r="A34" t="s">
        <v>2506</v>
      </c>
      <c r="B34" t="s">
        <v>2507</v>
      </c>
      <c r="C34" t="s">
        <v>285</v>
      </c>
      <c r="D34">
        <v>4</v>
      </c>
      <c r="E34">
        <v>2013</v>
      </c>
      <c r="F34" t="str">
        <f t="shared" si="0"/>
        <v>42013</v>
      </c>
      <c r="G34" t="s">
        <v>2538</v>
      </c>
      <c r="H34" t="s">
        <v>1002</v>
      </c>
      <c r="I34" t="s">
        <v>1020</v>
      </c>
      <c r="J34" t="s">
        <v>977</v>
      </c>
      <c r="K34" t="s">
        <v>978</v>
      </c>
      <c r="L34" t="s">
        <v>599</v>
      </c>
      <c r="M34" t="s">
        <v>2509</v>
      </c>
    </row>
    <row r="35" spans="1:13" x14ac:dyDescent="0.25">
      <c r="A35" t="s">
        <v>2506</v>
      </c>
      <c r="B35" t="s">
        <v>2507</v>
      </c>
      <c r="C35" t="s">
        <v>285</v>
      </c>
      <c r="D35">
        <v>4</v>
      </c>
      <c r="E35">
        <v>2014</v>
      </c>
      <c r="F35" t="str">
        <f t="shared" si="0"/>
        <v>42014</v>
      </c>
      <c r="G35" t="s">
        <v>2539</v>
      </c>
      <c r="H35" t="s">
        <v>1004</v>
      </c>
      <c r="I35" t="s">
        <v>1020</v>
      </c>
      <c r="J35" t="s">
        <v>977</v>
      </c>
      <c r="K35" t="s">
        <v>978</v>
      </c>
      <c r="L35" t="s">
        <v>599</v>
      </c>
      <c r="M35" t="s">
        <v>2509</v>
      </c>
    </row>
    <row r="36" spans="1:13" x14ac:dyDescent="0.25">
      <c r="A36" t="s">
        <v>2506</v>
      </c>
      <c r="B36" t="s">
        <v>2507</v>
      </c>
      <c r="C36" t="s">
        <v>285</v>
      </c>
      <c r="D36">
        <v>4</v>
      </c>
      <c r="E36">
        <v>2015</v>
      </c>
      <c r="F36" t="str">
        <f t="shared" si="0"/>
        <v>42015</v>
      </c>
      <c r="G36" t="s">
        <v>2540</v>
      </c>
      <c r="H36" t="s">
        <v>1006</v>
      </c>
      <c r="I36" t="s">
        <v>1020</v>
      </c>
      <c r="J36" t="s">
        <v>977</v>
      </c>
      <c r="K36" t="s">
        <v>978</v>
      </c>
      <c r="L36" t="s">
        <v>599</v>
      </c>
      <c r="M36" t="s">
        <v>2509</v>
      </c>
    </row>
    <row r="37" spans="1:13" x14ac:dyDescent="0.25">
      <c r="A37" t="s">
        <v>2506</v>
      </c>
      <c r="B37" t="s">
        <v>2507</v>
      </c>
      <c r="C37" t="s">
        <v>285</v>
      </c>
      <c r="D37">
        <v>4</v>
      </c>
      <c r="E37">
        <v>2017</v>
      </c>
      <c r="F37" t="str">
        <f t="shared" si="0"/>
        <v>42017</v>
      </c>
      <c r="G37" t="s">
        <v>2541</v>
      </c>
      <c r="H37" t="s">
        <v>1010</v>
      </c>
      <c r="I37" t="s">
        <v>1020</v>
      </c>
      <c r="J37" t="s">
        <v>977</v>
      </c>
      <c r="K37" t="s">
        <v>978</v>
      </c>
      <c r="L37" t="s">
        <v>599</v>
      </c>
      <c r="M37" t="s">
        <v>2509</v>
      </c>
    </row>
    <row r="38" spans="1:13" x14ac:dyDescent="0.25">
      <c r="A38" t="s">
        <v>2506</v>
      </c>
      <c r="B38" t="s">
        <v>2507</v>
      </c>
      <c r="C38" t="s">
        <v>392</v>
      </c>
      <c r="D38">
        <v>8</v>
      </c>
      <c r="E38">
        <v>2000</v>
      </c>
      <c r="F38" t="str">
        <f t="shared" si="0"/>
        <v>82000</v>
      </c>
      <c r="G38" t="s">
        <v>2529</v>
      </c>
      <c r="H38" t="s">
        <v>1086</v>
      </c>
      <c r="I38" t="s">
        <v>2542</v>
      </c>
      <c r="J38" t="s">
        <v>977</v>
      </c>
      <c r="K38" t="s">
        <v>1017</v>
      </c>
      <c r="L38" t="s">
        <v>599</v>
      </c>
      <c r="M38" t="s">
        <v>2509</v>
      </c>
    </row>
    <row r="39" spans="1:13" x14ac:dyDescent="0.25">
      <c r="A39" t="s">
        <v>2506</v>
      </c>
      <c r="B39" t="s">
        <v>2507</v>
      </c>
      <c r="C39" t="s">
        <v>392</v>
      </c>
      <c r="D39">
        <v>8</v>
      </c>
      <c r="E39">
        <v>2001</v>
      </c>
      <c r="F39" t="str">
        <f t="shared" si="0"/>
        <v>82001</v>
      </c>
      <c r="G39" t="s">
        <v>2543</v>
      </c>
      <c r="H39" t="s">
        <v>975</v>
      </c>
      <c r="I39" t="s">
        <v>2542</v>
      </c>
      <c r="J39" t="s">
        <v>977</v>
      </c>
      <c r="K39" t="s">
        <v>1017</v>
      </c>
      <c r="L39" t="s">
        <v>599</v>
      </c>
      <c r="M39" t="s">
        <v>2509</v>
      </c>
    </row>
    <row r="40" spans="1:13" x14ac:dyDescent="0.25">
      <c r="A40" t="s">
        <v>2506</v>
      </c>
      <c r="B40" t="s">
        <v>2507</v>
      </c>
      <c r="C40" t="s">
        <v>392</v>
      </c>
      <c r="D40">
        <v>8</v>
      </c>
      <c r="E40">
        <v>2002</v>
      </c>
      <c r="F40" t="str">
        <f t="shared" si="0"/>
        <v>82002</v>
      </c>
      <c r="G40" t="s">
        <v>2544</v>
      </c>
      <c r="H40" t="s">
        <v>980</v>
      </c>
      <c r="I40" t="s">
        <v>2542</v>
      </c>
      <c r="J40" t="s">
        <v>977</v>
      </c>
      <c r="K40" t="s">
        <v>1017</v>
      </c>
      <c r="L40" t="s">
        <v>599</v>
      </c>
      <c r="M40" t="s">
        <v>2509</v>
      </c>
    </row>
    <row r="41" spans="1:13" x14ac:dyDescent="0.25">
      <c r="A41" t="s">
        <v>2506</v>
      </c>
      <c r="B41" t="s">
        <v>2507</v>
      </c>
      <c r="C41" t="s">
        <v>392</v>
      </c>
      <c r="D41">
        <v>8</v>
      </c>
      <c r="E41">
        <v>2003</v>
      </c>
      <c r="F41" t="str">
        <f t="shared" si="0"/>
        <v>82003</v>
      </c>
      <c r="G41" t="s">
        <v>2545</v>
      </c>
      <c r="H41" t="s">
        <v>982</v>
      </c>
      <c r="I41" t="s">
        <v>2546</v>
      </c>
      <c r="J41" t="s">
        <v>977</v>
      </c>
      <c r="K41" t="s">
        <v>1017</v>
      </c>
      <c r="L41" t="s">
        <v>599</v>
      </c>
      <c r="M41" t="s">
        <v>2509</v>
      </c>
    </row>
    <row r="42" spans="1:13" x14ac:dyDescent="0.25">
      <c r="A42" t="s">
        <v>2506</v>
      </c>
      <c r="B42" t="s">
        <v>2507</v>
      </c>
      <c r="C42" t="s">
        <v>392</v>
      </c>
      <c r="D42">
        <v>8</v>
      </c>
      <c r="E42">
        <v>2004</v>
      </c>
      <c r="F42" t="str">
        <f t="shared" si="0"/>
        <v>82004</v>
      </c>
      <c r="G42" t="s">
        <v>2547</v>
      </c>
      <c r="H42" t="s">
        <v>984</v>
      </c>
      <c r="I42" t="s">
        <v>2546</v>
      </c>
      <c r="J42" t="s">
        <v>977</v>
      </c>
      <c r="K42" t="s">
        <v>1017</v>
      </c>
      <c r="L42" t="s">
        <v>599</v>
      </c>
      <c r="M42" t="s">
        <v>2509</v>
      </c>
    </row>
    <row r="43" spans="1:13" x14ac:dyDescent="0.25">
      <c r="A43" t="s">
        <v>2506</v>
      </c>
      <c r="B43" t="s">
        <v>2507</v>
      </c>
      <c r="C43" t="s">
        <v>392</v>
      </c>
      <c r="D43">
        <v>8</v>
      </c>
      <c r="E43">
        <v>2005</v>
      </c>
      <c r="F43" t="str">
        <f t="shared" si="0"/>
        <v>82005</v>
      </c>
      <c r="G43" t="s">
        <v>2548</v>
      </c>
      <c r="H43" t="s">
        <v>986</v>
      </c>
      <c r="I43" t="s">
        <v>2546</v>
      </c>
      <c r="J43" t="s">
        <v>977</v>
      </c>
      <c r="K43" t="s">
        <v>1017</v>
      </c>
      <c r="L43" t="s">
        <v>599</v>
      </c>
      <c r="M43" t="s">
        <v>2509</v>
      </c>
    </row>
    <row r="44" spans="1:13" x14ac:dyDescent="0.25">
      <c r="A44" t="s">
        <v>2506</v>
      </c>
      <c r="B44" t="s">
        <v>2507</v>
      </c>
      <c r="C44" t="s">
        <v>392</v>
      </c>
      <c r="D44">
        <v>8</v>
      </c>
      <c r="E44">
        <v>2006</v>
      </c>
      <c r="F44" t="str">
        <f t="shared" si="0"/>
        <v>82006</v>
      </c>
      <c r="G44" t="s">
        <v>2549</v>
      </c>
      <c r="H44" t="s">
        <v>988</v>
      </c>
      <c r="I44" t="s">
        <v>1309</v>
      </c>
      <c r="J44" t="s">
        <v>977</v>
      </c>
      <c r="K44" t="s">
        <v>978</v>
      </c>
      <c r="L44" t="s">
        <v>599</v>
      </c>
      <c r="M44" t="s">
        <v>2509</v>
      </c>
    </row>
    <row r="45" spans="1:13" x14ac:dyDescent="0.25">
      <c r="A45" t="s">
        <v>2506</v>
      </c>
      <c r="B45" t="s">
        <v>2507</v>
      </c>
      <c r="C45" t="s">
        <v>392</v>
      </c>
      <c r="D45">
        <v>8</v>
      </c>
      <c r="E45">
        <v>2007</v>
      </c>
      <c r="F45" t="str">
        <f t="shared" si="0"/>
        <v>82007</v>
      </c>
      <c r="G45" t="s">
        <v>2550</v>
      </c>
      <c r="H45" t="s">
        <v>990</v>
      </c>
      <c r="I45" t="s">
        <v>1020</v>
      </c>
      <c r="J45" t="s">
        <v>977</v>
      </c>
      <c r="K45" t="s">
        <v>978</v>
      </c>
      <c r="L45" t="s">
        <v>599</v>
      </c>
      <c r="M45" t="s">
        <v>2509</v>
      </c>
    </row>
    <row r="46" spans="1:13" x14ac:dyDescent="0.25">
      <c r="A46" t="s">
        <v>2506</v>
      </c>
      <c r="B46" t="s">
        <v>2507</v>
      </c>
      <c r="C46" t="s">
        <v>392</v>
      </c>
      <c r="D46">
        <v>8</v>
      </c>
      <c r="E46">
        <v>2008</v>
      </c>
      <c r="F46" t="str">
        <f t="shared" si="0"/>
        <v>82008</v>
      </c>
      <c r="G46" t="s">
        <v>2551</v>
      </c>
      <c r="H46" t="s">
        <v>992</v>
      </c>
      <c r="I46" t="s">
        <v>1041</v>
      </c>
      <c r="J46" t="s">
        <v>977</v>
      </c>
      <c r="K46" t="s">
        <v>1017</v>
      </c>
      <c r="L46" t="s">
        <v>599</v>
      </c>
      <c r="M46" t="s">
        <v>2509</v>
      </c>
    </row>
    <row r="47" spans="1:13" x14ac:dyDescent="0.25">
      <c r="A47" t="s">
        <v>2506</v>
      </c>
      <c r="B47" t="s">
        <v>2507</v>
      </c>
      <c r="C47" t="s">
        <v>392</v>
      </c>
      <c r="D47">
        <v>8</v>
      </c>
      <c r="E47">
        <v>2009</v>
      </c>
      <c r="F47" t="str">
        <f t="shared" si="0"/>
        <v>82009</v>
      </c>
      <c r="G47" t="s">
        <v>2552</v>
      </c>
      <c r="H47" t="s">
        <v>994</v>
      </c>
      <c r="I47" t="s">
        <v>1041</v>
      </c>
      <c r="J47" t="s">
        <v>977</v>
      </c>
      <c r="K47" t="s">
        <v>1017</v>
      </c>
      <c r="L47" t="s">
        <v>599</v>
      </c>
      <c r="M47" t="s">
        <v>2509</v>
      </c>
    </row>
    <row r="48" spans="1:13" x14ac:dyDescent="0.25">
      <c r="A48" t="s">
        <v>2506</v>
      </c>
      <c r="B48" t="s">
        <v>2507</v>
      </c>
      <c r="C48" t="s">
        <v>392</v>
      </c>
      <c r="D48">
        <v>8</v>
      </c>
      <c r="E48">
        <v>2010</v>
      </c>
      <c r="F48" t="str">
        <f t="shared" si="0"/>
        <v>82010</v>
      </c>
      <c r="G48" t="s">
        <v>1446</v>
      </c>
      <c r="H48" t="s">
        <v>996</v>
      </c>
      <c r="I48" t="s">
        <v>1041</v>
      </c>
      <c r="J48" t="s">
        <v>977</v>
      </c>
      <c r="K48" t="s">
        <v>1017</v>
      </c>
      <c r="L48" t="s">
        <v>599</v>
      </c>
      <c r="M48" t="s">
        <v>2509</v>
      </c>
    </row>
    <row r="49" spans="1:13" x14ac:dyDescent="0.25">
      <c r="A49" t="s">
        <v>2506</v>
      </c>
      <c r="B49" t="s">
        <v>2507</v>
      </c>
      <c r="C49" t="s">
        <v>392</v>
      </c>
      <c r="D49">
        <v>8</v>
      </c>
      <c r="E49">
        <v>2011</v>
      </c>
      <c r="F49" t="str">
        <f t="shared" si="0"/>
        <v>82011</v>
      </c>
      <c r="G49" t="s">
        <v>1430</v>
      </c>
      <c r="H49" t="s">
        <v>998</v>
      </c>
      <c r="I49" t="s">
        <v>1020</v>
      </c>
      <c r="J49" t="s">
        <v>977</v>
      </c>
      <c r="K49" t="s">
        <v>978</v>
      </c>
      <c r="L49" t="s">
        <v>599</v>
      </c>
      <c r="M49" t="s">
        <v>2509</v>
      </c>
    </row>
    <row r="50" spans="1:13" x14ac:dyDescent="0.25">
      <c r="A50" t="s">
        <v>2506</v>
      </c>
      <c r="B50" t="s">
        <v>2507</v>
      </c>
      <c r="C50" t="s">
        <v>392</v>
      </c>
      <c r="D50">
        <v>8</v>
      </c>
      <c r="E50">
        <v>2012</v>
      </c>
      <c r="F50" t="str">
        <f t="shared" si="0"/>
        <v>82012</v>
      </c>
      <c r="G50" t="s">
        <v>2553</v>
      </c>
      <c r="H50" t="s">
        <v>1000</v>
      </c>
      <c r="I50" t="s">
        <v>1020</v>
      </c>
      <c r="J50" t="s">
        <v>977</v>
      </c>
      <c r="K50" t="s">
        <v>978</v>
      </c>
      <c r="L50" t="s">
        <v>599</v>
      </c>
      <c r="M50" t="s">
        <v>2509</v>
      </c>
    </row>
    <row r="51" spans="1:13" x14ac:dyDescent="0.25">
      <c r="A51" t="s">
        <v>2506</v>
      </c>
      <c r="B51" t="s">
        <v>2507</v>
      </c>
      <c r="C51" t="s">
        <v>392</v>
      </c>
      <c r="D51">
        <v>8</v>
      </c>
      <c r="E51">
        <v>2013</v>
      </c>
      <c r="F51" t="str">
        <f t="shared" si="0"/>
        <v>82013</v>
      </c>
      <c r="G51" t="s">
        <v>2554</v>
      </c>
      <c r="H51" t="s">
        <v>1002</v>
      </c>
      <c r="I51" t="s">
        <v>1020</v>
      </c>
      <c r="J51" t="s">
        <v>977</v>
      </c>
      <c r="K51" t="s">
        <v>978</v>
      </c>
      <c r="L51" t="s">
        <v>599</v>
      </c>
      <c r="M51" t="s">
        <v>2509</v>
      </c>
    </row>
    <row r="52" spans="1:13" x14ac:dyDescent="0.25">
      <c r="A52" t="s">
        <v>2506</v>
      </c>
      <c r="B52" t="s">
        <v>2507</v>
      </c>
      <c r="C52" t="s">
        <v>392</v>
      </c>
      <c r="D52">
        <v>8</v>
      </c>
      <c r="E52">
        <v>2014</v>
      </c>
      <c r="F52" t="str">
        <f t="shared" si="0"/>
        <v>82014</v>
      </c>
      <c r="G52" t="s">
        <v>2555</v>
      </c>
      <c r="H52" t="s">
        <v>1004</v>
      </c>
      <c r="I52" t="s">
        <v>1020</v>
      </c>
      <c r="J52" t="s">
        <v>977</v>
      </c>
      <c r="K52" t="s">
        <v>978</v>
      </c>
      <c r="L52" t="s">
        <v>599</v>
      </c>
      <c r="M52" t="s">
        <v>2509</v>
      </c>
    </row>
    <row r="53" spans="1:13" x14ac:dyDescent="0.25">
      <c r="A53" t="s">
        <v>2506</v>
      </c>
      <c r="B53" t="s">
        <v>2507</v>
      </c>
      <c r="C53" t="s">
        <v>392</v>
      </c>
      <c r="D53">
        <v>8</v>
      </c>
      <c r="E53">
        <v>2015</v>
      </c>
      <c r="F53" t="str">
        <f t="shared" si="0"/>
        <v>82015</v>
      </c>
      <c r="G53" t="s">
        <v>2556</v>
      </c>
      <c r="H53" t="s">
        <v>1006</v>
      </c>
      <c r="I53" t="s">
        <v>1020</v>
      </c>
      <c r="J53" t="s">
        <v>977</v>
      </c>
      <c r="K53" t="s">
        <v>978</v>
      </c>
      <c r="L53" t="s">
        <v>599</v>
      </c>
      <c r="M53" t="s">
        <v>2509</v>
      </c>
    </row>
    <row r="54" spans="1:13" x14ac:dyDescent="0.25">
      <c r="A54" t="s">
        <v>2506</v>
      </c>
      <c r="B54" t="s">
        <v>2507</v>
      </c>
      <c r="C54" t="s">
        <v>392</v>
      </c>
      <c r="D54">
        <v>8</v>
      </c>
      <c r="E54">
        <v>2016</v>
      </c>
      <c r="F54" t="str">
        <f t="shared" si="0"/>
        <v>82016</v>
      </c>
      <c r="G54" t="s">
        <v>2557</v>
      </c>
      <c r="H54" t="s">
        <v>1008</v>
      </c>
      <c r="I54" t="s">
        <v>1571</v>
      </c>
      <c r="J54" t="s">
        <v>977</v>
      </c>
      <c r="K54" t="s">
        <v>978</v>
      </c>
      <c r="L54" t="s">
        <v>599</v>
      </c>
      <c r="M54" t="s">
        <v>2509</v>
      </c>
    </row>
    <row r="55" spans="1:13" x14ac:dyDescent="0.25">
      <c r="A55" t="s">
        <v>2506</v>
      </c>
      <c r="B55" t="s">
        <v>2507</v>
      </c>
      <c r="C55" t="s">
        <v>392</v>
      </c>
      <c r="D55">
        <v>8</v>
      </c>
      <c r="E55">
        <v>2017</v>
      </c>
      <c r="F55" t="str">
        <f t="shared" si="0"/>
        <v>82017</v>
      </c>
      <c r="G55" t="s">
        <v>2558</v>
      </c>
      <c r="H55" t="s">
        <v>1010</v>
      </c>
      <c r="I55" t="s">
        <v>1020</v>
      </c>
      <c r="J55" t="s">
        <v>977</v>
      </c>
      <c r="K55" t="s">
        <v>978</v>
      </c>
      <c r="L55" t="s">
        <v>599</v>
      </c>
      <c r="M55" t="s">
        <v>2509</v>
      </c>
    </row>
    <row r="56" spans="1:13" x14ac:dyDescent="0.25">
      <c r="A56" t="s">
        <v>2506</v>
      </c>
      <c r="B56" t="s">
        <v>2507</v>
      </c>
      <c r="C56" t="s">
        <v>392</v>
      </c>
      <c r="D56">
        <v>8</v>
      </c>
      <c r="E56">
        <v>2019</v>
      </c>
      <c r="F56" t="str">
        <f t="shared" si="0"/>
        <v>82019</v>
      </c>
      <c r="G56" t="s">
        <v>2559</v>
      </c>
      <c r="H56" t="s">
        <v>1014</v>
      </c>
      <c r="I56" t="s">
        <v>2560</v>
      </c>
      <c r="J56" t="s">
        <v>977</v>
      </c>
      <c r="K56" t="s">
        <v>1017</v>
      </c>
      <c r="L56" t="s">
        <v>599</v>
      </c>
      <c r="M56" t="s">
        <v>2509</v>
      </c>
    </row>
    <row r="57" spans="1:13" x14ac:dyDescent="0.25">
      <c r="A57" t="s">
        <v>2506</v>
      </c>
      <c r="B57" t="s">
        <v>2507</v>
      </c>
      <c r="C57" t="s">
        <v>558</v>
      </c>
      <c r="D57">
        <v>9</v>
      </c>
      <c r="E57">
        <v>2000</v>
      </c>
      <c r="F57" t="str">
        <f t="shared" si="0"/>
        <v>92000</v>
      </c>
      <c r="G57" t="s">
        <v>2561</v>
      </c>
      <c r="H57" t="s">
        <v>1086</v>
      </c>
      <c r="I57" t="s">
        <v>976</v>
      </c>
      <c r="J57" t="s">
        <v>977</v>
      </c>
      <c r="K57" t="s">
        <v>978</v>
      </c>
      <c r="L57" t="s">
        <v>599</v>
      </c>
      <c r="M57" t="s">
        <v>2509</v>
      </c>
    </row>
    <row r="58" spans="1:13" x14ac:dyDescent="0.25">
      <c r="A58" t="s">
        <v>2506</v>
      </c>
      <c r="B58" t="s">
        <v>2507</v>
      </c>
      <c r="C58" t="s">
        <v>558</v>
      </c>
      <c r="D58">
        <v>9</v>
      </c>
      <c r="E58">
        <v>2001</v>
      </c>
      <c r="F58" t="str">
        <f t="shared" si="0"/>
        <v>92001</v>
      </c>
      <c r="G58" t="s">
        <v>2562</v>
      </c>
      <c r="H58" t="s">
        <v>975</v>
      </c>
      <c r="I58" t="s">
        <v>976</v>
      </c>
      <c r="J58" t="s">
        <v>977</v>
      </c>
      <c r="K58" t="s">
        <v>978</v>
      </c>
      <c r="L58" t="s">
        <v>599</v>
      </c>
      <c r="M58" t="s">
        <v>2509</v>
      </c>
    </row>
    <row r="59" spans="1:13" x14ac:dyDescent="0.25">
      <c r="A59" t="s">
        <v>2506</v>
      </c>
      <c r="B59" t="s">
        <v>2507</v>
      </c>
      <c r="C59" t="s">
        <v>558</v>
      </c>
      <c r="D59">
        <v>9</v>
      </c>
      <c r="E59">
        <v>2002</v>
      </c>
      <c r="F59" t="str">
        <f t="shared" si="0"/>
        <v>92002</v>
      </c>
      <c r="G59" t="s">
        <v>2563</v>
      </c>
      <c r="H59" t="s">
        <v>980</v>
      </c>
      <c r="I59" t="s">
        <v>976</v>
      </c>
      <c r="J59" t="s">
        <v>977</v>
      </c>
      <c r="K59" t="s">
        <v>978</v>
      </c>
      <c r="L59" t="s">
        <v>599</v>
      </c>
      <c r="M59" t="s">
        <v>2509</v>
      </c>
    </row>
    <row r="60" spans="1:13" x14ac:dyDescent="0.25">
      <c r="A60" t="s">
        <v>2506</v>
      </c>
      <c r="B60" t="s">
        <v>2507</v>
      </c>
      <c r="C60" t="s">
        <v>558</v>
      </c>
      <c r="D60">
        <v>9</v>
      </c>
      <c r="E60">
        <v>2003</v>
      </c>
      <c r="F60" t="str">
        <f t="shared" si="0"/>
        <v>92003</v>
      </c>
      <c r="G60" t="s">
        <v>2564</v>
      </c>
      <c r="H60" t="s">
        <v>982</v>
      </c>
      <c r="I60" t="s">
        <v>976</v>
      </c>
      <c r="J60" t="s">
        <v>977</v>
      </c>
      <c r="K60" t="s">
        <v>978</v>
      </c>
      <c r="L60" t="s">
        <v>599</v>
      </c>
      <c r="M60" t="s">
        <v>2509</v>
      </c>
    </row>
    <row r="61" spans="1:13" x14ac:dyDescent="0.25">
      <c r="A61" t="s">
        <v>2506</v>
      </c>
      <c r="B61" t="s">
        <v>2507</v>
      </c>
      <c r="C61" t="s">
        <v>558</v>
      </c>
      <c r="D61">
        <v>9</v>
      </c>
      <c r="E61">
        <v>2004</v>
      </c>
      <c r="F61" t="str">
        <f t="shared" si="0"/>
        <v>92004</v>
      </c>
      <c r="G61" t="s">
        <v>2565</v>
      </c>
      <c r="H61" t="s">
        <v>984</v>
      </c>
      <c r="I61" t="s">
        <v>976</v>
      </c>
      <c r="J61" t="s">
        <v>977</v>
      </c>
      <c r="K61" t="s">
        <v>978</v>
      </c>
      <c r="L61" t="s">
        <v>599</v>
      </c>
      <c r="M61" t="s">
        <v>2509</v>
      </c>
    </row>
    <row r="62" spans="1:13" x14ac:dyDescent="0.25">
      <c r="A62" t="s">
        <v>2506</v>
      </c>
      <c r="B62" t="s">
        <v>2507</v>
      </c>
      <c r="C62" t="s">
        <v>558</v>
      </c>
      <c r="D62">
        <v>9</v>
      </c>
      <c r="E62">
        <v>2005</v>
      </c>
      <c r="F62" t="str">
        <f t="shared" si="0"/>
        <v>92005</v>
      </c>
      <c r="G62" t="s">
        <v>2566</v>
      </c>
      <c r="H62" t="s">
        <v>986</v>
      </c>
      <c r="I62" t="s">
        <v>976</v>
      </c>
      <c r="J62" t="s">
        <v>977</v>
      </c>
      <c r="K62" t="s">
        <v>978</v>
      </c>
      <c r="L62" t="s">
        <v>599</v>
      </c>
      <c r="M62" t="s">
        <v>2509</v>
      </c>
    </row>
    <row r="63" spans="1:13" x14ac:dyDescent="0.25">
      <c r="A63" t="s">
        <v>2506</v>
      </c>
      <c r="B63" t="s">
        <v>2507</v>
      </c>
      <c r="C63" t="s">
        <v>558</v>
      </c>
      <c r="D63">
        <v>9</v>
      </c>
      <c r="E63">
        <v>2006</v>
      </c>
      <c r="F63" t="str">
        <f t="shared" si="0"/>
        <v>92006</v>
      </c>
      <c r="G63" t="s">
        <v>2567</v>
      </c>
      <c r="H63" t="s">
        <v>988</v>
      </c>
      <c r="I63" t="s">
        <v>976</v>
      </c>
      <c r="J63" t="s">
        <v>977</v>
      </c>
      <c r="K63" t="s">
        <v>978</v>
      </c>
      <c r="L63" t="s">
        <v>599</v>
      </c>
      <c r="M63" t="s">
        <v>2509</v>
      </c>
    </row>
    <row r="64" spans="1:13" x14ac:dyDescent="0.25">
      <c r="A64" t="s">
        <v>2506</v>
      </c>
      <c r="B64" t="s">
        <v>2507</v>
      </c>
      <c r="C64" t="s">
        <v>558</v>
      </c>
      <c r="D64">
        <v>9</v>
      </c>
      <c r="E64">
        <v>2007</v>
      </c>
      <c r="F64" t="str">
        <f t="shared" si="0"/>
        <v>92007</v>
      </c>
      <c r="G64" t="s">
        <v>1655</v>
      </c>
      <c r="H64" t="s">
        <v>990</v>
      </c>
      <c r="I64" t="s">
        <v>976</v>
      </c>
      <c r="J64" t="s">
        <v>977</v>
      </c>
      <c r="K64" t="s">
        <v>978</v>
      </c>
      <c r="L64" t="s">
        <v>599</v>
      </c>
      <c r="M64" t="s">
        <v>2509</v>
      </c>
    </row>
    <row r="65" spans="1:13" x14ac:dyDescent="0.25">
      <c r="A65" t="s">
        <v>2506</v>
      </c>
      <c r="B65" t="s">
        <v>2507</v>
      </c>
      <c r="C65" t="s">
        <v>558</v>
      </c>
      <c r="D65">
        <v>9</v>
      </c>
      <c r="E65">
        <v>2008</v>
      </c>
      <c r="F65" t="str">
        <f t="shared" si="0"/>
        <v>92008</v>
      </c>
      <c r="G65" t="s">
        <v>2568</v>
      </c>
      <c r="H65" t="s">
        <v>992</v>
      </c>
      <c r="I65" t="s">
        <v>976</v>
      </c>
      <c r="J65" t="s">
        <v>977</v>
      </c>
      <c r="K65" t="s">
        <v>978</v>
      </c>
      <c r="L65" t="s">
        <v>599</v>
      </c>
      <c r="M65" t="s">
        <v>2509</v>
      </c>
    </row>
    <row r="66" spans="1:13" x14ac:dyDescent="0.25">
      <c r="A66" t="s">
        <v>2506</v>
      </c>
      <c r="B66" t="s">
        <v>2507</v>
      </c>
      <c r="C66" t="s">
        <v>558</v>
      </c>
      <c r="D66">
        <v>9</v>
      </c>
      <c r="E66">
        <v>2009</v>
      </c>
      <c r="F66" t="str">
        <f t="shared" si="0"/>
        <v>92009</v>
      </c>
      <c r="G66" t="s">
        <v>2569</v>
      </c>
      <c r="H66" t="s">
        <v>994</v>
      </c>
      <c r="I66" t="s">
        <v>976</v>
      </c>
      <c r="J66" t="s">
        <v>977</v>
      </c>
      <c r="K66" t="s">
        <v>978</v>
      </c>
      <c r="L66" t="s">
        <v>599</v>
      </c>
      <c r="M66" t="s">
        <v>2509</v>
      </c>
    </row>
    <row r="67" spans="1:13" x14ac:dyDescent="0.25">
      <c r="A67" t="s">
        <v>2506</v>
      </c>
      <c r="B67" t="s">
        <v>2507</v>
      </c>
      <c r="C67" t="s">
        <v>558</v>
      </c>
      <c r="D67">
        <v>9</v>
      </c>
      <c r="E67">
        <v>2010</v>
      </c>
      <c r="F67" t="str">
        <f t="shared" ref="F67:F130" si="1">+_xlfn.CONCAT(D67,E67)</f>
        <v>92010</v>
      </c>
      <c r="G67" t="s">
        <v>2570</v>
      </c>
      <c r="H67" t="s">
        <v>996</v>
      </c>
      <c r="I67" t="s">
        <v>976</v>
      </c>
      <c r="J67" t="s">
        <v>977</v>
      </c>
      <c r="K67" t="s">
        <v>978</v>
      </c>
      <c r="L67" t="s">
        <v>599</v>
      </c>
      <c r="M67" t="s">
        <v>2509</v>
      </c>
    </row>
    <row r="68" spans="1:13" x14ac:dyDescent="0.25">
      <c r="A68" t="s">
        <v>2506</v>
      </c>
      <c r="B68" t="s">
        <v>2507</v>
      </c>
      <c r="C68" t="s">
        <v>558</v>
      </c>
      <c r="D68">
        <v>9</v>
      </c>
      <c r="E68">
        <v>2011</v>
      </c>
      <c r="F68" t="str">
        <f t="shared" si="1"/>
        <v>92011</v>
      </c>
      <c r="G68" t="s">
        <v>2571</v>
      </c>
      <c r="H68" t="s">
        <v>998</v>
      </c>
      <c r="I68" t="s">
        <v>976</v>
      </c>
      <c r="J68" t="s">
        <v>977</v>
      </c>
      <c r="K68" t="s">
        <v>978</v>
      </c>
      <c r="L68" t="s">
        <v>599</v>
      </c>
      <c r="M68" t="s">
        <v>2509</v>
      </c>
    </row>
    <row r="69" spans="1:13" x14ac:dyDescent="0.25">
      <c r="A69" t="s">
        <v>2506</v>
      </c>
      <c r="B69" t="s">
        <v>2507</v>
      </c>
      <c r="C69" t="s">
        <v>558</v>
      </c>
      <c r="D69">
        <v>9</v>
      </c>
      <c r="E69">
        <v>2012</v>
      </c>
      <c r="F69" t="str">
        <f t="shared" si="1"/>
        <v>92012</v>
      </c>
      <c r="G69" t="s">
        <v>2572</v>
      </c>
      <c r="H69" t="s">
        <v>1000</v>
      </c>
      <c r="I69" t="s">
        <v>976</v>
      </c>
      <c r="J69" t="s">
        <v>977</v>
      </c>
      <c r="K69" t="s">
        <v>978</v>
      </c>
      <c r="L69" t="s">
        <v>599</v>
      </c>
      <c r="M69" t="s">
        <v>2509</v>
      </c>
    </row>
    <row r="70" spans="1:13" x14ac:dyDescent="0.25">
      <c r="A70" t="s">
        <v>2506</v>
      </c>
      <c r="B70" t="s">
        <v>2507</v>
      </c>
      <c r="C70" t="s">
        <v>558</v>
      </c>
      <c r="D70">
        <v>9</v>
      </c>
      <c r="E70">
        <v>2013</v>
      </c>
      <c r="F70" t="str">
        <f t="shared" si="1"/>
        <v>92013</v>
      </c>
      <c r="G70" t="s">
        <v>2573</v>
      </c>
      <c r="H70" t="s">
        <v>1002</v>
      </c>
      <c r="I70" t="s">
        <v>976</v>
      </c>
      <c r="J70" t="s">
        <v>977</v>
      </c>
      <c r="K70" t="s">
        <v>978</v>
      </c>
      <c r="L70" t="s">
        <v>599</v>
      </c>
      <c r="M70" t="s">
        <v>2509</v>
      </c>
    </row>
    <row r="71" spans="1:13" x14ac:dyDescent="0.25">
      <c r="A71" t="s">
        <v>2506</v>
      </c>
      <c r="B71" t="s">
        <v>2507</v>
      </c>
      <c r="C71" t="s">
        <v>558</v>
      </c>
      <c r="D71">
        <v>9</v>
      </c>
      <c r="E71">
        <v>2014</v>
      </c>
      <c r="F71" t="str">
        <f t="shared" si="1"/>
        <v>92014</v>
      </c>
      <c r="G71" t="s">
        <v>2574</v>
      </c>
      <c r="H71" t="s">
        <v>1004</v>
      </c>
      <c r="I71" t="s">
        <v>976</v>
      </c>
      <c r="J71" t="s">
        <v>977</v>
      </c>
      <c r="K71" t="s">
        <v>978</v>
      </c>
      <c r="L71" t="s">
        <v>599</v>
      </c>
      <c r="M71" t="s">
        <v>2509</v>
      </c>
    </row>
    <row r="72" spans="1:13" x14ac:dyDescent="0.25">
      <c r="A72" t="s">
        <v>2506</v>
      </c>
      <c r="B72" t="s">
        <v>2507</v>
      </c>
      <c r="C72" t="s">
        <v>558</v>
      </c>
      <c r="D72">
        <v>9</v>
      </c>
      <c r="E72">
        <v>2015</v>
      </c>
      <c r="F72" t="str">
        <f t="shared" si="1"/>
        <v>92015</v>
      </c>
      <c r="G72" t="s">
        <v>2575</v>
      </c>
      <c r="H72" t="s">
        <v>1006</v>
      </c>
      <c r="I72" t="s">
        <v>976</v>
      </c>
      <c r="J72" t="s">
        <v>977</v>
      </c>
      <c r="K72" t="s">
        <v>978</v>
      </c>
      <c r="L72" t="s">
        <v>599</v>
      </c>
      <c r="M72" t="s">
        <v>2509</v>
      </c>
    </row>
    <row r="73" spans="1:13" x14ac:dyDescent="0.25">
      <c r="A73" t="s">
        <v>2506</v>
      </c>
      <c r="B73" t="s">
        <v>2507</v>
      </c>
      <c r="C73" t="s">
        <v>558</v>
      </c>
      <c r="D73">
        <v>9</v>
      </c>
      <c r="E73">
        <v>2016</v>
      </c>
      <c r="F73" t="str">
        <f t="shared" si="1"/>
        <v>92016</v>
      </c>
      <c r="G73" t="s">
        <v>2576</v>
      </c>
      <c r="H73" t="s">
        <v>1008</v>
      </c>
      <c r="I73" t="s">
        <v>976</v>
      </c>
      <c r="J73" t="s">
        <v>977</v>
      </c>
      <c r="K73" t="s">
        <v>978</v>
      </c>
      <c r="L73" t="s">
        <v>599</v>
      </c>
      <c r="M73" t="s">
        <v>2509</v>
      </c>
    </row>
    <row r="74" spans="1:13" x14ac:dyDescent="0.25">
      <c r="A74" t="s">
        <v>2506</v>
      </c>
      <c r="B74" t="s">
        <v>2507</v>
      </c>
      <c r="C74" t="s">
        <v>558</v>
      </c>
      <c r="D74">
        <v>9</v>
      </c>
      <c r="E74">
        <v>2017</v>
      </c>
      <c r="F74" t="str">
        <f t="shared" si="1"/>
        <v>92017</v>
      </c>
      <c r="G74" t="s">
        <v>2577</v>
      </c>
      <c r="H74" t="s">
        <v>1010</v>
      </c>
      <c r="I74" t="s">
        <v>976</v>
      </c>
      <c r="J74" t="s">
        <v>977</v>
      </c>
      <c r="K74" t="s">
        <v>978</v>
      </c>
      <c r="L74" t="s">
        <v>599</v>
      </c>
      <c r="M74" t="s">
        <v>2509</v>
      </c>
    </row>
    <row r="75" spans="1:13" x14ac:dyDescent="0.25">
      <c r="A75" t="s">
        <v>2506</v>
      </c>
      <c r="B75" t="s">
        <v>2507</v>
      </c>
      <c r="C75" t="s">
        <v>558</v>
      </c>
      <c r="D75">
        <v>9</v>
      </c>
      <c r="E75">
        <v>2018</v>
      </c>
      <c r="F75" t="str">
        <f t="shared" si="1"/>
        <v>92018</v>
      </c>
      <c r="G75" t="s">
        <v>2577</v>
      </c>
      <c r="H75" t="s">
        <v>1012</v>
      </c>
      <c r="I75" t="s">
        <v>976</v>
      </c>
      <c r="J75" t="s">
        <v>977</v>
      </c>
      <c r="K75" t="s">
        <v>978</v>
      </c>
      <c r="L75" t="s">
        <v>599</v>
      </c>
      <c r="M75" t="s">
        <v>2509</v>
      </c>
    </row>
    <row r="76" spans="1:13" x14ac:dyDescent="0.25">
      <c r="A76" t="s">
        <v>2506</v>
      </c>
      <c r="B76" t="s">
        <v>2507</v>
      </c>
      <c r="C76" t="s">
        <v>558</v>
      </c>
      <c r="D76">
        <v>9</v>
      </c>
      <c r="E76">
        <v>2019</v>
      </c>
      <c r="F76" t="str">
        <f t="shared" si="1"/>
        <v>92019</v>
      </c>
      <c r="G76" t="s">
        <v>2577</v>
      </c>
      <c r="H76" t="s">
        <v>1014</v>
      </c>
      <c r="I76" t="s">
        <v>976</v>
      </c>
      <c r="J76" t="s">
        <v>977</v>
      </c>
      <c r="K76" t="s">
        <v>978</v>
      </c>
      <c r="L76" t="s">
        <v>599</v>
      </c>
      <c r="M76" t="s">
        <v>2509</v>
      </c>
    </row>
    <row r="77" spans="1:13" x14ac:dyDescent="0.25">
      <c r="A77" t="s">
        <v>2506</v>
      </c>
      <c r="B77" t="s">
        <v>2507</v>
      </c>
      <c r="C77" t="s">
        <v>571</v>
      </c>
      <c r="D77">
        <v>11</v>
      </c>
      <c r="E77">
        <v>2000</v>
      </c>
      <c r="F77" t="str">
        <f t="shared" si="1"/>
        <v>112000</v>
      </c>
      <c r="G77" t="s">
        <v>2578</v>
      </c>
      <c r="H77" t="s">
        <v>1086</v>
      </c>
      <c r="I77" t="s">
        <v>976</v>
      </c>
      <c r="J77" t="s">
        <v>977</v>
      </c>
      <c r="K77" t="s">
        <v>978</v>
      </c>
      <c r="L77" t="s">
        <v>599</v>
      </c>
      <c r="M77" t="s">
        <v>2509</v>
      </c>
    </row>
    <row r="78" spans="1:13" x14ac:dyDescent="0.25">
      <c r="A78" t="s">
        <v>2506</v>
      </c>
      <c r="B78" t="s">
        <v>2507</v>
      </c>
      <c r="C78" t="s">
        <v>571</v>
      </c>
      <c r="D78">
        <v>11</v>
      </c>
      <c r="E78">
        <v>2001</v>
      </c>
      <c r="F78" t="str">
        <f t="shared" si="1"/>
        <v>112001</v>
      </c>
      <c r="G78" t="s">
        <v>2579</v>
      </c>
      <c r="H78" t="s">
        <v>975</v>
      </c>
      <c r="I78" t="s">
        <v>976</v>
      </c>
      <c r="J78" t="s">
        <v>977</v>
      </c>
      <c r="K78" t="s">
        <v>978</v>
      </c>
      <c r="L78" t="s">
        <v>599</v>
      </c>
      <c r="M78" t="s">
        <v>2509</v>
      </c>
    </row>
    <row r="79" spans="1:13" x14ac:dyDescent="0.25">
      <c r="A79" t="s">
        <v>2506</v>
      </c>
      <c r="B79" t="s">
        <v>2507</v>
      </c>
      <c r="C79" t="s">
        <v>571</v>
      </c>
      <c r="D79">
        <v>11</v>
      </c>
      <c r="E79">
        <v>2002</v>
      </c>
      <c r="F79" t="str">
        <f t="shared" si="1"/>
        <v>112002</v>
      </c>
      <c r="G79" t="s">
        <v>2580</v>
      </c>
      <c r="H79" t="s">
        <v>980</v>
      </c>
      <c r="I79" t="s">
        <v>976</v>
      </c>
      <c r="J79" t="s">
        <v>977</v>
      </c>
      <c r="K79" t="s">
        <v>978</v>
      </c>
      <c r="L79" t="s">
        <v>599</v>
      </c>
      <c r="M79" t="s">
        <v>2509</v>
      </c>
    </row>
    <row r="80" spans="1:13" x14ac:dyDescent="0.25">
      <c r="A80" t="s">
        <v>2506</v>
      </c>
      <c r="B80" t="s">
        <v>2507</v>
      </c>
      <c r="C80" t="s">
        <v>571</v>
      </c>
      <c r="D80">
        <v>11</v>
      </c>
      <c r="E80">
        <v>2003</v>
      </c>
      <c r="F80" t="str">
        <f t="shared" si="1"/>
        <v>112003</v>
      </c>
      <c r="G80" t="s">
        <v>2581</v>
      </c>
      <c r="H80" t="s">
        <v>982</v>
      </c>
      <c r="I80" t="s">
        <v>976</v>
      </c>
      <c r="J80" t="s">
        <v>977</v>
      </c>
      <c r="K80" t="s">
        <v>978</v>
      </c>
      <c r="L80" t="s">
        <v>599</v>
      </c>
      <c r="M80" t="s">
        <v>2509</v>
      </c>
    </row>
    <row r="81" spans="1:13" x14ac:dyDescent="0.25">
      <c r="A81" t="s">
        <v>2506</v>
      </c>
      <c r="B81" t="s">
        <v>2507</v>
      </c>
      <c r="C81" t="s">
        <v>571</v>
      </c>
      <c r="D81">
        <v>11</v>
      </c>
      <c r="E81">
        <v>2004</v>
      </c>
      <c r="F81" t="str">
        <f t="shared" si="1"/>
        <v>112004</v>
      </c>
      <c r="G81" t="s">
        <v>2582</v>
      </c>
      <c r="H81" t="s">
        <v>984</v>
      </c>
      <c r="I81" t="s">
        <v>976</v>
      </c>
      <c r="J81" t="s">
        <v>977</v>
      </c>
      <c r="K81" t="s">
        <v>978</v>
      </c>
      <c r="L81" t="s">
        <v>599</v>
      </c>
      <c r="M81" t="s">
        <v>2509</v>
      </c>
    </row>
    <row r="82" spans="1:13" x14ac:dyDescent="0.25">
      <c r="A82" t="s">
        <v>2506</v>
      </c>
      <c r="B82" t="s">
        <v>2507</v>
      </c>
      <c r="C82" t="s">
        <v>571</v>
      </c>
      <c r="D82">
        <v>11</v>
      </c>
      <c r="E82">
        <v>2005</v>
      </c>
      <c r="F82" t="str">
        <f t="shared" si="1"/>
        <v>112005</v>
      </c>
      <c r="G82" t="s">
        <v>2583</v>
      </c>
      <c r="H82" t="s">
        <v>986</v>
      </c>
      <c r="I82" t="s">
        <v>976</v>
      </c>
      <c r="J82" t="s">
        <v>977</v>
      </c>
      <c r="K82" t="s">
        <v>978</v>
      </c>
      <c r="L82" t="s">
        <v>599</v>
      </c>
      <c r="M82" t="s">
        <v>2509</v>
      </c>
    </row>
    <row r="83" spans="1:13" x14ac:dyDescent="0.25">
      <c r="A83" t="s">
        <v>2506</v>
      </c>
      <c r="B83" t="s">
        <v>2507</v>
      </c>
      <c r="C83" t="s">
        <v>571</v>
      </c>
      <c r="D83">
        <v>11</v>
      </c>
      <c r="E83">
        <v>2006</v>
      </c>
      <c r="F83" t="str">
        <f t="shared" si="1"/>
        <v>112006</v>
      </c>
      <c r="G83" t="s">
        <v>2584</v>
      </c>
      <c r="H83" t="s">
        <v>988</v>
      </c>
      <c r="I83" t="s">
        <v>976</v>
      </c>
      <c r="J83" t="s">
        <v>977</v>
      </c>
      <c r="K83" t="s">
        <v>978</v>
      </c>
      <c r="L83" t="s">
        <v>599</v>
      </c>
      <c r="M83" t="s">
        <v>2509</v>
      </c>
    </row>
    <row r="84" spans="1:13" x14ac:dyDescent="0.25">
      <c r="A84" t="s">
        <v>2506</v>
      </c>
      <c r="B84" t="s">
        <v>2507</v>
      </c>
      <c r="C84" t="s">
        <v>571</v>
      </c>
      <c r="D84">
        <v>11</v>
      </c>
      <c r="E84">
        <v>2007</v>
      </c>
      <c r="F84" t="str">
        <f t="shared" si="1"/>
        <v>112007</v>
      </c>
      <c r="G84" t="s">
        <v>2585</v>
      </c>
      <c r="H84" t="s">
        <v>990</v>
      </c>
      <c r="I84" t="s">
        <v>976</v>
      </c>
      <c r="J84" t="s">
        <v>977</v>
      </c>
      <c r="K84" t="s">
        <v>978</v>
      </c>
      <c r="L84" t="s">
        <v>599</v>
      </c>
      <c r="M84" t="s">
        <v>2509</v>
      </c>
    </row>
    <row r="85" spans="1:13" x14ac:dyDescent="0.25">
      <c r="A85" t="s">
        <v>2506</v>
      </c>
      <c r="B85" t="s">
        <v>2507</v>
      </c>
      <c r="C85" t="s">
        <v>571</v>
      </c>
      <c r="D85">
        <v>11</v>
      </c>
      <c r="E85">
        <v>2008</v>
      </c>
      <c r="F85" t="str">
        <f t="shared" si="1"/>
        <v>112008</v>
      </c>
      <c r="G85" t="s">
        <v>2586</v>
      </c>
      <c r="H85" t="s">
        <v>992</v>
      </c>
      <c r="I85" t="s">
        <v>976</v>
      </c>
      <c r="J85" t="s">
        <v>977</v>
      </c>
      <c r="K85" t="s">
        <v>978</v>
      </c>
      <c r="L85" t="s">
        <v>599</v>
      </c>
      <c r="M85" t="s">
        <v>2509</v>
      </c>
    </row>
    <row r="86" spans="1:13" x14ac:dyDescent="0.25">
      <c r="A86" t="s">
        <v>2506</v>
      </c>
      <c r="B86" t="s">
        <v>2507</v>
      </c>
      <c r="C86" t="s">
        <v>571</v>
      </c>
      <c r="D86">
        <v>11</v>
      </c>
      <c r="E86">
        <v>2009</v>
      </c>
      <c r="F86" t="str">
        <f t="shared" si="1"/>
        <v>112009</v>
      </c>
      <c r="G86" t="s">
        <v>2587</v>
      </c>
      <c r="H86" t="s">
        <v>994</v>
      </c>
      <c r="I86" t="s">
        <v>976</v>
      </c>
      <c r="J86" t="s">
        <v>977</v>
      </c>
      <c r="K86" t="s">
        <v>978</v>
      </c>
      <c r="L86" t="s">
        <v>599</v>
      </c>
      <c r="M86" t="s">
        <v>2509</v>
      </c>
    </row>
    <row r="87" spans="1:13" x14ac:dyDescent="0.25">
      <c r="A87" t="s">
        <v>2506</v>
      </c>
      <c r="B87" t="s">
        <v>2507</v>
      </c>
      <c r="C87" t="s">
        <v>571</v>
      </c>
      <c r="D87">
        <v>11</v>
      </c>
      <c r="E87">
        <v>2010</v>
      </c>
      <c r="F87" t="str">
        <f t="shared" si="1"/>
        <v>112010</v>
      </c>
      <c r="G87" t="s">
        <v>2588</v>
      </c>
      <c r="H87" t="s">
        <v>996</v>
      </c>
      <c r="I87" t="s">
        <v>976</v>
      </c>
      <c r="J87" t="s">
        <v>977</v>
      </c>
      <c r="K87" t="s">
        <v>978</v>
      </c>
      <c r="L87" t="s">
        <v>599</v>
      </c>
      <c r="M87" t="s">
        <v>2509</v>
      </c>
    </row>
    <row r="88" spans="1:13" x14ac:dyDescent="0.25">
      <c r="A88" t="s">
        <v>2506</v>
      </c>
      <c r="B88" t="s">
        <v>2507</v>
      </c>
      <c r="C88" t="s">
        <v>571</v>
      </c>
      <c r="D88">
        <v>11</v>
      </c>
      <c r="E88">
        <v>2011</v>
      </c>
      <c r="F88" t="str">
        <f t="shared" si="1"/>
        <v>112011</v>
      </c>
      <c r="G88" t="s">
        <v>2589</v>
      </c>
      <c r="H88" t="s">
        <v>998</v>
      </c>
      <c r="I88" t="s">
        <v>976</v>
      </c>
      <c r="J88" t="s">
        <v>977</v>
      </c>
      <c r="K88" t="s">
        <v>978</v>
      </c>
      <c r="L88" t="s">
        <v>599</v>
      </c>
      <c r="M88" t="s">
        <v>2509</v>
      </c>
    </row>
    <row r="89" spans="1:13" x14ac:dyDescent="0.25">
      <c r="A89" t="s">
        <v>2506</v>
      </c>
      <c r="B89" t="s">
        <v>2507</v>
      </c>
      <c r="C89" t="s">
        <v>571</v>
      </c>
      <c r="D89">
        <v>11</v>
      </c>
      <c r="E89">
        <v>2012</v>
      </c>
      <c r="F89" t="str">
        <f t="shared" si="1"/>
        <v>112012</v>
      </c>
      <c r="G89" t="s">
        <v>2590</v>
      </c>
      <c r="H89" t="s">
        <v>1000</v>
      </c>
      <c r="I89" t="s">
        <v>976</v>
      </c>
      <c r="J89" t="s">
        <v>977</v>
      </c>
      <c r="K89" t="s">
        <v>978</v>
      </c>
      <c r="L89" t="s">
        <v>599</v>
      </c>
      <c r="M89" t="s">
        <v>2509</v>
      </c>
    </row>
    <row r="90" spans="1:13" x14ac:dyDescent="0.25">
      <c r="A90" t="s">
        <v>2506</v>
      </c>
      <c r="B90" t="s">
        <v>2507</v>
      </c>
      <c r="C90" t="s">
        <v>571</v>
      </c>
      <c r="D90">
        <v>11</v>
      </c>
      <c r="E90">
        <v>2013</v>
      </c>
      <c r="F90" t="str">
        <f t="shared" si="1"/>
        <v>112013</v>
      </c>
      <c r="G90" t="s">
        <v>2591</v>
      </c>
      <c r="H90" t="s">
        <v>1002</v>
      </c>
      <c r="I90" t="s">
        <v>976</v>
      </c>
      <c r="J90" t="s">
        <v>977</v>
      </c>
      <c r="K90" t="s">
        <v>978</v>
      </c>
      <c r="L90" t="s">
        <v>599</v>
      </c>
      <c r="M90" t="s">
        <v>2509</v>
      </c>
    </row>
    <row r="91" spans="1:13" x14ac:dyDescent="0.25">
      <c r="A91" t="s">
        <v>2506</v>
      </c>
      <c r="B91" t="s">
        <v>2507</v>
      </c>
      <c r="C91" t="s">
        <v>571</v>
      </c>
      <c r="D91">
        <v>11</v>
      </c>
      <c r="E91">
        <v>2014</v>
      </c>
      <c r="F91" t="str">
        <f t="shared" si="1"/>
        <v>112014</v>
      </c>
      <c r="G91" t="s">
        <v>2592</v>
      </c>
      <c r="H91" t="s">
        <v>1004</v>
      </c>
      <c r="I91" t="s">
        <v>976</v>
      </c>
      <c r="J91" t="s">
        <v>977</v>
      </c>
      <c r="K91" t="s">
        <v>978</v>
      </c>
      <c r="L91" t="s">
        <v>599</v>
      </c>
      <c r="M91" t="s">
        <v>2509</v>
      </c>
    </row>
    <row r="92" spans="1:13" x14ac:dyDescent="0.25">
      <c r="A92" t="s">
        <v>2506</v>
      </c>
      <c r="B92" t="s">
        <v>2507</v>
      </c>
      <c r="C92" t="s">
        <v>571</v>
      </c>
      <c r="D92">
        <v>11</v>
      </c>
      <c r="E92">
        <v>2015</v>
      </c>
      <c r="F92" t="str">
        <f t="shared" si="1"/>
        <v>112015</v>
      </c>
      <c r="G92" t="s">
        <v>2593</v>
      </c>
      <c r="H92" t="s">
        <v>1006</v>
      </c>
      <c r="I92" t="s">
        <v>976</v>
      </c>
      <c r="J92" t="s">
        <v>977</v>
      </c>
      <c r="K92" t="s">
        <v>978</v>
      </c>
      <c r="L92" t="s">
        <v>599</v>
      </c>
      <c r="M92" t="s">
        <v>2509</v>
      </c>
    </row>
    <row r="93" spans="1:13" x14ac:dyDescent="0.25">
      <c r="A93" t="s">
        <v>2506</v>
      </c>
      <c r="B93" t="s">
        <v>2507</v>
      </c>
      <c r="C93" t="s">
        <v>571</v>
      </c>
      <c r="D93">
        <v>11</v>
      </c>
      <c r="E93">
        <v>2016</v>
      </c>
      <c r="F93" t="str">
        <f t="shared" si="1"/>
        <v>112016</v>
      </c>
      <c r="G93" t="s">
        <v>2594</v>
      </c>
      <c r="H93" t="s">
        <v>1008</v>
      </c>
      <c r="I93" t="s">
        <v>976</v>
      </c>
      <c r="J93" t="s">
        <v>977</v>
      </c>
      <c r="K93" t="s">
        <v>978</v>
      </c>
      <c r="L93" t="s">
        <v>599</v>
      </c>
      <c r="M93" t="s">
        <v>2509</v>
      </c>
    </row>
    <row r="94" spans="1:13" x14ac:dyDescent="0.25">
      <c r="A94" t="s">
        <v>2506</v>
      </c>
      <c r="B94" t="s">
        <v>2507</v>
      </c>
      <c r="C94" t="s">
        <v>571</v>
      </c>
      <c r="D94">
        <v>11</v>
      </c>
      <c r="E94">
        <v>2017</v>
      </c>
      <c r="F94" t="str">
        <f t="shared" si="1"/>
        <v>112017</v>
      </c>
      <c r="G94" t="s">
        <v>2595</v>
      </c>
      <c r="H94" t="s">
        <v>1010</v>
      </c>
      <c r="I94" t="s">
        <v>976</v>
      </c>
      <c r="J94" t="s">
        <v>977</v>
      </c>
      <c r="K94" t="s">
        <v>978</v>
      </c>
      <c r="L94" t="s">
        <v>599</v>
      </c>
      <c r="M94" t="s">
        <v>2509</v>
      </c>
    </row>
    <row r="95" spans="1:13" x14ac:dyDescent="0.25">
      <c r="A95" t="s">
        <v>2506</v>
      </c>
      <c r="B95" t="s">
        <v>2507</v>
      </c>
      <c r="C95" t="s">
        <v>571</v>
      </c>
      <c r="D95">
        <v>11</v>
      </c>
      <c r="E95">
        <v>2018</v>
      </c>
      <c r="F95" t="str">
        <f t="shared" si="1"/>
        <v>112018</v>
      </c>
      <c r="G95" t="s">
        <v>2596</v>
      </c>
      <c r="H95" t="s">
        <v>1012</v>
      </c>
      <c r="I95" t="s">
        <v>976</v>
      </c>
      <c r="J95" t="s">
        <v>977</v>
      </c>
      <c r="K95" t="s">
        <v>978</v>
      </c>
      <c r="L95" t="s">
        <v>599</v>
      </c>
      <c r="M95" t="s">
        <v>2509</v>
      </c>
    </row>
    <row r="96" spans="1:13" x14ac:dyDescent="0.25">
      <c r="A96" t="s">
        <v>2506</v>
      </c>
      <c r="B96" t="s">
        <v>2507</v>
      </c>
      <c r="C96" t="s">
        <v>571</v>
      </c>
      <c r="D96">
        <v>11</v>
      </c>
      <c r="E96">
        <v>2019</v>
      </c>
      <c r="F96" t="str">
        <f t="shared" si="1"/>
        <v>112019</v>
      </c>
      <c r="G96" t="s">
        <v>2597</v>
      </c>
      <c r="H96" t="s">
        <v>1014</v>
      </c>
      <c r="I96" t="s">
        <v>976</v>
      </c>
      <c r="J96" t="s">
        <v>977</v>
      </c>
      <c r="K96" t="s">
        <v>978</v>
      </c>
      <c r="L96" t="s">
        <v>599</v>
      </c>
      <c r="M96" t="s">
        <v>2509</v>
      </c>
    </row>
    <row r="97" spans="1:13" x14ac:dyDescent="0.25">
      <c r="A97" t="s">
        <v>2506</v>
      </c>
      <c r="B97" t="s">
        <v>2507</v>
      </c>
      <c r="C97" t="s">
        <v>3</v>
      </c>
      <c r="D97">
        <v>12</v>
      </c>
      <c r="E97">
        <v>2000</v>
      </c>
      <c r="F97" t="str">
        <f t="shared" si="1"/>
        <v>122000</v>
      </c>
      <c r="G97" t="s">
        <v>2598</v>
      </c>
      <c r="H97" t="s">
        <v>1086</v>
      </c>
      <c r="I97" t="s">
        <v>2599</v>
      </c>
      <c r="J97" t="s">
        <v>977</v>
      </c>
      <c r="K97" t="s">
        <v>1017</v>
      </c>
      <c r="L97" t="s">
        <v>599</v>
      </c>
      <c r="M97" t="s">
        <v>2509</v>
      </c>
    </row>
    <row r="98" spans="1:13" x14ac:dyDescent="0.25">
      <c r="A98" t="s">
        <v>2506</v>
      </c>
      <c r="B98" t="s">
        <v>2507</v>
      </c>
      <c r="C98" t="s">
        <v>3</v>
      </c>
      <c r="D98">
        <v>12</v>
      </c>
      <c r="E98">
        <v>2001</v>
      </c>
      <c r="F98" t="str">
        <f t="shared" si="1"/>
        <v>122001</v>
      </c>
      <c r="G98" t="s">
        <v>2600</v>
      </c>
      <c r="H98" t="s">
        <v>975</v>
      </c>
      <c r="I98" t="s">
        <v>2599</v>
      </c>
      <c r="J98" t="s">
        <v>977</v>
      </c>
      <c r="K98" t="s">
        <v>1017</v>
      </c>
      <c r="L98" t="s">
        <v>599</v>
      </c>
      <c r="M98" t="s">
        <v>2509</v>
      </c>
    </row>
    <row r="99" spans="1:13" x14ac:dyDescent="0.25">
      <c r="A99" t="s">
        <v>2506</v>
      </c>
      <c r="B99" t="s">
        <v>2507</v>
      </c>
      <c r="C99" t="s">
        <v>3</v>
      </c>
      <c r="D99">
        <v>12</v>
      </c>
      <c r="E99">
        <v>2002</v>
      </c>
      <c r="F99" t="str">
        <f t="shared" si="1"/>
        <v>122002</v>
      </c>
      <c r="G99" t="s">
        <v>2601</v>
      </c>
      <c r="H99" t="s">
        <v>980</v>
      </c>
      <c r="I99" t="s">
        <v>2599</v>
      </c>
      <c r="J99" t="s">
        <v>977</v>
      </c>
      <c r="K99" t="s">
        <v>1017</v>
      </c>
      <c r="L99" t="s">
        <v>599</v>
      </c>
      <c r="M99" t="s">
        <v>2509</v>
      </c>
    </row>
    <row r="100" spans="1:13" x14ac:dyDescent="0.25">
      <c r="A100" t="s">
        <v>2506</v>
      </c>
      <c r="B100" t="s">
        <v>2507</v>
      </c>
      <c r="C100" t="s">
        <v>3</v>
      </c>
      <c r="D100">
        <v>12</v>
      </c>
      <c r="E100">
        <v>2003</v>
      </c>
      <c r="F100" t="str">
        <f t="shared" si="1"/>
        <v>122003</v>
      </c>
      <c r="G100" t="s">
        <v>2602</v>
      </c>
      <c r="H100" t="s">
        <v>982</v>
      </c>
      <c r="I100" t="s">
        <v>2599</v>
      </c>
      <c r="J100" t="s">
        <v>977</v>
      </c>
      <c r="K100" t="s">
        <v>1017</v>
      </c>
      <c r="L100" t="s">
        <v>599</v>
      </c>
      <c r="M100" t="s">
        <v>2509</v>
      </c>
    </row>
    <row r="101" spans="1:13" x14ac:dyDescent="0.25">
      <c r="A101" t="s">
        <v>2506</v>
      </c>
      <c r="B101" t="s">
        <v>2507</v>
      </c>
      <c r="C101" t="s">
        <v>3</v>
      </c>
      <c r="D101">
        <v>12</v>
      </c>
      <c r="E101">
        <v>2004</v>
      </c>
      <c r="F101" t="str">
        <f t="shared" si="1"/>
        <v>122004</v>
      </c>
      <c r="G101" t="s">
        <v>2603</v>
      </c>
      <c r="H101" t="s">
        <v>984</v>
      </c>
      <c r="I101" t="s">
        <v>2599</v>
      </c>
      <c r="J101" t="s">
        <v>977</v>
      </c>
      <c r="K101" t="s">
        <v>1017</v>
      </c>
      <c r="L101" t="s">
        <v>599</v>
      </c>
      <c r="M101" t="s">
        <v>2509</v>
      </c>
    </row>
    <row r="102" spans="1:13" x14ac:dyDescent="0.25">
      <c r="A102" t="s">
        <v>2506</v>
      </c>
      <c r="B102" t="s">
        <v>2507</v>
      </c>
      <c r="C102" t="s">
        <v>3</v>
      </c>
      <c r="D102">
        <v>12</v>
      </c>
      <c r="E102">
        <v>2005</v>
      </c>
      <c r="F102" t="str">
        <f t="shared" si="1"/>
        <v>122005</v>
      </c>
      <c r="G102" t="s">
        <v>2604</v>
      </c>
      <c r="H102" t="s">
        <v>986</v>
      </c>
      <c r="I102" t="s">
        <v>2599</v>
      </c>
      <c r="J102" t="s">
        <v>977</v>
      </c>
      <c r="K102" t="s">
        <v>1017</v>
      </c>
      <c r="L102" t="s">
        <v>599</v>
      </c>
      <c r="M102" t="s">
        <v>2509</v>
      </c>
    </row>
    <row r="103" spans="1:13" x14ac:dyDescent="0.25">
      <c r="A103" t="s">
        <v>2506</v>
      </c>
      <c r="B103" t="s">
        <v>2507</v>
      </c>
      <c r="C103" t="s">
        <v>3</v>
      </c>
      <c r="D103">
        <v>12</v>
      </c>
      <c r="E103">
        <v>2006</v>
      </c>
      <c r="F103" t="str">
        <f t="shared" si="1"/>
        <v>122006</v>
      </c>
      <c r="G103" t="s">
        <v>2605</v>
      </c>
      <c r="H103" t="s">
        <v>988</v>
      </c>
      <c r="I103" t="s">
        <v>2606</v>
      </c>
      <c r="J103" t="s">
        <v>977</v>
      </c>
      <c r="K103" t="s">
        <v>1017</v>
      </c>
      <c r="L103" t="s">
        <v>599</v>
      </c>
      <c r="M103" t="s">
        <v>2509</v>
      </c>
    </row>
    <row r="104" spans="1:13" x14ac:dyDescent="0.25">
      <c r="A104" t="s">
        <v>2506</v>
      </c>
      <c r="B104" t="s">
        <v>2507</v>
      </c>
      <c r="C104" t="s">
        <v>3</v>
      </c>
      <c r="D104">
        <v>12</v>
      </c>
      <c r="E104">
        <v>2007</v>
      </c>
      <c r="F104" t="str">
        <f t="shared" si="1"/>
        <v>122007</v>
      </c>
      <c r="G104" t="s">
        <v>2607</v>
      </c>
      <c r="H104" t="s">
        <v>990</v>
      </c>
      <c r="I104" t="s">
        <v>2606</v>
      </c>
      <c r="J104" t="s">
        <v>977</v>
      </c>
      <c r="K104" t="s">
        <v>1017</v>
      </c>
      <c r="L104" t="s">
        <v>599</v>
      </c>
      <c r="M104" t="s">
        <v>2509</v>
      </c>
    </row>
    <row r="105" spans="1:13" x14ac:dyDescent="0.25">
      <c r="A105" t="s">
        <v>2506</v>
      </c>
      <c r="B105" t="s">
        <v>2507</v>
      </c>
      <c r="C105" t="s">
        <v>3</v>
      </c>
      <c r="D105">
        <v>12</v>
      </c>
      <c r="E105">
        <v>2008</v>
      </c>
      <c r="F105" t="str">
        <f t="shared" si="1"/>
        <v>122008</v>
      </c>
      <c r="G105" t="s">
        <v>2608</v>
      </c>
      <c r="H105" t="s">
        <v>992</v>
      </c>
      <c r="I105" t="s">
        <v>1598</v>
      </c>
      <c r="J105" t="s">
        <v>977</v>
      </c>
      <c r="K105" t="s">
        <v>1017</v>
      </c>
      <c r="L105" t="s">
        <v>599</v>
      </c>
      <c r="M105" t="s">
        <v>2509</v>
      </c>
    </row>
    <row r="106" spans="1:13" x14ac:dyDescent="0.25">
      <c r="A106" t="s">
        <v>2506</v>
      </c>
      <c r="B106" t="s">
        <v>2507</v>
      </c>
      <c r="C106" t="s">
        <v>3</v>
      </c>
      <c r="D106">
        <v>12</v>
      </c>
      <c r="E106">
        <v>2009</v>
      </c>
      <c r="F106" t="str">
        <f t="shared" si="1"/>
        <v>122009</v>
      </c>
      <c r="G106" t="s">
        <v>2609</v>
      </c>
      <c r="H106" t="s">
        <v>994</v>
      </c>
      <c r="I106" t="s">
        <v>1598</v>
      </c>
      <c r="J106" t="s">
        <v>977</v>
      </c>
      <c r="K106" t="s">
        <v>1017</v>
      </c>
      <c r="L106" t="s">
        <v>599</v>
      </c>
      <c r="M106" t="s">
        <v>2509</v>
      </c>
    </row>
    <row r="107" spans="1:13" x14ac:dyDescent="0.25">
      <c r="A107" t="s">
        <v>2506</v>
      </c>
      <c r="B107" t="s">
        <v>2507</v>
      </c>
      <c r="C107" t="s">
        <v>3</v>
      </c>
      <c r="D107">
        <v>12</v>
      </c>
      <c r="E107">
        <v>2010</v>
      </c>
      <c r="F107" t="str">
        <f t="shared" si="1"/>
        <v>122010</v>
      </c>
      <c r="G107" t="s">
        <v>1760</v>
      </c>
      <c r="H107" t="s">
        <v>996</v>
      </c>
      <c r="I107" t="s">
        <v>1598</v>
      </c>
      <c r="J107" t="s">
        <v>977</v>
      </c>
      <c r="K107" t="s">
        <v>1017</v>
      </c>
      <c r="L107" t="s">
        <v>599</v>
      </c>
      <c r="M107" t="s">
        <v>2509</v>
      </c>
    </row>
    <row r="108" spans="1:13" x14ac:dyDescent="0.25">
      <c r="A108" t="s">
        <v>2506</v>
      </c>
      <c r="B108" t="s">
        <v>2507</v>
      </c>
      <c r="C108" t="s">
        <v>3</v>
      </c>
      <c r="D108">
        <v>12</v>
      </c>
      <c r="E108">
        <v>2011</v>
      </c>
      <c r="F108" t="str">
        <f t="shared" si="1"/>
        <v>122011</v>
      </c>
      <c r="G108" t="s">
        <v>2610</v>
      </c>
      <c r="H108" t="s">
        <v>998</v>
      </c>
      <c r="I108" t="s">
        <v>1309</v>
      </c>
      <c r="J108" t="s">
        <v>977</v>
      </c>
      <c r="K108" t="s">
        <v>978</v>
      </c>
      <c r="L108" t="s">
        <v>599</v>
      </c>
      <c r="M108" t="s">
        <v>2509</v>
      </c>
    </row>
    <row r="109" spans="1:13" x14ac:dyDescent="0.25">
      <c r="A109" t="s">
        <v>2506</v>
      </c>
      <c r="B109" t="s">
        <v>2507</v>
      </c>
      <c r="C109" t="s">
        <v>3</v>
      </c>
      <c r="D109">
        <v>12</v>
      </c>
      <c r="E109">
        <v>2012</v>
      </c>
      <c r="F109" t="str">
        <f t="shared" si="1"/>
        <v>122012</v>
      </c>
      <c r="G109" t="s">
        <v>2611</v>
      </c>
      <c r="H109" t="s">
        <v>1000</v>
      </c>
      <c r="I109" t="s">
        <v>1020</v>
      </c>
      <c r="J109" t="s">
        <v>977</v>
      </c>
      <c r="K109" t="s">
        <v>978</v>
      </c>
      <c r="L109" t="s">
        <v>599</v>
      </c>
      <c r="M109" t="s">
        <v>2509</v>
      </c>
    </row>
    <row r="110" spans="1:13" x14ac:dyDescent="0.25">
      <c r="A110" t="s">
        <v>2506</v>
      </c>
      <c r="B110" t="s">
        <v>2507</v>
      </c>
      <c r="C110" t="s">
        <v>3</v>
      </c>
      <c r="D110">
        <v>12</v>
      </c>
      <c r="E110">
        <v>2013</v>
      </c>
      <c r="F110" t="str">
        <f t="shared" si="1"/>
        <v>122013</v>
      </c>
      <c r="G110" t="s">
        <v>1949</v>
      </c>
      <c r="H110" t="s">
        <v>1002</v>
      </c>
      <c r="I110" t="s">
        <v>1020</v>
      </c>
      <c r="J110" t="s">
        <v>977</v>
      </c>
      <c r="K110" t="s">
        <v>978</v>
      </c>
      <c r="L110" t="s">
        <v>599</v>
      </c>
      <c r="M110" t="s">
        <v>2509</v>
      </c>
    </row>
    <row r="111" spans="1:13" x14ac:dyDescent="0.25">
      <c r="A111" t="s">
        <v>2506</v>
      </c>
      <c r="B111" t="s">
        <v>2507</v>
      </c>
      <c r="C111" t="s">
        <v>3</v>
      </c>
      <c r="D111">
        <v>12</v>
      </c>
      <c r="E111">
        <v>2014</v>
      </c>
      <c r="F111" t="str">
        <f t="shared" si="1"/>
        <v>122014</v>
      </c>
      <c r="G111" t="s">
        <v>2612</v>
      </c>
      <c r="H111" t="s">
        <v>1004</v>
      </c>
      <c r="I111" t="s">
        <v>1020</v>
      </c>
      <c r="J111" t="s">
        <v>977</v>
      </c>
      <c r="K111" t="s">
        <v>978</v>
      </c>
      <c r="L111" t="s">
        <v>599</v>
      </c>
      <c r="M111" t="s">
        <v>2509</v>
      </c>
    </row>
    <row r="112" spans="1:13" x14ac:dyDescent="0.25">
      <c r="A112" t="s">
        <v>2506</v>
      </c>
      <c r="B112" t="s">
        <v>2507</v>
      </c>
      <c r="C112" t="s">
        <v>3</v>
      </c>
      <c r="D112">
        <v>12</v>
      </c>
      <c r="E112">
        <v>2015</v>
      </c>
      <c r="F112" t="str">
        <f t="shared" si="1"/>
        <v>122015</v>
      </c>
      <c r="G112" t="s">
        <v>2613</v>
      </c>
      <c r="H112" t="s">
        <v>1006</v>
      </c>
      <c r="I112" t="s">
        <v>1020</v>
      </c>
      <c r="J112" t="s">
        <v>977</v>
      </c>
      <c r="K112" t="s">
        <v>978</v>
      </c>
      <c r="L112" t="s">
        <v>599</v>
      </c>
      <c r="M112" t="s">
        <v>2509</v>
      </c>
    </row>
    <row r="113" spans="1:13" x14ac:dyDescent="0.25">
      <c r="A113" t="s">
        <v>2506</v>
      </c>
      <c r="B113" t="s">
        <v>2507</v>
      </c>
      <c r="C113" t="s">
        <v>3</v>
      </c>
      <c r="D113">
        <v>12</v>
      </c>
      <c r="E113">
        <v>2016</v>
      </c>
      <c r="F113" t="str">
        <f t="shared" si="1"/>
        <v>122016</v>
      </c>
      <c r="G113" t="s">
        <v>2614</v>
      </c>
      <c r="H113" t="s">
        <v>1008</v>
      </c>
      <c r="I113" t="s">
        <v>1571</v>
      </c>
      <c r="J113" t="s">
        <v>977</v>
      </c>
      <c r="K113" t="s">
        <v>978</v>
      </c>
      <c r="L113" t="s">
        <v>599</v>
      </c>
      <c r="M113" t="s">
        <v>2509</v>
      </c>
    </row>
    <row r="114" spans="1:13" x14ac:dyDescent="0.25">
      <c r="A114" t="s">
        <v>2506</v>
      </c>
      <c r="B114" t="s">
        <v>2507</v>
      </c>
      <c r="C114" t="s">
        <v>3</v>
      </c>
      <c r="D114">
        <v>12</v>
      </c>
      <c r="E114">
        <v>2017</v>
      </c>
      <c r="F114" t="str">
        <f t="shared" si="1"/>
        <v>122017</v>
      </c>
      <c r="G114" t="s">
        <v>2615</v>
      </c>
      <c r="H114" t="s">
        <v>1010</v>
      </c>
      <c r="I114" t="s">
        <v>1020</v>
      </c>
      <c r="J114" t="s">
        <v>977</v>
      </c>
      <c r="K114" t="s">
        <v>978</v>
      </c>
      <c r="L114" t="s">
        <v>599</v>
      </c>
      <c r="M114" t="s">
        <v>2509</v>
      </c>
    </row>
    <row r="115" spans="1:13" x14ac:dyDescent="0.25">
      <c r="A115" t="s">
        <v>2506</v>
      </c>
      <c r="B115" t="s">
        <v>2507</v>
      </c>
      <c r="C115" t="s">
        <v>3</v>
      </c>
      <c r="D115">
        <v>12</v>
      </c>
      <c r="E115">
        <v>2018</v>
      </c>
      <c r="F115" t="str">
        <f t="shared" si="1"/>
        <v>122018</v>
      </c>
      <c r="G115" t="s">
        <v>2616</v>
      </c>
      <c r="H115" t="s">
        <v>1012</v>
      </c>
      <c r="I115" t="s">
        <v>2617</v>
      </c>
      <c r="J115" t="s">
        <v>977</v>
      </c>
      <c r="K115" t="s">
        <v>1017</v>
      </c>
      <c r="L115" t="s">
        <v>599</v>
      </c>
      <c r="M115" t="s">
        <v>2509</v>
      </c>
    </row>
    <row r="116" spans="1:13" x14ac:dyDescent="0.25">
      <c r="A116" t="s">
        <v>2506</v>
      </c>
      <c r="B116" t="s">
        <v>2507</v>
      </c>
      <c r="C116" t="s">
        <v>539</v>
      </c>
      <c r="D116">
        <v>14</v>
      </c>
      <c r="E116">
        <v>2000</v>
      </c>
      <c r="F116" t="str">
        <f t="shared" si="1"/>
        <v>142000</v>
      </c>
      <c r="G116" t="s">
        <v>2579</v>
      </c>
      <c r="H116" t="s">
        <v>1086</v>
      </c>
      <c r="I116" t="s">
        <v>976</v>
      </c>
      <c r="J116" t="s">
        <v>977</v>
      </c>
      <c r="K116" t="s">
        <v>978</v>
      </c>
      <c r="L116" t="s">
        <v>599</v>
      </c>
      <c r="M116" t="s">
        <v>2509</v>
      </c>
    </row>
    <row r="117" spans="1:13" x14ac:dyDescent="0.25">
      <c r="A117" t="s">
        <v>2506</v>
      </c>
      <c r="B117" t="s">
        <v>2507</v>
      </c>
      <c r="C117" t="s">
        <v>539</v>
      </c>
      <c r="D117">
        <v>14</v>
      </c>
      <c r="E117">
        <v>2001</v>
      </c>
      <c r="F117" t="str">
        <f t="shared" si="1"/>
        <v>142001</v>
      </c>
      <c r="G117" t="s">
        <v>2618</v>
      </c>
      <c r="H117" t="s">
        <v>975</v>
      </c>
      <c r="I117" t="s">
        <v>976</v>
      </c>
      <c r="J117" t="s">
        <v>977</v>
      </c>
      <c r="K117" t="s">
        <v>978</v>
      </c>
      <c r="L117" t="s">
        <v>599</v>
      </c>
      <c r="M117" t="s">
        <v>2509</v>
      </c>
    </row>
    <row r="118" spans="1:13" x14ac:dyDescent="0.25">
      <c r="A118" t="s">
        <v>2506</v>
      </c>
      <c r="B118" t="s">
        <v>2507</v>
      </c>
      <c r="C118" t="s">
        <v>539</v>
      </c>
      <c r="D118">
        <v>14</v>
      </c>
      <c r="E118">
        <v>2002</v>
      </c>
      <c r="F118" t="str">
        <f t="shared" si="1"/>
        <v>142002</v>
      </c>
      <c r="G118" t="s">
        <v>2598</v>
      </c>
      <c r="H118" t="s">
        <v>980</v>
      </c>
      <c r="I118" t="s">
        <v>976</v>
      </c>
      <c r="J118" t="s">
        <v>977</v>
      </c>
      <c r="K118" t="s">
        <v>978</v>
      </c>
      <c r="L118" t="s">
        <v>599</v>
      </c>
      <c r="M118" t="s">
        <v>2509</v>
      </c>
    </row>
    <row r="119" spans="1:13" x14ac:dyDescent="0.25">
      <c r="A119" t="s">
        <v>2506</v>
      </c>
      <c r="B119" t="s">
        <v>2507</v>
      </c>
      <c r="C119" t="s">
        <v>539</v>
      </c>
      <c r="D119">
        <v>14</v>
      </c>
      <c r="E119">
        <v>2003</v>
      </c>
      <c r="F119" t="str">
        <f t="shared" si="1"/>
        <v>142003</v>
      </c>
      <c r="G119" t="s">
        <v>2619</v>
      </c>
      <c r="H119" t="s">
        <v>982</v>
      </c>
      <c r="I119" t="s">
        <v>976</v>
      </c>
      <c r="J119" t="s">
        <v>977</v>
      </c>
      <c r="K119" t="s">
        <v>978</v>
      </c>
      <c r="L119" t="s">
        <v>599</v>
      </c>
      <c r="M119" t="s">
        <v>2509</v>
      </c>
    </row>
    <row r="120" spans="1:13" x14ac:dyDescent="0.25">
      <c r="A120" t="s">
        <v>2506</v>
      </c>
      <c r="B120" t="s">
        <v>2507</v>
      </c>
      <c r="C120" t="s">
        <v>539</v>
      </c>
      <c r="D120">
        <v>14</v>
      </c>
      <c r="E120">
        <v>2004</v>
      </c>
      <c r="F120" t="str">
        <f t="shared" si="1"/>
        <v>142004</v>
      </c>
      <c r="G120" t="s">
        <v>2620</v>
      </c>
      <c r="H120" t="s">
        <v>984</v>
      </c>
      <c r="I120" t="s">
        <v>976</v>
      </c>
      <c r="J120" t="s">
        <v>977</v>
      </c>
      <c r="K120" t="s">
        <v>978</v>
      </c>
      <c r="L120" t="s">
        <v>599</v>
      </c>
      <c r="M120" t="s">
        <v>2509</v>
      </c>
    </row>
    <row r="121" spans="1:13" x14ac:dyDescent="0.25">
      <c r="A121" t="s">
        <v>2506</v>
      </c>
      <c r="B121" t="s">
        <v>2507</v>
      </c>
      <c r="C121" t="s">
        <v>539</v>
      </c>
      <c r="D121">
        <v>14</v>
      </c>
      <c r="E121">
        <v>2005</v>
      </c>
      <c r="F121" t="str">
        <f t="shared" si="1"/>
        <v>142005</v>
      </c>
      <c r="G121" t="s">
        <v>2621</v>
      </c>
      <c r="H121" t="s">
        <v>986</v>
      </c>
      <c r="I121" t="s">
        <v>976</v>
      </c>
      <c r="J121" t="s">
        <v>977</v>
      </c>
      <c r="K121" t="s">
        <v>978</v>
      </c>
      <c r="L121" t="s">
        <v>599</v>
      </c>
      <c r="M121" t="s">
        <v>2509</v>
      </c>
    </row>
    <row r="122" spans="1:13" x14ac:dyDescent="0.25">
      <c r="A122" t="s">
        <v>2506</v>
      </c>
      <c r="B122" t="s">
        <v>2507</v>
      </c>
      <c r="C122" t="s">
        <v>539</v>
      </c>
      <c r="D122">
        <v>14</v>
      </c>
      <c r="E122">
        <v>2006</v>
      </c>
      <c r="F122" t="str">
        <f t="shared" si="1"/>
        <v>142006</v>
      </c>
      <c r="G122" t="s">
        <v>2622</v>
      </c>
      <c r="H122" t="s">
        <v>988</v>
      </c>
      <c r="I122" t="s">
        <v>976</v>
      </c>
      <c r="J122" t="s">
        <v>977</v>
      </c>
      <c r="K122" t="s">
        <v>978</v>
      </c>
      <c r="L122" t="s">
        <v>599</v>
      </c>
      <c r="M122" t="s">
        <v>2509</v>
      </c>
    </row>
    <row r="123" spans="1:13" x14ac:dyDescent="0.25">
      <c r="A123" t="s">
        <v>2506</v>
      </c>
      <c r="B123" t="s">
        <v>2507</v>
      </c>
      <c r="C123" t="s">
        <v>539</v>
      </c>
      <c r="D123">
        <v>14</v>
      </c>
      <c r="E123">
        <v>2007</v>
      </c>
      <c r="F123" t="str">
        <f t="shared" si="1"/>
        <v>142007</v>
      </c>
      <c r="G123" t="s">
        <v>2623</v>
      </c>
      <c r="H123" t="s">
        <v>990</v>
      </c>
      <c r="I123" t="s">
        <v>976</v>
      </c>
      <c r="J123" t="s">
        <v>977</v>
      </c>
      <c r="K123" t="s">
        <v>978</v>
      </c>
      <c r="L123" t="s">
        <v>599</v>
      </c>
      <c r="M123" t="s">
        <v>2509</v>
      </c>
    </row>
    <row r="124" spans="1:13" x14ac:dyDescent="0.25">
      <c r="A124" t="s">
        <v>2506</v>
      </c>
      <c r="B124" t="s">
        <v>2507</v>
      </c>
      <c r="C124" t="s">
        <v>539</v>
      </c>
      <c r="D124">
        <v>14</v>
      </c>
      <c r="E124">
        <v>2008</v>
      </c>
      <c r="F124" t="str">
        <f t="shared" si="1"/>
        <v>142008</v>
      </c>
      <c r="G124" t="s">
        <v>2624</v>
      </c>
      <c r="H124" t="s">
        <v>992</v>
      </c>
      <c r="I124" t="s">
        <v>976</v>
      </c>
      <c r="J124" t="s">
        <v>977</v>
      </c>
      <c r="K124" t="s">
        <v>978</v>
      </c>
      <c r="L124" t="s">
        <v>599</v>
      </c>
      <c r="M124" t="s">
        <v>2509</v>
      </c>
    </row>
    <row r="125" spans="1:13" x14ac:dyDescent="0.25">
      <c r="A125" t="s">
        <v>2506</v>
      </c>
      <c r="B125" t="s">
        <v>2507</v>
      </c>
      <c r="C125" t="s">
        <v>539</v>
      </c>
      <c r="D125">
        <v>14</v>
      </c>
      <c r="E125">
        <v>2009</v>
      </c>
      <c r="F125" t="str">
        <f t="shared" si="1"/>
        <v>142009</v>
      </c>
      <c r="G125" t="s">
        <v>2625</v>
      </c>
      <c r="H125" t="s">
        <v>994</v>
      </c>
      <c r="I125" t="s">
        <v>976</v>
      </c>
      <c r="J125" t="s">
        <v>977</v>
      </c>
      <c r="K125" t="s">
        <v>978</v>
      </c>
      <c r="L125" t="s">
        <v>599</v>
      </c>
      <c r="M125" t="s">
        <v>2509</v>
      </c>
    </row>
    <row r="126" spans="1:13" x14ac:dyDescent="0.25">
      <c r="A126" t="s">
        <v>2506</v>
      </c>
      <c r="B126" t="s">
        <v>2507</v>
      </c>
      <c r="C126" t="s">
        <v>539</v>
      </c>
      <c r="D126">
        <v>14</v>
      </c>
      <c r="E126">
        <v>2010</v>
      </c>
      <c r="F126" t="str">
        <f t="shared" si="1"/>
        <v>142010</v>
      </c>
      <c r="G126" t="s">
        <v>2626</v>
      </c>
      <c r="H126" t="s">
        <v>996</v>
      </c>
      <c r="I126" t="s">
        <v>976</v>
      </c>
      <c r="J126" t="s">
        <v>977</v>
      </c>
      <c r="K126" t="s">
        <v>978</v>
      </c>
      <c r="L126" t="s">
        <v>599</v>
      </c>
      <c r="M126" t="s">
        <v>2509</v>
      </c>
    </row>
    <row r="127" spans="1:13" x14ac:dyDescent="0.25">
      <c r="A127" t="s">
        <v>2506</v>
      </c>
      <c r="B127" t="s">
        <v>2507</v>
      </c>
      <c r="C127" t="s">
        <v>539</v>
      </c>
      <c r="D127">
        <v>14</v>
      </c>
      <c r="E127">
        <v>2011</v>
      </c>
      <c r="F127" t="str">
        <f t="shared" si="1"/>
        <v>142011</v>
      </c>
      <c r="G127" t="s">
        <v>2627</v>
      </c>
      <c r="H127" t="s">
        <v>998</v>
      </c>
      <c r="I127" t="s">
        <v>976</v>
      </c>
      <c r="J127" t="s">
        <v>977</v>
      </c>
      <c r="K127" t="s">
        <v>978</v>
      </c>
      <c r="L127" t="s">
        <v>599</v>
      </c>
      <c r="M127" t="s">
        <v>2509</v>
      </c>
    </row>
    <row r="128" spans="1:13" x14ac:dyDescent="0.25">
      <c r="A128" t="s">
        <v>2506</v>
      </c>
      <c r="B128" t="s">
        <v>2507</v>
      </c>
      <c r="C128" t="s">
        <v>539</v>
      </c>
      <c r="D128">
        <v>14</v>
      </c>
      <c r="E128">
        <v>2012</v>
      </c>
      <c r="F128" t="str">
        <f t="shared" si="1"/>
        <v>142012</v>
      </c>
      <c r="G128" t="s">
        <v>2628</v>
      </c>
      <c r="H128" t="s">
        <v>1000</v>
      </c>
      <c r="I128" t="s">
        <v>976</v>
      </c>
      <c r="J128" t="s">
        <v>977</v>
      </c>
      <c r="K128" t="s">
        <v>978</v>
      </c>
      <c r="L128" t="s">
        <v>599</v>
      </c>
      <c r="M128" t="s">
        <v>2509</v>
      </c>
    </row>
    <row r="129" spans="1:13" x14ac:dyDescent="0.25">
      <c r="A129" t="s">
        <v>2506</v>
      </c>
      <c r="B129" t="s">
        <v>2507</v>
      </c>
      <c r="C129" t="s">
        <v>539</v>
      </c>
      <c r="D129">
        <v>14</v>
      </c>
      <c r="E129">
        <v>2013</v>
      </c>
      <c r="F129" t="str">
        <f t="shared" si="1"/>
        <v>142013</v>
      </c>
      <c r="G129" t="s">
        <v>1531</v>
      </c>
      <c r="H129" t="s">
        <v>1002</v>
      </c>
      <c r="I129" t="s">
        <v>976</v>
      </c>
      <c r="J129" t="s">
        <v>977</v>
      </c>
      <c r="K129" t="s">
        <v>978</v>
      </c>
      <c r="L129" t="s">
        <v>599</v>
      </c>
      <c r="M129" t="s">
        <v>2509</v>
      </c>
    </row>
    <row r="130" spans="1:13" x14ac:dyDescent="0.25">
      <c r="A130" t="s">
        <v>2506</v>
      </c>
      <c r="B130" t="s">
        <v>2507</v>
      </c>
      <c r="C130" t="s">
        <v>539</v>
      </c>
      <c r="D130">
        <v>14</v>
      </c>
      <c r="E130">
        <v>2014</v>
      </c>
      <c r="F130" t="str">
        <f t="shared" si="1"/>
        <v>142014</v>
      </c>
      <c r="G130" t="s">
        <v>2629</v>
      </c>
      <c r="H130" t="s">
        <v>1004</v>
      </c>
      <c r="I130" t="s">
        <v>976</v>
      </c>
      <c r="J130" t="s">
        <v>977</v>
      </c>
      <c r="K130" t="s">
        <v>978</v>
      </c>
      <c r="L130" t="s">
        <v>599</v>
      </c>
      <c r="M130" t="s">
        <v>2509</v>
      </c>
    </row>
    <row r="131" spans="1:13" x14ac:dyDescent="0.25">
      <c r="A131" t="s">
        <v>2506</v>
      </c>
      <c r="B131" t="s">
        <v>2507</v>
      </c>
      <c r="C131" t="s">
        <v>539</v>
      </c>
      <c r="D131">
        <v>14</v>
      </c>
      <c r="E131">
        <v>2015</v>
      </c>
      <c r="F131" t="str">
        <f t="shared" ref="F131:F194" si="2">+_xlfn.CONCAT(D131,E131)</f>
        <v>142015</v>
      </c>
      <c r="G131" t="s">
        <v>2630</v>
      </c>
      <c r="H131" t="s">
        <v>1006</v>
      </c>
      <c r="I131" t="s">
        <v>976</v>
      </c>
      <c r="J131" t="s">
        <v>977</v>
      </c>
      <c r="K131" t="s">
        <v>978</v>
      </c>
      <c r="L131" t="s">
        <v>599</v>
      </c>
      <c r="M131" t="s">
        <v>2509</v>
      </c>
    </row>
    <row r="132" spans="1:13" x14ac:dyDescent="0.25">
      <c r="A132" t="s">
        <v>2506</v>
      </c>
      <c r="B132" t="s">
        <v>2507</v>
      </c>
      <c r="C132" t="s">
        <v>539</v>
      </c>
      <c r="D132">
        <v>14</v>
      </c>
      <c r="E132">
        <v>2016</v>
      </c>
      <c r="F132" t="str">
        <f t="shared" si="2"/>
        <v>142016</v>
      </c>
      <c r="G132" t="s">
        <v>2631</v>
      </c>
      <c r="H132" t="s">
        <v>1008</v>
      </c>
      <c r="I132" t="s">
        <v>976</v>
      </c>
      <c r="J132" t="s">
        <v>977</v>
      </c>
      <c r="K132" t="s">
        <v>978</v>
      </c>
      <c r="L132" t="s">
        <v>599</v>
      </c>
      <c r="M132" t="s">
        <v>2509</v>
      </c>
    </row>
    <row r="133" spans="1:13" x14ac:dyDescent="0.25">
      <c r="A133" t="s">
        <v>2506</v>
      </c>
      <c r="B133" t="s">
        <v>2507</v>
      </c>
      <c r="C133" t="s">
        <v>539</v>
      </c>
      <c r="D133">
        <v>14</v>
      </c>
      <c r="E133">
        <v>2017</v>
      </c>
      <c r="F133" t="str">
        <f t="shared" si="2"/>
        <v>142017</v>
      </c>
      <c r="G133" t="s">
        <v>2632</v>
      </c>
      <c r="H133" t="s">
        <v>1010</v>
      </c>
      <c r="I133" t="s">
        <v>976</v>
      </c>
      <c r="J133" t="s">
        <v>977</v>
      </c>
      <c r="K133" t="s">
        <v>978</v>
      </c>
      <c r="L133" t="s">
        <v>599</v>
      </c>
      <c r="M133" t="s">
        <v>2509</v>
      </c>
    </row>
    <row r="134" spans="1:13" x14ac:dyDescent="0.25">
      <c r="A134" t="s">
        <v>2506</v>
      </c>
      <c r="B134" t="s">
        <v>2507</v>
      </c>
      <c r="C134" t="s">
        <v>539</v>
      </c>
      <c r="D134">
        <v>14</v>
      </c>
      <c r="E134">
        <v>2018</v>
      </c>
      <c r="F134" t="str">
        <f t="shared" si="2"/>
        <v>142018</v>
      </c>
      <c r="G134" t="s">
        <v>2633</v>
      </c>
      <c r="H134" t="s">
        <v>1012</v>
      </c>
      <c r="I134" t="s">
        <v>976</v>
      </c>
      <c r="J134" t="s">
        <v>977</v>
      </c>
      <c r="K134" t="s">
        <v>978</v>
      </c>
      <c r="L134" t="s">
        <v>599</v>
      </c>
      <c r="M134" t="s">
        <v>2509</v>
      </c>
    </row>
    <row r="135" spans="1:13" x14ac:dyDescent="0.25">
      <c r="A135" t="s">
        <v>2506</v>
      </c>
      <c r="B135" t="s">
        <v>2507</v>
      </c>
      <c r="C135" t="s">
        <v>539</v>
      </c>
      <c r="D135">
        <v>14</v>
      </c>
      <c r="E135">
        <v>2019</v>
      </c>
      <c r="F135" t="str">
        <f t="shared" si="2"/>
        <v>142019</v>
      </c>
      <c r="G135" t="s">
        <v>2634</v>
      </c>
      <c r="H135" t="s">
        <v>1014</v>
      </c>
      <c r="I135" t="s">
        <v>976</v>
      </c>
      <c r="J135" t="s">
        <v>977</v>
      </c>
      <c r="K135" t="s">
        <v>978</v>
      </c>
      <c r="L135" t="s">
        <v>599</v>
      </c>
      <c r="M135" t="s">
        <v>2509</v>
      </c>
    </row>
    <row r="136" spans="1:13" x14ac:dyDescent="0.25">
      <c r="A136" t="s">
        <v>2506</v>
      </c>
      <c r="B136" t="s">
        <v>2507</v>
      </c>
      <c r="C136" t="s">
        <v>553</v>
      </c>
      <c r="D136">
        <v>15</v>
      </c>
      <c r="E136">
        <v>2000</v>
      </c>
      <c r="F136" t="str">
        <f t="shared" si="2"/>
        <v>152000</v>
      </c>
      <c r="G136" t="s">
        <v>2635</v>
      </c>
      <c r="H136" t="s">
        <v>1086</v>
      </c>
      <c r="I136" t="s">
        <v>976</v>
      </c>
      <c r="J136" t="s">
        <v>977</v>
      </c>
      <c r="K136" t="s">
        <v>978</v>
      </c>
      <c r="L136" t="s">
        <v>599</v>
      </c>
      <c r="M136" t="s">
        <v>2509</v>
      </c>
    </row>
    <row r="137" spans="1:13" x14ac:dyDescent="0.25">
      <c r="A137" t="s">
        <v>2506</v>
      </c>
      <c r="B137" t="s">
        <v>2507</v>
      </c>
      <c r="C137" t="s">
        <v>553</v>
      </c>
      <c r="D137">
        <v>15</v>
      </c>
      <c r="E137">
        <v>2001</v>
      </c>
      <c r="F137" t="str">
        <f t="shared" si="2"/>
        <v>152001</v>
      </c>
      <c r="G137" t="s">
        <v>2636</v>
      </c>
      <c r="H137" t="s">
        <v>975</v>
      </c>
      <c r="I137" t="s">
        <v>976</v>
      </c>
      <c r="J137" t="s">
        <v>977</v>
      </c>
      <c r="K137" t="s">
        <v>978</v>
      </c>
      <c r="L137" t="s">
        <v>599</v>
      </c>
      <c r="M137" t="s">
        <v>2509</v>
      </c>
    </row>
    <row r="138" spans="1:13" x14ac:dyDescent="0.25">
      <c r="A138" t="s">
        <v>2506</v>
      </c>
      <c r="B138" t="s">
        <v>2507</v>
      </c>
      <c r="C138" t="s">
        <v>553</v>
      </c>
      <c r="D138">
        <v>15</v>
      </c>
      <c r="E138">
        <v>2002</v>
      </c>
      <c r="F138" t="str">
        <f t="shared" si="2"/>
        <v>152002</v>
      </c>
      <c r="G138" t="s">
        <v>2637</v>
      </c>
      <c r="H138" t="s">
        <v>980</v>
      </c>
      <c r="I138" t="s">
        <v>976</v>
      </c>
      <c r="J138" t="s">
        <v>977</v>
      </c>
      <c r="K138" t="s">
        <v>978</v>
      </c>
      <c r="L138" t="s">
        <v>599</v>
      </c>
      <c r="M138" t="s">
        <v>2509</v>
      </c>
    </row>
    <row r="139" spans="1:13" x14ac:dyDescent="0.25">
      <c r="A139" t="s">
        <v>2506</v>
      </c>
      <c r="B139" t="s">
        <v>2507</v>
      </c>
      <c r="C139" t="s">
        <v>553</v>
      </c>
      <c r="D139">
        <v>15</v>
      </c>
      <c r="E139">
        <v>2003</v>
      </c>
      <c r="F139" t="str">
        <f t="shared" si="2"/>
        <v>152003</v>
      </c>
      <c r="G139" t="s">
        <v>2638</v>
      </c>
      <c r="H139" t="s">
        <v>982</v>
      </c>
      <c r="I139" t="s">
        <v>976</v>
      </c>
      <c r="J139" t="s">
        <v>977</v>
      </c>
      <c r="K139" t="s">
        <v>978</v>
      </c>
      <c r="L139" t="s">
        <v>599</v>
      </c>
      <c r="M139" t="s">
        <v>2509</v>
      </c>
    </row>
    <row r="140" spans="1:13" x14ac:dyDescent="0.25">
      <c r="A140" t="s">
        <v>2506</v>
      </c>
      <c r="B140" t="s">
        <v>2507</v>
      </c>
      <c r="C140" t="s">
        <v>553</v>
      </c>
      <c r="D140">
        <v>15</v>
      </c>
      <c r="E140">
        <v>2004</v>
      </c>
      <c r="F140" t="str">
        <f t="shared" si="2"/>
        <v>152004</v>
      </c>
      <c r="G140" t="s">
        <v>2639</v>
      </c>
      <c r="H140" t="s">
        <v>984</v>
      </c>
      <c r="I140" t="s">
        <v>976</v>
      </c>
      <c r="J140" t="s">
        <v>977</v>
      </c>
      <c r="K140" t="s">
        <v>978</v>
      </c>
      <c r="L140" t="s">
        <v>599</v>
      </c>
      <c r="M140" t="s">
        <v>2509</v>
      </c>
    </row>
    <row r="141" spans="1:13" x14ac:dyDescent="0.25">
      <c r="A141" t="s">
        <v>2506</v>
      </c>
      <c r="B141" t="s">
        <v>2507</v>
      </c>
      <c r="C141" t="s">
        <v>553</v>
      </c>
      <c r="D141">
        <v>15</v>
      </c>
      <c r="E141">
        <v>2005</v>
      </c>
      <c r="F141" t="str">
        <f t="shared" si="2"/>
        <v>152005</v>
      </c>
      <c r="G141" t="s">
        <v>2640</v>
      </c>
      <c r="H141" t="s">
        <v>986</v>
      </c>
      <c r="I141" t="s">
        <v>976</v>
      </c>
      <c r="J141" t="s">
        <v>977</v>
      </c>
      <c r="K141" t="s">
        <v>978</v>
      </c>
      <c r="L141" t="s">
        <v>599</v>
      </c>
      <c r="M141" t="s">
        <v>2509</v>
      </c>
    </row>
    <row r="142" spans="1:13" x14ac:dyDescent="0.25">
      <c r="A142" t="s">
        <v>2506</v>
      </c>
      <c r="B142" t="s">
        <v>2507</v>
      </c>
      <c r="C142" t="s">
        <v>553</v>
      </c>
      <c r="D142">
        <v>15</v>
      </c>
      <c r="E142">
        <v>2006</v>
      </c>
      <c r="F142" t="str">
        <f t="shared" si="2"/>
        <v>152006</v>
      </c>
      <c r="G142" t="s">
        <v>2641</v>
      </c>
      <c r="H142" t="s">
        <v>988</v>
      </c>
      <c r="I142" t="s">
        <v>976</v>
      </c>
      <c r="J142" t="s">
        <v>977</v>
      </c>
      <c r="K142" t="s">
        <v>978</v>
      </c>
      <c r="L142" t="s">
        <v>599</v>
      </c>
      <c r="M142" t="s">
        <v>2509</v>
      </c>
    </row>
    <row r="143" spans="1:13" x14ac:dyDescent="0.25">
      <c r="A143" t="s">
        <v>2506</v>
      </c>
      <c r="B143" t="s">
        <v>2507</v>
      </c>
      <c r="C143" t="s">
        <v>553</v>
      </c>
      <c r="D143">
        <v>15</v>
      </c>
      <c r="E143">
        <v>2007</v>
      </c>
      <c r="F143" t="str">
        <f t="shared" si="2"/>
        <v>152007</v>
      </c>
      <c r="G143" t="s">
        <v>2642</v>
      </c>
      <c r="H143" t="s">
        <v>990</v>
      </c>
      <c r="I143" t="s">
        <v>976</v>
      </c>
      <c r="J143" t="s">
        <v>977</v>
      </c>
      <c r="K143" t="s">
        <v>978</v>
      </c>
      <c r="L143" t="s">
        <v>599</v>
      </c>
      <c r="M143" t="s">
        <v>2509</v>
      </c>
    </row>
    <row r="144" spans="1:13" x14ac:dyDescent="0.25">
      <c r="A144" t="s">
        <v>2506</v>
      </c>
      <c r="B144" t="s">
        <v>2507</v>
      </c>
      <c r="C144" t="s">
        <v>553</v>
      </c>
      <c r="D144">
        <v>15</v>
      </c>
      <c r="E144">
        <v>2008</v>
      </c>
      <c r="F144" t="str">
        <f t="shared" si="2"/>
        <v>152008</v>
      </c>
      <c r="G144" t="s">
        <v>2643</v>
      </c>
      <c r="H144" t="s">
        <v>992</v>
      </c>
      <c r="I144" t="s">
        <v>976</v>
      </c>
      <c r="J144" t="s">
        <v>977</v>
      </c>
      <c r="K144" t="s">
        <v>978</v>
      </c>
      <c r="L144" t="s">
        <v>599</v>
      </c>
      <c r="M144" t="s">
        <v>2509</v>
      </c>
    </row>
    <row r="145" spans="1:13" x14ac:dyDescent="0.25">
      <c r="A145" t="s">
        <v>2506</v>
      </c>
      <c r="B145" t="s">
        <v>2507</v>
      </c>
      <c r="C145" t="s">
        <v>553</v>
      </c>
      <c r="D145">
        <v>15</v>
      </c>
      <c r="E145">
        <v>2009</v>
      </c>
      <c r="F145" t="str">
        <f t="shared" si="2"/>
        <v>152009</v>
      </c>
      <c r="G145" t="s">
        <v>1993</v>
      </c>
      <c r="H145" t="s">
        <v>994</v>
      </c>
      <c r="I145" t="s">
        <v>976</v>
      </c>
      <c r="J145" t="s">
        <v>977</v>
      </c>
      <c r="K145" t="s">
        <v>978</v>
      </c>
      <c r="L145" t="s">
        <v>599</v>
      </c>
      <c r="M145" t="s">
        <v>2509</v>
      </c>
    </row>
    <row r="146" spans="1:13" x14ac:dyDescent="0.25">
      <c r="A146" t="s">
        <v>2506</v>
      </c>
      <c r="B146" t="s">
        <v>2507</v>
      </c>
      <c r="C146" t="s">
        <v>553</v>
      </c>
      <c r="D146">
        <v>15</v>
      </c>
      <c r="E146">
        <v>2010</v>
      </c>
      <c r="F146" t="str">
        <f t="shared" si="2"/>
        <v>152010</v>
      </c>
      <c r="G146" t="s">
        <v>2644</v>
      </c>
      <c r="H146" t="s">
        <v>996</v>
      </c>
      <c r="I146" t="s">
        <v>976</v>
      </c>
      <c r="J146" t="s">
        <v>977</v>
      </c>
      <c r="K146" t="s">
        <v>978</v>
      </c>
      <c r="L146" t="s">
        <v>599</v>
      </c>
      <c r="M146" t="s">
        <v>2509</v>
      </c>
    </row>
    <row r="147" spans="1:13" x14ac:dyDescent="0.25">
      <c r="A147" t="s">
        <v>2506</v>
      </c>
      <c r="B147" t="s">
        <v>2507</v>
      </c>
      <c r="C147" t="s">
        <v>553</v>
      </c>
      <c r="D147">
        <v>15</v>
      </c>
      <c r="E147">
        <v>2011</v>
      </c>
      <c r="F147" t="str">
        <f t="shared" si="2"/>
        <v>152011</v>
      </c>
      <c r="G147" t="s">
        <v>2645</v>
      </c>
      <c r="H147" t="s">
        <v>998</v>
      </c>
      <c r="I147" t="s">
        <v>976</v>
      </c>
      <c r="J147" t="s">
        <v>977</v>
      </c>
      <c r="K147" t="s">
        <v>978</v>
      </c>
      <c r="L147" t="s">
        <v>599</v>
      </c>
      <c r="M147" t="s">
        <v>2509</v>
      </c>
    </row>
    <row r="148" spans="1:13" x14ac:dyDescent="0.25">
      <c r="A148" t="s">
        <v>2506</v>
      </c>
      <c r="B148" t="s">
        <v>2507</v>
      </c>
      <c r="C148" t="s">
        <v>553</v>
      </c>
      <c r="D148">
        <v>15</v>
      </c>
      <c r="E148">
        <v>2012</v>
      </c>
      <c r="F148" t="str">
        <f t="shared" si="2"/>
        <v>152012</v>
      </c>
      <c r="G148" t="s">
        <v>2646</v>
      </c>
      <c r="H148" t="s">
        <v>1000</v>
      </c>
      <c r="I148" t="s">
        <v>976</v>
      </c>
      <c r="J148" t="s">
        <v>977</v>
      </c>
      <c r="K148" t="s">
        <v>978</v>
      </c>
      <c r="L148" t="s">
        <v>599</v>
      </c>
      <c r="M148" t="s">
        <v>2509</v>
      </c>
    </row>
    <row r="149" spans="1:13" x14ac:dyDescent="0.25">
      <c r="A149" t="s">
        <v>2506</v>
      </c>
      <c r="B149" t="s">
        <v>2507</v>
      </c>
      <c r="C149" t="s">
        <v>553</v>
      </c>
      <c r="D149">
        <v>15</v>
      </c>
      <c r="E149">
        <v>2013</v>
      </c>
      <c r="F149" t="str">
        <f t="shared" si="2"/>
        <v>152013</v>
      </c>
      <c r="G149" t="s">
        <v>2647</v>
      </c>
      <c r="H149" t="s">
        <v>1002</v>
      </c>
      <c r="I149" t="s">
        <v>976</v>
      </c>
      <c r="J149" t="s">
        <v>977</v>
      </c>
      <c r="K149" t="s">
        <v>978</v>
      </c>
      <c r="L149" t="s">
        <v>599</v>
      </c>
      <c r="M149" t="s">
        <v>2509</v>
      </c>
    </row>
    <row r="150" spans="1:13" x14ac:dyDescent="0.25">
      <c r="A150" t="s">
        <v>2506</v>
      </c>
      <c r="B150" t="s">
        <v>2507</v>
      </c>
      <c r="C150" t="s">
        <v>553</v>
      </c>
      <c r="D150">
        <v>15</v>
      </c>
      <c r="E150">
        <v>2014</v>
      </c>
      <c r="F150" t="str">
        <f t="shared" si="2"/>
        <v>152014</v>
      </c>
      <c r="G150" t="s">
        <v>2648</v>
      </c>
      <c r="H150" t="s">
        <v>1004</v>
      </c>
      <c r="I150" t="s">
        <v>976</v>
      </c>
      <c r="J150" t="s">
        <v>977</v>
      </c>
      <c r="K150" t="s">
        <v>978</v>
      </c>
      <c r="L150" t="s">
        <v>599</v>
      </c>
      <c r="M150" t="s">
        <v>2509</v>
      </c>
    </row>
    <row r="151" spans="1:13" x14ac:dyDescent="0.25">
      <c r="A151" t="s">
        <v>2506</v>
      </c>
      <c r="B151" t="s">
        <v>2507</v>
      </c>
      <c r="C151" t="s">
        <v>553</v>
      </c>
      <c r="D151">
        <v>15</v>
      </c>
      <c r="E151">
        <v>2015</v>
      </c>
      <c r="F151" t="str">
        <f t="shared" si="2"/>
        <v>152015</v>
      </c>
      <c r="G151" t="s">
        <v>2649</v>
      </c>
      <c r="H151" t="s">
        <v>1006</v>
      </c>
      <c r="I151" t="s">
        <v>976</v>
      </c>
      <c r="J151" t="s">
        <v>977</v>
      </c>
      <c r="K151" t="s">
        <v>978</v>
      </c>
      <c r="L151" t="s">
        <v>599</v>
      </c>
      <c r="M151" t="s">
        <v>2509</v>
      </c>
    </row>
    <row r="152" spans="1:13" x14ac:dyDescent="0.25">
      <c r="A152" t="s">
        <v>2506</v>
      </c>
      <c r="B152" t="s">
        <v>2507</v>
      </c>
      <c r="C152" t="s">
        <v>553</v>
      </c>
      <c r="D152">
        <v>15</v>
      </c>
      <c r="E152">
        <v>2016</v>
      </c>
      <c r="F152" t="str">
        <f t="shared" si="2"/>
        <v>152016</v>
      </c>
      <c r="G152" t="s">
        <v>2650</v>
      </c>
      <c r="H152" t="s">
        <v>1008</v>
      </c>
      <c r="I152" t="s">
        <v>976</v>
      </c>
      <c r="J152" t="s">
        <v>977</v>
      </c>
      <c r="K152" t="s">
        <v>978</v>
      </c>
      <c r="L152" t="s">
        <v>599</v>
      </c>
      <c r="M152" t="s">
        <v>2509</v>
      </c>
    </row>
    <row r="153" spans="1:13" x14ac:dyDescent="0.25">
      <c r="A153" t="s">
        <v>2506</v>
      </c>
      <c r="B153" t="s">
        <v>2507</v>
      </c>
      <c r="C153" t="s">
        <v>553</v>
      </c>
      <c r="D153">
        <v>15</v>
      </c>
      <c r="E153">
        <v>2017</v>
      </c>
      <c r="F153" t="str">
        <f t="shared" si="2"/>
        <v>152017</v>
      </c>
      <c r="G153" t="s">
        <v>2651</v>
      </c>
      <c r="H153" t="s">
        <v>1010</v>
      </c>
      <c r="I153" t="s">
        <v>976</v>
      </c>
      <c r="J153" t="s">
        <v>977</v>
      </c>
      <c r="K153" t="s">
        <v>978</v>
      </c>
      <c r="L153" t="s">
        <v>599</v>
      </c>
      <c r="M153" t="s">
        <v>2509</v>
      </c>
    </row>
    <row r="154" spans="1:13" x14ac:dyDescent="0.25">
      <c r="A154" t="s">
        <v>2506</v>
      </c>
      <c r="B154" t="s">
        <v>2507</v>
      </c>
      <c r="C154" t="s">
        <v>553</v>
      </c>
      <c r="D154">
        <v>15</v>
      </c>
      <c r="E154">
        <v>2018</v>
      </c>
      <c r="F154" t="str">
        <f t="shared" si="2"/>
        <v>152018</v>
      </c>
      <c r="G154" t="s">
        <v>2652</v>
      </c>
      <c r="H154" t="s">
        <v>1012</v>
      </c>
      <c r="I154" t="s">
        <v>976</v>
      </c>
      <c r="J154" t="s">
        <v>977</v>
      </c>
      <c r="K154" t="s">
        <v>978</v>
      </c>
      <c r="L154" t="s">
        <v>599</v>
      </c>
      <c r="M154" t="s">
        <v>2509</v>
      </c>
    </row>
    <row r="155" spans="1:13" x14ac:dyDescent="0.25">
      <c r="A155" t="s">
        <v>2506</v>
      </c>
      <c r="B155" t="s">
        <v>2507</v>
      </c>
      <c r="C155" t="s">
        <v>553</v>
      </c>
      <c r="D155">
        <v>15</v>
      </c>
      <c r="E155">
        <v>2019</v>
      </c>
      <c r="F155" t="str">
        <f t="shared" si="2"/>
        <v>152019</v>
      </c>
      <c r="G155" t="s">
        <v>2653</v>
      </c>
      <c r="H155" t="s">
        <v>1014</v>
      </c>
      <c r="I155" t="s">
        <v>976</v>
      </c>
      <c r="J155" t="s">
        <v>977</v>
      </c>
      <c r="K155" t="s">
        <v>978</v>
      </c>
      <c r="L155" t="s">
        <v>599</v>
      </c>
      <c r="M155" t="s">
        <v>2509</v>
      </c>
    </row>
    <row r="156" spans="1:13" x14ac:dyDescent="0.25">
      <c r="A156" t="s">
        <v>2506</v>
      </c>
      <c r="B156" t="s">
        <v>2507</v>
      </c>
      <c r="C156" t="s">
        <v>552</v>
      </c>
      <c r="D156">
        <v>17</v>
      </c>
      <c r="E156">
        <v>2000</v>
      </c>
      <c r="F156" t="str">
        <f t="shared" si="2"/>
        <v>172000</v>
      </c>
      <c r="G156" t="s">
        <v>2528</v>
      </c>
      <c r="H156" t="s">
        <v>1086</v>
      </c>
      <c r="I156" t="s">
        <v>976</v>
      </c>
      <c r="J156" t="s">
        <v>977</v>
      </c>
      <c r="K156" t="s">
        <v>978</v>
      </c>
      <c r="L156" t="s">
        <v>599</v>
      </c>
      <c r="M156" t="s">
        <v>2509</v>
      </c>
    </row>
    <row r="157" spans="1:13" x14ac:dyDescent="0.25">
      <c r="A157" t="s">
        <v>2506</v>
      </c>
      <c r="B157" t="s">
        <v>2507</v>
      </c>
      <c r="C157" t="s">
        <v>552</v>
      </c>
      <c r="D157">
        <v>17</v>
      </c>
      <c r="E157">
        <v>2001</v>
      </c>
      <c r="F157" t="str">
        <f t="shared" si="2"/>
        <v>172001</v>
      </c>
      <c r="G157" t="s">
        <v>2529</v>
      </c>
      <c r="H157" t="s">
        <v>975</v>
      </c>
      <c r="I157" t="s">
        <v>976</v>
      </c>
      <c r="J157" t="s">
        <v>977</v>
      </c>
      <c r="K157" t="s">
        <v>978</v>
      </c>
      <c r="L157" t="s">
        <v>599</v>
      </c>
      <c r="M157" t="s">
        <v>2509</v>
      </c>
    </row>
    <row r="158" spans="1:13" x14ac:dyDescent="0.25">
      <c r="A158" t="s">
        <v>2506</v>
      </c>
      <c r="B158" t="s">
        <v>2507</v>
      </c>
      <c r="C158" t="s">
        <v>552</v>
      </c>
      <c r="D158">
        <v>17</v>
      </c>
      <c r="E158">
        <v>2002</v>
      </c>
      <c r="F158" t="str">
        <f t="shared" si="2"/>
        <v>172002</v>
      </c>
      <c r="G158" t="s">
        <v>2579</v>
      </c>
      <c r="H158" t="s">
        <v>980</v>
      </c>
      <c r="I158" t="s">
        <v>976</v>
      </c>
      <c r="J158" t="s">
        <v>977</v>
      </c>
      <c r="K158" t="s">
        <v>978</v>
      </c>
      <c r="L158" t="s">
        <v>599</v>
      </c>
      <c r="M158" t="s">
        <v>2509</v>
      </c>
    </row>
    <row r="159" spans="1:13" x14ac:dyDescent="0.25">
      <c r="A159" t="s">
        <v>2506</v>
      </c>
      <c r="B159" t="s">
        <v>2507</v>
      </c>
      <c r="C159" t="s">
        <v>552</v>
      </c>
      <c r="D159">
        <v>17</v>
      </c>
      <c r="E159">
        <v>2003</v>
      </c>
      <c r="F159" t="str">
        <f t="shared" si="2"/>
        <v>172003</v>
      </c>
      <c r="G159" t="s">
        <v>2618</v>
      </c>
      <c r="H159" t="s">
        <v>982</v>
      </c>
      <c r="I159" t="s">
        <v>976</v>
      </c>
      <c r="J159" t="s">
        <v>977</v>
      </c>
      <c r="K159" t="s">
        <v>978</v>
      </c>
      <c r="L159" t="s">
        <v>599</v>
      </c>
      <c r="M159" t="s">
        <v>2509</v>
      </c>
    </row>
    <row r="160" spans="1:13" x14ac:dyDescent="0.25">
      <c r="A160" t="s">
        <v>2506</v>
      </c>
      <c r="B160" t="s">
        <v>2507</v>
      </c>
      <c r="C160" t="s">
        <v>552</v>
      </c>
      <c r="D160">
        <v>17</v>
      </c>
      <c r="E160">
        <v>2004</v>
      </c>
      <c r="F160" t="str">
        <f t="shared" si="2"/>
        <v>172004</v>
      </c>
      <c r="G160" t="s">
        <v>2654</v>
      </c>
      <c r="H160" t="s">
        <v>984</v>
      </c>
      <c r="I160" t="s">
        <v>976</v>
      </c>
      <c r="J160" t="s">
        <v>977</v>
      </c>
      <c r="K160" t="s">
        <v>978</v>
      </c>
      <c r="L160" t="s">
        <v>599</v>
      </c>
      <c r="M160" t="s">
        <v>2509</v>
      </c>
    </row>
    <row r="161" spans="1:13" x14ac:dyDescent="0.25">
      <c r="A161" t="s">
        <v>2506</v>
      </c>
      <c r="B161" t="s">
        <v>2507</v>
      </c>
      <c r="C161" t="s">
        <v>552</v>
      </c>
      <c r="D161">
        <v>17</v>
      </c>
      <c r="E161">
        <v>2005</v>
      </c>
      <c r="F161" t="str">
        <f t="shared" si="2"/>
        <v>172005</v>
      </c>
      <c r="G161" t="s">
        <v>2655</v>
      </c>
      <c r="H161" t="s">
        <v>986</v>
      </c>
      <c r="I161" t="s">
        <v>976</v>
      </c>
      <c r="J161" t="s">
        <v>977</v>
      </c>
      <c r="K161" t="s">
        <v>978</v>
      </c>
      <c r="L161" t="s">
        <v>599</v>
      </c>
      <c r="M161" t="s">
        <v>2509</v>
      </c>
    </row>
    <row r="162" spans="1:13" x14ac:dyDescent="0.25">
      <c r="A162" t="s">
        <v>2506</v>
      </c>
      <c r="B162" t="s">
        <v>2507</v>
      </c>
      <c r="C162" t="s">
        <v>552</v>
      </c>
      <c r="D162">
        <v>17</v>
      </c>
      <c r="E162">
        <v>2006</v>
      </c>
      <c r="F162" t="str">
        <f t="shared" si="2"/>
        <v>172006</v>
      </c>
      <c r="G162" t="s">
        <v>2656</v>
      </c>
      <c r="H162" t="s">
        <v>988</v>
      </c>
      <c r="I162" t="s">
        <v>976</v>
      </c>
      <c r="J162" t="s">
        <v>977</v>
      </c>
      <c r="K162" t="s">
        <v>978</v>
      </c>
      <c r="L162" t="s">
        <v>599</v>
      </c>
      <c r="M162" t="s">
        <v>2509</v>
      </c>
    </row>
    <row r="163" spans="1:13" x14ac:dyDescent="0.25">
      <c r="A163" t="s">
        <v>2506</v>
      </c>
      <c r="B163" t="s">
        <v>2507</v>
      </c>
      <c r="C163" t="s">
        <v>552</v>
      </c>
      <c r="D163">
        <v>17</v>
      </c>
      <c r="E163">
        <v>2007</v>
      </c>
      <c r="F163" t="str">
        <f t="shared" si="2"/>
        <v>172007</v>
      </c>
      <c r="G163" t="s">
        <v>2530</v>
      </c>
      <c r="H163" t="s">
        <v>990</v>
      </c>
      <c r="I163" t="s">
        <v>976</v>
      </c>
      <c r="J163" t="s">
        <v>977</v>
      </c>
      <c r="K163" t="s">
        <v>978</v>
      </c>
      <c r="L163" t="s">
        <v>599</v>
      </c>
      <c r="M163" t="s">
        <v>2509</v>
      </c>
    </row>
    <row r="164" spans="1:13" x14ac:dyDescent="0.25">
      <c r="A164" t="s">
        <v>2506</v>
      </c>
      <c r="B164" t="s">
        <v>2507</v>
      </c>
      <c r="C164" t="s">
        <v>552</v>
      </c>
      <c r="D164">
        <v>17</v>
      </c>
      <c r="E164">
        <v>2008</v>
      </c>
      <c r="F164" t="str">
        <f t="shared" si="2"/>
        <v>172008</v>
      </c>
      <c r="G164" t="s">
        <v>2657</v>
      </c>
      <c r="H164" t="s">
        <v>992</v>
      </c>
      <c r="I164" t="s">
        <v>976</v>
      </c>
      <c r="J164" t="s">
        <v>977</v>
      </c>
      <c r="K164" t="s">
        <v>978</v>
      </c>
      <c r="L164" t="s">
        <v>599</v>
      </c>
      <c r="M164" t="s">
        <v>2509</v>
      </c>
    </row>
    <row r="165" spans="1:13" x14ac:dyDescent="0.25">
      <c r="A165" t="s">
        <v>2506</v>
      </c>
      <c r="B165" t="s">
        <v>2507</v>
      </c>
      <c r="C165" t="s">
        <v>552</v>
      </c>
      <c r="D165">
        <v>17</v>
      </c>
      <c r="E165">
        <v>2009</v>
      </c>
      <c r="F165" t="str">
        <f t="shared" si="2"/>
        <v>172009</v>
      </c>
      <c r="G165" t="s">
        <v>2658</v>
      </c>
      <c r="H165" t="s">
        <v>994</v>
      </c>
      <c r="I165" t="s">
        <v>976</v>
      </c>
      <c r="J165" t="s">
        <v>977</v>
      </c>
      <c r="K165" t="s">
        <v>978</v>
      </c>
      <c r="L165" t="s">
        <v>599</v>
      </c>
      <c r="M165" t="s">
        <v>2509</v>
      </c>
    </row>
    <row r="166" spans="1:13" x14ac:dyDescent="0.25">
      <c r="A166" t="s">
        <v>2506</v>
      </c>
      <c r="B166" t="s">
        <v>2507</v>
      </c>
      <c r="C166" t="s">
        <v>552</v>
      </c>
      <c r="D166">
        <v>17</v>
      </c>
      <c r="E166">
        <v>2010</v>
      </c>
      <c r="F166" t="str">
        <f t="shared" si="2"/>
        <v>172010</v>
      </c>
      <c r="G166" t="s">
        <v>2659</v>
      </c>
      <c r="H166" t="s">
        <v>996</v>
      </c>
      <c r="I166" t="s">
        <v>976</v>
      </c>
      <c r="J166" t="s">
        <v>977</v>
      </c>
      <c r="K166" t="s">
        <v>978</v>
      </c>
      <c r="L166" t="s">
        <v>599</v>
      </c>
      <c r="M166" t="s">
        <v>2509</v>
      </c>
    </row>
    <row r="167" spans="1:13" x14ac:dyDescent="0.25">
      <c r="A167" t="s">
        <v>2506</v>
      </c>
      <c r="B167" t="s">
        <v>2507</v>
      </c>
      <c r="C167" t="s">
        <v>552</v>
      </c>
      <c r="D167">
        <v>17</v>
      </c>
      <c r="E167">
        <v>2011</v>
      </c>
      <c r="F167" t="str">
        <f t="shared" si="2"/>
        <v>172011</v>
      </c>
      <c r="G167" t="s">
        <v>2660</v>
      </c>
      <c r="H167" t="s">
        <v>998</v>
      </c>
      <c r="I167" t="s">
        <v>976</v>
      </c>
      <c r="J167" t="s">
        <v>977</v>
      </c>
      <c r="K167" t="s">
        <v>978</v>
      </c>
      <c r="L167" t="s">
        <v>599</v>
      </c>
      <c r="M167" t="s">
        <v>2509</v>
      </c>
    </row>
    <row r="168" spans="1:13" x14ac:dyDescent="0.25">
      <c r="A168" t="s">
        <v>2506</v>
      </c>
      <c r="B168" t="s">
        <v>2507</v>
      </c>
      <c r="C168" t="s">
        <v>552</v>
      </c>
      <c r="D168">
        <v>17</v>
      </c>
      <c r="E168">
        <v>2012</v>
      </c>
      <c r="F168" t="str">
        <f t="shared" si="2"/>
        <v>172012</v>
      </c>
      <c r="G168" t="s">
        <v>2661</v>
      </c>
      <c r="H168" t="s">
        <v>1000</v>
      </c>
      <c r="I168" t="s">
        <v>976</v>
      </c>
      <c r="J168" t="s">
        <v>977</v>
      </c>
      <c r="K168" t="s">
        <v>978</v>
      </c>
      <c r="L168" t="s">
        <v>599</v>
      </c>
      <c r="M168" t="s">
        <v>2509</v>
      </c>
    </row>
    <row r="169" spans="1:13" x14ac:dyDescent="0.25">
      <c r="A169" t="s">
        <v>2506</v>
      </c>
      <c r="B169" t="s">
        <v>2507</v>
      </c>
      <c r="C169" t="s">
        <v>552</v>
      </c>
      <c r="D169">
        <v>17</v>
      </c>
      <c r="E169">
        <v>2013</v>
      </c>
      <c r="F169" t="str">
        <f t="shared" si="2"/>
        <v>172013</v>
      </c>
      <c r="G169" t="s">
        <v>2662</v>
      </c>
      <c r="H169" t="s">
        <v>1002</v>
      </c>
      <c r="I169" t="s">
        <v>976</v>
      </c>
      <c r="J169" t="s">
        <v>977</v>
      </c>
      <c r="K169" t="s">
        <v>978</v>
      </c>
      <c r="L169" t="s">
        <v>599</v>
      </c>
      <c r="M169" t="s">
        <v>2509</v>
      </c>
    </row>
    <row r="170" spans="1:13" x14ac:dyDescent="0.25">
      <c r="A170" t="s">
        <v>2506</v>
      </c>
      <c r="B170" t="s">
        <v>2507</v>
      </c>
      <c r="C170" t="s">
        <v>552</v>
      </c>
      <c r="D170">
        <v>17</v>
      </c>
      <c r="E170">
        <v>2014</v>
      </c>
      <c r="F170" t="str">
        <f t="shared" si="2"/>
        <v>172014</v>
      </c>
      <c r="G170" t="s">
        <v>2663</v>
      </c>
      <c r="H170" t="s">
        <v>1004</v>
      </c>
      <c r="I170" t="s">
        <v>976</v>
      </c>
      <c r="J170" t="s">
        <v>977</v>
      </c>
      <c r="K170" t="s">
        <v>978</v>
      </c>
      <c r="L170" t="s">
        <v>599</v>
      </c>
      <c r="M170" t="s">
        <v>2509</v>
      </c>
    </row>
    <row r="171" spans="1:13" x14ac:dyDescent="0.25">
      <c r="A171" t="s">
        <v>2506</v>
      </c>
      <c r="B171" t="s">
        <v>2507</v>
      </c>
      <c r="C171" t="s">
        <v>552</v>
      </c>
      <c r="D171">
        <v>17</v>
      </c>
      <c r="E171">
        <v>2015</v>
      </c>
      <c r="F171" t="str">
        <f t="shared" si="2"/>
        <v>172015</v>
      </c>
      <c r="G171" t="s">
        <v>2664</v>
      </c>
      <c r="H171" t="s">
        <v>1006</v>
      </c>
      <c r="I171" t="s">
        <v>976</v>
      </c>
      <c r="J171" t="s">
        <v>977</v>
      </c>
      <c r="K171" t="s">
        <v>978</v>
      </c>
      <c r="L171" t="s">
        <v>599</v>
      </c>
      <c r="M171" t="s">
        <v>2509</v>
      </c>
    </row>
    <row r="172" spans="1:13" x14ac:dyDescent="0.25">
      <c r="A172" t="s">
        <v>2506</v>
      </c>
      <c r="B172" t="s">
        <v>2507</v>
      </c>
      <c r="C172" t="s">
        <v>552</v>
      </c>
      <c r="D172">
        <v>17</v>
      </c>
      <c r="E172">
        <v>2016</v>
      </c>
      <c r="F172" t="str">
        <f t="shared" si="2"/>
        <v>172016</v>
      </c>
      <c r="G172" t="s">
        <v>2665</v>
      </c>
      <c r="H172" t="s">
        <v>1008</v>
      </c>
      <c r="I172" t="s">
        <v>976</v>
      </c>
      <c r="J172" t="s">
        <v>977</v>
      </c>
      <c r="K172" t="s">
        <v>978</v>
      </c>
      <c r="L172" t="s">
        <v>599</v>
      </c>
      <c r="M172" t="s">
        <v>2509</v>
      </c>
    </row>
    <row r="173" spans="1:13" x14ac:dyDescent="0.25">
      <c r="A173" t="s">
        <v>2506</v>
      </c>
      <c r="B173" t="s">
        <v>2507</v>
      </c>
      <c r="C173" t="s">
        <v>552</v>
      </c>
      <c r="D173">
        <v>17</v>
      </c>
      <c r="E173">
        <v>2017</v>
      </c>
      <c r="F173" t="str">
        <f t="shared" si="2"/>
        <v>172017</v>
      </c>
      <c r="G173" t="s">
        <v>2666</v>
      </c>
      <c r="H173" t="s">
        <v>1010</v>
      </c>
      <c r="I173" t="s">
        <v>976</v>
      </c>
      <c r="J173" t="s">
        <v>977</v>
      </c>
      <c r="K173" t="s">
        <v>978</v>
      </c>
      <c r="L173" t="s">
        <v>599</v>
      </c>
      <c r="M173" t="s">
        <v>2509</v>
      </c>
    </row>
    <row r="174" spans="1:13" x14ac:dyDescent="0.25">
      <c r="A174" t="s">
        <v>2506</v>
      </c>
      <c r="B174" t="s">
        <v>2507</v>
      </c>
      <c r="C174" t="s">
        <v>552</v>
      </c>
      <c r="D174">
        <v>17</v>
      </c>
      <c r="E174">
        <v>2018</v>
      </c>
      <c r="F174" t="str">
        <f t="shared" si="2"/>
        <v>172018</v>
      </c>
      <c r="G174" t="s">
        <v>2666</v>
      </c>
      <c r="H174" t="s">
        <v>1012</v>
      </c>
      <c r="I174" t="s">
        <v>976</v>
      </c>
      <c r="J174" t="s">
        <v>977</v>
      </c>
      <c r="K174" t="s">
        <v>978</v>
      </c>
      <c r="L174" t="s">
        <v>599</v>
      </c>
      <c r="M174" t="s">
        <v>2509</v>
      </c>
    </row>
    <row r="175" spans="1:13" x14ac:dyDescent="0.25">
      <c r="A175" t="s">
        <v>2506</v>
      </c>
      <c r="B175" t="s">
        <v>2507</v>
      </c>
      <c r="C175" t="s">
        <v>552</v>
      </c>
      <c r="D175">
        <v>17</v>
      </c>
      <c r="E175">
        <v>2019</v>
      </c>
      <c r="F175" t="str">
        <f t="shared" si="2"/>
        <v>172019</v>
      </c>
      <c r="G175" t="s">
        <v>2666</v>
      </c>
      <c r="H175" t="s">
        <v>1014</v>
      </c>
      <c r="I175" t="s">
        <v>976</v>
      </c>
      <c r="J175" t="s">
        <v>977</v>
      </c>
      <c r="K175" t="s">
        <v>978</v>
      </c>
      <c r="L175" t="s">
        <v>599</v>
      </c>
      <c r="M175" t="s">
        <v>2509</v>
      </c>
    </row>
    <row r="176" spans="1:13" x14ac:dyDescent="0.25">
      <c r="A176" t="s">
        <v>2506</v>
      </c>
      <c r="B176" t="s">
        <v>2507</v>
      </c>
      <c r="C176" t="s">
        <v>565</v>
      </c>
      <c r="D176">
        <v>18</v>
      </c>
      <c r="E176">
        <v>2000</v>
      </c>
      <c r="F176" t="str">
        <f t="shared" si="2"/>
        <v>182000</v>
      </c>
      <c r="G176" t="s">
        <v>2667</v>
      </c>
      <c r="H176" t="s">
        <v>1086</v>
      </c>
      <c r="I176" t="s">
        <v>976</v>
      </c>
      <c r="J176" t="s">
        <v>977</v>
      </c>
      <c r="K176" t="s">
        <v>978</v>
      </c>
      <c r="L176" t="s">
        <v>599</v>
      </c>
      <c r="M176" t="s">
        <v>2509</v>
      </c>
    </row>
    <row r="177" spans="1:13" x14ac:dyDescent="0.25">
      <c r="A177" t="s">
        <v>2506</v>
      </c>
      <c r="B177" t="s">
        <v>2507</v>
      </c>
      <c r="C177" t="s">
        <v>565</v>
      </c>
      <c r="D177">
        <v>18</v>
      </c>
      <c r="E177">
        <v>2001</v>
      </c>
      <c r="F177" t="str">
        <f t="shared" si="2"/>
        <v>182001</v>
      </c>
      <c r="G177" t="s">
        <v>2668</v>
      </c>
      <c r="H177" t="s">
        <v>975</v>
      </c>
      <c r="I177" t="s">
        <v>976</v>
      </c>
      <c r="J177" t="s">
        <v>977</v>
      </c>
      <c r="K177" t="s">
        <v>978</v>
      </c>
      <c r="L177" t="s">
        <v>599</v>
      </c>
      <c r="M177" t="s">
        <v>2509</v>
      </c>
    </row>
    <row r="178" spans="1:13" x14ac:dyDescent="0.25">
      <c r="A178" t="s">
        <v>2506</v>
      </c>
      <c r="B178" t="s">
        <v>2507</v>
      </c>
      <c r="C178" t="s">
        <v>565</v>
      </c>
      <c r="D178">
        <v>18</v>
      </c>
      <c r="E178">
        <v>2002</v>
      </c>
      <c r="F178" t="str">
        <f t="shared" si="2"/>
        <v>182002</v>
      </c>
      <c r="G178" t="s">
        <v>2669</v>
      </c>
      <c r="H178" t="s">
        <v>980</v>
      </c>
      <c r="I178" t="s">
        <v>976</v>
      </c>
      <c r="J178" t="s">
        <v>977</v>
      </c>
      <c r="K178" t="s">
        <v>978</v>
      </c>
      <c r="L178" t="s">
        <v>599</v>
      </c>
      <c r="M178" t="s">
        <v>2509</v>
      </c>
    </row>
    <row r="179" spans="1:13" x14ac:dyDescent="0.25">
      <c r="A179" t="s">
        <v>2506</v>
      </c>
      <c r="B179" t="s">
        <v>2507</v>
      </c>
      <c r="C179" t="s">
        <v>565</v>
      </c>
      <c r="D179">
        <v>18</v>
      </c>
      <c r="E179">
        <v>2003</v>
      </c>
      <c r="F179" t="str">
        <f t="shared" si="2"/>
        <v>182003</v>
      </c>
      <c r="G179" t="s">
        <v>2670</v>
      </c>
      <c r="H179" t="s">
        <v>982</v>
      </c>
      <c r="I179" t="s">
        <v>976</v>
      </c>
      <c r="J179" t="s">
        <v>977</v>
      </c>
      <c r="K179" t="s">
        <v>978</v>
      </c>
      <c r="L179" t="s">
        <v>599</v>
      </c>
      <c r="M179" t="s">
        <v>2509</v>
      </c>
    </row>
    <row r="180" spans="1:13" x14ac:dyDescent="0.25">
      <c r="A180" t="s">
        <v>2506</v>
      </c>
      <c r="B180" t="s">
        <v>2507</v>
      </c>
      <c r="C180" t="s">
        <v>565</v>
      </c>
      <c r="D180">
        <v>18</v>
      </c>
      <c r="E180">
        <v>2004</v>
      </c>
      <c r="F180" t="str">
        <f t="shared" si="2"/>
        <v>182004</v>
      </c>
      <c r="G180" t="s">
        <v>2671</v>
      </c>
      <c r="H180" t="s">
        <v>984</v>
      </c>
      <c r="I180" t="s">
        <v>976</v>
      </c>
      <c r="J180" t="s">
        <v>977</v>
      </c>
      <c r="K180" t="s">
        <v>978</v>
      </c>
      <c r="L180" t="s">
        <v>599</v>
      </c>
      <c r="M180" t="s">
        <v>2509</v>
      </c>
    </row>
    <row r="181" spans="1:13" x14ac:dyDescent="0.25">
      <c r="A181" t="s">
        <v>2506</v>
      </c>
      <c r="B181" t="s">
        <v>2507</v>
      </c>
      <c r="C181" t="s">
        <v>565</v>
      </c>
      <c r="D181">
        <v>18</v>
      </c>
      <c r="E181">
        <v>2005</v>
      </c>
      <c r="F181" t="str">
        <f t="shared" si="2"/>
        <v>182005</v>
      </c>
      <c r="G181" t="s">
        <v>2672</v>
      </c>
      <c r="H181" t="s">
        <v>986</v>
      </c>
      <c r="I181" t="s">
        <v>976</v>
      </c>
      <c r="J181" t="s">
        <v>977</v>
      </c>
      <c r="K181" t="s">
        <v>978</v>
      </c>
      <c r="L181" t="s">
        <v>599</v>
      </c>
      <c r="M181" t="s">
        <v>2509</v>
      </c>
    </row>
    <row r="182" spans="1:13" x14ac:dyDescent="0.25">
      <c r="A182" t="s">
        <v>2506</v>
      </c>
      <c r="B182" t="s">
        <v>2507</v>
      </c>
      <c r="C182" t="s">
        <v>565</v>
      </c>
      <c r="D182">
        <v>18</v>
      </c>
      <c r="E182">
        <v>2006</v>
      </c>
      <c r="F182" t="str">
        <f t="shared" si="2"/>
        <v>182006</v>
      </c>
      <c r="G182" t="s">
        <v>2673</v>
      </c>
      <c r="H182" t="s">
        <v>988</v>
      </c>
      <c r="I182" t="s">
        <v>976</v>
      </c>
      <c r="J182" t="s">
        <v>977</v>
      </c>
      <c r="K182" t="s">
        <v>978</v>
      </c>
      <c r="L182" t="s">
        <v>599</v>
      </c>
      <c r="M182" t="s">
        <v>2509</v>
      </c>
    </row>
    <row r="183" spans="1:13" x14ac:dyDescent="0.25">
      <c r="A183" t="s">
        <v>2506</v>
      </c>
      <c r="B183" t="s">
        <v>2507</v>
      </c>
      <c r="C183" t="s">
        <v>565</v>
      </c>
      <c r="D183">
        <v>18</v>
      </c>
      <c r="E183">
        <v>2007</v>
      </c>
      <c r="F183" t="str">
        <f t="shared" si="2"/>
        <v>182007</v>
      </c>
      <c r="G183" t="s">
        <v>2674</v>
      </c>
      <c r="H183" t="s">
        <v>990</v>
      </c>
      <c r="I183" t="s">
        <v>976</v>
      </c>
      <c r="J183" t="s">
        <v>977</v>
      </c>
      <c r="K183" t="s">
        <v>978</v>
      </c>
      <c r="L183" t="s">
        <v>599</v>
      </c>
      <c r="M183" t="s">
        <v>2509</v>
      </c>
    </row>
    <row r="184" spans="1:13" x14ac:dyDescent="0.25">
      <c r="A184" t="s">
        <v>2506</v>
      </c>
      <c r="B184" t="s">
        <v>2507</v>
      </c>
      <c r="C184" t="s">
        <v>565</v>
      </c>
      <c r="D184">
        <v>18</v>
      </c>
      <c r="E184">
        <v>2008</v>
      </c>
      <c r="F184" t="str">
        <f t="shared" si="2"/>
        <v>182008</v>
      </c>
      <c r="G184" t="s">
        <v>2675</v>
      </c>
      <c r="H184" t="s">
        <v>992</v>
      </c>
      <c r="I184" t="s">
        <v>976</v>
      </c>
      <c r="J184" t="s">
        <v>977</v>
      </c>
      <c r="K184" t="s">
        <v>978</v>
      </c>
      <c r="L184" t="s">
        <v>599</v>
      </c>
      <c r="M184" t="s">
        <v>2509</v>
      </c>
    </row>
    <row r="185" spans="1:13" x14ac:dyDescent="0.25">
      <c r="A185" t="s">
        <v>2506</v>
      </c>
      <c r="B185" t="s">
        <v>2507</v>
      </c>
      <c r="C185" t="s">
        <v>565</v>
      </c>
      <c r="D185">
        <v>18</v>
      </c>
      <c r="E185">
        <v>2009</v>
      </c>
      <c r="F185" t="str">
        <f t="shared" si="2"/>
        <v>182009</v>
      </c>
      <c r="G185" t="s">
        <v>2676</v>
      </c>
      <c r="H185" t="s">
        <v>994</v>
      </c>
      <c r="I185" t="s">
        <v>976</v>
      </c>
      <c r="J185" t="s">
        <v>977</v>
      </c>
      <c r="K185" t="s">
        <v>978</v>
      </c>
      <c r="L185" t="s">
        <v>599</v>
      </c>
      <c r="M185" t="s">
        <v>2509</v>
      </c>
    </row>
    <row r="186" spans="1:13" x14ac:dyDescent="0.25">
      <c r="A186" t="s">
        <v>2506</v>
      </c>
      <c r="B186" t="s">
        <v>2507</v>
      </c>
      <c r="C186" t="s">
        <v>565</v>
      </c>
      <c r="D186">
        <v>18</v>
      </c>
      <c r="E186">
        <v>2010</v>
      </c>
      <c r="F186" t="str">
        <f t="shared" si="2"/>
        <v>182010</v>
      </c>
      <c r="G186" t="s">
        <v>2677</v>
      </c>
      <c r="H186" t="s">
        <v>996</v>
      </c>
      <c r="I186" t="s">
        <v>976</v>
      </c>
      <c r="J186" t="s">
        <v>977</v>
      </c>
      <c r="K186" t="s">
        <v>978</v>
      </c>
      <c r="L186" t="s">
        <v>599</v>
      </c>
      <c r="M186" t="s">
        <v>2509</v>
      </c>
    </row>
    <row r="187" spans="1:13" x14ac:dyDescent="0.25">
      <c r="A187" t="s">
        <v>2506</v>
      </c>
      <c r="B187" t="s">
        <v>2507</v>
      </c>
      <c r="C187" t="s">
        <v>565</v>
      </c>
      <c r="D187">
        <v>18</v>
      </c>
      <c r="E187">
        <v>2011</v>
      </c>
      <c r="F187" t="str">
        <f t="shared" si="2"/>
        <v>182011</v>
      </c>
      <c r="G187" t="s">
        <v>2678</v>
      </c>
      <c r="H187" t="s">
        <v>998</v>
      </c>
      <c r="I187" t="s">
        <v>976</v>
      </c>
      <c r="J187" t="s">
        <v>977</v>
      </c>
      <c r="K187" t="s">
        <v>978</v>
      </c>
      <c r="L187" t="s">
        <v>599</v>
      </c>
      <c r="M187" t="s">
        <v>2509</v>
      </c>
    </row>
    <row r="188" spans="1:13" x14ac:dyDescent="0.25">
      <c r="A188" t="s">
        <v>2506</v>
      </c>
      <c r="B188" t="s">
        <v>2507</v>
      </c>
      <c r="C188" t="s">
        <v>565</v>
      </c>
      <c r="D188">
        <v>18</v>
      </c>
      <c r="E188">
        <v>2012</v>
      </c>
      <c r="F188" t="str">
        <f t="shared" si="2"/>
        <v>182012</v>
      </c>
      <c r="G188" t="s">
        <v>2679</v>
      </c>
      <c r="H188" t="s">
        <v>1000</v>
      </c>
      <c r="I188" t="s">
        <v>976</v>
      </c>
      <c r="J188" t="s">
        <v>977</v>
      </c>
      <c r="K188" t="s">
        <v>978</v>
      </c>
      <c r="L188" t="s">
        <v>599</v>
      </c>
      <c r="M188" t="s">
        <v>2509</v>
      </c>
    </row>
    <row r="189" spans="1:13" x14ac:dyDescent="0.25">
      <c r="A189" t="s">
        <v>2506</v>
      </c>
      <c r="B189" t="s">
        <v>2507</v>
      </c>
      <c r="C189" t="s">
        <v>565</v>
      </c>
      <c r="D189">
        <v>18</v>
      </c>
      <c r="E189">
        <v>2013</v>
      </c>
      <c r="F189" t="str">
        <f t="shared" si="2"/>
        <v>182013</v>
      </c>
      <c r="G189" t="s">
        <v>2680</v>
      </c>
      <c r="H189" t="s">
        <v>1002</v>
      </c>
      <c r="I189" t="s">
        <v>976</v>
      </c>
      <c r="J189" t="s">
        <v>977</v>
      </c>
      <c r="K189" t="s">
        <v>978</v>
      </c>
      <c r="L189" t="s">
        <v>599</v>
      </c>
      <c r="M189" t="s">
        <v>2509</v>
      </c>
    </row>
    <row r="190" spans="1:13" x14ac:dyDescent="0.25">
      <c r="A190" t="s">
        <v>2506</v>
      </c>
      <c r="B190" t="s">
        <v>2507</v>
      </c>
      <c r="C190" t="s">
        <v>565</v>
      </c>
      <c r="D190">
        <v>18</v>
      </c>
      <c r="E190">
        <v>2014</v>
      </c>
      <c r="F190" t="str">
        <f t="shared" si="2"/>
        <v>182014</v>
      </c>
      <c r="G190" t="s">
        <v>2681</v>
      </c>
      <c r="H190" t="s">
        <v>1004</v>
      </c>
      <c r="I190" t="s">
        <v>976</v>
      </c>
      <c r="J190" t="s">
        <v>977</v>
      </c>
      <c r="K190" t="s">
        <v>978</v>
      </c>
      <c r="L190" t="s">
        <v>599</v>
      </c>
      <c r="M190" t="s">
        <v>2509</v>
      </c>
    </row>
    <row r="191" spans="1:13" x14ac:dyDescent="0.25">
      <c r="A191" t="s">
        <v>2506</v>
      </c>
      <c r="B191" t="s">
        <v>2507</v>
      </c>
      <c r="C191" t="s">
        <v>565</v>
      </c>
      <c r="D191">
        <v>18</v>
      </c>
      <c r="E191">
        <v>2015</v>
      </c>
      <c r="F191" t="str">
        <f t="shared" si="2"/>
        <v>182015</v>
      </c>
      <c r="G191" t="s">
        <v>2682</v>
      </c>
      <c r="H191" t="s">
        <v>1006</v>
      </c>
      <c r="I191" t="s">
        <v>976</v>
      </c>
      <c r="J191" t="s">
        <v>977</v>
      </c>
      <c r="K191" t="s">
        <v>978</v>
      </c>
      <c r="L191" t="s">
        <v>599</v>
      </c>
      <c r="M191" t="s">
        <v>2509</v>
      </c>
    </row>
    <row r="192" spans="1:13" x14ac:dyDescent="0.25">
      <c r="A192" t="s">
        <v>2506</v>
      </c>
      <c r="B192" t="s">
        <v>2507</v>
      </c>
      <c r="C192" t="s">
        <v>565</v>
      </c>
      <c r="D192">
        <v>18</v>
      </c>
      <c r="E192">
        <v>2016</v>
      </c>
      <c r="F192" t="str">
        <f t="shared" si="2"/>
        <v>182016</v>
      </c>
      <c r="G192" t="s">
        <v>2683</v>
      </c>
      <c r="H192" t="s">
        <v>1008</v>
      </c>
      <c r="I192" t="s">
        <v>976</v>
      </c>
      <c r="J192" t="s">
        <v>977</v>
      </c>
      <c r="K192" t="s">
        <v>978</v>
      </c>
      <c r="L192" t="s">
        <v>599</v>
      </c>
      <c r="M192" t="s">
        <v>2509</v>
      </c>
    </row>
    <row r="193" spans="1:13" x14ac:dyDescent="0.25">
      <c r="A193" t="s">
        <v>2506</v>
      </c>
      <c r="B193" t="s">
        <v>2507</v>
      </c>
      <c r="C193" t="s">
        <v>565</v>
      </c>
      <c r="D193">
        <v>18</v>
      </c>
      <c r="E193">
        <v>2017</v>
      </c>
      <c r="F193" t="str">
        <f t="shared" si="2"/>
        <v>182017</v>
      </c>
      <c r="G193" t="s">
        <v>1433</v>
      </c>
      <c r="H193" t="s">
        <v>1010</v>
      </c>
      <c r="I193" t="s">
        <v>976</v>
      </c>
      <c r="J193" t="s">
        <v>977</v>
      </c>
      <c r="K193" t="s">
        <v>978</v>
      </c>
      <c r="L193" t="s">
        <v>599</v>
      </c>
      <c r="M193" t="s">
        <v>2509</v>
      </c>
    </row>
    <row r="194" spans="1:13" x14ac:dyDescent="0.25">
      <c r="A194" t="s">
        <v>2506</v>
      </c>
      <c r="B194" t="s">
        <v>2507</v>
      </c>
      <c r="C194" t="s">
        <v>565</v>
      </c>
      <c r="D194">
        <v>18</v>
      </c>
      <c r="E194">
        <v>2018</v>
      </c>
      <c r="F194" t="str">
        <f t="shared" si="2"/>
        <v>182018</v>
      </c>
      <c r="G194" t="s">
        <v>1433</v>
      </c>
      <c r="H194" t="s">
        <v>1012</v>
      </c>
      <c r="I194" t="s">
        <v>976</v>
      </c>
      <c r="J194" t="s">
        <v>977</v>
      </c>
      <c r="K194" t="s">
        <v>978</v>
      </c>
      <c r="L194" t="s">
        <v>599</v>
      </c>
      <c r="M194" t="s">
        <v>2509</v>
      </c>
    </row>
    <row r="195" spans="1:13" x14ac:dyDescent="0.25">
      <c r="A195" t="s">
        <v>2506</v>
      </c>
      <c r="B195" t="s">
        <v>2507</v>
      </c>
      <c r="C195" t="s">
        <v>565</v>
      </c>
      <c r="D195">
        <v>18</v>
      </c>
      <c r="E195">
        <v>2019</v>
      </c>
      <c r="F195" t="str">
        <f t="shared" ref="F195:F258" si="3">+_xlfn.CONCAT(D195,E195)</f>
        <v>182019</v>
      </c>
      <c r="G195" t="s">
        <v>1433</v>
      </c>
      <c r="H195" t="s">
        <v>1014</v>
      </c>
      <c r="I195" t="s">
        <v>976</v>
      </c>
      <c r="J195" t="s">
        <v>977</v>
      </c>
      <c r="K195" t="s">
        <v>978</v>
      </c>
      <c r="L195" t="s">
        <v>599</v>
      </c>
      <c r="M195" t="s">
        <v>2509</v>
      </c>
    </row>
    <row r="196" spans="1:13" x14ac:dyDescent="0.25">
      <c r="A196" t="s">
        <v>2506</v>
      </c>
      <c r="B196" t="s">
        <v>2507</v>
      </c>
      <c r="C196" t="s">
        <v>394</v>
      </c>
      <c r="D196">
        <v>20</v>
      </c>
      <c r="E196">
        <v>2000</v>
      </c>
      <c r="F196" t="str">
        <f t="shared" si="3"/>
        <v>202000</v>
      </c>
      <c r="G196" t="s">
        <v>2684</v>
      </c>
      <c r="H196" t="s">
        <v>1086</v>
      </c>
      <c r="I196" t="s">
        <v>2685</v>
      </c>
      <c r="J196" t="s">
        <v>977</v>
      </c>
      <c r="K196" t="s">
        <v>1017</v>
      </c>
      <c r="L196" t="s">
        <v>599</v>
      </c>
      <c r="M196" t="s">
        <v>2509</v>
      </c>
    </row>
    <row r="197" spans="1:13" x14ac:dyDescent="0.25">
      <c r="A197" t="s">
        <v>2506</v>
      </c>
      <c r="B197" t="s">
        <v>2507</v>
      </c>
      <c r="C197" t="s">
        <v>394</v>
      </c>
      <c r="D197">
        <v>20</v>
      </c>
      <c r="E197">
        <v>2002</v>
      </c>
      <c r="F197" t="str">
        <f t="shared" si="3"/>
        <v>202002</v>
      </c>
      <c r="G197" t="s">
        <v>2686</v>
      </c>
      <c r="H197" t="s">
        <v>980</v>
      </c>
      <c r="I197" t="s">
        <v>2685</v>
      </c>
      <c r="J197" t="s">
        <v>977</v>
      </c>
      <c r="K197" t="s">
        <v>1017</v>
      </c>
      <c r="L197" t="s">
        <v>599</v>
      </c>
      <c r="M197" t="s">
        <v>2509</v>
      </c>
    </row>
    <row r="198" spans="1:13" x14ac:dyDescent="0.25">
      <c r="A198" t="s">
        <v>2506</v>
      </c>
      <c r="B198" t="s">
        <v>2507</v>
      </c>
      <c r="C198" t="s">
        <v>394</v>
      </c>
      <c r="D198">
        <v>20</v>
      </c>
      <c r="E198">
        <v>2003</v>
      </c>
      <c r="F198" t="str">
        <f t="shared" si="3"/>
        <v>202003</v>
      </c>
      <c r="G198" t="s">
        <v>2687</v>
      </c>
      <c r="H198" t="s">
        <v>982</v>
      </c>
      <c r="I198" t="s">
        <v>2685</v>
      </c>
      <c r="J198" t="s">
        <v>977</v>
      </c>
      <c r="K198" t="s">
        <v>1017</v>
      </c>
      <c r="L198" t="s">
        <v>599</v>
      </c>
      <c r="M198" t="s">
        <v>2509</v>
      </c>
    </row>
    <row r="199" spans="1:13" x14ac:dyDescent="0.25">
      <c r="A199" t="s">
        <v>2506</v>
      </c>
      <c r="B199" t="s">
        <v>2507</v>
      </c>
      <c r="C199" t="s">
        <v>394</v>
      </c>
      <c r="D199">
        <v>20</v>
      </c>
      <c r="E199">
        <v>2004</v>
      </c>
      <c r="F199" t="str">
        <f t="shared" si="3"/>
        <v>202004</v>
      </c>
      <c r="G199" t="s">
        <v>2688</v>
      </c>
      <c r="H199" t="s">
        <v>984</v>
      </c>
      <c r="I199" t="s">
        <v>2685</v>
      </c>
      <c r="J199" t="s">
        <v>977</v>
      </c>
      <c r="K199" t="s">
        <v>1017</v>
      </c>
      <c r="L199" t="s">
        <v>599</v>
      </c>
      <c r="M199" t="s">
        <v>2509</v>
      </c>
    </row>
    <row r="200" spans="1:13" x14ac:dyDescent="0.25">
      <c r="A200" t="s">
        <v>2506</v>
      </c>
      <c r="B200" t="s">
        <v>2507</v>
      </c>
      <c r="C200" t="s">
        <v>394</v>
      </c>
      <c r="D200">
        <v>20</v>
      </c>
      <c r="E200">
        <v>2005</v>
      </c>
      <c r="F200" t="str">
        <f t="shared" si="3"/>
        <v>202005</v>
      </c>
      <c r="G200" t="s">
        <v>2689</v>
      </c>
      <c r="H200" t="s">
        <v>986</v>
      </c>
      <c r="I200" t="s">
        <v>2685</v>
      </c>
      <c r="J200" t="s">
        <v>977</v>
      </c>
      <c r="K200" t="s">
        <v>1017</v>
      </c>
      <c r="L200" t="s">
        <v>599</v>
      </c>
      <c r="M200" t="s">
        <v>2509</v>
      </c>
    </row>
    <row r="201" spans="1:13" x14ac:dyDescent="0.25">
      <c r="A201" t="s">
        <v>2506</v>
      </c>
      <c r="B201" t="s">
        <v>2507</v>
      </c>
      <c r="C201" t="s">
        <v>394</v>
      </c>
      <c r="D201">
        <v>20</v>
      </c>
      <c r="E201">
        <v>2006</v>
      </c>
      <c r="F201" t="str">
        <f t="shared" si="3"/>
        <v>202006</v>
      </c>
      <c r="G201" t="s">
        <v>2690</v>
      </c>
      <c r="H201" t="s">
        <v>988</v>
      </c>
      <c r="I201" t="s">
        <v>2685</v>
      </c>
      <c r="J201" t="s">
        <v>977</v>
      </c>
      <c r="K201" t="s">
        <v>1017</v>
      </c>
      <c r="L201" t="s">
        <v>599</v>
      </c>
      <c r="M201" t="s">
        <v>2509</v>
      </c>
    </row>
    <row r="202" spans="1:13" x14ac:dyDescent="0.25">
      <c r="A202" t="s">
        <v>2506</v>
      </c>
      <c r="B202" t="s">
        <v>2507</v>
      </c>
      <c r="C202" t="s">
        <v>394</v>
      </c>
      <c r="D202">
        <v>20</v>
      </c>
      <c r="E202">
        <v>2007</v>
      </c>
      <c r="F202" t="str">
        <f t="shared" si="3"/>
        <v>202007</v>
      </c>
      <c r="G202" t="s">
        <v>2691</v>
      </c>
      <c r="H202" t="s">
        <v>990</v>
      </c>
      <c r="I202" t="s">
        <v>1170</v>
      </c>
      <c r="J202" t="s">
        <v>977</v>
      </c>
      <c r="K202" t="s">
        <v>1017</v>
      </c>
      <c r="L202" t="s">
        <v>599</v>
      </c>
      <c r="M202" t="s">
        <v>2509</v>
      </c>
    </row>
    <row r="203" spans="1:13" x14ac:dyDescent="0.25">
      <c r="A203" t="s">
        <v>2506</v>
      </c>
      <c r="B203" t="s">
        <v>2507</v>
      </c>
      <c r="C203" t="s">
        <v>394</v>
      </c>
      <c r="D203">
        <v>20</v>
      </c>
      <c r="E203">
        <v>2008</v>
      </c>
      <c r="F203" t="str">
        <f t="shared" si="3"/>
        <v>202008</v>
      </c>
      <c r="G203" t="s">
        <v>2692</v>
      </c>
      <c r="H203" t="s">
        <v>992</v>
      </c>
      <c r="I203" t="s">
        <v>1170</v>
      </c>
      <c r="J203" t="s">
        <v>977</v>
      </c>
      <c r="K203" t="s">
        <v>1017</v>
      </c>
      <c r="L203" t="s">
        <v>599</v>
      </c>
      <c r="M203" t="s">
        <v>2509</v>
      </c>
    </row>
    <row r="204" spans="1:13" x14ac:dyDescent="0.25">
      <c r="A204" t="s">
        <v>2506</v>
      </c>
      <c r="B204" t="s">
        <v>2507</v>
      </c>
      <c r="C204" t="s">
        <v>394</v>
      </c>
      <c r="D204">
        <v>20</v>
      </c>
      <c r="E204">
        <v>2009</v>
      </c>
      <c r="F204" t="str">
        <f t="shared" si="3"/>
        <v>202009</v>
      </c>
      <c r="G204" t="s">
        <v>2693</v>
      </c>
      <c r="H204" t="s">
        <v>994</v>
      </c>
      <c r="I204" t="s">
        <v>1170</v>
      </c>
      <c r="J204" t="s">
        <v>977</v>
      </c>
      <c r="K204" t="s">
        <v>1017</v>
      </c>
      <c r="L204" t="s">
        <v>599</v>
      </c>
      <c r="M204" t="s">
        <v>2509</v>
      </c>
    </row>
    <row r="205" spans="1:13" x14ac:dyDescent="0.25">
      <c r="A205" t="s">
        <v>2506</v>
      </c>
      <c r="B205" t="s">
        <v>2507</v>
      </c>
      <c r="C205" t="s">
        <v>394</v>
      </c>
      <c r="D205">
        <v>20</v>
      </c>
      <c r="E205">
        <v>2010</v>
      </c>
      <c r="F205" t="str">
        <f t="shared" si="3"/>
        <v>202010</v>
      </c>
      <c r="G205" t="s">
        <v>1885</v>
      </c>
      <c r="H205" t="s">
        <v>996</v>
      </c>
      <c r="I205" t="s">
        <v>1172</v>
      </c>
      <c r="J205" t="s">
        <v>977</v>
      </c>
      <c r="K205" t="s">
        <v>1017</v>
      </c>
      <c r="L205" t="s">
        <v>599</v>
      </c>
      <c r="M205" t="s">
        <v>2509</v>
      </c>
    </row>
    <row r="206" spans="1:13" x14ac:dyDescent="0.25">
      <c r="A206" t="s">
        <v>2506</v>
      </c>
      <c r="B206" t="s">
        <v>2507</v>
      </c>
      <c r="C206" t="s">
        <v>394</v>
      </c>
      <c r="D206">
        <v>20</v>
      </c>
      <c r="E206">
        <v>2011</v>
      </c>
      <c r="F206" t="str">
        <f t="shared" si="3"/>
        <v>202011</v>
      </c>
      <c r="G206" t="s">
        <v>1885</v>
      </c>
      <c r="H206" t="s">
        <v>998</v>
      </c>
      <c r="I206" t="s">
        <v>1172</v>
      </c>
      <c r="J206" t="s">
        <v>977</v>
      </c>
      <c r="K206" t="s">
        <v>1017</v>
      </c>
      <c r="L206" t="s">
        <v>599</v>
      </c>
      <c r="M206" t="s">
        <v>2509</v>
      </c>
    </row>
    <row r="207" spans="1:13" x14ac:dyDescent="0.25">
      <c r="A207" t="s">
        <v>2506</v>
      </c>
      <c r="B207" t="s">
        <v>2507</v>
      </c>
      <c r="C207" t="s">
        <v>394</v>
      </c>
      <c r="D207">
        <v>20</v>
      </c>
      <c r="E207">
        <v>2012</v>
      </c>
      <c r="F207" t="str">
        <f t="shared" si="3"/>
        <v>202012</v>
      </c>
      <c r="G207" t="s">
        <v>2694</v>
      </c>
      <c r="H207" t="s">
        <v>1000</v>
      </c>
      <c r="I207" t="s">
        <v>1020</v>
      </c>
      <c r="J207" t="s">
        <v>977</v>
      </c>
      <c r="K207" t="s">
        <v>978</v>
      </c>
      <c r="L207" t="s">
        <v>599</v>
      </c>
      <c r="M207" t="s">
        <v>2509</v>
      </c>
    </row>
    <row r="208" spans="1:13" x14ac:dyDescent="0.25">
      <c r="A208" t="s">
        <v>2506</v>
      </c>
      <c r="B208" t="s">
        <v>2507</v>
      </c>
      <c r="C208" t="s">
        <v>394</v>
      </c>
      <c r="D208">
        <v>20</v>
      </c>
      <c r="E208">
        <v>2013</v>
      </c>
      <c r="F208" t="str">
        <f t="shared" si="3"/>
        <v>202013</v>
      </c>
      <c r="G208" t="s">
        <v>1083</v>
      </c>
      <c r="H208" t="s">
        <v>1002</v>
      </c>
      <c r="I208" t="s">
        <v>1020</v>
      </c>
      <c r="J208" t="s">
        <v>977</v>
      </c>
      <c r="K208" t="s">
        <v>978</v>
      </c>
      <c r="L208" t="s">
        <v>599</v>
      </c>
      <c r="M208" t="s">
        <v>2509</v>
      </c>
    </row>
    <row r="209" spans="1:13" x14ac:dyDescent="0.25">
      <c r="A209" t="s">
        <v>2506</v>
      </c>
      <c r="B209" t="s">
        <v>2507</v>
      </c>
      <c r="C209" t="s">
        <v>394</v>
      </c>
      <c r="D209">
        <v>20</v>
      </c>
      <c r="E209">
        <v>2014</v>
      </c>
      <c r="F209" t="str">
        <f t="shared" si="3"/>
        <v>202014</v>
      </c>
      <c r="G209" t="s">
        <v>1769</v>
      </c>
      <c r="H209" t="s">
        <v>1004</v>
      </c>
      <c r="I209" t="s">
        <v>1020</v>
      </c>
      <c r="J209" t="s">
        <v>977</v>
      </c>
      <c r="K209" t="s">
        <v>978</v>
      </c>
      <c r="L209" t="s">
        <v>599</v>
      </c>
      <c r="M209" t="s">
        <v>2509</v>
      </c>
    </row>
    <row r="210" spans="1:13" x14ac:dyDescent="0.25">
      <c r="A210" t="s">
        <v>2506</v>
      </c>
      <c r="B210" t="s">
        <v>2507</v>
      </c>
      <c r="C210" t="s">
        <v>394</v>
      </c>
      <c r="D210">
        <v>20</v>
      </c>
      <c r="E210">
        <v>2015</v>
      </c>
      <c r="F210" t="str">
        <f t="shared" si="3"/>
        <v>202015</v>
      </c>
      <c r="G210" t="s">
        <v>2695</v>
      </c>
      <c r="H210" t="s">
        <v>1006</v>
      </c>
      <c r="I210" t="s">
        <v>1020</v>
      </c>
      <c r="J210" t="s">
        <v>977</v>
      </c>
      <c r="K210" t="s">
        <v>978</v>
      </c>
      <c r="L210" t="s">
        <v>599</v>
      </c>
      <c r="M210" t="s">
        <v>2509</v>
      </c>
    </row>
    <row r="211" spans="1:13" x14ac:dyDescent="0.25">
      <c r="A211" t="s">
        <v>2506</v>
      </c>
      <c r="B211" t="s">
        <v>2507</v>
      </c>
      <c r="C211" t="s">
        <v>394</v>
      </c>
      <c r="D211">
        <v>20</v>
      </c>
      <c r="E211">
        <v>2016</v>
      </c>
      <c r="F211" t="str">
        <f t="shared" si="3"/>
        <v>202016</v>
      </c>
      <c r="G211" t="s">
        <v>2696</v>
      </c>
      <c r="H211" t="s">
        <v>1008</v>
      </c>
      <c r="I211" t="s">
        <v>1571</v>
      </c>
      <c r="J211" t="s">
        <v>977</v>
      </c>
      <c r="K211" t="s">
        <v>978</v>
      </c>
      <c r="L211" t="s">
        <v>599</v>
      </c>
      <c r="M211" t="s">
        <v>2509</v>
      </c>
    </row>
    <row r="212" spans="1:13" x14ac:dyDescent="0.25">
      <c r="A212" t="s">
        <v>2506</v>
      </c>
      <c r="B212" t="s">
        <v>2507</v>
      </c>
      <c r="C212" t="s">
        <v>394</v>
      </c>
      <c r="D212">
        <v>20</v>
      </c>
      <c r="E212">
        <v>2017</v>
      </c>
      <c r="F212" t="str">
        <f t="shared" si="3"/>
        <v>202017</v>
      </c>
      <c r="G212" t="s">
        <v>2697</v>
      </c>
      <c r="H212" t="s">
        <v>1010</v>
      </c>
      <c r="I212" t="s">
        <v>2698</v>
      </c>
      <c r="J212" t="s">
        <v>977</v>
      </c>
      <c r="K212" t="s">
        <v>1017</v>
      </c>
      <c r="L212" t="s">
        <v>599</v>
      </c>
      <c r="M212" t="s">
        <v>2509</v>
      </c>
    </row>
    <row r="213" spans="1:13" x14ac:dyDescent="0.25">
      <c r="A213" t="s">
        <v>2506</v>
      </c>
      <c r="B213" t="s">
        <v>2507</v>
      </c>
      <c r="C213" t="s">
        <v>556</v>
      </c>
      <c r="D213">
        <v>21</v>
      </c>
      <c r="E213">
        <v>2000</v>
      </c>
      <c r="F213" t="str">
        <f t="shared" si="3"/>
        <v>212000</v>
      </c>
      <c r="G213" t="s">
        <v>2699</v>
      </c>
      <c r="H213" t="s">
        <v>1086</v>
      </c>
      <c r="I213" t="s">
        <v>976</v>
      </c>
      <c r="J213" t="s">
        <v>977</v>
      </c>
      <c r="K213" t="s">
        <v>978</v>
      </c>
      <c r="L213" t="s">
        <v>599</v>
      </c>
      <c r="M213" t="s">
        <v>2509</v>
      </c>
    </row>
    <row r="214" spans="1:13" x14ac:dyDescent="0.25">
      <c r="A214" t="s">
        <v>2506</v>
      </c>
      <c r="B214" t="s">
        <v>2507</v>
      </c>
      <c r="C214" t="s">
        <v>556</v>
      </c>
      <c r="D214">
        <v>21</v>
      </c>
      <c r="E214">
        <v>2001</v>
      </c>
      <c r="F214" t="str">
        <f t="shared" si="3"/>
        <v>212001</v>
      </c>
      <c r="G214" t="s">
        <v>2700</v>
      </c>
      <c r="H214" t="s">
        <v>975</v>
      </c>
      <c r="I214" t="s">
        <v>976</v>
      </c>
      <c r="J214" t="s">
        <v>977</v>
      </c>
      <c r="K214" t="s">
        <v>978</v>
      </c>
      <c r="L214" t="s">
        <v>599</v>
      </c>
      <c r="M214" t="s">
        <v>2509</v>
      </c>
    </row>
    <row r="215" spans="1:13" x14ac:dyDescent="0.25">
      <c r="A215" t="s">
        <v>2506</v>
      </c>
      <c r="B215" t="s">
        <v>2507</v>
      </c>
      <c r="C215" t="s">
        <v>556</v>
      </c>
      <c r="D215">
        <v>21</v>
      </c>
      <c r="E215">
        <v>2002</v>
      </c>
      <c r="F215" t="str">
        <f t="shared" si="3"/>
        <v>212002</v>
      </c>
      <c r="G215" t="s">
        <v>2701</v>
      </c>
      <c r="H215" t="s">
        <v>980</v>
      </c>
      <c r="I215" t="s">
        <v>976</v>
      </c>
      <c r="J215" t="s">
        <v>977</v>
      </c>
      <c r="K215" t="s">
        <v>978</v>
      </c>
      <c r="L215" t="s">
        <v>599</v>
      </c>
      <c r="M215" t="s">
        <v>2509</v>
      </c>
    </row>
    <row r="216" spans="1:13" x14ac:dyDescent="0.25">
      <c r="A216" t="s">
        <v>2506</v>
      </c>
      <c r="B216" t="s">
        <v>2507</v>
      </c>
      <c r="C216" t="s">
        <v>556</v>
      </c>
      <c r="D216">
        <v>21</v>
      </c>
      <c r="E216">
        <v>2003</v>
      </c>
      <c r="F216" t="str">
        <f t="shared" si="3"/>
        <v>212003</v>
      </c>
      <c r="G216" t="s">
        <v>2702</v>
      </c>
      <c r="H216" t="s">
        <v>982</v>
      </c>
      <c r="I216" t="s">
        <v>976</v>
      </c>
      <c r="J216" t="s">
        <v>977</v>
      </c>
      <c r="K216" t="s">
        <v>978</v>
      </c>
      <c r="L216" t="s">
        <v>599</v>
      </c>
      <c r="M216" t="s">
        <v>2509</v>
      </c>
    </row>
    <row r="217" spans="1:13" x14ac:dyDescent="0.25">
      <c r="A217" t="s">
        <v>2506</v>
      </c>
      <c r="B217" t="s">
        <v>2507</v>
      </c>
      <c r="C217" t="s">
        <v>556</v>
      </c>
      <c r="D217">
        <v>21</v>
      </c>
      <c r="E217">
        <v>2004</v>
      </c>
      <c r="F217" t="str">
        <f t="shared" si="3"/>
        <v>212004</v>
      </c>
      <c r="G217" t="s">
        <v>2703</v>
      </c>
      <c r="H217" t="s">
        <v>984</v>
      </c>
      <c r="I217" t="s">
        <v>976</v>
      </c>
      <c r="J217" t="s">
        <v>977</v>
      </c>
      <c r="K217" t="s">
        <v>978</v>
      </c>
      <c r="L217" t="s">
        <v>599</v>
      </c>
      <c r="M217" t="s">
        <v>2509</v>
      </c>
    </row>
    <row r="218" spans="1:13" x14ac:dyDescent="0.25">
      <c r="A218" t="s">
        <v>2506</v>
      </c>
      <c r="B218" t="s">
        <v>2507</v>
      </c>
      <c r="C218" t="s">
        <v>556</v>
      </c>
      <c r="D218">
        <v>21</v>
      </c>
      <c r="E218">
        <v>2005</v>
      </c>
      <c r="F218" t="str">
        <f t="shared" si="3"/>
        <v>212005</v>
      </c>
      <c r="G218" t="s">
        <v>2704</v>
      </c>
      <c r="H218" t="s">
        <v>986</v>
      </c>
      <c r="I218" t="s">
        <v>976</v>
      </c>
      <c r="J218" t="s">
        <v>977</v>
      </c>
      <c r="K218" t="s">
        <v>978</v>
      </c>
      <c r="L218" t="s">
        <v>599</v>
      </c>
      <c r="M218" t="s">
        <v>2509</v>
      </c>
    </row>
    <row r="219" spans="1:13" x14ac:dyDescent="0.25">
      <c r="A219" t="s">
        <v>2506</v>
      </c>
      <c r="B219" t="s">
        <v>2507</v>
      </c>
      <c r="C219" t="s">
        <v>556</v>
      </c>
      <c r="D219">
        <v>21</v>
      </c>
      <c r="E219">
        <v>2006</v>
      </c>
      <c r="F219" t="str">
        <f t="shared" si="3"/>
        <v>212006</v>
      </c>
      <c r="G219" t="s">
        <v>2357</v>
      </c>
      <c r="H219" t="s">
        <v>988</v>
      </c>
      <c r="I219" t="s">
        <v>976</v>
      </c>
      <c r="J219" t="s">
        <v>977</v>
      </c>
      <c r="K219" t="s">
        <v>978</v>
      </c>
      <c r="L219" t="s">
        <v>599</v>
      </c>
      <c r="M219" t="s">
        <v>2509</v>
      </c>
    </row>
    <row r="220" spans="1:13" x14ac:dyDescent="0.25">
      <c r="A220" t="s">
        <v>2506</v>
      </c>
      <c r="B220" t="s">
        <v>2507</v>
      </c>
      <c r="C220" t="s">
        <v>556</v>
      </c>
      <c r="D220">
        <v>21</v>
      </c>
      <c r="E220">
        <v>2007</v>
      </c>
      <c r="F220" t="str">
        <f t="shared" si="3"/>
        <v>212007</v>
      </c>
      <c r="G220" t="s">
        <v>2705</v>
      </c>
      <c r="H220" t="s">
        <v>990</v>
      </c>
      <c r="I220" t="s">
        <v>976</v>
      </c>
      <c r="J220" t="s">
        <v>977</v>
      </c>
      <c r="K220" t="s">
        <v>978</v>
      </c>
      <c r="L220" t="s">
        <v>599</v>
      </c>
      <c r="M220" t="s">
        <v>2509</v>
      </c>
    </row>
    <row r="221" spans="1:13" x14ac:dyDescent="0.25">
      <c r="A221" t="s">
        <v>2506</v>
      </c>
      <c r="B221" t="s">
        <v>2507</v>
      </c>
      <c r="C221" t="s">
        <v>556</v>
      </c>
      <c r="D221">
        <v>21</v>
      </c>
      <c r="E221">
        <v>2008</v>
      </c>
      <c r="F221" t="str">
        <f t="shared" si="3"/>
        <v>212008</v>
      </c>
      <c r="G221" t="s">
        <v>2706</v>
      </c>
      <c r="H221" t="s">
        <v>992</v>
      </c>
      <c r="I221" t="s">
        <v>976</v>
      </c>
      <c r="J221" t="s">
        <v>977</v>
      </c>
      <c r="K221" t="s">
        <v>978</v>
      </c>
      <c r="L221" t="s">
        <v>599</v>
      </c>
      <c r="M221" t="s">
        <v>2509</v>
      </c>
    </row>
    <row r="222" spans="1:13" x14ac:dyDescent="0.25">
      <c r="A222" t="s">
        <v>2506</v>
      </c>
      <c r="B222" t="s">
        <v>2507</v>
      </c>
      <c r="C222" t="s">
        <v>556</v>
      </c>
      <c r="D222">
        <v>21</v>
      </c>
      <c r="E222">
        <v>2009</v>
      </c>
      <c r="F222" t="str">
        <f t="shared" si="3"/>
        <v>212009</v>
      </c>
      <c r="G222" t="s">
        <v>2707</v>
      </c>
      <c r="H222" t="s">
        <v>994</v>
      </c>
      <c r="I222" t="s">
        <v>976</v>
      </c>
      <c r="J222" t="s">
        <v>977</v>
      </c>
      <c r="K222" t="s">
        <v>978</v>
      </c>
      <c r="L222" t="s">
        <v>599</v>
      </c>
      <c r="M222" t="s">
        <v>2509</v>
      </c>
    </row>
    <row r="223" spans="1:13" x14ac:dyDescent="0.25">
      <c r="A223" t="s">
        <v>2506</v>
      </c>
      <c r="B223" t="s">
        <v>2507</v>
      </c>
      <c r="C223" t="s">
        <v>556</v>
      </c>
      <c r="D223">
        <v>21</v>
      </c>
      <c r="E223">
        <v>2010</v>
      </c>
      <c r="F223" t="str">
        <f t="shared" si="3"/>
        <v>212010</v>
      </c>
      <c r="G223" t="s">
        <v>2708</v>
      </c>
      <c r="H223" t="s">
        <v>996</v>
      </c>
      <c r="I223" t="s">
        <v>976</v>
      </c>
      <c r="J223" t="s">
        <v>977</v>
      </c>
      <c r="K223" t="s">
        <v>978</v>
      </c>
      <c r="L223" t="s">
        <v>599</v>
      </c>
      <c r="M223" t="s">
        <v>2509</v>
      </c>
    </row>
    <row r="224" spans="1:13" x14ac:dyDescent="0.25">
      <c r="A224" t="s">
        <v>2506</v>
      </c>
      <c r="B224" t="s">
        <v>2507</v>
      </c>
      <c r="C224" t="s">
        <v>556</v>
      </c>
      <c r="D224">
        <v>21</v>
      </c>
      <c r="E224">
        <v>2011</v>
      </c>
      <c r="F224" t="str">
        <f t="shared" si="3"/>
        <v>212011</v>
      </c>
      <c r="G224" t="s">
        <v>2709</v>
      </c>
      <c r="H224" t="s">
        <v>998</v>
      </c>
      <c r="I224" t="s">
        <v>976</v>
      </c>
      <c r="J224" t="s">
        <v>977</v>
      </c>
      <c r="K224" t="s">
        <v>978</v>
      </c>
      <c r="L224" t="s">
        <v>599</v>
      </c>
      <c r="M224" t="s">
        <v>2509</v>
      </c>
    </row>
    <row r="225" spans="1:13" x14ac:dyDescent="0.25">
      <c r="A225" t="s">
        <v>2506</v>
      </c>
      <c r="B225" t="s">
        <v>2507</v>
      </c>
      <c r="C225" t="s">
        <v>556</v>
      </c>
      <c r="D225">
        <v>21</v>
      </c>
      <c r="E225">
        <v>2012</v>
      </c>
      <c r="F225" t="str">
        <f t="shared" si="3"/>
        <v>212012</v>
      </c>
      <c r="G225" t="s">
        <v>2710</v>
      </c>
      <c r="H225" t="s">
        <v>1000</v>
      </c>
      <c r="I225" t="s">
        <v>976</v>
      </c>
      <c r="J225" t="s">
        <v>977</v>
      </c>
      <c r="K225" t="s">
        <v>978</v>
      </c>
      <c r="L225" t="s">
        <v>599</v>
      </c>
      <c r="M225" t="s">
        <v>2509</v>
      </c>
    </row>
    <row r="226" spans="1:13" x14ac:dyDescent="0.25">
      <c r="A226" t="s">
        <v>2506</v>
      </c>
      <c r="B226" t="s">
        <v>2507</v>
      </c>
      <c r="C226" t="s">
        <v>556</v>
      </c>
      <c r="D226">
        <v>21</v>
      </c>
      <c r="E226">
        <v>2013</v>
      </c>
      <c r="F226" t="str">
        <f t="shared" si="3"/>
        <v>212013</v>
      </c>
      <c r="G226" t="s">
        <v>2711</v>
      </c>
      <c r="H226" t="s">
        <v>1002</v>
      </c>
      <c r="I226" t="s">
        <v>976</v>
      </c>
      <c r="J226" t="s">
        <v>977</v>
      </c>
      <c r="K226" t="s">
        <v>978</v>
      </c>
      <c r="L226" t="s">
        <v>599</v>
      </c>
      <c r="M226" t="s">
        <v>2509</v>
      </c>
    </row>
    <row r="227" spans="1:13" x14ac:dyDescent="0.25">
      <c r="A227" t="s">
        <v>2506</v>
      </c>
      <c r="B227" t="s">
        <v>2507</v>
      </c>
      <c r="C227" t="s">
        <v>556</v>
      </c>
      <c r="D227">
        <v>21</v>
      </c>
      <c r="E227">
        <v>2014</v>
      </c>
      <c r="F227" t="str">
        <f t="shared" si="3"/>
        <v>212014</v>
      </c>
      <c r="G227" t="s">
        <v>2712</v>
      </c>
      <c r="H227" t="s">
        <v>1004</v>
      </c>
      <c r="I227" t="s">
        <v>976</v>
      </c>
      <c r="J227" t="s">
        <v>977</v>
      </c>
      <c r="K227" t="s">
        <v>978</v>
      </c>
      <c r="L227" t="s">
        <v>599</v>
      </c>
      <c r="M227" t="s">
        <v>2509</v>
      </c>
    </row>
    <row r="228" spans="1:13" x14ac:dyDescent="0.25">
      <c r="A228" t="s">
        <v>2506</v>
      </c>
      <c r="B228" t="s">
        <v>2507</v>
      </c>
      <c r="C228" t="s">
        <v>556</v>
      </c>
      <c r="D228">
        <v>21</v>
      </c>
      <c r="E228">
        <v>2015</v>
      </c>
      <c r="F228" t="str">
        <f t="shared" si="3"/>
        <v>212015</v>
      </c>
      <c r="G228" t="s">
        <v>2713</v>
      </c>
      <c r="H228" t="s">
        <v>1006</v>
      </c>
      <c r="I228" t="s">
        <v>976</v>
      </c>
      <c r="J228" t="s">
        <v>977</v>
      </c>
      <c r="K228" t="s">
        <v>978</v>
      </c>
      <c r="L228" t="s">
        <v>599</v>
      </c>
      <c r="M228" t="s">
        <v>2509</v>
      </c>
    </row>
    <row r="229" spans="1:13" x14ac:dyDescent="0.25">
      <c r="A229" t="s">
        <v>2506</v>
      </c>
      <c r="B229" t="s">
        <v>2507</v>
      </c>
      <c r="C229" t="s">
        <v>556</v>
      </c>
      <c r="D229">
        <v>21</v>
      </c>
      <c r="E229">
        <v>2016</v>
      </c>
      <c r="F229" t="str">
        <f t="shared" si="3"/>
        <v>212016</v>
      </c>
      <c r="G229" t="s">
        <v>2714</v>
      </c>
      <c r="H229" t="s">
        <v>1008</v>
      </c>
      <c r="I229" t="s">
        <v>976</v>
      </c>
      <c r="J229" t="s">
        <v>977</v>
      </c>
      <c r="K229" t="s">
        <v>978</v>
      </c>
      <c r="L229" t="s">
        <v>599</v>
      </c>
      <c r="M229" t="s">
        <v>2509</v>
      </c>
    </row>
    <row r="230" spans="1:13" x14ac:dyDescent="0.25">
      <c r="A230" t="s">
        <v>2506</v>
      </c>
      <c r="B230" t="s">
        <v>2507</v>
      </c>
      <c r="C230" t="s">
        <v>556</v>
      </c>
      <c r="D230">
        <v>21</v>
      </c>
      <c r="E230">
        <v>2017</v>
      </c>
      <c r="F230" t="str">
        <f t="shared" si="3"/>
        <v>212017</v>
      </c>
      <c r="G230" t="s">
        <v>2715</v>
      </c>
      <c r="H230" t="s">
        <v>1010</v>
      </c>
      <c r="I230" t="s">
        <v>976</v>
      </c>
      <c r="J230" t="s">
        <v>977</v>
      </c>
      <c r="K230" t="s">
        <v>978</v>
      </c>
      <c r="L230" t="s">
        <v>599</v>
      </c>
      <c r="M230" t="s">
        <v>2509</v>
      </c>
    </row>
    <row r="231" spans="1:13" x14ac:dyDescent="0.25">
      <c r="A231" t="s">
        <v>2506</v>
      </c>
      <c r="B231" t="s">
        <v>2507</v>
      </c>
      <c r="C231" t="s">
        <v>556</v>
      </c>
      <c r="D231">
        <v>21</v>
      </c>
      <c r="E231">
        <v>2018</v>
      </c>
      <c r="F231" t="str">
        <f t="shared" si="3"/>
        <v>212018</v>
      </c>
      <c r="G231" t="s">
        <v>2716</v>
      </c>
      <c r="H231" t="s">
        <v>1012</v>
      </c>
      <c r="I231" t="s">
        <v>976</v>
      </c>
      <c r="J231" t="s">
        <v>977</v>
      </c>
      <c r="K231" t="s">
        <v>978</v>
      </c>
      <c r="L231" t="s">
        <v>599</v>
      </c>
      <c r="M231" t="s">
        <v>2509</v>
      </c>
    </row>
    <row r="232" spans="1:13" x14ac:dyDescent="0.25">
      <c r="A232" t="s">
        <v>2506</v>
      </c>
      <c r="B232" t="s">
        <v>2507</v>
      </c>
      <c r="C232" t="s">
        <v>556</v>
      </c>
      <c r="D232">
        <v>21</v>
      </c>
      <c r="E232">
        <v>2019</v>
      </c>
      <c r="F232" t="str">
        <f t="shared" si="3"/>
        <v>212019</v>
      </c>
      <c r="G232" t="s">
        <v>2716</v>
      </c>
      <c r="H232" t="s">
        <v>1014</v>
      </c>
      <c r="I232" t="s">
        <v>976</v>
      </c>
      <c r="J232" t="s">
        <v>977</v>
      </c>
      <c r="K232" t="s">
        <v>978</v>
      </c>
      <c r="L232" t="s">
        <v>599</v>
      </c>
      <c r="M232" t="s">
        <v>2509</v>
      </c>
    </row>
    <row r="233" spans="1:13" x14ac:dyDescent="0.25">
      <c r="A233" t="s">
        <v>2506</v>
      </c>
      <c r="B233" t="s">
        <v>2507</v>
      </c>
      <c r="C233" t="s">
        <v>61</v>
      </c>
      <c r="D233">
        <v>24</v>
      </c>
      <c r="E233">
        <v>2000</v>
      </c>
      <c r="F233" t="str">
        <f t="shared" si="3"/>
        <v>242000</v>
      </c>
      <c r="G233" t="s">
        <v>2529</v>
      </c>
      <c r="H233" t="s">
        <v>1086</v>
      </c>
      <c r="I233" t="s">
        <v>2599</v>
      </c>
      <c r="J233" t="s">
        <v>977</v>
      </c>
      <c r="K233" t="s">
        <v>1017</v>
      </c>
      <c r="L233" t="s">
        <v>599</v>
      </c>
      <c r="M233" t="s">
        <v>2509</v>
      </c>
    </row>
    <row r="234" spans="1:13" x14ac:dyDescent="0.25">
      <c r="A234" t="s">
        <v>2506</v>
      </c>
      <c r="B234" t="s">
        <v>2507</v>
      </c>
      <c r="C234" t="s">
        <v>61</v>
      </c>
      <c r="D234">
        <v>24</v>
      </c>
      <c r="E234">
        <v>2001</v>
      </c>
      <c r="F234" t="str">
        <f t="shared" si="3"/>
        <v>242001</v>
      </c>
      <c r="G234" t="s">
        <v>2717</v>
      </c>
      <c r="H234" t="s">
        <v>975</v>
      </c>
      <c r="I234" t="s">
        <v>2599</v>
      </c>
      <c r="J234" t="s">
        <v>977</v>
      </c>
      <c r="K234" t="s">
        <v>1017</v>
      </c>
      <c r="L234" t="s">
        <v>599</v>
      </c>
      <c r="M234" t="s">
        <v>2509</v>
      </c>
    </row>
    <row r="235" spans="1:13" x14ac:dyDescent="0.25">
      <c r="A235" t="s">
        <v>2506</v>
      </c>
      <c r="B235" t="s">
        <v>2507</v>
      </c>
      <c r="C235" t="s">
        <v>61</v>
      </c>
      <c r="D235">
        <v>24</v>
      </c>
      <c r="E235">
        <v>2002</v>
      </c>
      <c r="F235" t="str">
        <f t="shared" si="3"/>
        <v>242002</v>
      </c>
      <c r="G235" t="s">
        <v>2718</v>
      </c>
      <c r="H235" t="s">
        <v>980</v>
      </c>
      <c r="I235" t="s">
        <v>2599</v>
      </c>
      <c r="J235" t="s">
        <v>977</v>
      </c>
      <c r="K235" t="s">
        <v>1017</v>
      </c>
      <c r="L235" t="s">
        <v>599</v>
      </c>
      <c r="M235" t="s">
        <v>2509</v>
      </c>
    </row>
    <row r="236" spans="1:13" x14ac:dyDescent="0.25">
      <c r="A236" t="s">
        <v>2506</v>
      </c>
      <c r="B236" t="s">
        <v>2507</v>
      </c>
      <c r="C236" t="s">
        <v>61</v>
      </c>
      <c r="D236">
        <v>24</v>
      </c>
      <c r="E236">
        <v>2003</v>
      </c>
      <c r="F236" t="str">
        <f t="shared" si="3"/>
        <v>242003</v>
      </c>
      <c r="G236" t="s">
        <v>2719</v>
      </c>
      <c r="H236" t="s">
        <v>982</v>
      </c>
      <c r="I236" t="s">
        <v>2599</v>
      </c>
      <c r="J236" t="s">
        <v>977</v>
      </c>
      <c r="K236" t="s">
        <v>1017</v>
      </c>
      <c r="L236" t="s">
        <v>599</v>
      </c>
      <c r="M236" t="s">
        <v>2509</v>
      </c>
    </row>
    <row r="237" spans="1:13" x14ac:dyDescent="0.25">
      <c r="A237" t="s">
        <v>2506</v>
      </c>
      <c r="B237" t="s">
        <v>2507</v>
      </c>
      <c r="C237" t="s">
        <v>61</v>
      </c>
      <c r="D237">
        <v>24</v>
      </c>
      <c r="E237">
        <v>2004</v>
      </c>
      <c r="F237" t="str">
        <f t="shared" si="3"/>
        <v>242004</v>
      </c>
      <c r="G237" t="s">
        <v>2720</v>
      </c>
      <c r="H237" t="s">
        <v>984</v>
      </c>
      <c r="I237" t="s">
        <v>2599</v>
      </c>
      <c r="J237" t="s">
        <v>977</v>
      </c>
      <c r="K237" t="s">
        <v>1017</v>
      </c>
      <c r="L237" t="s">
        <v>599</v>
      </c>
      <c r="M237" t="s">
        <v>2509</v>
      </c>
    </row>
    <row r="238" spans="1:13" x14ac:dyDescent="0.25">
      <c r="A238" t="s">
        <v>2506</v>
      </c>
      <c r="B238" t="s">
        <v>2507</v>
      </c>
      <c r="C238" t="s">
        <v>61</v>
      </c>
      <c r="D238">
        <v>24</v>
      </c>
      <c r="E238">
        <v>2005</v>
      </c>
      <c r="F238" t="str">
        <f t="shared" si="3"/>
        <v>242005</v>
      </c>
      <c r="G238" t="s">
        <v>2721</v>
      </c>
      <c r="H238" t="s">
        <v>986</v>
      </c>
      <c r="I238" t="s">
        <v>2599</v>
      </c>
      <c r="J238" t="s">
        <v>977</v>
      </c>
      <c r="K238" t="s">
        <v>1017</v>
      </c>
      <c r="L238" t="s">
        <v>599</v>
      </c>
      <c r="M238" t="s">
        <v>2509</v>
      </c>
    </row>
    <row r="239" spans="1:13" x14ac:dyDescent="0.25">
      <c r="A239" t="s">
        <v>2506</v>
      </c>
      <c r="B239" t="s">
        <v>2507</v>
      </c>
      <c r="C239" t="s">
        <v>61</v>
      </c>
      <c r="D239">
        <v>24</v>
      </c>
      <c r="E239">
        <v>2006</v>
      </c>
      <c r="F239" t="str">
        <f t="shared" si="3"/>
        <v>242006</v>
      </c>
      <c r="G239" t="s">
        <v>2722</v>
      </c>
      <c r="H239" t="s">
        <v>988</v>
      </c>
      <c r="I239" t="s">
        <v>2599</v>
      </c>
      <c r="J239" t="s">
        <v>977</v>
      </c>
      <c r="K239" t="s">
        <v>1017</v>
      </c>
      <c r="L239" t="s">
        <v>599</v>
      </c>
      <c r="M239" t="s">
        <v>2509</v>
      </c>
    </row>
    <row r="240" spans="1:13" x14ac:dyDescent="0.25">
      <c r="A240" t="s">
        <v>2506</v>
      </c>
      <c r="B240" t="s">
        <v>2507</v>
      </c>
      <c r="C240" t="s">
        <v>61</v>
      </c>
      <c r="D240">
        <v>24</v>
      </c>
      <c r="E240">
        <v>2007</v>
      </c>
      <c r="F240" t="str">
        <f t="shared" si="3"/>
        <v>242007</v>
      </c>
      <c r="G240" t="s">
        <v>2723</v>
      </c>
      <c r="H240" t="s">
        <v>990</v>
      </c>
      <c r="I240" t="s">
        <v>1020</v>
      </c>
      <c r="J240" t="s">
        <v>977</v>
      </c>
      <c r="K240" t="s">
        <v>978</v>
      </c>
      <c r="L240" t="s">
        <v>599</v>
      </c>
      <c r="M240" t="s">
        <v>2509</v>
      </c>
    </row>
    <row r="241" spans="1:13" x14ac:dyDescent="0.25">
      <c r="A241" t="s">
        <v>2506</v>
      </c>
      <c r="B241" t="s">
        <v>2507</v>
      </c>
      <c r="C241" t="s">
        <v>61</v>
      </c>
      <c r="D241">
        <v>24</v>
      </c>
      <c r="E241">
        <v>2008</v>
      </c>
      <c r="F241" t="str">
        <f t="shared" si="3"/>
        <v>242008</v>
      </c>
      <c r="G241" t="s">
        <v>2532</v>
      </c>
      <c r="H241" t="s">
        <v>992</v>
      </c>
      <c r="I241" t="s">
        <v>1020</v>
      </c>
      <c r="J241" t="s">
        <v>977</v>
      </c>
      <c r="K241" t="s">
        <v>978</v>
      </c>
      <c r="L241" t="s">
        <v>599</v>
      </c>
      <c r="M241" t="s">
        <v>2509</v>
      </c>
    </row>
    <row r="242" spans="1:13" x14ac:dyDescent="0.25">
      <c r="A242" t="s">
        <v>2506</v>
      </c>
      <c r="B242" t="s">
        <v>2507</v>
      </c>
      <c r="C242" t="s">
        <v>61</v>
      </c>
      <c r="D242">
        <v>24</v>
      </c>
      <c r="E242">
        <v>2009</v>
      </c>
      <c r="F242" t="str">
        <f t="shared" si="3"/>
        <v>242009</v>
      </c>
      <c r="G242" t="s">
        <v>2724</v>
      </c>
      <c r="H242" t="s">
        <v>994</v>
      </c>
      <c r="I242" t="s">
        <v>1020</v>
      </c>
      <c r="J242" t="s">
        <v>977</v>
      </c>
      <c r="K242" t="s">
        <v>978</v>
      </c>
      <c r="L242" t="s">
        <v>599</v>
      </c>
      <c r="M242" t="s">
        <v>2509</v>
      </c>
    </row>
    <row r="243" spans="1:13" x14ac:dyDescent="0.25">
      <c r="A243" t="s">
        <v>2506</v>
      </c>
      <c r="B243" t="s">
        <v>2507</v>
      </c>
      <c r="C243" t="s">
        <v>61</v>
      </c>
      <c r="D243">
        <v>24</v>
      </c>
      <c r="E243">
        <v>2010</v>
      </c>
      <c r="F243" t="str">
        <f t="shared" si="3"/>
        <v>242010</v>
      </c>
      <c r="G243" t="s">
        <v>2725</v>
      </c>
      <c r="H243" t="s">
        <v>996</v>
      </c>
      <c r="I243" t="s">
        <v>1020</v>
      </c>
      <c r="J243" t="s">
        <v>977</v>
      </c>
      <c r="K243" t="s">
        <v>978</v>
      </c>
      <c r="L243" t="s">
        <v>599</v>
      </c>
      <c r="M243" t="s">
        <v>2509</v>
      </c>
    </row>
    <row r="244" spans="1:13" x14ac:dyDescent="0.25">
      <c r="A244" t="s">
        <v>2506</v>
      </c>
      <c r="B244" t="s">
        <v>2507</v>
      </c>
      <c r="C244" t="s">
        <v>61</v>
      </c>
      <c r="D244">
        <v>24</v>
      </c>
      <c r="E244">
        <v>2011</v>
      </c>
      <c r="F244" t="str">
        <f t="shared" si="3"/>
        <v>242011</v>
      </c>
      <c r="G244" t="s">
        <v>2726</v>
      </c>
      <c r="H244" t="s">
        <v>998</v>
      </c>
      <c r="I244" t="s">
        <v>1020</v>
      </c>
      <c r="J244" t="s">
        <v>977</v>
      </c>
      <c r="K244" t="s">
        <v>978</v>
      </c>
      <c r="L244" t="s">
        <v>599</v>
      </c>
      <c r="M244" t="s">
        <v>2509</v>
      </c>
    </row>
    <row r="245" spans="1:13" x14ac:dyDescent="0.25">
      <c r="A245" t="s">
        <v>2506</v>
      </c>
      <c r="B245" t="s">
        <v>2507</v>
      </c>
      <c r="C245" t="s">
        <v>61</v>
      </c>
      <c r="D245">
        <v>24</v>
      </c>
      <c r="E245">
        <v>2012</v>
      </c>
      <c r="F245" t="str">
        <f t="shared" si="3"/>
        <v>242012</v>
      </c>
      <c r="G245" t="s">
        <v>2727</v>
      </c>
      <c r="H245" t="s">
        <v>1000</v>
      </c>
      <c r="I245" t="s">
        <v>1020</v>
      </c>
      <c r="J245" t="s">
        <v>977</v>
      </c>
      <c r="K245" t="s">
        <v>978</v>
      </c>
      <c r="L245" t="s">
        <v>599</v>
      </c>
      <c r="M245" t="s">
        <v>2509</v>
      </c>
    </row>
    <row r="246" spans="1:13" x14ac:dyDescent="0.25">
      <c r="A246" t="s">
        <v>2506</v>
      </c>
      <c r="B246" t="s">
        <v>2507</v>
      </c>
      <c r="C246" t="s">
        <v>61</v>
      </c>
      <c r="D246">
        <v>24</v>
      </c>
      <c r="E246">
        <v>2013</v>
      </c>
      <c r="F246" t="str">
        <f t="shared" si="3"/>
        <v>242013</v>
      </c>
      <c r="G246" t="s">
        <v>2728</v>
      </c>
      <c r="H246" t="s">
        <v>1002</v>
      </c>
      <c r="I246" t="s">
        <v>1020</v>
      </c>
      <c r="J246" t="s">
        <v>977</v>
      </c>
      <c r="K246" t="s">
        <v>978</v>
      </c>
      <c r="L246" t="s">
        <v>599</v>
      </c>
      <c r="M246" t="s">
        <v>2509</v>
      </c>
    </row>
    <row r="247" spans="1:13" x14ac:dyDescent="0.25">
      <c r="A247" t="s">
        <v>2506</v>
      </c>
      <c r="B247" t="s">
        <v>2507</v>
      </c>
      <c r="C247" t="s">
        <v>61</v>
      </c>
      <c r="D247">
        <v>24</v>
      </c>
      <c r="E247">
        <v>2014</v>
      </c>
      <c r="F247" t="str">
        <f t="shared" si="3"/>
        <v>242014</v>
      </c>
      <c r="G247" t="s">
        <v>1360</v>
      </c>
      <c r="H247" t="s">
        <v>1004</v>
      </c>
      <c r="I247" t="s">
        <v>2729</v>
      </c>
      <c r="J247" t="s">
        <v>2730</v>
      </c>
      <c r="K247" t="s">
        <v>1017</v>
      </c>
      <c r="L247" t="s">
        <v>599</v>
      </c>
      <c r="M247" t="s">
        <v>2509</v>
      </c>
    </row>
    <row r="248" spans="1:13" x14ac:dyDescent="0.25">
      <c r="A248" t="s">
        <v>2506</v>
      </c>
      <c r="B248" t="s">
        <v>2507</v>
      </c>
      <c r="C248" t="s">
        <v>61</v>
      </c>
      <c r="D248">
        <v>24</v>
      </c>
      <c r="E248">
        <v>2015</v>
      </c>
      <c r="F248" t="str">
        <f t="shared" si="3"/>
        <v>242015</v>
      </c>
      <c r="G248" t="s">
        <v>2437</v>
      </c>
      <c r="H248" t="s">
        <v>1006</v>
      </c>
      <c r="I248" t="s">
        <v>1020</v>
      </c>
      <c r="J248" t="s">
        <v>977</v>
      </c>
      <c r="K248" t="s">
        <v>978</v>
      </c>
      <c r="L248" t="s">
        <v>599</v>
      </c>
      <c r="M248" t="s">
        <v>2509</v>
      </c>
    </row>
    <row r="249" spans="1:13" x14ac:dyDescent="0.25">
      <c r="A249" t="s">
        <v>2506</v>
      </c>
      <c r="B249" t="s">
        <v>2507</v>
      </c>
      <c r="C249" t="s">
        <v>61</v>
      </c>
      <c r="D249">
        <v>24</v>
      </c>
      <c r="E249">
        <v>2016</v>
      </c>
      <c r="F249" t="str">
        <f t="shared" si="3"/>
        <v>242016</v>
      </c>
      <c r="G249" t="s">
        <v>2137</v>
      </c>
      <c r="H249" t="s">
        <v>1008</v>
      </c>
      <c r="I249" t="s">
        <v>1571</v>
      </c>
      <c r="J249" t="s">
        <v>977</v>
      </c>
      <c r="K249" t="s">
        <v>978</v>
      </c>
      <c r="L249" t="s">
        <v>599</v>
      </c>
      <c r="M249" t="s">
        <v>2509</v>
      </c>
    </row>
    <row r="250" spans="1:13" x14ac:dyDescent="0.25">
      <c r="A250" t="s">
        <v>2506</v>
      </c>
      <c r="B250" t="s">
        <v>2507</v>
      </c>
      <c r="C250" t="s">
        <v>61</v>
      </c>
      <c r="D250">
        <v>24</v>
      </c>
      <c r="E250">
        <v>2017</v>
      </c>
      <c r="F250" t="str">
        <f t="shared" si="3"/>
        <v>242017</v>
      </c>
      <c r="G250" t="s">
        <v>2731</v>
      </c>
      <c r="H250" t="s">
        <v>1010</v>
      </c>
      <c r="I250" t="s">
        <v>1020</v>
      </c>
      <c r="J250" t="s">
        <v>977</v>
      </c>
      <c r="K250" t="s">
        <v>978</v>
      </c>
      <c r="L250" t="s">
        <v>599</v>
      </c>
      <c r="M250" t="s">
        <v>2509</v>
      </c>
    </row>
    <row r="251" spans="1:13" x14ac:dyDescent="0.25">
      <c r="A251" t="s">
        <v>2506</v>
      </c>
      <c r="B251" t="s">
        <v>2507</v>
      </c>
      <c r="C251" t="s">
        <v>125</v>
      </c>
      <c r="D251">
        <v>28</v>
      </c>
      <c r="E251">
        <v>2000</v>
      </c>
      <c r="F251" t="str">
        <f t="shared" si="3"/>
        <v>282000</v>
      </c>
      <c r="G251" t="s">
        <v>2732</v>
      </c>
      <c r="H251" t="s">
        <v>1086</v>
      </c>
      <c r="I251" t="s">
        <v>1192</v>
      </c>
      <c r="J251" t="s">
        <v>977</v>
      </c>
      <c r="K251" t="s">
        <v>1017</v>
      </c>
      <c r="L251" t="s">
        <v>599</v>
      </c>
      <c r="M251" t="s">
        <v>2509</v>
      </c>
    </row>
    <row r="252" spans="1:13" x14ac:dyDescent="0.25">
      <c r="A252" t="s">
        <v>2506</v>
      </c>
      <c r="B252" t="s">
        <v>2507</v>
      </c>
      <c r="C252" t="s">
        <v>125</v>
      </c>
      <c r="D252">
        <v>28</v>
      </c>
      <c r="E252">
        <v>2001</v>
      </c>
      <c r="F252" t="str">
        <f t="shared" si="3"/>
        <v>282001</v>
      </c>
      <c r="G252" t="s">
        <v>2728</v>
      </c>
      <c r="H252" t="s">
        <v>975</v>
      </c>
      <c r="I252" t="s">
        <v>1020</v>
      </c>
      <c r="J252" t="s">
        <v>977</v>
      </c>
      <c r="K252" t="s">
        <v>978</v>
      </c>
      <c r="L252" t="s">
        <v>599</v>
      </c>
      <c r="M252" t="s">
        <v>2509</v>
      </c>
    </row>
    <row r="253" spans="1:13" x14ac:dyDescent="0.25">
      <c r="A253" t="s">
        <v>2506</v>
      </c>
      <c r="B253" t="s">
        <v>2507</v>
      </c>
      <c r="C253" t="s">
        <v>125</v>
      </c>
      <c r="D253">
        <v>28</v>
      </c>
      <c r="E253">
        <v>2002</v>
      </c>
      <c r="F253" t="str">
        <f t="shared" si="3"/>
        <v>282002</v>
      </c>
      <c r="G253" t="s">
        <v>1760</v>
      </c>
      <c r="H253" t="s">
        <v>980</v>
      </c>
      <c r="I253" t="s">
        <v>1192</v>
      </c>
      <c r="J253" t="s">
        <v>977</v>
      </c>
      <c r="K253" t="s">
        <v>1017</v>
      </c>
      <c r="L253" t="s">
        <v>599</v>
      </c>
      <c r="M253" t="s">
        <v>2509</v>
      </c>
    </row>
    <row r="254" spans="1:13" x14ac:dyDescent="0.25">
      <c r="A254" t="s">
        <v>2506</v>
      </c>
      <c r="B254" t="s">
        <v>2507</v>
      </c>
      <c r="C254" t="s">
        <v>125</v>
      </c>
      <c r="D254">
        <v>28</v>
      </c>
      <c r="E254">
        <v>2003</v>
      </c>
      <c r="F254" t="str">
        <f t="shared" si="3"/>
        <v>282003</v>
      </c>
      <c r="G254" t="s">
        <v>2733</v>
      </c>
      <c r="H254" t="s">
        <v>982</v>
      </c>
      <c r="I254" t="s">
        <v>1020</v>
      </c>
      <c r="J254" t="s">
        <v>977</v>
      </c>
      <c r="K254" t="s">
        <v>978</v>
      </c>
      <c r="L254" t="s">
        <v>599</v>
      </c>
      <c r="M254" t="s">
        <v>2509</v>
      </c>
    </row>
    <row r="255" spans="1:13" x14ac:dyDescent="0.25">
      <c r="A255" t="s">
        <v>2506</v>
      </c>
      <c r="B255" t="s">
        <v>2507</v>
      </c>
      <c r="C255" t="s">
        <v>125</v>
      </c>
      <c r="D255">
        <v>28</v>
      </c>
      <c r="E255">
        <v>2004</v>
      </c>
      <c r="F255" t="str">
        <f t="shared" si="3"/>
        <v>282004</v>
      </c>
      <c r="G255" t="s">
        <v>2734</v>
      </c>
      <c r="H255" t="s">
        <v>984</v>
      </c>
      <c r="I255" t="s">
        <v>1192</v>
      </c>
      <c r="J255" t="s">
        <v>977</v>
      </c>
      <c r="K255" t="s">
        <v>1017</v>
      </c>
      <c r="L255" t="s">
        <v>599</v>
      </c>
      <c r="M255" t="s">
        <v>2509</v>
      </c>
    </row>
    <row r="256" spans="1:13" x14ac:dyDescent="0.25">
      <c r="A256" t="s">
        <v>2506</v>
      </c>
      <c r="B256" t="s">
        <v>2507</v>
      </c>
      <c r="C256" t="s">
        <v>125</v>
      </c>
      <c r="D256">
        <v>28</v>
      </c>
      <c r="E256">
        <v>2005</v>
      </c>
      <c r="F256" t="str">
        <f t="shared" si="3"/>
        <v>282005</v>
      </c>
      <c r="G256" t="s">
        <v>1674</v>
      </c>
      <c r="H256" t="s">
        <v>986</v>
      </c>
      <c r="I256" t="s">
        <v>1020</v>
      </c>
      <c r="J256" t="s">
        <v>977</v>
      </c>
      <c r="K256" t="s">
        <v>978</v>
      </c>
      <c r="L256" t="s">
        <v>599</v>
      </c>
      <c r="M256" t="s">
        <v>2509</v>
      </c>
    </row>
    <row r="257" spans="1:13" x14ac:dyDescent="0.25">
      <c r="A257" t="s">
        <v>2506</v>
      </c>
      <c r="B257" t="s">
        <v>2507</v>
      </c>
      <c r="C257" t="s">
        <v>125</v>
      </c>
      <c r="D257">
        <v>28</v>
      </c>
      <c r="E257">
        <v>2006</v>
      </c>
      <c r="F257" t="str">
        <f t="shared" si="3"/>
        <v>282006</v>
      </c>
      <c r="G257" t="s">
        <v>1233</v>
      </c>
      <c r="H257" t="s">
        <v>988</v>
      </c>
      <c r="I257" t="s">
        <v>1020</v>
      </c>
      <c r="J257" t="s">
        <v>977</v>
      </c>
      <c r="K257" t="s">
        <v>978</v>
      </c>
      <c r="L257" t="s">
        <v>599</v>
      </c>
      <c r="M257" t="s">
        <v>2509</v>
      </c>
    </row>
    <row r="258" spans="1:13" x14ac:dyDescent="0.25">
      <c r="A258" t="s">
        <v>2506</v>
      </c>
      <c r="B258" t="s">
        <v>2507</v>
      </c>
      <c r="C258" t="s">
        <v>125</v>
      </c>
      <c r="D258">
        <v>28</v>
      </c>
      <c r="E258">
        <v>2007</v>
      </c>
      <c r="F258" t="str">
        <f t="shared" si="3"/>
        <v>282007</v>
      </c>
      <c r="G258" t="s">
        <v>2348</v>
      </c>
      <c r="H258" t="s">
        <v>990</v>
      </c>
      <c r="I258" t="s">
        <v>1020</v>
      </c>
      <c r="J258" t="s">
        <v>977</v>
      </c>
      <c r="K258" t="s">
        <v>978</v>
      </c>
      <c r="L258" t="s">
        <v>599</v>
      </c>
      <c r="M258" t="s">
        <v>2509</v>
      </c>
    </row>
    <row r="259" spans="1:13" x14ac:dyDescent="0.25">
      <c r="A259" t="s">
        <v>2506</v>
      </c>
      <c r="B259" t="s">
        <v>2507</v>
      </c>
      <c r="C259" t="s">
        <v>125</v>
      </c>
      <c r="D259">
        <v>28</v>
      </c>
      <c r="E259">
        <v>2008</v>
      </c>
      <c r="F259" t="str">
        <f t="shared" ref="F259:F322" si="4">+_xlfn.CONCAT(D259,E259)</f>
        <v>282008</v>
      </c>
      <c r="G259" t="s">
        <v>1315</v>
      </c>
      <c r="H259" t="s">
        <v>992</v>
      </c>
      <c r="I259" t="s">
        <v>1020</v>
      </c>
      <c r="J259" t="s">
        <v>977</v>
      </c>
      <c r="K259" t="s">
        <v>978</v>
      </c>
      <c r="L259" t="s">
        <v>599</v>
      </c>
      <c r="M259" t="s">
        <v>2509</v>
      </c>
    </row>
    <row r="260" spans="1:13" x14ac:dyDescent="0.25">
      <c r="A260" t="s">
        <v>2506</v>
      </c>
      <c r="B260" t="s">
        <v>2507</v>
      </c>
      <c r="C260" t="s">
        <v>125</v>
      </c>
      <c r="D260">
        <v>28</v>
      </c>
      <c r="E260">
        <v>2009</v>
      </c>
      <c r="F260" t="str">
        <f t="shared" si="4"/>
        <v>282009</v>
      </c>
      <c r="G260" t="s">
        <v>2735</v>
      </c>
      <c r="H260" t="s">
        <v>994</v>
      </c>
      <c r="I260" t="s">
        <v>1020</v>
      </c>
      <c r="J260" t="s">
        <v>977</v>
      </c>
      <c r="K260" t="s">
        <v>978</v>
      </c>
      <c r="L260" t="s">
        <v>599</v>
      </c>
      <c r="M260" t="s">
        <v>2509</v>
      </c>
    </row>
    <row r="261" spans="1:13" x14ac:dyDescent="0.25">
      <c r="A261" t="s">
        <v>2506</v>
      </c>
      <c r="B261" t="s">
        <v>2507</v>
      </c>
      <c r="C261" t="s">
        <v>125</v>
      </c>
      <c r="D261">
        <v>28</v>
      </c>
      <c r="E261">
        <v>2010</v>
      </c>
      <c r="F261" t="str">
        <f t="shared" si="4"/>
        <v>282010</v>
      </c>
      <c r="G261" t="s">
        <v>2736</v>
      </c>
      <c r="H261" t="s">
        <v>996</v>
      </c>
      <c r="I261" t="s">
        <v>1020</v>
      </c>
      <c r="J261" t="s">
        <v>977</v>
      </c>
      <c r="K261" t="s">
        <v>978</v>
      </c>
      <c r="L261" t="s">
        <v>599</v>
      </c>
      <c r="M261" t="s">
        <v>2509</v>
      </c>
    </row>
    <row r="262" spans="1:13" x14ac:dyDescent="0.25">
      <c r="A262" t="s">
        <v>2506</v>
      </c>
      <c r="B262" t="s">
        <v>2507</v>
      </c>
      <c r="C262" t="s">
        <v>125</v>
      </c>
      <c r="D262">
        <v>28</v>
      </c>
      <c r="E262">
        <v>2011</v>
      </c>
      <c r="F262" t="str">
        <f t="shared" si="4"/>
        <v>282011</v>
      </c>
      <c r="G262" t="s">
        <v>1600</v>
      </c>
      <c r="H262" t="s">
        <v>998</v>
      </c>
      <c r="I262" t="s">
        <v>2737</v>
      </c>
      <c r="J262" t="s">
        <v>2738</v>
      </c>
      <c r="K262" t="s">
        <v>1017</v>
      </c>
      <c r="L262" t="s">
        <v>599</v>
      </c>
      <c r="M262" t="s">
        <v>2509</v>
      </c>
    </row>
    <row r="263" spans="1:13" x14ac:dyDescent="0.25">
      <c r="A263" t="s">
        <v>2506</v>
      </c>
      <c r="B263" t="s">
        <v>2507</v>
      </c>
      <c r="C263" t="s">
        <v>125</v>
      </c>
      <c r="D263">
        <v>28</v>
      </c>
      <c r="E263">
        <v>2012</v>
      </c>
      <c r="F263" t="str">
        <f t="shared" si="4"/>
        <v>282012</v>
      </c>
      <c r="G263" t="s">
        <v>1448</v>
      </c>
      <c r="H263" t="s">
        <v>1000</v>
      </c>
      <c r="I263" t="s">
        <v>1020</v>
      </c>
      <c r="J263" t="s">
        <v>977</v>
      </c>
      <c r="K263" t="s">
        <v>978</v>
      </c>
      <c r="L263" t="s">
        <v>599</v>
      </c>
      <c r="M263" t="s">
        <v>2509</v>
      </c>
    </row>
    <row r="264" spans="1:13" x14ac:dyDescent="0.25">
      <c r="A264" t="s">
        <v>2506</v>
      </c>
      <c r="B264" t="s">
        <v>2507</v>
      </c>
      <c r="C264" t="s">
        <v>125</v>
      </c>
      <c r="D264">
        <v>28</v>
      </c>
      <c r="E264">
        <v>2013</v>
      </c>
      <c r="F264" t="str">
        <f t="shared" si="4"/>
        <v>282013</v>
      </c>
      <c r="G264" t="s">
        <v>2739</v>
      </c>
      <c r="H264" t="s">
        <v>1002</v>
      </c>
      <c r="I264" t="s">
        <v>1020</v>
      </c>
      <c r="J264" t="s">
        <v>977</v>
      </c>
      <c r="K264" t="s">
        <v>978</v>
      </c>
      <c r="L264" t="s">
        <v>599</v>
      </c>
      <c r="M264" t="s">
        <v>2509</v>
      </c>
    </row>
    <row r="265" spans="1:13" x14ac:dyDescent="0.25">
      <c r="A265" t="s">
        <v>2506</v>
      </c>
      <c r="B265" t="s">
        <v>2507</v>
      </c>
      <c r="C265" t="s">
        <v>125</v>
      </c>
      <c r="D265">
        <v>28</v>
      </c>
      <c r="E265">
        <v>2014</v>
      </c>
      <c r="F265" t="str">
        <f t="shared" si="4"/>
        <v>282014</v>
      </c>
      <c r="G265" t="s">
        <v>2740</v>
      </c>
      <c r="H265" t="s">
        <v>1004</v>
      </c>
      <c r="I265" t="s">
        <v>1020</v>
      </c>
      <c r="J265" t="s">
        <v>977</v>
      </c>
      <c r="K265" t="s">
        <v>978</v>
      </c>
      <c r="L265" t="s">
        <v>599</v>
      </c>
      <c r="M265" t="s">
        <v>2509</v>
      </c>
    </row>
    <row r="266" spans="1:13" x14ac:dyDescent="0.25">
      <c r="A266" t="s">
        <v>2506</v>
      </c>
      <c r="B266" t="s">
        <v>2507</v>
      </c>
      <c r="C266" t="s">
        <v>125</v>
      </c>
      <c r="D266">
        <v>28</v>
      </c>
      <c r="E266">
        <v>2015</v>
      </c>
      <c r="F266" t="str">
        <f t="shared" si="4"/>
        <v>282015</v>
      </c>
      <c r="G266" t="s">
        <v>1306</v>
      </c>
      <c r="H266" t="s">
        <v>1006</v>
      </c>
      <c r="I266" t="s">
        <v>1020</v>
      </c>
      <c r="J266" t="s">
        <v>977</v>
      </c>
      <c r="K266" t="s">
        <v>978</v>
      </c>
      <c r="L266" t="s">
        <v>599</v>
      </c>
      <c r="M266" t="s">
        <v>2509</v>
      </c>
    </row>
    <row r="267" spans="1:13" x14ac:dyDescent="0.25">
      <c r="A267" t="s">
        <v>2506</v>
      </c>
      <c r="B267" t="s">
        <v>2507</v>
      </c>
      <c r="C267" t="s">
        <v>125</v>
      </c>
      <c r="D267">
        <v>28</v>
      </c>
      <c r="E267">
        <v>2016</v>
      </c>
      <c r="F267" t="str">
        <f t="shared" si="4"/>
        <v>282016</v>
      </c>
      <c r="G267" t="s">
        <v>1418</v>
      </c>
      <c r="H267" t="s">
        <v>1008</v>
      </c>
      <c r="I267" t="s">
        <v>1571</v>
      </c>
      <c r="J267" t="s">
        <v>977</v>
      </c>
      <c r="K267" t="s">
        <v>978</v>
      </c>
      <c r="L267" t="s">
        <v>599</v>
      </c>
      <c r="M267" t="s">
        <v>2509</v>
      </c>
    </row>
    <row r="268" spans="1:13" x14ac:dyDescent="0.25">
      <c r="A268" t="s">
        <v>2506</v>
      </c>
      <c r="B268" t="s">
        <v>2507</v>
      </c>
      <c r="C268" t="s">
        <v>530</v>
      </c>
      <c r="D268">
        <v>29</v>
      </c>
      <c r="E268">
        <v>2000</v>
      </c>
      <c r="F268" t="str">
        <f t="shared" si="4"/>
        <v>292000</v>
      </c>
      <c r="G268" t="s">
        <v>2741</v>
      </c>
      <c r="H268" t="s">
        <v>1086</v>
      </c>
      <c r="I268" t="s">
        <v>976</v>
      </c>
      <c r="J268" t="s">
        <v>977</v>
      </c>
      <c r="K268" t="s">
        <v>978</v>
      </c>
      <c r="L268" t="s">
        <v>599</v>
      </c>
      <c r="M268" t="s">
        <v>2509</v>
      </c>
    </row>
    <row r="269" spans="1:13" x14ac:dyDescent="0.25">
      <c r="A269" t="s">
        <v>2506</v>
      </c>
      <c r="B269" t="s">
        <v>2507</v>
      </c>
      <c r="C269" t="s">
        <v>530</v>
      </c>
      <c r="D269">
        <v>29</v>
      </c>
      <c r="E269">
        <v>2001</v>
      </c>
      <c r="F269" t="str">
        <f t="shared" si="4"/>
        <v>292001</v>
      </c>
      <c r="G269" t="s">
        <v>2742</v>
      </c>
      <c r="H269" t="s">
        <v>975</v>
      </c>
      <c r="I269" t="s">
        <v>976</v>
      </c>
      <c r="J269" t="s">
        <v>977</v>
      </c>
      <c r="K269" t="s">
        <v>978</v>
      </c>
      <c r="L269" t="s">
        <v>599</v>
      </c>
      <c r="M269" t="s">
        <v>2509</v>
      </c>
    </row>
    <row r="270" spans="1:13" x14ac:dyDescent="0.25">
      <c r="A270" t="s">
        <v>2506</v>
      </c>
      <c r="B270" t="s">
        <v>2507</v>
      </c>
      <c r="C270" t="s">
        <v>530</v>
      </c>
      <c r="D270">
        <v>29</v>
      </c>
      <c r="E270">
        <v>2002</v>
      </c>
      <c r="F270" t="str">
        <f t="shared" si="4"/>
        <v>292002</v>
      </c>
      <c r="G270" t="s">
        <v>2743</v>
      </c>
      <c r="H270" t="s">
        <v>980</v>
      </c>
      <c r="I270" t="s">
        <v>976</v>
      </c>
      <c r="J270" t="s">
        <v>977</v>
      </c>
      <c r="K270" t="s">
        <v>978</v>
      </c>
      <c r="L270" t="s">
        <v>599</v>
      </c>
      <c r="M270" t="s">
        <v>2509</v>
      </c>
    </row>
    <row r="271" spans="1:13" x14ac:dyDescent="0.25">
      <c r="A271" t="s">
        <v>2506</v>
      </c>
      <c r="B271" t="s">
        <v>2507</v>
      </c>
      <c r="C271" t="s">
        <v>530</v>
      </c>
      <c r="D271">
        <v>29</v>
      </c>
      <c r="E271">
        <v>2003</v>
      </c>
      <c r="F271" t="str">
        <f t="shared" si="4"/>
        <v>292003</v>
      </c>
      <c r="G271" t="s">
        <v>2744</v>
      </c>
      <c r="H271" t="s">
        <v>982</v>
      </c>
      <c r="I271" t="s">
        <v>976</v>
      </c>
      <c r="J271" t="s">
        <v>977</v>
      </c>
      <c r="K271" t="s">
        <v>978</v>
      </c>
      <c r="L271" t="s">
        <v>599</v>
      </c>
      <c r="M271" t="s">
        <v>2509</v>
      </c>
    </row>
    <row r="272" spans="1:13" x14ac:dyDescent="0.25">
      <c r="A272" t="s">
        <v>2506</v>
      </c>
      <c r="B272" t="s">
        <v>2507</v>
      </c>
      <c r="C272" t="s">
        <v>530</v>
      </c>
      <c r="D272">
        <v>29</v>
      </c>
      <c r="E272">
        <v>2004</v>
      </c>
      <c r="F272" t="str">
        <f t="shared" si="4"/>
        <v>292004</v>
      </c>
      <c r="G272" t="s">
        <v>2745</v>
      </c>
      <c r="H272" t="s">
        <v>984</v>
      </c>
      <c r="I272" t="s">
        <v>976</v>
      </c>
      <c r="J272" t="s">
        <v>977</v>
      </c>
      <c r="K272" t="s">
        <v>978</v>
      </c>
      <c r="L272" t="s">
        <v>599</v>
      </c>
      <c r="M272" t="s">
        <v>2509</v>
      </c>
    </row>
    <row r="273" spans="1:13" x14ac:dyDescent="0.25">
      <c r="A273" t="s">
        <v>2506</v>
      </c>
      <c r="B273" t="s">
        <v>2507</v>
      </c>
      <c r="C273" t="s">
        <v>530</v>
      </c>
      <c r="D273">
        <v>29</v>
      </c>
      <c r="E273">
        <v>2005</v>
      </c>
      <c r="F273" t="str">
        <f t="shared" si="4"/>
        <v>292005</v>
      </c>
      <c r="G273" t="s">
        <v>2746</v>
      </c>
      <c r="H273" t="s">
        <v>986</v>
      </c>
      <c r="I273" t="s">
        <v>976</v>
      </c>
      <c r="J273" t="s">
        <v>977</v>
      </c>
      <c r="K273" t="s">
        <v>978</v>
      </c>
      <c r="L273" t="s">
        <v>599</v>
      </c>
      <c r="M273" t="s">
        <v>2509</v>
      </c>
    </row>
    <row r="274" spans="1:13" x14ac:dyDescent="0.25">
      <c r="A274" t="s">
        <v>2506</v>
      </c>
      <c r="B274" t="s">
        <v>2507</v>
      </c>
      <c r="C274" t="s">
        <v>530</v>
      </c>
      <c r="D274">
        <v>29</v>
      </c>
      <c r="E274">
        <v>2006</v>
      </c>
      <c r="F274" t="str">
        <f t="shared" si="4"/>
        <v>292006</v>
      </c>
      <c r="G274" t="s">
        <v>2747</v>
      </c>
      <c r="H274" t="s">
        <v>988</v>
      </c>
      <c r="I274" t="s">
        <v>976</v>
      </c>
      <c r="J274" t="s">
        <v>977</v>
      </c>
      <c r="K274" t="s">
        <v>978</v>
      </c>
      <c r="L274" t="s">
        <v>599</v>
      </c>
      <c r="M274" t="s">
        <v>2509</v>
      </c>
    </row>
    <row r="275" spans="1:13" x14ac:dyDescent="0.25">
      <c r="A275" t="s">
        <v>2506</v>
      </c>
      <c r="B275" t="s">
        <v>2507</v>
      </c>
      <c r="C275" t="s">
        <v>530</v>
      </c>
      <c r="D275">
        <v>29</v>
      </c>
      <c r="E275">
        <v>2007</v>
      </c>
      <c r="F275" t="str">
        <f t="shared" si="4"/>
        <v>292007</v>
      </c>
      <c r="G275" t="s">
        <v>2440</v>
      </c>
      <c r="H275" t="s">
        <v>990</v>
      </c>
      <c r="I275" t="s">
        <v>976</v>
      </c>
      <c r="J275" t="s">
        <v>977</v>
      </c>
      <c r="K275" t="s">
        <v>978</v>
      </c>
      <c r="L275" t="s">
        <v>599</v>
      </c>
      <c r="M275" t="s">
        <v>2509</v>
      </c>
    </row>
    <row r="276" spans="1:13" x14ac:dyDescent="0.25">
      <c r="A276" t="s">
        <v>2506</v>
      </c>
      <c r="B276" t="s">
        <v>2507</v>
      </c>
      <c r="C276" t="s">
        <v>530</v>
      </c>
      <c r="D276">
        <v>29</v>
      </c>
      <c r="E276">
        <v>2008</v>
      </c>
      <c r="F276" t="str">
        <f t="shared" si="4"/>
        <v>292008</v>
      </c>
      <c r="G276" t="s">
        <v>2748</v>
      </c>
      <c r="H276" t="s">
        <v>992</v>
      </c>
      <c r="I276" t="s">
        <v>976</v>
      </c>
      <c r="J276" t="s">
        <v>977</v>
      </c>
      <c r="K276" t="s">
        <v>978</v>
      </c>
      <c r="L276" t="s">
        <v>599</v>
      </c>
      <c r="M276" t="s">
        <v>2509</v>
      </c>
    </row>
    <row r="277" spans="1:13" x14ac:dyDescent="0.25">
      <c r="A277" t="s">
        <v>2506</v>
      </c>
      <c r="B277" t="s">
        <v>2507</v>
      </c>
      <c r="C277" t="s">
        <v>530</v>
      </c>
      <c r="D277">
        <v>29</v>
      </c>
      <c r="E277">
        <v>2009</v>
      </c>
      <c r="F277" t="str">
        <f t="shared" si="4"/>
        <v>292009</v>
      </c>
      <c r="G277" t="s">
        <v>2749</v>
      </c>
      <c r="H277" t="s">
        <v>994</v>
      </c>
      <c r="I277" t="s">
        <v>976</v>
      </c>
      <c r="J277" t="s">
        <v>977</v>
      </c>
      <c r="K277" t="s">
        <v>978</v>
      </c>
      <c r="L277" t="s">
        <v>599</v>
      </c>
      <c r="M277" t="s">
        <v>2509</v>
      </c>
    </row>
    <row r="278" spans="1:13" x14ac:dyDescent="0.25">
      <c r="A278" t="s">
        <v>2506</v>
      </c>
      <c r="B278" t="s">
        <v>2507</v>
      </c>
      <c r="C278" t="s">
        <v>530</v>
      </c>
      <c r="D278">
        <v>29</v>
      </c>
      <c r="E278">
        <v>2010</v>
      </c>
      <c r="F278" t="str">
        <f t="shared" si="4"/>
        <v>292010</v>
      </c>
      <c r="G278" t="s">
        <v>2750</v>
      </c>
      <c r="H278" t="s">
        <v>996</v>
      </c>
      <c r="I278" t="s">
        <v>976</v>
      </c>
      <c r="J278" t="s">
        <v>977</v>
      </c>
      <c r="K278" t="s">
        <v>978</v>
      </c>
      <c r="L278" t="s">
        <v>599</v>
      </c>
      <c r="M278" t="s">
        <v>2509</v>
      </c>
    </row>
    <row r="279" spans="1:13" x14ac:dyDescent="0.25">
      <c r="A279" t="s">
        <v>2506</v>
      </c>
      <c r="B279" t="s">
        <v>2507</v>
      </c>
      <c r="C279" t="s">
        <v>530</v>
      </c>
      <c r="D279">
        <v>29</v>
      </c>
      <c r="E279">
        <v>2011</v>
      </c>
      <c r="F279" t="str">
        <f t="shared" si="4"/>
        <v>292011</v>
      </c>
      <c r="G279" t="s">
        <v>2751</v>
      </c>
      <c r="H279" t="s">
        <v>998</v>
      </c>
      <c r="I279" t="s">
        <v>976</v>
      </c>
      <c r="J279" t="s">
        <v>977</v>
      </c>
      <c r="K279" t="s">
        <v>978</v>
      </c>
      <c r="L279" t="s">
        <v>599</v>
      </c>
      <c r="M279" t="s">
        <v>2509</v>
      </c>
    </row>
    <row r="280" spans="1:13" x14ac:dyDescent="0.25">
      <c r="A280" t="s">
        <v>2506</v>
      </c>
      <c r="B280" t="s">
        <v>2507</v>
      </c>
      <c r="C280" t="s">
        <v>530</v>
      </c>
      <c r="D280">
        <v>29</v>
      </c>
      <c r="E280">
        <v>2012</v>
      </c>
      <c r="F280" t="str">
        <f t="shared" si="4"/>
        <v>292012</v>
      </c>
      <c r="G280" t="s">
        <v>2752</v>
      </c>
      <c r="H280" t="s">
        <v>1000</v>
      </c>
      <c r="I280" t="s">
        <v>976</v>
      </c>
      <c r="J280" t="s">
        <v>977</v>
      </c>
      <c r="K280" t="s">
        <v>978</v>
      </c>
      <c r="L280" t="s">
        <v>599</v>
      </c>
      <c r="M280" t="s">
        <v>2509</v>
      </c>
    </row>
    <row r="281" spans="1:13" x14ac:dyDescent="0.25">
      <c r="A281" t="s">
        <v>2506</v>
      </c>
      <c r="B281" t="s">
        <v>2507</v>
      </c>
      <c r="C281" t="s">
        <v>530</v>
      </c>
      <c r="D281">
        <v>29</v>
      </c>
      <c r="E281">
        <v>2013</v>
      </c>
      <c r="F281" t="str">
        <f t="shared" si="4"/>
        <v>292013</v>
      </c>
      <c r="G281" t="s">
        <v>2753</v>
      </c>
      <c r="H281" t="s">
        <v>1002</v>
      </c>
      <c r="I281" t="s">
        <v>976</v>
      </c>
      <c r="J281" t="s">
        <v>977</v>
      </c>
      <c r="K281" t="s">
        <v>978</v>
      </c>
      <c r="L281" t="s">
        <v>599</v>
      </c>
      <c r="M281" t="s">
        <v>2509</v>
      </c>
    </row>
    <row r="282" spans="1:13" x14ac:dyDescent="0.25">
      <c r="A282" t="s">
        <v>2506</v>
      </c>
      <c r="B282" t="s">
        <v>2507</v>
      </c>
      <c r="C282" t="s">
        <v>530</v>
      </c>
      <c r="D282">
        <v>29</v>
      </c>
      <c r="E282">
        <v>2014</v>
      </c>
      <c r="F282" t="str">
        <f t="shared" si="4"/>
        <v>292014</v>
      </c>
      <c r="G282" t="s">
        <v>2754</v>
      </c>
      <c r="H282" t="s">
        <v>1004</v>
      </c>
      <c r="I282" t="s">
        <v>976</v>
      </c>
      <c r="J282" t="s">
        <v>977</v>
      </c>
      <c r="K282" t="s">
        <v>978</v>
      </c>
      <c r="L282" t="s">
        <v>599</v>
      </c>
      <c r="M282" t="s">
        <v>2509</v>
      </c>
    </row>
    <row r="283" spans="1:13" x14ac:dyDescent="0.25">
      <c r="A283" t="s">
        <v>2506</v>
      </c>
      <c r="B283" t="s">
        <v>2507</v>
      </c>
      <c r="C283" t="s">
        <v>530</v>
      </c>
      <c r="D283">
        <v>29</v>
      </c>
      <c r="E283">
        <v>2015</v>
      </c>
      <c r="F283" t="str">
        <f t="shared" si="4"/>
        <v>292015</v>
      </c>
      <c r="G283" t="s">
        <v>2755</v>
      </c>
      <c r="H283" t="s">
        <v>1006</v>
      </c>
      <c r="I283" t="s">
        <v>976</v>
      </c>
      <c r="J283" t="s">
        <v>977</v>
      </c>
      <c r="K283" t="s">
        <v>978</v>
      </c>
      <c r="L283" t="s">
        <v>599</v>
      </c>
      <c r="M283" t="s">
        <v>2509</v>
      </c>
    </row>
    <row r="284" spans="1:13" x14ac:dyDescent="0.25">
      <c r="A284" t="s">
        <v>2506</v>
      </c>
      <c r="B284" t="s">
        <v>2507</v>
      </c>
      <c r="C284" t="s">
        <v>530</v>
      </c>
      <c r="D284">
        <v>29</v>
      </c>
      <c r="E284">
        <v>2016</v>
      </c>
      <c r="F284" t="str">
        <f t="shared" si="4"/>
        <v>292016</v>
      </c>
      <c r="G284" t="s">
        <v>2756</v>
      </c>
      <c r="H284" t="s">
        <v>1008</v>
      </c>
      <c r="I284" t="s">
        <v>976</v>
      </c>
      <c r="J284" t="s">
        <v>977</v>
      </c>
      <c r="K284" t="s">
        <v>978</v>
      </c>
      <c r="L284" t="s">
        <v>599</v>
      </c>
      <c r="M284" t="s">
        <v>2509</v>
      </c>
    </row>
    <row r="285" spans="1:13" x14ac:dyDescent="0.25">
      <c r="A285" t="s">
        <v>2506</v>
      </c>
      <c r="B285" t="s">
        <v>2507</v>
      </c>
      <c r="C285" t="s">
        <v>530</v>
      </c>
      <c r="D285">
        <v>29</v>
      </c>
      <c r="E285">
        <v>2017</v>
      </c>
      <c r="F285" t="str">
        <f t="shared" si="4"/>
        <v>292017</v>
      </c>
      <c r="G285" t="s">
        <v>2757</v>
      </c>
      <c r="H285" t="s">
        <v>1010</v>
      </c>
      <c r="I285" t="s">
        <v>976</v>
      </c>
      <c r="J285" t="s">
        <v>977</v>
      </c>
      <c r="K285" t="s">
        <v>978</v>
      </c>
      <c r="L285" t="s">
        <v>599</v>
      </c>
      <c r="M285" t="s">
        <v>2509</v>
      </c>
    </row>
    <row r="286" spans="1:13" x14ac:dyDescent="0.25">
      <c r="A286" t="s">
        <v>2506</v>
      </c>
      <c r="B286" t="s">
        <v>2507</v>
      </c>
      <c r="C286" t="s">
        <v>530</v>
      </c>
      <c r="D286">
        <v>29</v>
      </c>
      <c r="E286">
        <v>2018</v>
      </c>
      <c r="F286" t="str">
        <f t="shared" si="4"/>
        <v>292018</v>
      </c>
      <c r="G286" t="s">
        <v>2758</v>
      </c>
      <c r="H286" t="s">
        <v>1012</v>
      </c>
      <c r="I286" t="s">
        <v>976</v>
      </c>
      <c r="J286" t="s">
        <v>977</v>
      </c>
      <c r="K286" t="s">
        <v>978</v>
      </c>
      <c r="L286" t="s">
        <v>599</v>
      </c>
      <c r="M286" t="s">
        <v>2509</v>
      </c>
    </row>
    <row r="287" spans="1:13" x14ac:dyDescent="0.25">
      <c r="A287" t="s">
        <v>2506</v>
      </c>
      <c r="B287" t="s">
        <v>2507</v>
      </c>
      <c r="C287" t="s">
        <v>530</v>
      </c>
      <c r="D287">
        <v>29</v>
      </c>
      <c r="E287">
        <v>2019</v>
      </c>
      <c r="F287" t="str">
        <f t="shared" si="4"/>
        <v>292019</v>
      </c>
      <c r="G287" t="s">
        <v>2759</v>
      </c>
      <c r="H287" t="s">
        <v>1014</v>
      </c>
      <c r="I287" t="s">
        <v>976</v>
      </c>
      <c r="J287" t="s">
        <v>977</v>
      </c>
      <c r="K287" t="s">
        <v>978</v>
      </c>
      <c r="L287" t="s">
        <v>599</v>
      </c>
      <c r="M287" t="s">
        <v>2509</v>
      </c>
    </row>
    <row r="288" spans="1:13" x14ac:dyDescent="0.25">
      <c r="A288" t="s">
        <v>2506</v>
      </c>
      <c r="B288" t="s">
        <v>2507</v>
      </c>
      <c r="C288" t="s">
        <v>541</v>
      </c>
      <c r="D288">
        <v>30</v>
      </c>
      <c r="E288">
        <v>2000</v>
      </c>
      <c r="F288" t="str">
        <f t="shared" si="4"/>
        <v>302000</v>
      </c>
      <c r="G288" t="s">
        <v>2760</v>
      </c>
      <c r="H288" t="s">
        <v>1086</v>
      </c>
      <c r="I288" t="s">
        <v>976</v>
      </c>
      <c r="J288" t="s">
        <v>977</v>
      </c>
      <c r="K288" t="s">
        <v>978</v>
      </c>
      <c r="L288" t="s">
        <v>599</v>
      </c>
      <c r="M288" t="s">
        <v>2509</v>
      </c>
    </row>
    <row r="289" spans="1:13" x14ac:dyDescent="0.25">
      <c r="A289" t="s">
        <v>2506</v>
      </c>
      <c r="B289" t="s">
        <v>2507</v>
      </c>
      <c r="C289" t="s">
        <v>541</v>
      </c>
      <c r="D289">
        <v>30</v>
      </c>
      <c r="E289">
        <v>2001</v>
      </c>
      <c r="F289" t="str">
        <f t="shared" si="4"/>
        <v>302001</v>
      </c>
      <c r="G289" t="s">
        <v>2761</v>
      </c>
      <c r="H289" t="s">
        <v>975</v>
      </c>
      <c r="I289" t="s">
        <v>976</v>
      </c>
      <c r="J289" t="s">
        <v>977</v>
      </c>
      <c r="K289" t="s">
        <v>978</v>
      </c>
      <c r="L289" t="s">
        <v>599</v>
      </c>
      <c r="M289" t="s">
        <v>2509</v>
      </c>
    </row>
    <row r="290" spans="1:13" x14ac:dyDescent="0.25">
      <c r="A290" t="s">
        <v>2506</v>
      </c>
      <c r="B290" t="s">
        <v>2507</v>
      </c>
      <c r="C290" t="s">
        <v>541</v>
      </c>
      <c r="D290">
        <v>30</v>
      </c>
      <c r="E290">
        <v>2002</v>
      </c>
      <c r="F290" t="str">
        <f t="shared" si="4"/>
        <v>302002</v>
      </c>
      <c r="G290" t="s">
        <v>2762</v>
      </c>
      <c r="H290" t="s">
        <v>980</v>
      </c>
      <c r="I290" t="s">
        <v>976</v>
      </c>
      <c r="J290" t="s">
        <v>977</v>
      </c>
      <c r="K290" t="s">
        <v>978</v>
      </c>
      <c r="L290" t="s">
        <v>599</v>
      </c>
      <c r="M290" t="s">
        <v>2509</v>
      </c>
    </row>
    <row r="291" spans="1:13" x14ac:dyDescent="0.25">
      <c r="A291" t="s">
        <v>2506</v>
      </c>
      <c r="B291" t="s">
        <v>2507</v>
      </c>
      <c r="C291" t="s">
        <v>541</v>
      </c>
      <c r="D291">
        <v>30</v>
      </c>
      <c r="E291">
        <v>2003</v>
      </c>
      <c r="F291" t="str">
        <f t="shared" si="4"/>
        <v>302003</v>
      </c>
      <c r="G291" t="s">
        <v>2512</v>
      </c>
      <c r="H291" t="s">
        <v>982</v>
      </c>
      <c r="I291" t="s">
        <v>976</v>
      </c>
      <c r="J291" t="s">
        <v>977</v>
      </c>
      <c r="K291" t="s">
        <v>978</v>
      </c>
      <c r="L291" t="s">
        <v>599</v>
      </c>
      <c r="M291" t="s">
        <v>2509</v>
      </c>
    </row>
    <row r="292" spans="1:13" x14ac:dyDescent="0.25">
      <c r="A292" t="s">
        <v>2506</v>
      </c>
      <c r="B292" t="s">
        <v>2507</v>
      </c>
      <c r="C292" t="s">
        <v>541</v>
      </c>
      <c r="D292">
        <v>30</v>
      </c>
      <c r="E292">
        <v>2004</v>
      </c>
      <c r="F292" t="str">
        <f t="shared" si="4"/>
        <v>302004</v>
      </c>
      <c r="G292" t="s">
        <v>2763</v>
      </c>
      <c r="H292" t="s">
        <v>984</v>
      </c>
      <c r="I292" t="s">
        <v>976</v>
      </c>
      <c r="J292" t="s">
        <v>977</v>
      </c>
      <c r="K292" t="s">
        <v>978</v>
      </c>
      <c r="L292" t="s">
        <v>599</v>
      </c>
      <c r="M292" t="s">
        <v>2509</v>
      </c>
    </row>
    <row r="293" spans="1:13" x14ac:dyDescent="0.25">
      <c r="A293" t="s">
        <v>2506</v>
      </c>
      <c r="B293" t="s">
        <v>2507</v>
      </c>
      <c r="C293" t="s">
        <v>541</v>
      </c>
      <c r="D293">
        <v>30</v>
      </c>
      <c r="E293">
        <v>2005</v>
      </c>
      <c r="F293" t="str">
        <f t="shared" si="4"/>
        <v>302005</v>
      </c>
      <c r="G293" t="s">
        <v>2764</v>
      </c>
      <c r="H293" t="s">
        <v>986</v>
      </c>
      <c r="I293" t="s">
        <v>976</v>
      </c>
      <c r="J293" t="s">
        <v>977</v>
      </c>
      <c r="K293" t="s">
        <v>978</v>
      </c>
      <c r="L293" t="s">
        <v>599</v>
      </c>
      <c r="M293" t="s">
        <v>2509</v>
      </c>
    </row>
    <row r="294" spans="1:13" x14ac:dyDescent="0.25">
      <c r="A294" t="s">
        <v>2506</v>
      </c>
      <c r="B294" t="s">
        <v>2507</v>
      </c>
      <c r="C294" t="s">
        <v>541</v>
      </c>
      <c r="D294">
        <v>30</v>
      </c>
      <c r="E294">
        <v>2006</v>
      </c>
      <c r="F294" t="str">
        <f t="shared" si="4"/>
        <v>302006</v>
      </c>
      <c r="G294" t="s">
        <v>2611</v>
      </c>
      <c r="H294" t="s">
        <v>988</v>
      </c>
      <c r="I294" t="s">
        <v>976</v>
      </c>
      <c r="J294" t="s">
        <v>977</v>
      </c>
      <c r="K294" t="s">
        <v>978</v>
      </c>
      <c r="L294" t="s">
        <v>599</v>
      </c>
      <c r="M294" t="s">
        <v>2509</v>
      </c>
    </row>
    <row r="295" spans="1:13" x14ac:dyDescent="0.25">
      <c r="A295" t="s">
        <v>2506</v>
      </c>
      <c r="B295" t="s">
        <v>2507</v>
      </c>
      <c r="C295" t="s">
        <v>541</v>
      </c>
      <c r="D295">
        <v>30</v>
      </c>
      <c r="E295">
        <v>2007</v>
      </c>
      <c r="F295" t="str">
        <f t="shared" si="4"/>
        <v>302007</v>
      </c>
      <c r="G295" t="s">
        <v>2765</v>
      </c>
      <c r="H295" t="s">
        <v>990</v>
      </c>
      <c r="I295" t="s">
        <v>976</v>
      </c>
      <c r="J295" t="s">
        <v>977</v>
      </c>
      <c r="K295" t="s">
        <v>978</v>
      </c>
      <c r="L295" t="s">
        <v>599</v>
      </c>
      <c r="M295" t="s">
        <v>2509</v>
      </c>
    </row>
    <row r="296" spans="1:13" x14ac:dyDescent="0.25">
      <c r="A296" t="s">
        <v>2506</v>
      </c>
      <c r="B296" t="s">
        <v>2507</v>
      </c>
      <c r="C296" t="s">
        <v>541</v>
      </c>
      <c r="D296">
        <v>30</v>
      </c>
      <c r="E296">
        <v>2008</v>
      </c>
      <c r="F296" t="str">
        <f t="shared" si="4"/>
        <v>302008</v>
      </c>
      <c r="G296" t="s">
        <v>2766</v>
      </c>
      <c r="H296" t="s">
        <v>992</v>
      </c>
      <c r="I296" t="s">
        <v>976</v>
      </c>
      <c r="J296" t="s">
        <v>977</v>
      </c>
      <c r="K296" t="s">
        <v>978</v>
      </c>
      <c r="L296" t="s">
        <v>599</v>
      </c>
      <c r="M296" t="s">
        <v>2509</v>
      </c>
    </row>
    <row r="297" spans="1:13" x14ac:dyDescent="0.25">
      <c r="A297" t="s">
        <v>2506</v>
      </c>
      <c r="B297" t="s">
        <v>2507</v>
      </c>
      <c r="C297" t="s">
        <v>541</v>
      </c>
      <c r="D297">
        <v>30</v>
      </c>
      <c r="E297">
        <v>2009</v>
      </c>
      <c r="F297" t="str">
        <f t="shared" si="4"/>
        <v>302009</v>
      </c>
      <c r="G297" t="s">
        <v>2767</v>
      </c>
      <c r="H297" t="s">
        <v>994</v>
      </c>
      <c r="I297" t="s">
        <v>976</v>
      </c>
      <c r="J297" t="s">
        <v>977</v>
      </c>
      <c r="K297" t="s">
        <v>978</v>
      </c>
      <c r="L297" t="s">
        <v>599</v>
      </c>
      <c r="M297" t="s">
        <v>2509</v>
      </c>
    </row>
    <row r="298" spans="1:13" x14ac:dyDescent="0.25">
      <c r="A298" t="s">
        <v>2506</v>
      </c>
      <c r="B298" t="s">
        <v>2507</v>
      </c>
      <c r="C298" t="s">
        <v>541</v>
      </c>
      <c r="D298">
        <v>30</v>
      </c>
      <c r="E298">
        <v>2010</v>
      </c>
      <c r="F298" t="str">
        <f t="shared" si="4"/>
        <v>302010</v>
      </c>
      <c r="G298" t="s">
        <v>2768</v>
      </c>
      <c r="H298" t="s">
        <v>996</v>
      </c>
      <c r="I298" t="s">
        <v>976</v>
      </c>
      <c r="J298" t="s">
        <v>977</v>
      </c>
      <c r="K298" t="s">
        <v>978</v>
      </c>
      <c r="L298" t="s">
        <v>599</v>
      </c>
      <c r="M298" t="s">
        <v>2509</v>
      </c>
    </row>
    <row r="299" spans="1:13" x14ac:dyDescent="0.25">
      <c r="A299" t="s">
        <v>2506</v>
      </c>
      <c r="B299" t="s">
        <v>2507</v>
      </c>
      <c r="C299" t="s">
        <v>541</v>
      </c>
      <c r="D299">
        <v>30</v>
      </c>
      <c r="E299">
        <v>2011</v>
      </c>
      <c r="F299" t="str">
        <f t="shared" si="4"/>
        <v>302011</v>
      </c>
      <c r="G299" t="s">
        <v>2769</v>
      </c>
      <c r="H299" t="s">
        <v>998</v>
      </c>
      <c r="I299" t="s">
        <v>976</v>
      </c>
      <c r="J299" t="s">
        <v>977</v>
      </c>
      <c r="K299" t="s">
        <v>978</v>
      </c>
      <c r="L299" t="s">
        <v>599</v>
      </c>
      <c r="M299" t="s">
        <v>2509</v>
      </c>
    </row>
    <row r="300" spans="1:13" x14ac:dyDescent="0.25">
      <c r="A300" t="s">
        <v>2506</v>
      </c>
      <c r="B300" t="s">
        <v>2507</v>
      </c>
      <c r="C300" t="s">
        <v>541</v>
      </c>
      <c r="D300">
        <v>30</v>
      </c>
      <c r="E300">
        <v>2012</v>
      </c>
      <c r="F300" t="str">
        <f t="shared" si="4"/>
        <v>302012</v>
      </c>
      <c r="G300" t="s">
        <v>2313</v>
      </c>
      <c r="H300" t="s">
        <v>1000</v>
      </c>
      <c r="I300" t="s">
        <v>976</v>
      </c>
      <c r="J300" t="s">
        <v>977</v>
      </c>
      <c r="K300" t="s">
        <v>978</v>
      </c>
      <c r="L300" t="s">
        <v>599</v>
      </c>
      <c r="M300" t="s">
        <v>2509</v>
      </c>
    </row>
    <row r="301" spans="1:13" x14ac:dyDescent="0.25">
      <c r="A301" t="s">
        <v>2506</v>
      </c>
      <c r="B301" t="s">
        <v>2507</v>
      </c>
      <c r="C301" t="s">
        <v>541</v>
      </c>
      <c r="D301">
        <v>30</v>
      </c>
      <c r="E301">
        <v>2013</v>
      </c>
      <c r="F301" t="str">
        <f t="shared" si="4"/>
        <v>302013</v>
      </c>
      <c r="G301" t="s">
        <v>2700</v>
      </c>
      <c r="H301" t="s">
        <v>1002</v>
      </c>
      <c r="I301" t="s">
        <v>976</v>
      </c>
      <c r="J301" t="s">
        <v>977</v>
      </c>
      <c r="K301" t="s">
        <v>978</v>
      </c>
      <c r="L301" t="s">
        <v>599</v>
      </c>
      <c r="M301" t="s">
        <v>2509</v>
      </c>
    </row>
    <row r="302" spans="1:13" x14ac:dyDescent="0.25">
      <c r="A302" t="s">
        <v>2506</v>
      </c>
      <c r="B302" t="s">
        <v>2507</v>
      </c>
      <c r="C302" t="s">
        <v>541</v>
      </c>
      <c r="D302">
        <v>30</v>
      </c>
      <c r="E302">
        <v>2014</v>
      </c>
      <c r="F302" t="str">
        <f t="shared" si="4"/>
        <v>302014</v>
      </c>
      <c r="G302" t="s">
        <v>2770</v>
      </c>
      <c r="H302" t="s">
        <v>1004</v>
      </c>
      <c r="I302" t="s">
        <v>976</v>
      </c>
      <c r="J302" t="s">
        <v>977</v>
      </c>
      <c r="K302" t="s">
        <v>978</v>
      </c>
      <c r="L302" t="s">
        <v>599</v>
      </c>
      <c r="M302" t="s">
        <v>2509</v>
      </c>
    </row>
    <row r="303" spans="1:13" x14ac:dyDescent="0.25">
      <c r="A303" t="s">
        <v>2506</v>
      </c>
      <c r="B303" t="s">
        <v>2507</v>
      </c>
      <c r="C303" t="s">
        <v>541</v>
      </c>
      <c r="D303">
        <v>30</v>
      </c>
      <c r="E303">
        <v>2015</v>
      </c>
      <c r="F303" t="str">
        <f t="shared" si="4"/>
        <v>302015</v>
      </c>
      <c r="G303" t="s">
        <v>2771</v>
      </c>
      <c r="H303" t="s">
        <v>1006</v>
      </c>
      <c r="I303" t="s">
        <v>976</v>
      </c>
      <c r="J303" t="s">
        <v>977</v>
      </c>
      <c r="K303" t="s">
        <v>978</v>
      </c>
      <c r="L303" t="s">
        <v>599</v>
      </c>
      <c r="M303" t="s">
        <v>2509</v>
      </c>
    </row>
    <row r="304" spans="1:13" x14ac:dyDescent="0.25">
      <c r="A304" t="s">
        <v>2506</v>
      </c>
      <c r="B304" t="s">
        <v>2507</v>
      </c>
      <c r="C304" t="s">
        <v>541</v>
      </c>
      <c r="D304">
        <v>30</v>
      </c>
      <c r="E304">
        <v>2016</v>
      </c>
      <c r="F304" t="str">
        <f t="shared" si="4"/>
        <v>302016</v>
      </c>
      <c r="G304" t="s">
        <v>2554</v>
      </c>
      <c r="H304" t="s">
        <v>1008</v>
      </c>
      <c r="I304" t="s">
        <v>976</v>
      </c>
      <c r="J304" t="s">
        <v>977</v>
      </c>
      <c r="K304" t="s">
        <v>978</v>
      </c>
      <c r="L304" t="s">
        <v>599</v>
      </c>
      <c r="M304" t="s">
        <v>2509</v>
      </c>
    </row>
    <row r="305" spans="1:13" x14ac:dyDescent="0.25">
      <c r="A305" t="s">
        <v>2506</v>
      </c>
      <c r="B305" t="s">
        <v>2507</v>
      </c>
      <c r="C305" t="s">
        <v>541</v>
      </c>
      <c r="D305">
        <v>30</v>
      </c>
      <c r="E305">
        <v>2017</v>
      </c>
      <c r="F305" t="str">
        <f t="shared" si="4"/>
        <v>302017</v>
      </c>
      <c r="G305" t="s">
        <v>2772</v>
      </c>
      <c r="H305" t="s">
        <v>1010</v>
      </c>
      <c r="I305" t="s">
        <v>976</v>
      </c>
      <c r="J305" t="s">
        <v>977</v>
      </c>
      <c r="K305" t="s">
        <v>978</v>
      </c>
      <c r="L305" t="s">
        <v>599</v>
      </c>
      <c r="M305" t="s">
        <v>2509</v>
      </c>
    </row>
    <row r="306" spans="1:13" x14ac:dyDescent="0.25">
      <c r="A306" t="s">
        <v>2506</v>
      </c>
      <c r="B306" t="s">
        <v>2507</v>
      </c>
      <c r="C306" t="s">
        <v>541</v>
      </c>
      <c r="D306">
        <v>30</v>
      </c>
      <c r="E306">
        <v>2018</v>
      </c>
      <c r="F306" t="str">
        <f t="shared" si="4"/>
        <v>302018</v>
      </c>
      <c r="G306" t="s">
        <v>2773</v>
      </c>
      <c r="H306" t="s">
        <v>1012</v>
      </c>
      <c r="I306" t="s">
        <v>976</v>
      </c>
      <c r="J306" t="s">
        <v>977</v>
      </c>
      <c r="K306" t="s">
        <v>978</v>
      </c>
      <c r="L306" t="s">
        <v>599</v>
      </c>
      <c r="M306" t="s">
        <v>2509</v>
      </c>
    </row>
    <row r="307" spans="1:13" x14ac:dyDescent="0.25">
      <c r="A307" t="s">
        <v>2506</v>
      </c>
      <c r="B307" t="s">
        <v>2507</v>
      </c>
      <c r="C307" t="s">
        <v>541</v>
      </c>
      <c r="D307">
        <v>30</v>
      </c>
      <c r="E307">
        <v>2019</v>
      </c>
      <c r="F307" t="str">
        <f t="shared" si="4"/>
        <v>302019</v>
      </c>
      <c r="G307" t="s">
        <v>2774</v>
      </c>
      <c r="H307" t="s">
        <v>1014</v>
      </c>
      <c r="I307" t="s">
        <v>976</v>
      </c>
      <c r="J307" t="s">
        <v>977</v>
      </c>
      <c r="K307" t="s">
        <v>978</v>
      </c>
      <c r="L307" t="s">
        <v>599</v>
      </c>
      <c r="M307" t="s">
        <v>2509</v>
      </c>
    </row>
    <row r="308" spans="1:13" x14ac:dyDescent="0.25">
      <c r="A308" t="s">
        <v>2506</v>
      </c>
      <c r="B308" t="s">
        <v>2507</v>
      </c>
      <c r="C308" t="s">
        <v>305</v>
      </c>
      <c r="D308">
        <v>31</v>
      </c>
      <c r="E308">
        <v>2000</v>
      </c>
      <c r="F308" t="str">
        <f t="shared" si="4"/>
        <v>312000</v>
      </c>
      <c r="G308" t="s">
        <v>2775</v>
      </c>
      <c r="H308" t="s">
        <v>1086</v>
      </c>
      <c r="I308" t="s">
        <v>2599</v>
      </c>
      <c r="J308" t="s">
        <v>977</v>
      </c>
      <c r="K308" t="s">
        <v>1017</v>
      </c>
      <c r="L308" t="s">
        <v>599</v>
      </c>
      <c r="M308" t="s">
        <v>2509</v>
      </c>
    </row>
    <row r="309" spans="1:13" x14ac:dyDescent="0.25">
      <c r="A309" t="s">
        <v>2506</v>
      </c>
      <c r="B309" t="s">
        <v>2507</v>
      </c>
      <c r="C309" t="s">
        <v>305</v>
      </c>
      <c r="D309">
        <v>31</v>
      </c>
      <c r="E309">
        <v>2001</v>
      </c>
      <c r="F309" t="str">
        <f t="shared" si="4"/>
        <v>312001</v>
      </c>
      <c r="G309" t="s">
        <v>2776</v>
      </c>
      <c r="H309" t="s">
        <v>975</v>
      </c>
      <c r="I309" t="s">
        <v>2599</v>
      </c>
      <c r="J309" t="s">
        <v>977</v>
      </c>
      <c r="K309" t="s">
        <v>1017</v>
      </c>
      <c r="L309" t="s">
        <v>599</v>
      </c>
      <c r="M309" t="s">
        <v>2509</v>
      </c>
    </row>
    <row r="310" spans="1:13" x14ac:dyDescent="0.25">
      <c r="A310" t="s">
        <v>2506</v>
      </c>
      <c r="B310" t="s">
        <v>2507</v>
      </c>
      <c r="C310" t="s">
        <v>305</v>
      </c>
      <c r="D310">
        <v>31</v>
      </c>
      <c r="E310">
        <v>2002</v>
      </c>
      <c r="F310" t="str">
        <f t="shared" si="4"/>
        <v>312002</v>
      </c>
      <c r="G310" t="s">
        <v>2536</v>
      </c>
      <c r="H310" t="s">
        <v>980</v>
      </c>
      <c r="I310" t="s">
        <v>2599</v>
      </c>
      <c r="J310" t="s">
        <v>977</v>
      </c>
      <c r="K310" t="s">
        <v>1017</v>
      </c>
      <c r="L310" t="s">
        <v>599</v>
      </c>
      <c r="M310" t="s">
        <v>2509</v>
      </c>
    </row>
    <row r="311" spans="1:13" x14ac:dyDescent="0.25">
      <c r="A311" t="s">
        <v>2506</v>
      </c>
      <c r="B311" t="s">
        <v>2507</v>
      </c>
      <c r="C311" t="s">
        <v>305</v>
      </c>
      <c r="D311">
        <v>31</v>
      </c>
      <c r="E311">
        <v>2005</v>
      </c>
      <c r="F311" t="str">
        <f t="shared" si="4"/>
        <v>312005</v>
      </c>
      <c r="G311" t="s">
        <v>2777</v>
      </c>
      <c r="H311" t="s">
        <v>986</v>
      </c>
      <c r="I311" t="s">
        <v>2599</v>
      </c>
      <c r="J311" t="s">
        <v>977</v>
      </c>
      <c r="K311" t="s">
        <v>1017</v>
      </c>
      <c r="L311" t="s">
        <v>599</v>
      </c>
      <c r="M311" t="s">
        <v>2509</v>
      </c>
    </row>
    <row r="312" spans="1:13" x14ac:dyDescent="0.25">
      <c r="A312" t="s">
        <v>2506</v>
      </c>
      <c r="B312" t="s">
        <v>2507</v>
      </c>
      <c r="C312" t="s">
        <v>305</v>
      </c>
      <c r="D312">
        <v>31</v>
      </c>
      <c r="E312">
        <v>2006</v>
      </c>
      <c r="F312" t="str">
        <f t="shared" si="4"/>
        <v>312006</v>
      </c>
      <c r="G312" t="s">
        <v>2778</v>
      </c>
      <c r="H312" t="s">
        <v>988</v>
      </c>
      <c r="I312" t="s">
        <v>2599</v>
      </c>
      <c r="J312" t="s">
        <v>977</v>
      </c>
      <c r="K312" t="s">
        <v>1017</v>
      </c>
      <c r="L312" t="s">
        <v>599</v>
      </c>
      <c r="M312" t="s">
        <v>2509</v>
      </c>
    </row>
    <row r="313" spans="1:13" x14ac:dyDescent="0.25">
      <c r="A313" t="s">
        <v>2506</v>
      </c>
      <c r="B313" t="s">
        <v>2507</v>
      </c>
      <c r="C313" t="s">
        <v>305</v>
      </c>
      <c r="D313">
        <v>31</v>
      </c>
      <c r="E313">
        <v>2007</v>
      </c>
      <c r="F313" t="str">
        <f t="shared" si="4"/>
        <v>312007</v>
      </c>
      <c r="G313" t="s">
        <v>2779</v>
      </c>
      <c r="H313" t="s">
        <v>990</v>
      </c>
      <c r="I313" t="s">
        <v>1020</v>
      </c>
      <c r="J313" t="s">
        <v>977</v>
      </c>
      <c r="K313" t="s">
        <v>978</v>
      </c>
      <c r="L313" t="s">
        <v>599</v>
      </c>
      <c r="M313" t="s">
        <v>2509</v>
      </c>
    </row>
    <row r="314" spans="1:13" x14ac:dyDescent="0.25">
      <c r="A314" t="s">
        <v>2506</v>
      </c>
      <c r="B314" t="s">
        <v>2507</v>
      </c>
      <c r="C314" t="s">
        <v>305</v>
      </c>
      <c r="D314">
        <v>31</v>
      </c>
      <c r="E314">
        <v>2008</v>
      </c>
      <c r="F314" t="str">
        <f t="shared" si="4"/>
        <v>312008</v>
      </c>
      <c r="G314" t="s">
        <v>2780</v>
      </c>
      <c r="H314" t="s">
        <v>992</v>
      </c>
      <c r="I314" t="s">
        <v>2781</v>
      </c>
      <c r="J314" t="s">
        <v>2782</v>
      </c>
      <c r="K314" t="s">
        <v>1017</v>
      </c>
      <c r="L314" t="s">
        <v>599</v>
      </c>
      <c r="M314" t="s">
        <v>2509</v>
      </c>
    </row>
    <row r="315" spans="1:13" x14ac:dyDescent="0.25">
      <c r="A315" t="s">
        <v>2506</v>
      </c>
      <c r="B315" t="s">
        <v>2507</v>
      </c>
      <c r="C315" t="s">
        <v>305</v>
      </c>
      <c r="D315">
        <v>31</v>
      </c>
      <c r="E315">
        <v>2009</v>
      </c>
      <c r="F315" t="str">
        <f t="shared" si="4"/>
        <v>312009</v>
      </c>
      <c r="G315" t="s">
        <v>2783</v>
      </c>
      <c r="H315" t="s">
        <v>994</v>
      </c>
      <c r="I315" t="s">
        <v>2781</v>
      </c>
      <c r="J315" t="s">
        <v>2782</v>
      </c>
      <c r="K315" t="s">
        <v>1017</v>
      </c>
      <c r="L315" t="s">
        <v>599</v>
      </c>
      <c r="M315" t="s">
        <v>2509</v>
      </c>
    </row>
    <row r="316" spans="1:13" x14ac:dyDescent="0.25">
      <c r="A316" t="s">
        <v>2506</v>
      </c>
      <c r="B316" t="s">
        <v>2507</v>
      </c>
      <c r="C316" t="s">
        <v>305</v>
      </c>
      <c r="D316">
        <v>31</v>
      </c>
      <c r="E316">
        <v>2010</v>
      </c>
      <c r="F316" t="str">
        <f t="shared" si="4"/>
        <v>312010</v>
      </c>
      <c r="G316" t="s">
        <v>2216</v>
      </c>
      <c r="H316" t="s">
        <v>996</v>
      </c>
      <c r="I316" t="s">
        <v>2781</v>
      </c>
      <c r="J316" t="s">
        <v>2782</v>
      </c>
      <c r="K316" t="s">
        <v>1017</v>
      </c>
      <c r="L316" t="s">
        <v>599</v>
      </c>
      <c r="M316" t="s">
        <v>2509</v>
      </c>
    </row>
    <row r="317" spans="1:13" x14ac:dyDescent="0.25">
      <c r="A317" t="s">
        <v>2506</v>
      </c>
      <c r="B317" t="s">
        <v>2507</v>
      </c>
      <c r="C317" t="s">
        <v>305</v>
      </c>
      <c r="D317">
        <v>31</v>
      </c>
      <c r="E317">
        <v>2011</v>
      </c>
      <c r="F317" t="str">
        <f t="shared" si="4"/>
        <v>312011</v>
      </c>
      <c r="G317" t="s">
        <v>1305</v>
      </c>
      <c r="H317" t="s">
        <v>998</v>
      </c>
      <c r="I317" t="s">
        <v>1020</v>
      </c>
      <c r="J317" t="s">
        <v>2782</v>
      </c>
      <c r="K317" t="s">
        <v>978</v>
      </c>
      <c r="L317" t="s">
        <v>599</v>
      </c>
      <c r="M317" t="s">
        <v>2509</v>
      </c>
    </row>
    <row r="318" spans="1:13" x14ac:dyDescent="0.25">
      <c r="A318" t="s">
        <v>2506</v>
      </c>
      <c r="B318" t="s">
        <v>2507</v>
      </c>
      <c r="C318" t="s">
        <v>305</v>
      </c>
      <c r="D318">
        <v>31</v>
      </c>
      <c r="E318">
        <v>2012</v>
      </c>
      <c r="F318" t="str">
        <f t="shared" si="4"/>
        <v>312012</v>
      </c>
      <c r="G318" t="s">
        <v>2784</v>
      </c>
      <c r="H318" t="s">
        <v>1000</v>
      </c>
      <c r="I318" t="s">
        <v>1020</v>
      </c>
      <c r="J318" t="s">
        <v>977</v>
      </c>
      <c r="K318" t="s">
        <v>978</v>
      </c>
      <c r="L318" t="s">
        <v>599</v>
      </c>
      <c r="M318" t="s">
        <v>2509</v>
      </c>
    </row>
    <row r="319" spans="1:13" x14ac:dyDescent="0.25">
      <c r="A319" t="s">
        <v>2506</v>
      </c>
      <c r="B319" t="s">
        <v>2507</v>
      </c>
      <c r="C319" t="s">
        <v>305</v>
      </c>
      <c r="D319">
        <v>31</v>
      </c>
      <c r="E319">
        <v>2013</v>
      </c>
      <c r="F319" t="str">
        <f t="shared" si="4"/>
        <v>312013</v>
      </c>
      <c r="G319" t="s">
        <v>1418</v>
      </c>
      <c r="H319" t="s">
        <v>1002</v>
      </c>
      <c r="I319" t="s">
        <v>2785</v>
      </c>
      <c r="J319" t="s">
        <v>2782</v>
      </c>
      <c r="K319" t="s">
        <v>1017</v>
      </c>
      <c r="L319" t="s">
        <v>599</v>
      </c>
      <c r="M319" t="s">
        <v>2509</v>
      </c>
    </row>
    <row r="320" spans="1:13" x14ac:dyDescent="0.25">
      <c r="A320" t="s">
        <v>2506</v>
      </c>
      <c r="B320" t="s">
        <v>2507</v>
      </c>
      <c r="C320" t="s">
        <v>305</v>
      </c>
      <c r="D320">
        <v>31</v>
      </c>
      <c r="E320">
        <v>2014</v>
      </c>
      <c r="F320" t="str">
        <f t="shared" si="4"/>
        <v>312014</v>
      </c>
      <c r="G320" t="s">
        <v>1018</v>
      </c>
      <c r="H320" t="s">
        <v>1004</v>
      </c>
      <c r="I320" t="s">
        <v>2786</v>
      </c>
      <c r="J320" t="s">
        <v>2782</v>
      </c>
      <c r="K320" t="s">
        <v>1017</v>
      </c>
      <c r="L320" t="s">
        <v>599</v>
      </c>
      <c r="M320" t="s">
        <v>2509</v>
      </c>
    </row>
    <row r="321" spans="1:13" x14ac:dyDescent="0.25">
      <c r="A321" t="s">
        <v>2506</v>
      </c>
      <c r="B321" t="s">
        <v>2507</v>
      </c>
      <c r="C321" t="s">
        <v>305</v>
      </c>
      <c r="D321">
        <v>31</v>
      </c>
      <c r="E321">
        <v>2015</v>
      </c>
      <c r="F321" t="str">
        <f t="shared" si="4"/>
        <v>312015</v>
      </c>
      <c r="G321" t="s">
        <v>1787</v>
      </c>
      <c r="H321" t="s">
        <v>1006</v>
      </c>
      <c r="I321" t="s">
        <v>2786</v>
      </c>
      <c r="J321" t="s">
        <v>977</v>
      </c>
      <c r="K321" t="s">
        <v>1017</v>
      </c>
      <c r="L321" t="s">
        <v>599</v>
      </c>
      <c r="M321" t="s">
        <v>2509</v>
      </c>
    </row>
    <row r="322" spans="1:13" x14ac:dyDescent="0.25">
      <c r="A322" t="s">
        <v>2506</v>
      </c>
      <c r="B322" t="s">
        <v>2507</v>
      </c>
      <c r="C322" t="s">
        <v>305</v>
      </c>
      <c r="D322">
        <v>31</v>
      </c>
      <c r="E322">
        <v>2016</v>
      </c>
      <c r="F322" t="str">
        <f t="shared" si="4"/>
        <v>312016</v>
      </c>
      <c r="G322" t="s">
        <v>2787</v>
      </c>
      <c r="H322" t="s">
        <v>1008</v>
      </c>
      <c r="I322" t="s">
        <v>2786</v>
      </c>
      <c r="J322" t="s">
        <v>977</v>
      </c>
      <c r="K322" t="s">
        <v>1017</v>
      </c>
      <c r="L322" t="s">
        <v>599</v>
      </c>
      <c r="M322" t="s">
        <v>2509</v>
      </c>
    </row>
    <row r="323" spans="1:13" x14ac:dyDescent="0.25">
      <c r="A323" t="s">
        <v>2506</v>
      </c>
      <c r="B323" t="s">
        <v>2507</v>
      </c>
      <c r="C323" t="s">
        <v>305</v>
      </c>
      <c r="D323">
        <v>31</v>
      </c>
      <c r="E323">
        <v>2017</v>
      </c>
      <c r="F323" t="str">
        <f t="shared" ref="F323:F386" si="5">+_xlfn.CONCAT(D323,E323)</f>
        <v>312017</v>
      </c>
      <c r="G323" t="s">
        <v>1677</v>
      </c>
      <c r="H323" t="s">
        <v>1010</v>
      </c>
      <c r="I323" t="s">
        <v>2786</v>
      </c>
      <c r="J323" t="s">
        <v>977</v>
      </c>
      <c r="K323" t="s">
        <v>1017</v>
      </c>
      <c r="L323" t="s">
        <v>599</v>
      </c>
      <c r="M323" t="s">
        <v>2509</v>
      </c>
    </row>
    <row r="324" spans="1:13" x14ac:dyDescent="0.25">
      <c r="A324" t="s">
        <v>2506</v>
      </c>
      <c r="B324" t="s">
        <v>2507</v>
      </c>
      <c r="C324" t="s">
        <v>305</v>
      </c>
      <c r="D324">
        <v>31</v>
      </c>
      <c r="E324">
        <v>2018</v>
      </c>
      <c r="F324" t="str">
        <f t="shared" si="5"/>
        <v>312018</v>
      </c>
      <c r="G324" t="s">
        <v>2788</v>
      </c>
      <c r="H324" t="s">
        <v>1012</v>
      </c>
      <c r="I324" t="s">
        <v>2786</v>
      </c>
      <c r="J324" t="s">
        <v>977</v>
      </c>
      <c r="K324" t="s">
        <v>1017</v>
      </c>
      <c r="L324" t="s">
        <v>599</v>
      </c>
      <c r="M324" t="s">
        <v>2509</v>
      </c>
    </row>
    <row r="325" spans="1:13" x14ac:dyDescent="0.25">
      <c r="A325" t="s">
        <v>2506</v>
      </c>
      <c r="B325" t="s">
        <v>2507</v>
      </c>
      <c r="C325" t="s">
        <v>305</v>
      </c>
      <c r="D325">
        <v>31</v>
      </c>
      <c r="E325">
        <v>2019</v>
      </c>
      <c r="F325" t="str">
        <f t="shared" si="5"/>
        <v>312019</v>
      </c>
      <c r="G325" t="s">
        <v>2789</v>
      </c>
      <c r="H325" t="s">
        <v>1014</v>
      </c>
      <c r="I325" t="s">
        <v>2781</v>
      </c>
      <c r="J325" t="s">
        <v>977</v>
      </c>
      <c r="K325" t="s">
        <v>1017</v>
      </c>
      <c r="L325" t="s">
        <v>599</v>
      </c>
      <c r="M325" t="s">
        <v>2509</v>
      </c>
    </row>
    <row r="326" spans="1:13" x14ac:dyDescent="0.25">
      <c r="A326" t="s">
        <v>2506</v>
      </c>
      <c r="B326" t="s">
        <v>2507</v>
      </c>
      <c r="C326" t="s">
        <v>195</v>
      </c>
      <c r="D326">
        <v>32</v>
      </c>
      <c r="E326">
        <v>2000</v>
      </c>
      <c r="F326" t="str">
        <f t="shared" si="5"/>
        <v>322000</v>
      </c>
      <c r="G326" t="s">
        <v>2790</v>
      </c>
      <c r="H326" t="s">
        <v>1086</v>
      </c>
      <c r="I326" t="s">
        <v>2791</v>
      </c>
      <c r="J326" t="s">
        <v>977</v>
      </c>
      <c r="K326" t="s">
        <v>1017</v>
      </c>
      <c r="L326" t="s">
        <v>599</v>
      </c>
      <c r="M326" t="s">
        <v>2509</v>
      </c>
    </row>
    <row r="327" spans="1:13" x14ac:dyDescent="0.25">
      <c r="A327" t="s">
        <v>2506</v>
      </c>
      <c r="B327" t="s">
        <v>2507</v>
      </c>
      <c r="C327" t="s">
        <v>195</v>
      </c>
      <c r="D327">
        <v>32</v>
      </c>
      <c r="E327">
        <v>2001</v>
      </c>
      <c r="F327" t="str">
        <f t="shared" si="5"/>
        <v>322001</v>
      </c>
      <c r="G327" t="s">
        <v>2792</v>
      </c>
      <c r="H327" t="s">
        <v>975</v>
      </c>
      <c r="I327" t="s">
        <v>2791</v>
      </c>
      <c r="J327" t="s">
        <v>977</v>
      </c>
      <c r="K327" t="s">
        <v>1017</v>
      </c>
      <c r="L327" t="s">
        <v>599</v>
      </c>
      <c r="M327" t="s">
        <v>2509</v>
      </c>
    </row>
    <row r="328" spans="1:13" x14ac:dyDescent="0.25">
      <c r="A328" t="s">
        <v>2506</v>
      </c>
      <c r="B328" t="s">
        <v>2507</v>
      </c>
      <c r="C328" t="s">
        <v>195</v>
      </c>
      <c r="D328">
        <v>32</v>
      </c>
      <c r="E328">
        <v>2002</v>
      </c>
      <c r="F328" t="str">
        <f t="shared" si="5"/>
        <v>322002</v>
      </c>
      <c r="G328" t="s">
        <v>2793</v>
      </c>
      <c r="H328" t="s">
        <v>980</v>
      </c>
      <c r="I328" t="s">
        <v>2791</v>
      </c>
      <c r="J328" t="s">
        <v>977</v>
      </c>
      <c r="K328" t="s">
        <v>1017</v>
      </c>
      <c r="L328" t="s">
        <v>599</v>
      </c>
      <c r="M328" t="s">
        <v>2509</v>
      </c>
    </row>
    <row r="329" spans="1:13" x14ac:dyDescent="0.25">
      <c r="A329" t="s">
        <v>2506</v>
      </c>
      <c r="B329" t="s">
        <v>2507</v>
      </c>
      <c r="C329" t="s">
        <v>195</v>
      </c>
      <c r="D329">
        <v>32</v>
      </c>
      <c r="E329">
        <v>2003</v>
      </c>
      <c r="F329" t="str">
        <f t="shared" si="5"/>
        <v>322003</v>
      </c>
      <c r="G329" t="s">
        <v>2794</v>
      </c>
      <c r="H329" t="s">
        <v>982</v>
      </c>
      <c r="I329" t="s">
        <v>2791</v>
      </c>
      <c r="J329" t="s">
        <v>977</v>
      </c>
      <c r="K329" t="s">
        <v>1017</v>
      </c>
      <c r="L329" t="s">
        <v>599</v>
      </c>
      <c r="M329" t="s">
        <v>2509</v>
      </c>
    </row>
    <row r="330" spans="1:13" x14ac:dyDescent="0.25">
      <c r="A330" t="s">
        <v>2506</v>
      </c>
      <c r="B330" t="s">
        <v>2507</v>
      </c>
      <c r="C330" t="s">
        <v>195</v>
      </c>
      <c r="D330">
        <v>32</v>
      </c>
      <c r="E330">
        <v>2004</v>
      </c>
      <c r="F330" t="str">
        <f t="shared" si="5"/>
        <v>322004</v>
      </c>
      <c r="G330" t="s">
        <v>2795</v>
      </c>
      <c r="H330" t="s">
        <v>984</v>
      </c>
      <c r="I330" t="s">
        <v>2791</v>
      </c>
      <c r="J330" t="s">
        <v>977</v>
      </c>
      <c r="K330" t="s">
        <v>1017</v>
      </c>
      <c r="L330" t="s">
        <v>599</v>
      </c>
      <c r="M330" t="s">
        <v>2509</v>
      </c>
    </row>
    <row r="331" spans="1:13" x14ac:dyDescent="0.25">
      <c r="A331" t="s">
        <v>2506</v>
      </c>
      <c r="B331" t="s">
        <v>2507</v>
      </c>
      <c r="C331" t="s">
        <v>195</v>
      </c>
      <c r="D331">
        <v>32</v>
      </c>
      <c r="E331">
        <v>2005</v>
      </c>
      <c r="F331" t="str">
        <f t="shared" si="5"/>
        <v>322005</v>
      </c>
      <c r="G331" t="s">
        <v>2796</v>
      </c>
      <c r="H331" t="s">
        <v>986</v>
      </c>
      <c r="I331" t="s">
        <v>2791</v>
      </c>
      <c r="J331" t="s">
        <v>977</v>
      </c>
      <c r="K331" t="s">
        <v>1017</v>
      </c>
      <c r="L331" t="s">
        <v>599</v>
      </c>
      <c r="M331" t="s">
        <v>2509</v>
      </c>
    </row>
    <row r="332" spans="1:13" x14ac:dyDescent="0.25">
      <c r="A332" t="s">
        <v>2506</v>
      </c>
      <c r="B332" t="s">
        <v>2507</v>
      </c>
      <c r="C332" t="s">
        <v>195</v>
      </c>
      <c r="D332">
        <v>32</v>
      </c>
      <c r="E332">
        <v>2006</v>
      </c>
      <c r="F332" t="str">
        <f t="shared" si="5"/>
        <v>322006</v>
      </c>
      <c r="G332" t="s">
        <v>2797</v>
      </c>
      <c r="H332" t="s">
        <v>988</v>
      </c>
      <c r="I332" t="s">
        <v>2791</v>
      </c>
      <c r="J332" t="s">
        <v>977</v>
      </c>
      <c r="K332" t="s">
        <v>1017</v>
      </c>
      <c r="L332" t="s">
        <v>599</v>
      </c>
      <c r="M332" t="s">
        <v>2509</v>
      </c>
    </row>
    <row r="333" spans="1:13" x14ac:dyDescent="0.25">
      <c r="A333" t="s">
        <v>2506</v>
      </c>
      <c r="B333" t="s">
        <v>2507</v>
      </c>
      <c r="C333" t="s">
        <v>195</v>
      </c>
      <c r="D333">
        <v>32</v>
      </c>
      <c r="E333">
        <v>2007</v>
      </c>
      <c r="F333" t="str">
        <f t="shared" si="5"/>
        <v>322007</v>
      </c>
      <c r="G333" t="s">
        <v>2798</v>
      </c>
      <c r="H333" t="s">
        <v>990</v>
      </c>
      <c r="I333" t="s">
        <v>2791</v>
      </c>
      <c r="J333" t="s">
        <v>977</v>
      </c>
      <c r="K333" t="s">
        <v>1017</v>
      </c>
      <c r="L333" t="s">
        <v>599</v>
      </c>
      <c r="M333" t="s">
        <v>2509</v>
      </c>
    </row>
    <row r="334" spans="1:13" x14ac:dyDescent="0.25">
      <c r="A334" t="s">
        <v>2506</v>
      </c>
      <c r="B334" t="s">
        <v>2507</v>
      </c>
      <c r="C334" t="s">
        <v>195</v>
      </c>
      <c r="D334">
        <v>32</v>
      </c>
      <c r="E334">
        <v>2008</v>
      </c>
      <c r="F334" t="str">
        <f t="shared" si="5"/>
        <v>322008</v>
      </c>
      <c r="G334" t="s">
        <v>2799</v>
      </c>
      <c r="H334" t="s">
        <v>992</v>
      </c>
      <c r="I334" t="s">
        <v>2791</v>
      </c>
      <c r="J334" t="s">
        <v>977</v>
      </c>
      <c r="K334" t="s">
        <v>1017</v>
      </c>
      <c r="L334" t="s">
        <v>599</v>
      </c>
      <c r="M334" t="s">
        <v>2509</v>
      </c>
    </row>
    <row r="335" spans="1:13" x14ac:dyDescent="0.25">
      <c r="A335" t="s">
        <v>2506</v>
      </c>
      <c r="B335" t="s">
        <v>2507</v>
      </c>
      <c r="C335" t="s">
        <v>195</v>
      </c>
      <c r="D335">
        <v>32</v>
      </c>
      <c r="E335">
        <v>2009</v>
      </c>
      <c r="F335" t="str">
        <f t="shared" si="5"/>
        <v>322009</v>
      </c>
      <c r="G335" t="s">
        <v>2348</v>
      </c>
      <c r="H335" t="s">
        <v>994</v>
      </c>
      <c r="I335" t="s">
        <v>2800</v>
      </c>
      <c r="J335" t="s">
        <v>977</v>
      </c>
      <c r="K335" t="s">
        <v>1017</v>
      </c>
      <c r="L335" t="s">
        <v>599</v>
      </c>
      <c r="M335" t="s">
        <v>2509</v>
      </c>
    </row>
    <row r="336" spans="1:13" x14ac:dyDescent="0.25">
      <c r="A336" t="s">
        <v>2506</v>
      </c>
      <c r="B336" t="s">
        <v>2507</v>
      </c>
      <c r="C336" t="s">
        <v>195</v>
      </c>
      <c r="D336">
        <v>32</v>
      </c>
      <c r="E336">
        <v>2010</v>
      </c>
      <c r="F336" t="str">
        <f t="shared" si="5"/>
        <v>322010</v>
      </c>
      <c r="G336" t="s">
        <v>1446</v>
      </c>
      <c r="H336" t="s">
        <v>996</v>
      </c>
      <c r="I336" t="s">
        <v>1020</v>
      </c>
      <c r="J336" t="s">
        <v>977</v>
      </c>
      <c r="K336" t="s">
        <v>978</v>
      </c>
      <c r="L336" t="s">
        <v>599</v>
      </c>
      <c r="M336" t="s">
        <v>2509</v>
      </c>
    </row>
    <row r="337" spans="1:13" x14ac:dyDescent="0.25">
      <c r="A337" t="s">
        <v>2506</v>
      </c>
      <c r="B337" t="s">
        <v>2507</v>
      </c>
      <c r="C337" t="s">
        <v>195</v>
      </c>
      <c r="D337">
        <v>32</v>
      </c>
      <c r="E337">
        <v>2011</v>
      </c>
      <c r="F337" t="str">
        <f t="shared" si="5"/>
        <v>322011</v>
      </c>
      <c r="G337" t="s">
        <v>1884</v>
      </c>
      <c r="H337" t="s">
        <v>998</v>
      </c>
      <c r="I337" t="s">
        <v>2801</v>
      </c>
      <c r="J337" t="s">
        <v>2802</v>
      </c>
      <c r="K337" t="s">
        <v>978</v>
      </c>
      <c r="L337" t="s">
        <v>599</v>
      </c>
      <c r="M337" t="s">
        <v>2509</v>
      </c>
    </row>
    <row r="338" spans="1:13" x14ac:dyDescent="0.25">
      <c r="A338" t="s">
        <v>2506</v>
      </c>
      <c r="B338" t="s">
        <v>2507</v>
      </c>
      <c r="C338" t="s">
        <v>195</v>
      </c>
      <c r="D338">
        <v>32</v>
      </c>
      <c r="E338">
        <v>2012</v>
      </c>
      <c r="F338" t="str">
        <f t="shared" si="5"/>
        <v>322012</v>
      </c>
      <c r="G338" t="s">
        <v>1211</v>
      </c>
      <c r="H338" t="s">
        <v>1000</v>
      </c>
      <c r="I338" t="s">
        <v>1020</v>
      </c>
      <c r="J338" t="s">
        <v>977</v>
      </c>
      <c r="K338" t="s">
        <v>978</v>
      </c>
      <c r="L338" t="s">
        <v>599</v>
      </c>
      <c r="M338" t="s">
        <v>2509</v>
      </c>
    </row>
    <row r="339" spans="1:13" x14ac:dyDescent="0.25">
      <c r="A339" t="s">
        <v>2506</v>
      </c>
      <c r="B339" t="s">
        <v>2507</v>
      </c>
      <c r="C339" t="s">
        <v>195</v>
      </c>
      <c r="D339">
        <v>32</v>
      </c>
      <c r="E339">
        <v>2013</v>
      </c>
      <c r="F339" t="str">
        <f t="shared" si="5"/>
        <v>322013</v>
      </c>
      <c r="G339" t="s">
        <v>2803</v>
      </c>
      <c r="H339" t="s">
        <v>1002</v>
      </c>
      <c r="I339" t="s">
        <v>1020</v>
      </c>
      <c r="J339" t="s">
        <v>977</v>
      </c>
      <c r="K339" t="s">
        <v>978</v>
      </c>
      <c r="L339" t="s">
        <v>599</v>
      </c>
      <c r="M339" t="s">
        <v>2509</v>
      </c>
    </row>
    <row r="340" spans="1:13" x14ac:dyDescent="0.25">
      <c r="A340" t="s">
        <v>2506</v>
      </c>
      <c r="B340" t="s">
        <v>2507</v>
      </c>
      <c r="C340" t="s">
        <v>195</v>
      </c>
      <c r="D340">
        <v>32</v>
      </c>
      <c r="E340">
        <v>2014</v>
      </c>
      <c r="F340" t="str">
        <f t="shared" si="5"/>
        <v>322014</v>
      </c>
      <c r="G340" t="s">
        <v>2804</v>
      </c>
      <c r="H340" t="s">
        <v>1004</v>
      </c>
      <c r="I340" t="s">
        <v>1020</v>
      </c>
      <c r="J340" t="s">
        <v>977</v>
      </c>
      <c r="K340" t="s">
        <v>978</v>
      </c>
      <c r="L340" t="s">
        <v>599</v>
      </c>
      <c r="M340" t="s">
        <v>2509</v>
      </c>
    </row>
    <row r="341" spans="1:13" x14ac:dyDescent="0.25">
      <c r="A341" t="s">
        <v>2506</v>
      </c>
      <c r="B341" t="s">
        <v>2507</v>
      </c>
      <c r="C341" t="s">
        <v>195</v>
      </c>
      <c r="D341">
        <v>32</v>
      </c>
      <c r="E341">
        <v>2015</v>
      </c>
      <c r="F341" t="str">
        <f t="shared" si="5"/>
        <v>322015</v>
      </c>
      <c r="G341" t="s">
        <v>2805</v>
      </c>
      <c r="H341" t="s">
        <v>1006</v>
      </c>
      <c r="I341" t="s">
        <v>2806</v>
      </c>
      <c r="J341" t="s">
        <v>977</v>
      </c>
      <c r="K341" t="s">
        <v>1017</v>
      </c>
      <c r="L341" t="s">
        <v>599</v>
      </c>
      <c r="M341" t="s">
        <v>2509</v>
      </c>
    </row>
    <row r="342" spans="1:13" x14ac:dyDescent="0.25">
      <c r="A342" t="s">
        <v>2506</v>
      </c>
      <c r="B342" t="s">
        <v>2507</v>
      </c>
      <c r="C342" t="s">
        <v>195</v>
      </c>
      <c r="D342">
        <v>32</v>
      </c>
      <c r="E342">
        <v>2016</v>
      </c>
      <c r="F342" t="str">
        <f t="shared" si="5"/>
        <v>322016</v>
      </c>
      <c r="G342" t="s">
        <v>2807</v>
      </c>
      <c r="H342" t="s">
        <v>1008</v>
      </c>
      <c r="I342" t="s">
        <v>2808</v>
      </c>
      <c r="J342" t="s">
        <v>977</v>
      </c>
      <c r="K342" t="s">
        <v>1017</v>
      </c>
      <c r="L342" t="s">
        <v>599</v>
      </c>
      <c r="M342" t="s">
        <v>2509</v>
      </c>
    </row>
    <row r="343" spans="1:13" x14ac:dyDescent="0.25">
      <c r="A343" t="s">
        <v>2506</v>
      </c>
      <c r="B343" t="s">
        <v>2507</v>
      </c>
      <c r="C343" t="s">
        <v>195</v>
      </c>
      <c r="D343">
        <v>32</v>
      </c>
      <c r="E343">
        <v>2017</v>
      </c>
      <c r="F343" t="str">
        <f t="shared" si="5"/>
        <v>322017</v>
      </c>
      <c r="G343" t="s">
        <v>2809</v>
      </c>
      <c r="H343" t="s">
        <v>1010</v>
      </c>
      <c r="I343" t="s">
        <v>2808</v>
      </c>
      <c r="J343" t="s">
        <v>977</v>
      </c>
      <c r="K343" t="s">
        <v>1017</v>
      </c>
      <c r="L343" t="s">
        <v>599</v>
      </c>
      <c r="M343" t="s">
        <v>2509</v>
      </c>
    </row>
    <row r="344" spans="1:13" x14ac:dyDescent="0.25">
      <c r="A344" t="s">
        <v>2506</v>
      </c>
      <c r="B344" t="s">
        <v>2507</v>
      </c>
      <c r="C344" t="s">
        <v>566</v>
      </c>
      <c r="D344">
        <v>34</v>
      </c>
      <c r="E344">
        <v>2000</v>
      </c>
      <c r="F344" t="str">
        <f t="shared" si="5"/>
        <v>342000</v>
      </c>
      <c r="G344" t="s">
        <v>2720</v>
      </c>
      <c r="H344" t="s">
        <v>1086</v>
      </c>
      <c r="I344" t="s">
        <v>976</v>
      </c>
      <c r="J344" t="s">
        <v>977</v>
      </c>
      <c r="K344" t="s">
        <v>978</v>
      </c>
      <c r="L344" t="s">
        <v>599</v>
      </c>
      <c r="M344" t="s">
        <v>2509</v>
      </c>
    </row>
    <row r="345" spans="1:13" x14ac:dyDescent="0.25">
      <c r="A345" t="s">
        <v>2506</v>
      </c>
      <c r="B345" t="s">
        <v>2507</v>
      </c>
      <c r="C345" t="s">
        <v>566</v>
      </c>
      <c r="D345">
        <v>34</v>
      </c>
      <c r="E345">
        <v>2001</v>
      </c>
      <c r="F345" t="str">
        <f t="shared" si="5"/>
        <v>342001</v>
      </c>
      <c r="G345" t="s">
        <v>2810</v>
      </c>
      <c r="H345" t="s">
        <v>975</v>
      </c>
      <c r="I345" t="s">
        <v>976</v>
      </c>
      <c r="J345" t="s">
        <v>977</v>
      </c>
      <c r="K345" t="s">
        <v>978</v>
      </c>
      <c r="L345" t="s">
        <v>599</v>
      </c>
      <c r="M345" t="s">
        <v>2509</v>
      </c>
    </row>
    <row r="346" spans="1:13" x14ac:dyDescent="0.25">
      <c r="A346" t="s">
        <v>2506</v>
      </c>
      <c r="B346" t="s">
        <v>2507</v>
      </c>
      <c r="C346" t="s">
        <v>566</v>
      </c>
      <c r="D346">
        <v>34</v>
      </c>
      <c r="E346">
        <v>2002</v>
      </c>
      <c r="F346" t="str">
        <f t="shared" si="5"/>
        <v>342002</v>
      </c>
      <c r="G346" t="s">
        <v>2811</v>
      </c>
      <c r="H346" t="s">
        <v>980</v>
      </c>
      <c r="I346" t="s">
        <v>976</v>
      </c>
      <c r="J346" t="s">
        <v>977</v>
      </c>
      <c r="K346" t="s">
        <v>978</v>
      </c>
      <c r="L346" t="s">
        <v>599</v>
      </c>
      <c r="M346" t="s">
        <v>2509</v>
      </c>
    </row>
    <row r="347" spans="1:13" x14ac:dyDescent="0.25">
      <c r="A347" t="s">
        <v>2506</v>
      </c>
      <c r="B347" t="s">
        <v>2507</v>
      </c>
      <c r="C347" t="s">
        <v>566</v>
      </c>
      <c r="D347">
        <v>34</v>
      </c>
      <c r="E347">
        <v>2003</v>
      </c>
      <c r="F347" t="str">
        <f t="shared" si="5"/>
        <v>342003</v>
      </c>
      <c r="G347" t="s">
        <v>2812</v>
      </c>
      <c r="H347" t="s">
        <v>982</v>
      </c>
      <c r="I347" t="s">
        <v>976</v>
      </c>
      <c r="J347" t="s">
        <v>977</v>
      </c>
      <c r="K347" t="s">
        <v>978</v>
      </c>
      <c r="L347" t="s">
        <v>599</v>
      </c>
      <c r="M347" t="s">
        <v>2509</v>
      </c>
    </row>
    <row r="348" spans="1:13" x14ac:dyDescent="0.25">
      <c r="A348" t="s">
        <v>2506</v>
      </c>
      <c r="B348" t="s">
        <v>2507</v>
      </c>
      <c r="C348" t="s">
        <v>566</v>
      </c>
      <c r="D348">
        <v>34</v>
      </c>
      <c r="E348">
        <v>2004</v>
      </c>
      <c r="F348" t="str">
        <f t="shared" si="5"/>
        <v>342004</v>
      </c>
      <c r="G348" t="s">
        <v>2547</v>
      </c>
      <c r="H348" t="s">
        <v>984</v>
      </c>
      <c r="I348" t="s">
        <v>976</v>
      </c>
      <c r="J348" t="s">
        <v>977</v>
      </c>
      <c r="K348" t="s">
        <v>978</v>
      </c>
      <c r="L348" t="s">
        <v>599</v>
      </c>
      <c r="M348" t="s">
        <v>2509</v>
      </c>
    </row>
    <row r="349" spans="1:13" x14ac:dyDescent="0.25">
      <c r="A349" t="s">
        <v>2506</v>
      </c>
      <c r="B349" t="s">
        <v>2507</v>
      </c>
      <c r="C349" t="s">
        <v>566</v>
      </c>
      <c r="D349">
        <v>34</v>
      </c>
      <c r="E349">
        <v>2005</v>
      </c>
      <c r="F349" t="str">
        <f t="shared" si="5"/>
        <v>342005</v>
      </c>
      <c r="G349" t="s">
        <v>2725</v>
      </c>
      <c r="H349" t="s">
        <v>986</v>
      </c>
      <c r="I349" t="s">
        <v>976</v>
      </c>
      <c r="J349" t="s">
        <v>977</v>
      </c>
      <c r="K349" t="s">
        <v>978</v>
      </c>
      <c r="L349" t="s">
        <v>599</v>
      </c>
      <c r="M349" t="s">
        <v>2509</v>
      </c>
    </row>
    <row r="350" spans="1:13" x14ac:dyDescent="0.25">
      <c r="A350" t="s">
        <v>2506</v>
      </c>
      <c r="B350" t="s">
        <v>2507</v>
      </c>
      <c r="C350" t="s">
        <v>566</v>
      </c>
      <c r="D350">
        <v>34</v>
      </c>
      <c r="E350">
        <v>2006</v>
      </c>
      <c r="F350" t="str">
        <f t="shared" si="5"/>
        <v>342006</v>
      </c>
      <c r="G350" t="s">
        <v>2813</v>
      </c>
      <c r="H350" t="s">
        <v>988</v>
      </c>
      <c r="I350" t="s">
        <v>976</v>
      </c>
      <c r="J350" t="s">
        <v>977</v>
      </c>
      <c r="K350" t="s">
        <v>978</v>
      </c>
      <c r="L350" t="s">
        <v>599</v>
      </c>
      <c r="M350" t="s">
        <v>2509</v>
      </c>
    </row>
    <row r="351" spans="1:13" x14ac:dyDescent="0.25">
      <c r="A351" t="s">
        <v>2506</v>
      </c>
      <c r="B351" t="s">
        <v>2507</v>
      </c>
      <c r="C351" t="s">
        <v>566</v>
      </c>
      <c r="D351">
        <v>34</v>
      </c>
      <c r="E351">
        <v>2007</v>
      </c>
      <c r="F351" t="str">
        <f t="shared" si="5"/>
        <v>342007</v>
      </c>
      <c r="G351" t="s">
        <v>2814</v>
      </c>
      <c r="H351" t="s">
        <v>990</v>
      </c>
      <c r="I351" t="s">
        <v>976</v>
      </c>
      <c r="J351" t="s">
        <v>977</v>
      </c>
      <c r="K351" t="s">
        <v>978</v>
      </c>
      <c r="L351" t="s">
        <v>599</v>
      </c>
      <c r="M351" t="s">
        <v>2509</v>
      </c>
    </row>
    <row r="352" spans="1:13" x14ac:dyDescent="0.25">
      <c r="A352" t="s">
        <v>2506</v>
      </c>
      <c r="B352" t="s">
        <v>2507</v>
      </c>
      <c r="C352" t="s">
        <v>566</v>
      </c>
      <c r="D352">
        <v>34</v>
      </c>
      <c r="E352">
        <v>2008</v>
      </c>
      <c r="F352" t="str">
        <f t="shared" si="5"/>
        <v>342008</v>
      </c>
      <c r="G352" t="s">
        <v>2815</v>
      </c>
      <c r="H352" t="s">
        <v>992</v>
      </c>
      <c r="I352" t="s">
        <v>976</v>
      </c>
      <c r="J352" t="s">
        <v>977</v>
      </c>
      <c r="K352" t="s">
        <v>978</v>
      </c>
      <c r="L352" t="s">
        <v>599</v>
      </c>
      <c r="M352" t="s">
        <v>2509</v>
      </c>
    </row>
    <row r="353" spans="1:13" x14ac:dyDescent="0.25">
      <c r="A353" t="s">
        <v>2506</v>
      </c>
      <c r="B353" t="s">
        <v>2507</v>
      </c>
      <c r="C353" t="s">
        <v>566</v>
      </c>
      <c r="D353">
        <v>34</v>
      </c>
      <c r="E353">
        <v>2009</v>
      </c>
      <c r="F353" t="str">
        <f t="shared" si="5"/>
        <v>342009</v>
      </c>
      <c r="G353" t="s">
        <v>2816</v>
      </c>
      <c r="H353" t="s">
        <v>994</v>
      </c>
      <c r="I353" t="s">
        <v>976</v>
      </c>
      <c r="J353" t="s">
        <v>977</v>
      </c>
      <c r="K353" t="s">
        <v>978</v>
      </c>
      <c r="L353" t="s">
        <v>599</v>
      </c>
      <c r="M353" t="s">
        <v>2509</v>
      </c>
    </row>
    <row r="354" spans="1:13" x14ac:dyDescent="0.25">
      <c r="A354" t="s">
        <v>2506</v>
      </c>
      <c r="B354" t="s">
        <v>2507</v>
      </c>
      <c r="C354" t="s">
        <v>566</v>
      </c>
      <c r="D354">
        <v>34</v>
      </c>
      <c r="E354">
        <v>2010</v>
      </c>
      <c r="F354" t="str">
        <f t="shared" si="5"/>
        <v>342010</v>
      </c>
      <c r="G354" t="s">
        <v>2817</v>
      </c>
      <c r="H354" t="s">
        <v>996</v>
      </c>
      <c r="I354" t="s">
        <v>976</v>
      </c>
      <c r="J354" t="s">
        <v>977</v>
      </c>
      <c r="K354" t="s">
        <v>978</v>
      </c>
      <c r="L354" t="s">
        <v>599</v>
      </c>
      <c r="M354" t="s">
        <v>2509</v>
      </c>
    </row>
    <row r="355" spans="1:13" x14ac:dyDescent="0.25">
      <c r="A355" t="s">
        <v>2506</v>
      </c>
      <c r="B355" t="s">
        <v>2507</v>
      </c>
      <c r="C355" t="s">
        <v>566</v>
      </c>
      <c r="D355">
        <v>34</v>
      </c>
      <c r="E355">
        <v>2011</v>
      </c>
      <c r="F355" t="str">
        <f t="shared" si="5"/>
        <v>342011</v>
      </c>
      <c r="G355" t="s">
        <v>2818</v>
      </c>
      <c r="H355" t="s">
        <v>998</v>
      </c>
      <c r="I355" t="s">
        <v>976</v>
      </c>
      <c r="J355" t="s">
        <v>977</v>
      </c>
      <c r="K355" t="s">
        <v>978</v>
      </c>
      <c r="L355" t="s">
        <v>599</v>
      </c>
      <c r="M355" t="s">
        <v>2509</v>
      </c>
    </row>
    <row r="356" spans="1:13" x14ac:dyDescent="0.25">
      <c r="A356" t="s">
        <v>2506</v>
      </c>
      <c r="B356" t="s">
        <v>2507</v>
      </c>
      <c r="C356" t="s">
        <v>566</v>
      </c>
      <c r="D356">
        <v>34</v>
      </c>
      <c r="E356">
        <v>2012</v>
      </c>
      <c r="F356" t="str">
        <f t="shared" si="5"/>
        <v>342012</v>
      </c>
      <c r="G356" t="s">
        <v>2819</v>
      </c>
      <c r="H356" t="s">
        <v>1000</v>
      </c>
      <c r="I356" t="s">
        <v>976</v>
      </c>
      <c r="J356" t="s">
        <v>977</v>
      </c>
      <c r="K356" t="s">
        <v>978</v>
      </c>
      <c r="L356" t="s">
        <v>599</v>
      </c>
      <c r="M356" t="s">
        <v>2509</v>
      </c>
    </row>
    <row r="357" spans="1:13" x14ac:dyDescent="0.25">
      <c r="A357" t="s">
        <v>2506</v>
      </c>
      <c r="B357" t="s">
        <v>2507</v>
      </c>
      <c r="C357" t="s">
        <v>566</v>
      </c>
      <c r="D357">
        <v>34</v>
      </c>
      <c r="E357">
        <v>2013</v>
      </c>
      <c r="F357" t="str">
        <f t="shared" si="5"/>
        <v>342013</v>
      </c>
      <c r="G357" t="s">
        <v>2820</v>
      </c>
      <c r="H357" t="s">
        <v>1002</v>
      </c>
      <c r="I357" t="s">
        <v>976</v>
      </c>
      <c r="J357" t="s">
        <v>977</v>
      </c>
      <c r="K357" t="s">
        <v>978</v>
      </c>
      <c r="L357" t="s">
        <v>599</v>
      </c>
      <c r="M357" t="s">
        <v>2509</v>
      </c>
    </row>
    <row r="358" spans="1:13" x14ac:dyDescent="0.25">
      <c r="A358" t="s">
        <v>2506</v>
      </c>
      <c r="B358" t="s">
        <v>2507</v>
      </c>
      <c r="C358" t="s">
        <v>566</v>
      </c>
      <c r="D358">
        <v>34</v>
      </c>
      <c r="E358">
        <v>2014</v>
      </c>
      <c r="F358" t="str">
        <f t="shared" si="5"/>
        <v>342014</v>
      </c>
      <c r="G358" t="s">
        <v>2821</v>
      </c>
      <c r="H358" t="s">
        <v>1004</v>
      </c>
      <c r="I358" t="s">
        <v>976</v>
      </c>
      <c r="J358" t="s">
        <v>977</v>
      </c>
      <c r="K358" t="s">
        <v>978</v>
      </c>
      <c r="L358" t="s">
        <v>599</v>
      </c>
      <c r="M358" t="s">
        <v>2509</v>
      </c>
    </row>
    <row r="359" spans="1:13" x14ac:dyDescent="0.25">
      <c r="A359" t="s">
        <v>2506</v>
      </c>
      <c r="B359" t="s">
        <v>2507</v>
      </c>
      <c r="C359" t="s">
        <v>566</v>
      </c>
      <c r="D359">
        <v>34</v>
      </c>
      <c r="E359">
        <v>2015</v>
      </c>
      <c r="F359" t="str">
        <f t="shared" si="5"/>
        <v>342015</v>
      </c>
      <c r="G359" t="s">
        <v>2822</v>
      </c>
      <c r="H359" t="s">
        <v>1006</v>
      </c>
      <c r="I359" t="s">
        <v>976</v>
      </c>
      <c r="J359" t="s">
        <v>977</v>
      </c>
      <c r="K359" t="s">
        <v>978</v>
      </c>
      <c r="L359" t="s">
        <v>599</v>
      </c>
      <c r="M359" t="s">
        <v>2509</v>
      </c>
    </row>
    <row r="360" spans="1:13" x14ac:dyDescent="0.25">
      <c r="A360" t="s">
        <v>2506</v>
      </c>
      <c r="B360" t="s">
        <v>2507</v>
      </c>
      <c r="C360" t="s">
        <v>566</v>
      </c>
      <c r="D360">
        <v>34</v>
      </c>
      <c r="E360">
        <v>2016</v>
      </c>
      <c r="F360" t="str">
        <f t="shared" si="5"/>
        <v>342016</v>
      </c>
      <c r="G360" t="s">
        <v>2823</v>
      </c>
      <c r="H360" t="s">
        <v>1008</v>
      </c>
      <c r="I360" t="s">
        <v>976</v>
      </c>
      <c r="J360" t="s">
        <v>977</v>
      </c>
      <c r="K360" t="s">
        <v>978</v>
      </c>
      <c r="L360" t="s">
        <v>599</v>
      </c>
      <c r="M360" t="s">
        <v>2509</v>
      </c>
    </row>
    <row r="361" spans="1:13" x14ac:dyDescent="0.25">
      <c r="A361" t="s">
        <v>2506</v>
      </c>
      <c r="B361" t="s">
        <v>2507</v>
      </c>
      <c r="C361" t="s">
        <v>566</v>
      </c>
      <c r="D361">
        <v>34</v>
      </c>
      <c r="E361">
        <v>2017</v>
      </c>
      <c r="F361" t="str">
        <f t="shared" si="5"/>
        <v>342017</v>
      </c>
      <c r="G361" t="s">
        <v>2824</v>
      </c>
      <c r="H361" t="s">
        <v>1010</v>
      </c>
      <c r="I361" t="s">
        <v>976</v>
      </c>
      <c r="J361" t="s">
        <v>977</v>
      </c>
      <c r="K361" t="s">
        <v>978</v>
      </c>
      <c r="L361" t="s">
        <v>599</v>
      </c>
      <c r="M361" t="s">
        <v>2509</v>
      </c>
    </row>
    <row r="362" spans="1:13" x14ac:dyDescent="0.25">
      <c r="A362" t="s">
        <v>2506</v>
      </c>
      <c r="B362" t="s">
        <v>2507</v>
      </c>
      <c r="C362" t="s">
        <v>566</v>
      </c>
      <c r="D362">
        <v>34</v>
      </c>
      <c r="E362">
        <v>2018</v>
      </c>
      <c r="F362" t="str">
        <f t="shared" si="5"/>
        <v>342018</v>
      </c>
      <c r="G362" t="s">
        <v>2825</v>
      </c>
      <c r="H362" t="s">
        <v>1012</v>
      </c>
      <c r="I362" t="s">
        <v>976</v>
      </c>
      <c r="J362" t="s">
        <v>977</v>
      </c>
      <c r="K362" t="s">
        <v>978</v>
      </c>
      <c r="L362" t="s">
        <v>599</v>
      </c>
      <c r="M362" t="s">
        <v>2509</v>
      </c>
    </row>
    <row r="363" spans="1:13" x14ac:dyDescent="0.25">
      <c r="A363" t="s">
        <v>2506</v>
      </c>
      <c r="B363" t="s">
        <v>2507</v>
      </c>
      <c r="C363" t="s">
        <v>566</v>
      </c>
      <c r="D363">
        <v>34</v>
      </c>
      <c r="E363">
        <v>2019</v>
      </c>
      <c r="F363" t="str">
        <f t="shared" si="5"/>
        <v>342019</v>
      </c>
      <c r="G363" t="s">
        <v>2826</v>
      </c>
      <c r="H363" t="s">
        <v>1014</v>
      </c>
      <c r="I363" t="s">
        <v>976</v>
      </c>
      <c r="J363" t="s">
        <v>977</v>
      </c>
      <c r="K363" t="s">
        <v>978</v>
      </c>
      <c r="L363" t="s">
        <v>599</v>
      </c>
      <c r="M363" t="s">
        <v>2509</v>
      </c>
    </row>
    <row r="364" spans="1:13" x14ac:dyDescent="0.25">
      <c r="A364" t="s">
        <v>2506</v>
      </c>
      <c r="B364" t="s">
        <v>2507</v>
      </c>
      <c r="C364" t="s">
        <v>564</v>
      </c>
      <c r="D364">
        <v>35</v>
      </c>
      <c r="E364">
        <v>2000</v>
      </c>
      <c r="F364" t="str">
        <f t="shared" si="5"/>
        <v>352000</v>
      </c>
      <c r="G364" t="s">
        <v>2827</v>
      </c>
      <c r="H364" t="s">
        <v>1086</v>
      </c>
      <c r="I364" t="s">
        <v>976</v>
      </c>
      <c r="J364" t="s">
        <v>977</v>
      </c>
      <c r="K364" t="s">
        <v>978</v>
      </c>
      <c r="L364" t="s">
        <v>599</v>
      </c>
      <c r="M364" t="s">
        <v>2509</v>
      </c>
    </row>
    <row r="365" spans="1:13" x14ac:dyDescent="0.25">
      <c r="A365" t="s">
        <v>2506</v>
      </c>
      <c r="B365" t="s">
        <v>2507</v>
      </c>
      <c r="C365" t="s">
        <v>564</v>
      </c>
      <c r="D365">
        <v>35</v>
      </c>
      <c r="E365">
        <v>2001</v>
      </c>
      <c r="F365" t="str">
        <f t="shared" si="5"/>
        <v>352001</v>
      </c>
      <c r="G365" t="s">
        <v>2828</v>
      </c>
      <c r="H365" t="s">
        <v>975</v>
      </c>
      <c r="I365" t="s">
        <v>976</v>
      </c>
      <c r="J365" t="s">
        <v>977</v>
      </c>
      <c r="K365" t="s">
        <v>978</v>
      </c>
      <c r="L365" t="s">
        <v>599</v>
      </c>
      <c r="M365" t="s">
        <v>2509</v>
      </c>
    </row>
    <row r="366" spans="1:13" x14ac:dyDescent="0.25">
      <c r="A366" t="s">
        <v>2506</v>
      </c>
      <c r="B366" t="s">
        <v>2507</v>
      </c>
      <c r="C366" t="s">
        <v>564</v>
      </c>
      <c r="D366">
        <v>35</v>
      </c>
      <c r="E366">
        <v>2002</v>
      </c>
      <c r="F366" t="str">
        <f t="shared" si="5"/>
        <v>352002</v>
      </c>
      <c r="G366" t="s">
        <v>2829</v>
      </c>
      <c r="H366" t="s">
        <v>980</v>
      </c>
      <c r="I366" t="s">
        <v>976</v>
      </c>
      <c r="J366" t="s">
        <v>977</v>
      </c>
      <c r="K366" t="s">
        <v>978</v>
      </c>
      <c r="L366" t="s">
        <v>599</v>
      </c>
      <c r="M366" t="s">
        <v>2509</v>
      </c>
    </row>
    <row r="367" spans="1:13" x14ac:dyDescent="0.25">
      <c r="A367" t="s">
        <v>2506</v>
      </c>
      <c r="B367" t="s">
        <v>2507</v>
      </c>
      <c r="C367" t="s">
        <v>564</v>
      </c>
      <c r="D367">
        <v>35</v>
      </c>
      <c r="E367">
        <v>2003</v>
      </c>
      <c r="F367" t="str">
        <f t="shared" si="5"/>
        <v>352003</v>
      </c>
      <c r="G367" t="s">
        <v>2830</v>
      </c>
      <c r="H367" t="s">
        <v>982</v>
      </c>
      <c r="I367" t="s">
        <v>976</v>
      </c>
      <c r="J367" t="s">
        <v>977</v>
      </c>
      <c r="K367" t="s">
        <v>978</v>
      </c>
      <c r="L367" t="s">
        <v>599</v>
      </c>
      <c r="M367" t="s">
        <v>2509</v>
      </c>
    </row>
    <row r="368" spans="1:13" x14ac:dyDescent="0.25">
      <c r="A368" t="s">
        <v>2506</v>
      </c>
      <c r="B368" t="s">
        <v>2507</v>
      </c>
      <c r="C368" t="s">
        <v>564</v>
      </c>
      <c r="D368">
        <v>35</v>
      </c>
      <c r="E368">
        <v>2004</v>
      </c>
      <c r="F368" t="str">
        <f t="shared" si="5"/>
        <v>352004</v>
      </c>
      <c r="G368" t="s">
        <v>2831</v>
      </c>
      <c r="H368" t="s">
        <v>984</v>
      </c>
      <c r="I368" t="s">
        <v>976</v>
      </c>
      <c r="J368" t="s">
        <v>977</v>
      </c>
      <c r="K368" t="s">
        <v>978</v>
      </c>
      <c r="L368" t="s">
        <v>599</v>
      </c>
      <c r="M368" t="s">
        <v>2509</v>
      </c>
    </row>
    <row r="369" spans="1:13" x14ac:dyDescent="0.25">
      <c r="A369" t="s">
        <v>2506</v>
      </c>
      <c r="B369" t="s">
        <v>2507</v>
      </c>
      <c r="C369" t="s">
        <v>564</v>
      </c>
      <c r="D369">
        <v>35</v>
      </c>
      <c r="E369">
        <v>2005</v>
      </c>
      <c r="F369" t="str">
        <f t="shared" si="5"/>
        <v>352005</v>
      </c>
      <c r="G369" t="s">
        <v>2832</v>
      </c>
      <c r="H369" t="s">
        <v>986</v>
      </c>
      <c r="I369" t="s">
        <v>976</v>
      </c>
      <c r="J369" t="s">
        <v>977</v>
      </c>
      <c r="K369" t="s">
        <v>978</v>
      </c>
      <c r="L369" t="s">
        <v>599</v>
      </c>
      <c r="M369" t="s">
        <v>2509</v>
      </c>
    </row>
    <row r="370" spans="1:13" x14ac:dyDescent="0.25">
      <c r="A370" t="s">
        <v>2506</v>
      </c>
      <c r="B370" t="s">
        <v>2507</v>
      </c>
      <c r="C370" t="s">
        <v>564</v>
      </c>
      <c r="D370">
        <v>35</v>
      </c>
      <c r="E370">
        <v>2006</v>
      </c>
      <c r="F370" t="str">
        <f t="shared" si="5"/>
        <v>352006</v>
      </c>
      <c r="G370" t="s">
        <v>2833</v>
      </c>
      <c r="H370" t="s">
        <v>988</v>
      </c>
      <c r="I370" t="s">
        <v>976</v>
      </c>
      <c r="J370" t="s">
        <v>977</v>
      </c>
      <c r="K370" t="s">
        <v>978</v>
      </c>
      <c r="L370" t="s">
        <v>599</v>
      </c>
      <c r="M370" t="s">
        <v>2509</v>
      </c>
    </row>
    <row r="371" spans="1:13" x14ac:dyDescent="0.25">
      <c r="A371" t="s">
        <v>2506</v>
      </c>
      <c r="B371" t="s">
        <v>2507</v>
      </c>
      <c r="C371" t="s">
        <v>564</v>
      </c>
      <c r="D371">
        <v>35</v>
      </c>
      <c r="E371">
        <v>2007</v>
      </c>
      <c r="F371" t="str">
        <f t="shared" si="5"/>
        <v>352007</v>
      </c>
      <c r="G371" t="s">
        <v>2834</v>
      </c>
      <c r="H371" t="s">
        <v>990</v>
      </c>
      <c r="I371" t="s">
        <v>976</v>
      </c>
      <c r="J371" t="s">
        <v>977</v>
      </c>
      <c r="K371" t="s">
        <v>978</v>
      </c>
      <c r="L371" t="s">
        <v>599</v>
      </c>
      <c r="M371" t="s">
        <v>2509</v>
      </c>
    </row>
    <row r="372" spans="1:13" x14ac:dyDescent="0.25">
      <c r="A372" t="s">
        <v>2506</v>
      </c>
      <c r="B372" t="s">
        <v>2507</v>
      </c>
      <c r="C372" t="s">
        <v>564</v>
      </c>
      <c r="D372">
        <v>35</v>
      </c>
      <c r="E372">
        <v>2008</v>
      </c>
      <c r="F372" t="str">
        <f t="shared" si="5"/>
        <v>352008</v>
      </c>
      <c r="G372" t="s">
        <v>2835</v>
      </c>
      <c r="H372" t="s">
        <v>992</v>
      </c>
      <c r="I372" t="s">
        <v>976</v>
      </c>
      <c r="J372" t="s">
        <v>977</v>
      </c>
      <c r="K372" t="s">
        <v>978</v>
      </c>
      <c r="L372" t="s">
        <v>599</v>
      </c>
      <c r="M372" t="s">
        <v>2509</v>
      </c>
    </row>
    <row r="373" spans="1:13" x14ac:dyDescent="0.25">
      <c r="A373" t="s">
        <v>2506</v>
      </c>
      <c r="B373" t="s">
        <v>2507</v>
      </c>
      <c r="C373" t="s">
        <v>564</v>
      </c>
      <c r="D373">
        <v>35</v>
      </c>
      <c r="E373">
        <v>2009</v>
      </c>
      <c r="F373" t="str">
        <f t="shared" si="5"/>
        <v>352009</v>
      </c>
      <c r="G373" t="s">
        <v>2836</v>
      </c>
      <c r="H373" t="s">
        <v>994</v>
      </c>
      <c r="I373" t="s">
        <v>976</v>
      </c>
      <c r="J373" t="s">
        <v>977</v>
      </c>
      <c r="K373" t="s">
        <v>978</v>
      </c>
      <c r="L373" t="s">
        <v>599</v>
      </c>
      <c r="M373" t="s">
        <v>2509</v>
      </c>
    </row>
    <row r="374" spans="1:13" x14ac:dyDescent="0.25">
      <c r="A374" t="s">
        <v>2506</v>
      </c>
      <c r="B374" t="s">
        <v>2507</v>
      </c>
      <c r="C374" t="s">
        <v>564</v>
      </c>
      <c r="D374">
        <v>35</v>
      </c>
      <c r="E374">
        <v>2010</v>
      </c>
      <c r="F374" t="str">
        <f t="shared" si="5"/>
        <v>352010</v>
      </c>
      <c r="G374" t="s">
        <v>2837</v>
      </c>
      <c r="H374" t="s">
        <v>996</v>
      </c>
      <c r="I374" t="s">
        <v>976</v>
      </c>
      <c r="J374" t="s">
        <v>977</v>
      </c>
      <c r="K374" t="s">
        <v>978</v>
      </c>
      <c r="L374" t="s">
        <v>599</v>
      </c>
      <c r="M374" t="s">
        <v>2509</v>
      </c>
    </row>
    <row r="375" spans="1:13" x14ac:dyDescent="0.25">
      <c r="A375" t="s">
        <v>2506</v>
      </c>
      <c r="B375" t="s">
        <v>2507</v>
      </c>
      <c r="C375" t="s">
        <v>564</v>
      </c>
      <c r="D375">
        <v>35</v>
      </c>
      <c r="E375">
        <v>2011</v>
      </c>
      <c r="F375" t="str">
        <f t="shared" si="5"/>
        <v>352011</v>
      </c>
      <c r="G375" t="s">
        <v>2838</v>
      </c>
      <c r="H375" t="s">
        <v>998</v>
      </c>
      <c r="I375" t="s">
        <v>976</v>
      </c>
      <c r="J375" t="s">
        <v>977</v>
      </c>
      <c r="K375" t="s">
        <v>978</v>
      </c>
      <c r="L375" t="s">
        <v>599</v>
      </c>
      <c r="M375" t="s">
        <v>2509</v>
      </c>
    </row>
    <row r="376" spans="1:13" x14ac:dyDescent="0.25">
      <c r="A376" t="s">
        <v>2506</v>
      </c>
      <c r="B376" t="s">
        <v>2507</v>
      </c>
      <c r="C376" t="s">
        <v>564</v>
      </c>
      <c r="D376">
        <v>35</v>
      </c>
      <c r="E376">
        <v>2012</v>
      </c>
      <c r="F376" t="str">
        <f t="shared" si="5"/>
        <v>352012</v>
      </c>
      <c r="G376" t="s">
        <v>2839</v>
      </c>
      <c r="H376" t="s">
        <v>1000</v>
      </c>
      <c r="I376" t="s">
        <v>976</v>
      </c>
      <c r="J376" t="s">
        <v>977</v>
      </c>
      <c r="K376" t="s">
        <v>978</v>
      </c>
      <c r="L376" t="s">
        <v>599</v>
      </c>
      <c r="M376" t="s">
        <v>2509</v>
      </c>
    </row>
    <row r="377" spans="1:13" x14ac:dyDescent="0.25">
      <c r="A377" t="s">
        <v>2506</v>
      </c>
      <c r="B377" t="s">
        <v>2507</v>
      </c>
      <c r="C377" t="s">
        <v>564</v>
      </c>
      <c r="D377">
        <v>35</v>
      </c>
      <c r="E377">
        <v>2013</v>
      </c>
      <c r="F377" t="str">
        <f t="shared" si="5"/>
        <v>352013</v>
      </c>
      <c r="G377" t="s">
        <v>2840</v>
      </c>
      <c r="H377" t="s">
        <v>1002</v>
      </c>
      <c r="I377" t="s">
        <v>976</v>
      </c>
      <c r="J377" t="s">
        <v>977</v>
      </c>
      <c r="K377" t="s">
        <v>978</v>
      </c>
      <c r="L377" t="s">
        <v>599</v>
      </c>
      <c r="M377" t="s">
        <v>2509</v>
      </c>
    </row>
    <row r="378" spans="1:13" x14ac:dyDescent="0.25">
      <c r="A378" t="s">
        <v>2506</v>
      </c>
      <c r="B378" t="s">
        <v>2507</v>
      </c>
      <c r="C378" t="s">
        <v>564</v>
      </c>
      <c r="D378">
        <v>35</v>
      </c>
      <c r="E378">
        <v>2014</v>
      </c>
      <c r="F378" t="str">
        <f t="shared" si="5"/>
        <v>352014</v>
      </c>
      <c r="G378" t="s">
        <v>2841</v>
      </c>
      <c r="H378" t="s">
        <v>1004</v>
      </c>
      <c r="I378" t="s">
        <v>976</v>
      </c>
      <c r="J378" t="s">
        <v>977</v>
      </c>
      <c r="K378" t="s">
        <v>978</v>
      </c>
      <c r="L378" t="s">
        <v>599</v>
      </c>
      <c r="M378" t="s">
        <v>2509</v>
      </c>
    </row>
    <row r="379" spans="1:13" x14ac:dyDescent="0.25">
      <c r="A379" t="s">
        <v>2506</v>
      </c>
      <c r="B379" t="s">
        <v>2507</v>
      </c>
      <c r="C379" t="s">
        <v>564</v>
      </c>
      <c r="D379">
        <v>35</v>
      </c>
      <c r="E379">
        <v>2015</v>
      </c>
      <c r="F379" t="str">
        <f t="shared" si="5"/>
        <v>352015</v>
      </c>
      <c r="G379" t="s">
        <v>2842</v>
      </c>
      <c r="H379" t="s">
        <v>1006</v>
      </c>
      <c r="I379" t="s">
        <v>976</v>
      </c>
      <c r="J379" t="s">
        <v>977</v>
      </c>
      <c r="K379" t="s">
        <v>978</v>
      </c>
      <c r="L379" t="s">
        <v>599</v>
      </c>
      <c r="M379" t="s">
        <v>2509</v>
      </c>
    </row>
    <row r="380" spans="1:13" x14ac:dyDescent="0.25">
      <c r="A380" t="s">
        <v>2506</v>
      </c>
      <c r="B380" t="s">
        <v>2507</v>
      </c>
      <c r="C380" t="s">
        <v>564</v>
      </c>
      <c r="D380">
        <v>35</v>
      </c>
      <c r="E380">
        <v>2016</v>
      </c>
      <c r="F380" t="str">
        <f t="shared" si="5"/>
        <v>352016</v>
      </c>
      <c r="G380" t="s">
        <v>2843</v>
      </c>
      <c r="H380" t="s">
        <v>1008</v>
      </c>
      <c r="I380" t="s">
        <v>976</v>
      </c>
      <c r="J380" t="s">
        <v>977</v>
      </c>
      <c r="K380" t="s">
        <v>978</v>
      </c>
      <c r="L380" t="s">
        <v>599</v>
      </c>
      <c r="M380" t="s">
        <v>2509</v>
      </c>
    </row>
    <row r="381" spans="1:13" x14ac:dyDescent="0.25">
      <c r="A381" t="s">
        <v>2506</v>
      </c>
      <c r="B381" t="s">
        <v>2507</v>
      </c>
      <c r="C381" t="s">
        <v>564</v>
      </c>
      <c r="D381">
        <v>35</v>
      </c>
      <c r="E381">
        <v>2017</v>
      </c>
      <c r="F381" t="str">
        <f t="shared" si="5"/>
        <v>352017</v>
      </c>
      <c r="G381" t="s">
        <v>2844</v>
      </c>
      <c r="H381" t="s">
        <v>1010</v>
      </c>
      <c r="I381" t="s">
        <v>976</v>
      </c>
      <c r="J381" t="s">
        <v>977</v>
      </c>
      <c r="K381" t="s">
        <v>978</v>
      </c>
      <c r="L381" t="s">
        <v>599</v>
      </c>
      <c r="M381" t="s">
        <v>2509</v>
      </c>
    </row>
    <row r="382" spans="1:13" x14ac:dyDescent="0.25">
      <c r="A382" t="s">
        <v>2506</v>
      </c>
      <c r="B382" t="s">
        <v>2507</v>
      </c>
      <c r="C382" t="s">
        <v>564</v>
      </c>
      <c r="D382">
        <v>35</v>
      </c>
      <c r="E382">
        <v>2018</v>
      </c>
      <c r="F382" t="str">
        <f t="shared" si="5"/>
        <v>352018</v>
      </c>
      <c r="G382" t="s">
        <v>2845</v>
      </c>
      <c r="H382" t="s">
        <v>1012</v>
      </c>
      <c r="I382" t="s">
        <v>976</v>
      </c>
      <c r="J382" t="s">
        <v>977</v>
      </c>
      <c r="K382" t="s">
        <v>978</v>
      </c>
      <c r="L382" t="s">
        <v>599</v>
      </c>
      <c r="M382" t="s">
        <v>2509</v>
      </c>
    </row>
    <row r="383" spans="1:13" x14ac:dyDescent="0.25">
      <c r="A383" t="s">
        <v>2506</v>
      </c>
      <c r="B383" t="s">
        <v>2507</v>
      </c>
      <c r="C383" t="s">
        <v>564</v>
      </c>
      <c r="D383">
        <v>35</v>
      </c>
      <c r="E383">
        <v>2019</v>
      </c>
      <c r="F383" t="str">
        <f t="shared" si="5"/>
        <v>352019</v>
      </c>
      <c r="G383" t="s">
        <v>1655</v>
      </c>
      <c r="H383" t="s">
        <v>1014</v>
      </c>
      <c r="I383" t="s">
        <v>976</v>
      </c>
      <c r="J383" t="s">
        <v>977</v>
      </c>
      <c r="K383" t="s">
        <v>978</v>
      </c>
      <c r="L383" t="s">
        <v>599</v>
      </c>
      <c r="M383" t="s">
        <v>2509</v>
      </c>
    </row>
    <row r="384" spans="1:13" x14ac:dyDescent="0.25">
      <c r="A384" t="s">
        <v>2506</v>
      </c>
      <c r="B384" t="s">
        <v>2507</v>
      </c>
      <c r="C384" t="s">
        <v>442</v>
      </c>
      <c r="D384">
        <v>36</v>
      </c>
      <c r="E384">
        <v>2000</v>
      </c>
      <c r="F384" t="str">
        <f t="shared" si="5"/>
        <v>362000</v>
      </c>
      <c r="G384" t="s">
        <v>1494</v>
      </c>
      <c r="H384" t="s">
        <v>1086</v>
      </c>
      <c r="I384" t="s">
        <v>2846</v>
      </c>
      <c r="J384" t="s">
        <v>977</v>
      </c>
      <c r="K384" t="s">
        <v>1017</v>
      </c>
      <c r="L384" t="s">
        <v>599</v>
      </c>
      <c r="M384" t="s">
        <v>2509</v>
      </c>
    </row>
    <row r="385" spans="1:13" x14ac:dyDescent="0.25">
      <c r="A385" t="s">
        <v>2506</v>
      </c>
      <c r="B385" t="s">
        <v>2507</v>
      </c>
      <c r="C385" t="s">
        <v>442</v>
      </c>
      <c r="D385">
        <v>36</v>
      </c>
      <c r="E385">
        <v>2001</v>
      </c>
      <c r="F385" t="str">
        <f t="shared" si="5"/>
        <v>362001</v>
      </c>
      <c r="G385" t="s">
        <v>2847</v>
      </c>
      <c r="H385" t="s">
        <v>975</v>
      </c>
      <c r="I385" t="s">
        <v>1020</v>
      </c>
      <c r="J385" t="s">
        <v>977</v>
      </c>
      <c r="K385" t="s">
        <v>978</v>
      </c>
      <c r="L385" t="s">
        <v>599</v>
      </c>
      <c r="M385" t="s">
        <v>2509</v>
      </c>
    </row>
    <row r="386" spans="1:13" x14ac:dyDescent="0.25">
      <c r="A386" t="s">
        <v>2506</v>
      </c>
      <c r="B386" t="s">
        <v>2507</v>
      </c>
      <c r="C386" t="s">
        <v>442</v>
      </c>
      <c r="D386">
        <v>36</v>
      </c>
      <c r="E386">
        <v>2005</v>
      </c>
      <c r="F386" t="str">
        <f t="shared" si="5"/>
        <v>362005</v>
      </c>
      <c r="G386" t="s">
        <v>1483</v>
      </c>
      <c r="H386" t="s">
        <v>986</v>
      </c>
      <c r="I386" t="s">
        <v>2848</v>
      </c>
      <c r="J386" t="s">
        <v>2849</v>
      </c>
      <c r="K386" t="s">
        <v>1017</v>
      </c>
      <c r="L386" t="s">
        <v>599</v>
      </c>
      <c r="M386" t="s">
        <v>2509</v>
      </c>
    </row>
    <row r="387" spans="1:13" x14ac:dyDescent="0.25">
      <c r="A387" t="s">
        <v>2506</v>
      </c>
      <c r="B387" t="s">
        <v>2507</v>
      </c>
      <c r="C387" t="s">
        <v>442</v>
      </c>
      <c r="D387">
        <v>36</v>
      </c>
      <c r="E387">
        <v>2006</v>
      </c>
      <c r="F387" t="str">
        <f t="shared" ref="F387:F450" si="6">+_xlfn.CONCAT(D387,E387)</f>
        <v>362006</v>
      </c>
      <c r="G387" t="s">
        <v>2047</v>
      </c>
      <c r="H387" t="s">
        <v>988</v>
      </c>
      <c r="I387" t="s">
        <v>2850</v>
      </c>
      <c r="J387" t="s">
        <v>2849</v>
      </c>
      <c r="K387" t="s">
        <v>1017</v>
      </c>
      <c r="L387" t="s">
        <v>599</v>
      </c>
      <c r="M387" t="s">
        <v>2509</v>
      </c>
    </row>
    <row r="388" spans="1:13" x14ac:dyDescent="0.25">
      <c r="A388" t="s">
        <v>2506</v>
      </c>
      <c r="B388" t="s">
        <v>2507</v>
      </c>
      <c r="C388" t="s">
        <v>442</v>
      </c>
      <c r="D388">
        <v>36</v>
      </c>
      <c r="E388">
        <v>2007</v>
      </c>
      <c r="F388" t="str">
        <f t="shared" si="6"/>
        <v>362007</v>
      </c>
      <c r="G388" t="s">
        <v>2851</v>
      </c>
      <c r="H388" t="s">
        <v>990</v>
      </c>
      <c r="I388" t="s">
        <v>2848</v>
      </c>
      <c r="J388" t="s">
        <v>2849</v>
      </c>
      <c r="K388" t="s">
        <v>1017</v>
      </c>
      <c r="L388" t="s">
        <v>599</v>
      </c>
      <c r="M388" t="s">
        <v>2509</v>
      </c>
    </row>
    <row r="389" spans="1:13" x14ac:dyDescent="0.25">
      <c r="A389" t="s">
        <v>2506</v>
      </c>
      <c r="B389" t="s">
        <v>2507</v>
      </c>
      <c r="C389" t="s">
        <v>442</v>
      </c>
      <c r="D389">
        <v>36</v>
      </c>
      <c r="E389">
        <v>2008</v>
      </c>
      <c r="F389" t="str">
        <f t="shared" si="6"/>
        <v>362008</v>
      </c>
      <c r="G389" t="s">
        <v>2852</v>
      </c>
      <c r="H389" t="s">
        <v>992</v>
      </c>
      <c r="I389" t="s">
        <v>2848</v>
      </c>
      <c r="J389" t="s">
        <v>2849</v>
      </c>
      <c r="K389" t="s">
        <v>1017</v>
      </c>
      <c r="L389" t="s">
        <v>599</v>
      </c>
      <c r="M389" t="s">
        <v>2509</v>
      </c>
    </row>
    <row r="390" spans="1:13" x14ac:dyDescent="0.25">
      <c r="A390" t="s">
        <v>2506</v>
      </c>
      <c r="B390" t="s">
        <v>2507</v>
      </c>
      <c r="C390" t="s">
        <v>442</v>
      </c>
      <c r="D390">
        <v>36</v>
      </c>
      <c r="E390">
        <v>2009</v>
      </c>
      <c r="F390" t="str">
        <f t="shared" si="6"/>
        <v>362009</v>
      </c>
      <c r="G390" t="s">
        <v>2853</v>
      </c>
      <c r="H390" t="s">
        <v>994</v>
      </c>
      <c r="I390" t="s">
        <v>2848</v>
      </c>
      <c r="J390" t="s">
        <v>2849</v>
      </c>
      <c r="K390" t="s">
        <v>1017</v>
      </c>
      <c r="L390" t="s">
        <v>599</v>
      </c>
      <c r="M390" t="s">
        <v>2509</v>
      </c>
    </row>
    <row r="391" spans="1:13" x14ac:dyDescent="0.25">
      <c r="A391" t="s">
        <v>2506</v>
      </c>
      <c r="B391" t="s">
        <v>2507</v>
      </c>
      <c r="C391" t="s">
        <v>442</v>
      </c>
      <c r="D391">
        <v>36</v>
      </c>
      <c r="E391">
        <v>2010</v>
      </c>
      <c r="F391" t="str">
        <f t="shared" si="6"/>
        <v>362010</v>
      </c>
      <c r="G391" t="s">
        <v>1802</v>
      </c>
      <c r="H391" t="s">
        <v>996</v>
      </c>
      <c r="I391" t="s">
        <v>1020</v>
      </c>
      <c r="J391" t="s">
        <v>977</v>
      </c>
      <c r="K391" t="s">
        <v>978</v>
      </c>
      <c r="L391" t="s">
        <v>599</v>
      </c>
      <c r="M391" t="s">
        <v>2509</v>
      </c>
    </row>
    <row r="392" spans="1:13" x14ac:dyDescent="0.25">
      <c r="A392" t="s">
        <v>2506</v>
      </c>
      <c r="B392" t="s">
        <v>2507</v>
      </c>
      <c r="C392" t="s">
        <v>442</v>
      </c>
      <c r="D392">
        <v>36</v>
      </c>
      <c r="E392">
        <v>2011</v>
      </c>
      <c r="F392" t="str">
        <f t="shared" si="6"/>
        <v>362011</v>
      </c>
      <c r="G392" t="s">
        <v>987</v>
      </c>
      <c r="H392" t="s">
        <v>998</v>
      </c>
      <c r="I392" t="s">
        <v>2854</v>
      </c>
      <c r="J392" t="s">
        <v>2855</v>
      </c>
      <c r="K392" t="s">
        <v>1017</v>
      </c>
      <c r="L392" t="s">
        <v>599</v>
      </c>
      <c r="M392" t="s">
        <v>2509</v>
      </c>
    </row>
    <row r="393" spans="1:13" x14ac:dyDescent="0.25">
      <c r="A393" t="s">
        <v>2506</v>
      </c>
      <c r="B393" t="s">
        <v>2507</v>
      </c>
      <c r="C393" t="s">
        <v>442</v>
      </c>
      <c r="D393">
        <v>36</v>
      </c>
      <c r="E393">
        <v>2012</v>
      </c>
      <c r="F393" t="str">
        <f t="shared" si="6"/>
        <v>362012</v>
      </c>
      <c r="G393" t="s">
        <v>1677</v>
      </c>
      <c r="H393" t="s">
        <v>1000</v>
      </c>
      <c r="I393" t="s">
        <v>2854</v>
      </c>
      <c r="J393" t="s">
        <v>2856</v>
      </c>
      <c r="K393" t="s">
        <v>1017</v>
      </c>
      <c r="L393" t="s">
        <v>599</v>
      </c>
      <c r="M393" t="s">
        <v>2509</v>
      </c>
    </row>
    <row r="394" spans="1:13" x14ac:dyDescent="0.25">
      <c r="A394" t="s">
        <v>2506</v>
      </c>
      <c r="B394" t="s">
        <v>2507</v>
      </c>
      <c r="C394" t="s">
        <v>442</v>
      </c>
      <c r="D394">
        <v>36</v>
      </c>
      <c r="E394">
        <v>2013</v>
      </c>
      <c r="F394" t="str">
        <f t="shared" si="6"/>
        <v>362013</v>
      </c>
      <c r="G394" t="s">
        <v>2857</v>
      </c>
      <c r="H394" t="s">
        <v>1002</v>
      </c>
      <c r="I394" t="s">
        <v>2854</v>
      </c>
      <c r="J394" t="s">
        <v>2849</v>
      </c>
      <c r="K394" t="s">
        <v>1017</v>
      </c>
      <c r="L394" t="s">
        <v>599</v>
      </c>
      <c r="M394" t="s">
        <v>2509</v>
      </c>
    </row>
    <row r="395" spans="1:13" x14ac:dyDescent="0.25">
      <c r="A395" t="s">
        <v>2506</v>
      </c>
      <c r="B395" t="s">
        <v>2507</v>
      </c>
      <c r="C395" t="s">
        <v>442</v>
      </c>
      <c r="D395">
        <v>36</v>
      </c>
      <c r="E395">
        <v>2014</v>
      </c>
      <c r="F395" t="str">
        <f t="shared" si="6"/>
        <v>362014</v>
      </c>
      <c r="G395" t="s">
        <v>1033</v>
      </c>
      <c r="H395" t="s">
        <v>1004</v>
      </c>
      <c r="I395" t="s">
        <v>1020</v>
      </c>
      <c r="J395" t="s">
        <v>977</v>
      </c>
      <c r="K395" t="s">
        <v>978</v>
      </c>
      <c r="L395" t="s">
        <v>599</v>
      </c>
      <c r="M395" t="s">
        <v>2509</v>
      </c>
    </row>
    <row r="396" spans="1:13" x14ac:dyDescent="0.25">
      <c r="A396" t="s">
        <v>2506</v>
      </c>
      <c r="B396" t="s">
        <v>2507</v>
      </c>
      <c r="C396" t="s">
        <v>442</v>
      </c>
      <c r="D396">
        <v>36</v>
      </c>
      <c r="E396">
        <v>2015</v>
      </c>
      <c r="F396" t="str">
        <f t="shared" si="6"/>
        <v>362015</v>
      </c>
      <c r="G396" t="s">
        <v>2858</v>
      </c>
      <c r="H396" t="s">
        <v>1006</v>
      </c>
      <c r="I396" t="s">
        <v>2854</v>
      </c>
      <c r="J396" t="s">
        <v>2859</v>
      </c>
      <c r="K396" t="s">
        <v>1017</v>
      </c>
      <c r="L396" t="s">
        <v>599</v>
      </c>
      <c r="M396" t="s">
        <v>2509</v>
      </c>
    </row>
    <row r="397" spans="1:13" x14ac:dyDescent="0.25">
      <c r="A397" t="s">
        <v>2506</v>
      </c>
      <c r="B397" t="s">
        <v>2507</v>
      </c>
      <c r="C397" t="s">
        <v>442</v>
      </c>
      <c r="D397">
        <v>36</v>
      </c>
      <c r="E397">
        <v>2016</v>
      </c>
      <c r="F397" t="str">
        <f t="shared" si="6"/>
        <v>362016</v>
      </c>
      <c r="G397" t="s">
        <v>1663</v>
      </c>
      <c r="H397" t="s">
        <v>1008</v>
      </c>
      <c r="I397" t="s">
        <v>1571</v>
      </c>
      <c r="J397" t="s">
        <v>977</v>
      </c>
      <c r="K397" t="s">
        <v>978</v>
      </c>
      <c r="L397" t="s">
        <v>599</v>
      </c>
      <c r="M397" t="s">
        <v>2509</v>
      </c>
    </row>
    <row r="398" spans="1:13" x14ac:dyDescent="0.25">
      <c r="A398" t="s">
        <v>2506</v>
      </c>
      <c r="B398" t="s">
        <v>2507</v>
      </c>
      <c r="C398" t="s">
        <v>442</v>
      </c>
      <c r="D398">
        <v>36</v>
      </c>
      <c r="E398">
        <v>2017</v>
      </c>
      <c r="F398" t="str">
        <f t="shared" si="6"/>
        <v>362017</v>
      </c>
      <c r="G398" t="s">
        <v>2860</v>
      </c>
      <c r="H398" t="s">
        <v>1010</v>
      </c>
      <c r="I398" t="s">
        <v>2854</v>
      </c>
      <c r="J398" t="s">
        <v>2859</v>
      </c>
      <c r="K398" t="s">
        <v>1017</v>
      </c>
      <c r="L398" t="s">
        <v>599</v>
      </c>
      <c r="M398" t="s">
        <v>2509</v>
      </c>
    </row>
    <row r="399" spans="1:13" x14ac:dyDescent="0.25">
      <c r="A399" t="s">
        <v>2506</v>
      </c>
      <c r="B399" t="s">
        <v>2507</v>
      </c>
      <c r="C399" t="s">
        <v>424</v>
      </c>
      <c r="D399">
        <v>40</v>
      </c>
      <c r="E399">
        <v>2000</v>
      </c>
      <c r="F399" t="str">
        <f t="shared" si="6"/>
        <v>402000</v>
      </c>
      <c r="G399" t="s">
        <v>2861</v>
      </c>
      <c r="H399" t="s">
        <v>1086</v>
      </c>
      <c r="I399" t="s">
        <v>2862</v>
      </c>
      <c r="J399" t="s">
        <v>2863</v>
      </c>
      <c r="K399" t="s">
        <v>1017</v>
      </c>
      <c r="L399" t="s">
        <v>599</v>
      </c>
      <c r="M399" t="s">
        <v>2509</v>
      </c>
    </row>
    <row r="400" spans="1:13" x14ac:dyDescent="0.25">
      <c r="A400" t="s">
        <v>2506</v>
      </c>
      <c r="B400" t="s">
        <v>2507</v>
      </c>
      <c r="C400" t="s">
        <v>424</v>
      </c>
      <c r="D400">
        <v>40</v>
      </c>
      <c r="E400">
        <v>2001</v>
      </c>
      <c r="F400" t="str">
        <f t="shared" si="6"/>
        <v>402001</v>
      </c>
      <c r="G400" t="s">
        <v>2864</v>
      </c>
      <c r="H400" t="s">
        <v>975</v>
      </c>
      <c r="I400" t="s">
        <v>2862</v>
      </c>
      <c r="J400" t="s">
        <v>2863</v>
      </c>
      <c r="K400" t="s">
        <v>1017</v>
      </c>
      <c r="L400" t="s">
        <v>599</v>
      </c>
      <c r="M400" t="s">
        <v>2509</v>
      </c>
    </row>
    <row r="401" spans="1:13" x14ac:dyDescent="0.25">
      <c r="A401" t="s">
        <v>2506</v>
      </c>
      <c r="B401" t="s">
        <v>2507</v>
      </c>
      <c r="C401" t="s">
        <v>424</v>
      </c>
      <c r="D401">
        <v>40</v>
      </c>
      <c r="E401">
        <v>2002</v>
      </c>
      <c r="F401" t="str">
        <f t="shared" si="6"/>
        <v>402002</v>
      </c>
      <c r="G401" t="s">
        <v>2865</v>
      </c>
      <c r="H401" t="s">
        <v>980</v>
      </c>
      <c r="I401" t="s">
        <v>2866</v>
      </c>
      <c r="J401" t="s">
        <v>2867</v>
      </c>
      <c r="K401" t="s">
        <v>1017</v>
      </c>
      <c r="L401" t="s">
        <v>599</v>
      </c>
      <c r="M401" t="s">
        <v>2509</v>
      </c>
    </row>
    <row r="402" spans="1:13" x14ac:dyDescent="0.25">
      <c r="A402" t="s">
        <v>2506</v>
      </c>
      <c r="B402" t="s">
        <v>2507</v>
      </c>
      <c r="C402" t="s">
        <v>424</v>
      </c>
      <c r="D402">
        <v>40</v>
      </c>
      <c r="E402">
        <v>2003</v>
      </c>
      <c r="F402" t="str">
        <f t="shared" si="6"/>
        <v>402003</v>
      </c>
      <c r="G402" t="s">
        <v>2868</v>
      </c>
      <c r="H402" t="s">
        <v>982</v>
      </c>
      <c r="I402" t="s">
        <v>2866</v>
      </c>
      <c r="J402" t="s">
        <v>2869</v>
      </c>
      <c r="K402" t="s">
        <v>1017</v>
      </c>
      <c r="L402" t="s">
        <v>599</v>
      </c>
      <c r="M402" t="s">
        <v>2509</v>
      </c>
    </row>
    <row r="403" spans="1:13" x14ac:dyDescent="0.25">
      <c r="A403" t="s">
        <v>2506</v>
      </c>
      <c r="B403" t="s">
        <v>2507</v>
      </c>
      <c r="C403" t="s">
        <v>424</v>
      </c>
      <c r="D403">
        <v>40</v>
      </c>
      <c r="E403">
        <v>2004</v>
      </c>
      <c r="F403" t="str">
        <f t="shared" si="6"/>
        <v>402004</v>
      </c>
      <c r="G403" t="s">
        <v>2870</v>
      </c>
      <c r="H403" t="s">
        <v>984</v>
      </c>
      <c r="I403" t="s">
        <v>2866</v>
      </c>
      <c r="J403" t="s">
        <v>2869</v>
      </c>
      <c r="K403" t="s">
        <v>1017</v>
      </c>
      <c r="L403" t="s">
        <v>599</v>
      </c>
      <c r="M403" t="s">
        <v>2509</v>
      </c>
    </row>
    <row r="404" spans="1:13" x14ac:dyDescent="0.25">
      <c r="A404" t="s">
        <v>2506</v>
      </c>
      <c r="B404" t="s">
        <v>2507</v>
      </c>
      <c r="C404" t="s">
        <v>424</v>
      </c>
      <c r="D404">
        <v>40</v>
      </c>
      <c r="E404">
        <v>2005</v>
      </c>
      <c r="F404" t="str">
        <f t="shared" si="6"/>
        <v>402005</v>
      </c>
      <c r="G404" t="s">
        <v>1448</v>
      </c>
      <c r="H404" t="s">
        <v>986</v>
      </c>
      <c r="I404" t="s">
        <v>2866</v>
      </c>
      <c r="J404" t="s">
        <v>2869</v>
      </c>
      <c r="K404" t="s">
        <v>1017</v>
      </c>
      <c r="L404" t="s">
        <v>599</v>
      </c>
      <c r="M404" t="s">
        <v>2509</v>
      </c>
    </row>
    <row r="405" spans="1:13" x14ac:dyDescent="0.25">
      <c r="A405" t="s">
        <v>2506</v>
      </c>
      <c r="B405" t="s">
        <v>2507</v>
      </c>
      <c r="C405" t="s">
        <v>424</v>
      </c>
      <c r="D405">
        <v>40</v>
      </c>
      <c r="E405">
        <v>2006</v>
      </c>
      <c r="F405" t="str">
        <f t="shared" si="6"/>
        <v>402006</v>
      </c>
      <c r="G405" t="s">
        <v>1088</v>
      </c>
      <c r="H405" t="s">
        <v>988</v>
      </c>
      <c r="I405" t="s">
        <v>2866</v>
      </c>
      <c r="J405" t="s">
        <v>2869</v>
      </c>
      <c r="K405" t="s">
        <v>1017</v>
      </c>
      <c r="L405" t="s">
        <v>599</v>
      </c>
      <c r="M405" t="s">
        <v>2509</v>
      </c>
    </row>
    <row r="406" spans="1:13" x14ac:dyDescent="0.25">
      <c r="A406" t="s">
        <v>2506</v>
      </c>
      <c r="B406" t="s">
        <v>2507</v>
      </c>
      <c r="C406" t="s">
        <v>424</v>
      </c>
      <c r="D406">
        <v>40</v>
      </c>
      <c r="E406">
        <v>2007</v>
      </c>
      <c r="F406" t="str">
        <f t="shared" si="6"/>
        <v>402007</v>
      </c>
      <c r="G406" t="s">
        <v>2871</v>
      </c>
      <c r="H406" t="s">
        <v>990</v>
      </c>
      <c r="I406" t="s">
        <v>2866</v>
      </c>
      <c r="J406" t="s">
        <v>2869</v>
      </c>
      <c r="K406" t="s">
        <v>1017</v>
      </c>
      <c r="L406" t="s">
        <v>599</v>
      </c>
      <c r="M406" t="s">
        <v>2509</v>
      </c>
    </row>
    <row r="407" spans="1:13" x14ac:dyDescent="0.25">
      <c r="A407" t="s">
        <v>2506</v>
      </c>
      <c r="B407" t="s">
        <v>2507</v>
      </c>
      <c r="C407" t="s">
        <v>424</v>
      </c>
      <c r="D407">
        <v>40</v>
      </c>
      <c r="E407">
        <v>2008</v>
      </c>
      <c r="F407" t="str">
        <f t="shared" si="6"/>
        <v>402008</v>
      </c>
      <c r="G407" t="s">
        <v>2872</v>
      </c>
      <c r="H407" t="s">
        <v>992</v>
      </c>
      <c r="I407" t="s">
        <v>2866</v>
      </c>
      <c r="J407" t="s">
        <v>2869</v>
      </c>
      <c r="K407" t="s">
        <v>1017</v>
      </c>
      <c r="L407" t="s">
        <v>599</v>
      </c>
      <c r="M407" t="s">
        <v>2509</v>
      </c>
    </row>
    <row r="408" spans="1:13" x14ac:dyDescent="0.25">
      <c r="A408" t="s">
        <v>2506</v>
      </c>
      <c r="B408" t="s">
        <v>2507</v>
      </c>
      <c r="C408" t="s">
        <v>424</v>
      </c>
      <c r="D408">
        <v>40</v>
      </c>
      <c r="E408">
        <v>2009</v>
      </c>
      <c r="F408" t="str">
        <f t="shared" si="6"/>
        <v>402009</v>
      </c>
      <c r="G408" t="s">
        <v>2873</v>
      </c>
      <c r="H408" t="s">
        <v>994</v>
      </c>
      <c r="I408" t="s">
        <v>2866</v>
      </c>
      <c r="J408" t="s">
        <v>2869</v>
      </c>
      <c r="K408" t="s">
        <v>1017</v>
      </c>
      <c r="L408" t="s">
        <v>599</v>
      </c>
      <c r="M408" t="s">
        <v>2509</v>
      </c>
    </row>
    <row r="409" spans="1:13" x14ac:dyDescent="0.25">
      <c r="A409" t="s">
        <v>2506</v>
      </c>
      <c r="B409" t="s">
        <v>2507</v>
      </c>
      <c r="C409" t="s">
        <v>424</v>
      </c>
      <c r="D409">
        <v>40</v>
      </c>
      <c r="E409">
        <v>2010</v>
      </c>
      <c r="F409" t="str">
        <f t="shared" si="6"/>
        <v>402010</v>
      </c>
      <c r="G409" t="s">
        <v>2874</v>
      </c>
      <c r="H409" t="s">
        <v>996</v>
      </c>
      <c r="I409" t="s">
        <v>2866</v>
      </c>
      <c r="J409" t="s">
        <v>2869</v>
      </c>
      <c r="K409" t="s">
        <v>1017</v>
      </c>
      <c r="L409" t="s">
        <v>599</v>
      </c>
      <c r="M409" t="s">
        <v>2509</v>
      </c>
    </row>
    <row r="410" spans="1:13" x14ac:dyDescent="0.25">
      <c r="A410" t="s">
        <v>2506</v>
      </c>
      <c r="B410" t="s">
        <v>2507</v>
      </c>
      <c r="C410" t="s">
        <v>424</v>
      </c>
      <c r="D410">
        <v>40</v>
      </c>
      <c r="E410">
        <v>2011</v>
      </c>
      <c r="F410" t="str">
        <f t="shared" si="6"/>
        <v>402011</v>
      </c>
      <c r="G410" t="s">
        <v>2875</v>
      </c>
      <c r="H410" t="s">
        <v>998</v>
      </c>
      <c r="I410" t="s">
        <v>2866</v>
      </c>
      <c r="J410" t="s">
        <v>2876</v>
      </c>
      <c r="K410" t="s">
        <v>1017</v>
      </c>
      <c r="L410" t="s">
        <v>599</v>
      </c>
      <c r="M410" t="s">
        <v>2509</v>
      </c>
    </row>
    <row r="411" spans="1:13" x14ac:dyDescent="0.25">
      <c r="A411" t="s">
        <v>2506</v>
      </c>
      <c r="B411" t="s">
        <v>2507</v>
      </c>
      <c r="C411" t="s">
        <v>424</v>
      </c>
      <c r="D411">
        <v>40</v>
      </c>
      <c r="E411">
        <v>2012</v>
      </c>
      <c r="F411" t="str">
        <f t="shared" si="6"/>
        <v>402012</v>
      </c>
      <c r="G411" t="s">
        <v>2877</v>
      </c>
      <c r="H411" t="s">
        <v>1000</v>
      </c>
      <c r="I411" t="s">
        <v>2866</v>
      </c>
      <c r="J411" t="s">
        <v>2878</v>
      </c>
      <c r="K411" t="s">
        <v>1017</v>
      </c>
      <c r="L411" t="s">
        <v>599</v>
      </c>
      <c r="M411" t="s">
        <v>2509</v>
      </c>
    </row>
    <row r="412" spans="1:13" x14ac:dyDescent="0.25">
      <c r="A412" t="s">
        <v>2506</v>
      </c>
      <c r="B412" t="s">
        <v>2507</v>
      </c>
      <c r="C412" t="s">
        <v>424</v>
      </c>
      <c r="D412">
        <v>40</v>
      </c>
      <c r="E412">
        <v>2013</v>
      </c>
      <c r="F412" t="str">
        <f t="shared" si="6"/>
        <v>402013</v>
      </c>
      <c r="G412" t="s">
        <v>2094</v>
      </c>
      <c r="H412" t="s">
        <v>1002</v>
      </c>
      <c r="I412" t="s">
        <v>2866</v>
      </c>
      <c r="J412" t="s">
        <v>2869</v>
      </c>
      <c r="K412" t="s">
        <v>1017</v>
      </c>
      <c r="L412" t="s">
        <v>599</v>
      </c>
      <c r="M412" t="s">
        <v>2509</v>
      </c>
    </row>
    <row r="413" spans="1:13" x14ac:dyDescent="0.25">
      <c r="A413" t="s">
        <v>2506</v>
      </c>
      <c r="B413" t="s">
        <v>2507</v>
      </c>
      <c r="C413" t="s">
        <v>424</v>
      </c>
      <c r="D413">
        <v>40</v>
      </c>
      <c r="E413">
        <v>2014</v>
      </c>
      <c r="F413" t="str">
        <f t="shared" si="6"/>
        <v>402014</v>
      </c>
      <c r="G413" t="s">
        <v>1885</v>
      </c>
      <c r="H413" t="s">
        <v>1004</v>
      </c>
      <c r="I413" t="s">
        <v>2879</v>
      </c>
      <c r="J413" t="s">
        <v>2869</v>
      </c>
      <c r="K413" t="s">
        <v>1017</v>
      </c>
      <c r="L413" t="s">
        <v>599</v>
      </c>
      <c r="M413" t="s">
        <v>2509</v>
      </c>
    </row>
    <row r="414" spans="1:13" x14ac:dyDescent="0.25">
      <c r="A414" t="s">
        <v>2506</v>
      </c>
      <c r="B414" t="s">
        <v>2507</v>
      </c>
      <c r="C414" t="s">
        <v>424</v>
      </c>
      <c r="D414">
        <v>40</v>
      </c>
      <c r="E414">
        <v>2015</v>
      </c>
      <c r="F414" t="str">
        <f t="shared" si="6"/>
        <v>402015</v>
      </c>
      <c r="G414" t="s">
        <v>2880</v>
      </c>
      <c r="H414" t="s">
        <v>1006</v>
      </c>
      <c r="I414" t="s">
        <v>2599</v>
      </c>
      <c r="J414" t="s">
        <v>2881</v>
      </c>
      <c r="K414" t="s">
        <v>1017</v>
      </c>
      <c r="L414" t="s">
        <v>599</v>
      </c>
      <c r="M414" t="s">
        <v>2509</v>
      </c>
    </row>
    <row r="415" spans="1:13" x14ac:dyDescent="0.25">
      <c r="A415" t="s">
        <v>2506</v>
      </c>
      <c r="B415" t="s">
        <v>2507</v>
      </c>
      <c r="C415" t="s">
        <v>424</v>
      </c>
      <c r="D415">
        <v>40</v>
      </c>
      <c r="E415">
        <v>2016</v>
      </c>
      <c r="F415" t="str">
        <f t="shared" si="6"/>
        <v>402016</v>
      </c>
      <c r="G415" t="s">
        <v>2882</v>
      </c>
      <c r="H415" t="s">
        <v>1008</v>
      </c>
      <c r="I415" t="s">
        <v>2599</v>
      </c>
      <c r="J415" t="s">
        <v>2881</v>
      </c>
      <c r="K415" t="s">
        <v>1017</v>
      </c>
      <c r="L415" t="s">
        <v>599</v>
      </c>
      <c r="M415" t="s">
        <v>2509</v>
      </c>
    </row>
    <row r="416" spans="1:13" x14ac:dyDescent="0.25">
      <c r="A416" t="s">
        <v>2506</v>
      </c>
      <c r="B416" t="s">
        <v>2507</v>
      </c>
      <c r="C416" t="s">
        <v>424</v>
      </c>
      <c r="D416">
        <v>40</v>
      </c>
      <c r="E416">
        <v>2017</v>
      </c>
      <c r="F416" t="str">
        <f t="shared" si="6"/>
        <v>402017</v>
      </c>
      <c r="G416" t="s">
        <v>2883</v>
      </c>
      <c r="H416" t="s">
        <v>1010</v>
      </c>
      <c r="I416" t="s">
        <v>2884</v>
      </c>
      <c r="J416" t="s">
        <v>977</v>
      </c>
      <c r="K416" t="s">
        <v>1017</v>
      </c>
      <c r="L416" t="s">
        <v>599</v>
      </c>
      <c r="M416" t="s">
        <v>2509</v>
      </c>
    </row>
    <row r="417" spans="1:13" x14ac:dyDescent="0.25">
      <c r="A417" t="s">
        <v>2506</v>
      </c>
      <c r="B417" t="s">
        <v>2507</v>
      </c>
      <c r="C417" t="s">
        <v>424</v>
      </c>
      <c r="D417">
        <v>40</v>
      </c>
      <c r="E417">
        <v>2018</v>
      </c>
      <c r="F417" t="str">
        <f t="shared" si="6"/>
        <v>402018</v>
      </c>
      <c r="G417" t="s">
        <v>1665</v>
      </c>
      <c r="H417" t="s">
        <v>1012</v>
      </c>
      <c r="I417" t="s">
        <v>2884</v>
      </c>
      <c r="J417" t="s">
        <v>977</v>
      </c>
      <c r="K417" t="s">
        <v>1017</v>
      </c>
      <c r="L417" t="s">
        <v>599</v>
      </c>
      <c r="M417" t="s">
        <v>2509</v>
      </c>
    </row>
    <row r="418" spans="1:13" x14ac:dyDescent="0.25">
      <c r="A418" t="s">
        <v>2506</v>
      </c>
      <c r="B418" t="s">
        <v>2507</v>
      </c>
      <c r="C418" t="s">
        <v>424</v>
      </c>
      <c r="D418">
        <v>40</v>
      </c>
      <c r="E418">
        <v>2019</v>
      </c>
      <c r="F418" t="str">
        <f t="shared" si="6"/>
        <v>402019</v>
      </c>
      <c r="G418" t="s">
        <v>2885</v>
      </c>
      <c r="H418" t="s">
        <v>1014</v>
      </c>
      <c r="I418" t="s">
        <v>2884</v>
      </c>
      <c r="J418" t="s">
        <v>977</v>
      </c>
      <c r="K418" t="s">
        <v>1017</v>
      </c>
      <c r="L418" t="s">
        <v>599</v>
      </c>
      <c r="M418" t="s">
        <v>2509</v>
      </c>
    </row>
    <row r="419" spans="1:13" x14ac:dyDescent="0.25">
      <c r="A419" t="s">
        <v>2506</v>
      </c>
      <c r="B419" t="s">
        <v>2507</v>
      </c>
      <c r="C419" t="s">
        <v>129</v>
      </c>
      <c r="D419">
        <v>44</v>
      </c>
      <c r="E419">
        <v>2000</v>
      </c>
      <c r="F419" t="str">
        <f t="shared" si="6"/>
        <v>442000</v>
      </c>
      <c r="G419" t="s">
        <v>2639</v>
      </c>
      <c r="H419" t="s">
        <v>1086</v>
      </c>
      <c r="I419" t="s">
        <v>1020</v>
      </c>
      <c r="J419" t="s">
        <v>2886</v>
      </c>
      <c r="K419" t="s">
        <v>978</v>
      </c>
      <c r="L419" t="s">
        <v>599</v>
      </c>
      <c r="M419" t="s">
        <v>2509</v>
      </c>
    </row>
    <row r="420" spans="1:13" x14ac:dyDescent="0.25">
      <c r="A420" t="s">
        <v>2506</v>
      </c>
      <c r="B420" t="s">
        <v>2507</v>
      </c>
      <c r="C420" t="s">
        <v>129</v>
      </c>
      <c r="D420">
        <v>44</v>
      </c>
      <c r="E420">
        <v>2001</v>
      </c>
      <c r="F420" t="str">
        <f t="shared" si="6"/>
        <v>442001</v>
      </c>
      <c r="G420" t="s">
        <v>2887</v>
      </c>
      <c r="H420" t="s">
        <v>975</v>
      </c>
      <c r="I420" t="s">
        <v>1020</v>
      </c>
      <c r="J420" t="s">
        <v>2886</v>
      </c>
      <c r="K420" t="s">
        <v>978</v>
      </c>
      <c r="L420" t="s">
        <v>599</v>
      </c>
      <c r="M420" t="s">
        <v>2509</v>
      </c>
    </row>
    <row r="421" spans="1:13" x14ac:dyDescent="0.25">
      <c r="A421" t="s">
        <v>2506</v>
      </c>
      <c r="B421" t="s">
        <v>2507</v>
      </c>
      <c r="C421" t="s">
        <v>129</v>
      </c>
      <c r="D421">
        <v>44</v>
      </c>
      <c r="E421">
        <v>2002</v>
      </c>
      <c r="F421" t="str">
        <f t="shared" si="6"/>
        <v>442002</v>
      </c>
      <c r="G421" t="s">
        <v>2028</v>
      </c>
      <c r="H421" t="s">
        <v>980</v>
      </c>
      <c r="I421" t="s">
        <v>1020</v>
      </c>
      <c r="J421" t="s">
        <v>2886</v>
      </c>
      <c r="K421" t="s">
        <v>978</v>
      </c>
      <c r="L421" t="s">
        <v>599</v>
      </c>
      <c r="M421" t="s">
        <v>2509</v>
      </c>
    </row>
    <row r="422" spans="1:13" x14ac:dyDescent="0.25">
      <c r="A422" t="s">
        <v>2506</v>
      </c>
      <c r="B422" t="s">
        <v>2507</v>
      </c>
      <c r="C422" t="s">
        <v>129</v>
      </c>
      <c r="D422">
        <v>44</v>
      </c>
      <c r="E422">
        <v>2003</v>
      </c>
      <c r="F422" t="str">
        <f t="shared" si="6"/>
        <v>442003</v>
      </c>
      <c r="G422" t="s">
        <v>1993</v>
      </c>
      <c r="H422" t="s">
        <v>982</v>
      </c>
      <c r="I422" t="s">
        <v>1020</v>
      </c>
      <c r="J422" t="s">
        <v>977</v>
      </c>
      <c r="K422" t="s">
        <v>978</v>
      </c>
      <c r="L422" t="s">
        <v>599</v>
      </c>
      <c r="M422" t="s">
        <v>2509</v>
      </c>
    </row>
    <row r="423" spans="1:13" x14ac:dyDescent="0.25">
      <c r="A423" t="s">
        <v>2506</v>
      </c>
      <c r="B423" t="s">
        <v>2507</v>
      </c>
      <c r="C423" t="s">
        <v>129</v>
      </c>
      <c r="D423">
        <v>44</v>
      </c>
      <c r="E423">
        <v>2004</v>
      </c>
      <c r="F423" t="str">
        <f t="shared" si="6"/>
        <v>442004</v>
      </c>
      <c r="G423" t="s">
        <v>1948</v>
      </c>
      <c r="H423" t="s">
        <v>984</v>
      </c>
      <c r="I423" t="s">
        <v>1020</v>
      </c>
      <c r="J423" t="s">
        <v>977</v>
      </c>
      <c r="K423" t="s">
        <v>978</v>
      </c>
      <c r="L423" t="s">
        <v>599</v>
      </c>
      <c r="M423" t="s">
        <v>2509</v>
      </c>
    </row>
    <row r="424" spans="1:13" x14ac:dyDescent="0.25">
      <c r="A424" t="s">
        <v>2506</v>
      </c>
      <c r="B424" t="s">
        <v>2507</v>
      </c>
      <c r="C424" t="s">
        <v>129</v>
      </c>
      <c r="D424">
        <v>44</v>
      </c>
      <c r="E424">
        <v>2005</v>
      </c>
      <c r="F424" t="str">
        <f t="shared" si="6"/>
        <v>442005</v>
      </c>
      <c r="G424" t="s">
        <v>2467</v>
      </c>
      <c r="H424" t="s">
        <v>986</v>
      </c>
      <c r="I424" t="s">
        <v>1020</v>
      </c>
      <c r="J424" t="s">
        <v>977</v>
      </c>
      <c r="K424" t="s">
        <v>978</v>
      </c>
      <c r="L424" t="s">
        <v>599</v>
      </c>
      <c r="M424" t="s">
        <v>2509</v>
      </c>
    </row>
    <row r="425" spans="1:13" x14ac:dyDescent="0.25">
      <c r="A425" t="s">
        <v>2506</v>
      </c>
      <c r="B425" t="s">
        <v>2507</v>
      </c>
      <c r="C425" t="s">
        <v>129</v>
      </c>
      <c r="D425">
        <v>44</v>
      </c>
      <c r="E425">
        <v>2006</v>
      </c>
      <c r="F425" t="str">
        <f t="shared" si="6"/>
        <v>442006</v>
      </c>
      <c r="G425" t="s">
        <v>2008</v>
      </c>
      <c r="H425" t="s">
        <v>988</v>
      </c>
      <c r="I425" t="s">
        <v>1020</v>
      </c>
      <c r="J425" t="s">
        <v>977</v>
      </c>
      <c r="K425" t="s">
        <v>978</v>
      </c>
      <c r="L425" t="s">
        <v>599</v>
      </c>
      <c r="M425" t="s">
        <v>2509</v>
      </c>
    </row>
    <row r="426" spans="1:13" x14ac:dyDescent="0.25">
      <c r="A426" t="s">
        <v>2506</v>
      </c>
      <c r="B426" t="s">
        <v>2507</v>
      </c>
      <c r="C426" t="s">
        <v>129</v>
      </c>
      <c r="D426">
        <v>44</v>
      </c>
      <c r="E426">
        <v>2007</v>
      </c>
      <c r="F426" t="str">
        <f t="shared" si="6"/>
        <v>442007</v>
      </c>
      <c r="G426" t="s">
        <v>1674</v>
      </c>
      <c r="H426" t="s">
        <v>990</v>
      </c>
      <c r="I426" t="s">
        <v>1020</v>
      </c>
      <c r="J426" t="s">
        <v>977</v>
      </c>
      <c r="K426" t="s">
        <v>978</v>
      </c>
      <c r="L426" t="s">
        <v>599</v>
      </c>
      <c r="M426" t="s">
        <v>2509</v>
      </c>
    </row>
    <row r="427" spans="1:13" x14ac:dyDescent="0.25">
      <c r="A427" t="s">
        <v>2506</v>
      </c>
      <c r="B427" t="s">
        <v>2507</v>
      </c>
      <c r="C427" t="s">
        <v>129</v>
      </c>
      <c r="D427">
        <v>44</v>
      </c>
      <c r="E427">
        <v>2008</v>
      </c>
      <c r="F427" t="str">
        <f t="shared" si="6"/>
        <v>442008</v>
      </c>
      <c r="G427" t="s">
        <v>2888</v>
      </c>
      <c r="H427" t="s">
        <v>992</v>
      </c>
      <c r="I427" t="s">
        <v>1295</v>
      </c>
      <c r="J427" t="s">
        <v>977</v>
      </c>
      <c r="K427" t="s">
        <v>1017</v>
      </c>
      <c r="L427" t="s">
        <v>599</v>
      </c>
      <c r="M427" t="s">
        <v>2509</v>
      </c>
    </row>
    <row r="428" spans="1:13" x14ac:dyDescent="0.25">
      <c r="A428" t="s">
        <v>2506</v>
      </c>
      <c r="B428" t="s">
        <v>2507</v>
      </c>
      <c r="C428" t="s">
        <v>129</v>
      </c>
      <c r="D428">
        <v>44</v>
      </c>
      <c r="E428">
        <v>2009</v>
      </c>
      <c r="F428" t="str">
        <f t="shared" si="6"/>
        <v>442009</v>
      </c>
      <c r="G428" t="s">
        <v>2889</v>
      </c>
      <c r="H428" t="s">
        <v>994</v>
      </c>
      <c r="I428" t="s">
        <v>1295</v>
      </c>
      <c r="J428" t="s">
        <v>977</v>
      </c>
      <c r="K428" t="s">
        <v>1017</v>
      </c>
      <c r="L428" t="s">
        <v>599</v>
      </c>
      <c r="M428" t="s">
        <v>2509</v>
      </c>
    </row>
    <row r="429" spans="1:13" x14ac:dyDescent="0.25">
      <c r="A429" t="s">
        <v>2506</v>
      </c>
      <c r="B429" t="s">
        <v>2507</v>
      </c>
      <c r="C429" t="s">
        <v>129</v>
      </c>
      <c r="D429">
        <v>44</v>
      </c>
      <c r="E429">
        <v>2010</v>
      </c>
      <c r="F429" t="str">
        <f t="shared" si="6"/>
        <v>442010</v>
      </c>
      <c r="G429" t="s">
        <v>1366</v>
      </c>
      <c r="H429" t="s">
        <v>996</v>
      </c>
      <c r="I429" t="s">
        <v>1020</v>
      </c>
      <c r="J429" t="s">
        <v>977</v>
      </c>
      <c r="K429" t="s">
        <v>978</v>
      </c>
      <c r="L429" t="s">
        <v>599</v>
      </c>
      <c r="M429" t="s">
        <v>2509</v>
      </c>
    </row>
    <row r="430" spans="1:13" x14ac:dyDescent="0.25">
      <c r="A430" t="s">
        <v>2506</v>
      </c>
      <c r="B430" t="s">
        <v>2507</v>
      </c>
      <c r="C430" t="s">
        <v>129</v>
      </c>
      <c r="D430">
        <v>44</v>
      </c>
      <c r="E430">
        <v>2011</v>
      </c>
      <c r="F430" t="str">
        <f t="shared" si="6"/>
        <v>442011</v>
      </c>
      <c r="G430" t="s">
        <v>1745</v>
      </c>
      <c r="H430" t="s">
        <v>998</v>
      </c>
      <c r="I430" t="s">
        <v>1296</v>
      </c>
      <c r="J430" t="s">
        <v>977</v>
      </c>
      <c r="K430" t="s">
        <v>1017</v>
      </c>
      <c r="L430" t="s">
        <v>599</v>
      </c>
      <c r="M430" t="s">
        <v>2509</v>
      </c>
    </row>
    <row r="431" spans="1:13" x14ac:dyDescent="0.25">
      <c r="A431" t="s">
        <v>2506</v>
      </c>
      <c r="B431" t="s">
        <v>2507</v>
      </c>
      <c r="C431" t="s">
        <v>129</v>
      </c>
      <c r="D431">
        <v>44</v>
      </c>
      <c r="E431">
        <v>2012</v>
      </c>
      <c r="F431" t="str">
        <f t="shared" si="6"/>
        <v>442012</v>
      </c>
      <c r="G431" t="s">
        <v>2890</v>
      </c>
      <c r="H431" t="s">
        <v>1000</v>
      </c>
      <c r="I431" t="s">
        <v>1020</v>
      </c>
      <c r="J431" t="s">
        <v>977</v>
      </c>
      <c r="K431" t="s">
        <v>978</v>
      </c>
      <c r="L431" t="s">
        <v>599</v>
      </c>
      <c r="M431" t="s">
        <v>2509</v>
      </c>
    </row>
    <row r="432" spans="1:13" x14ac:dyDescent="0.25">
      <c r="A432" t="s">
        <v>2506</v>
      </c>
      <c r="B432" t="s">
        <v>2507</v>
      </c>
      <c r="C432" t="s">
        <v>129</v>
      </c>
      <c r="D432">
        <v>44</v>
      </c>
      <c r="E432">
        <v>2013</v>
      </c>
      <c r="F432" t="str">
        <f t="shared" si="6"/>
        <v>442013</v>
      </c>
      <c r="G432" t="s">
        <v>1015</v>
      </c>
      <c r="H432" t="s">
        <v>1002</v>
      </c>
      <c r="I432" t="s">
        <v>1020</v>
      </c>
      <c r="J432" t="s">
        <v>977</v>
      </c>
      <c r="K432" t="s">
        <v>978</v>
      </c>
      <c r="L432" t="s">
        <v>599</v>
      </c>
      <c r="M432" t="s">
        <v>2509</v>
      </c>
    </row>
    <row r="433" spans="1:13" x14ac:dyDescent="0.25">
      <c r="A433" t="s">
        <v>2506</v>
      </c>
      <c r="B433" t="s">
        <v>2507</v>
      </c>
      <c r="C433" t="s">
        <v>129</v>
      </c>
      <c r="D433">
        <v>44</v>
      </c>
      <c r="E433">
        <v>2014</v>
      </c>
      <c r="F433" t="str">
        <f t="shared" si="6"/>
        <v>442014</v>
      </c>
      <c r="G433" t="s">
        <v>2891</v>
      </c>
      <c r="H433" t="s">
        <v>1004</v>
      </c>
      <c r="I433" t="s">
        <v>1020</v>
      </c>
      <c r="J433" t="s">
        <v>977</v>
      </c>
      <c r="K433" t="s">
        <v>978</v>
      </c>
      <c r="L433" t="s">
        <v>599</v>
      </c>
      <c r="M433" t="s">
        <v>2509</v>
      </c>
    </row>
    <row r="434" spans="1:13" x14ac:dyDescent="0.25">
      <c r="A434" t="s">
        <v>2506</v>
      </c>
      <c r="B434" t="s">
        <v>2507</v>
      </c>
      <c r="C434" t="s">
        <v>129</v>
      </c>
      <c r="D434">
        <v>44</v>
      </c>
      <c r="E434">
        <v>2015</v>
      </c>
      <c r="F434" t="str">
        <f t="shared" si="6"/>
        <v>442015</v>
      </c>
      <c r="G434" t="s">
        <v>1594</v>
      </c>
      <c r="H434" t="s">
        <v>1006</v>
      </c>
      <c r="I434" t="s">
        <v>1020</v>
      </c>
      <c r="J434" t="s">
        <v>977</v>
      </c>
      <c r="K434" t="s">
        <v>978</v>
      </c>
      <c r="L434" t="s">
        <v>599</v>
      </c>
      <c r="M434" t="s">
        <v>2509</v>
      </c>
    </row>
    <row r="435" spans="1:13" x14ac:dyDescent="0.25">
      <c r="A435" t="s">
        <v>2506</v>
      </c>
      <c r="B435" t="s">
        <v>2507</v>
      </c>
      <c r="C435" t="s">
        <v>129</v>
      </c>
      <c r="D435">
        <v>44</v>
      </c>
      <c r="E435">
        <v>2016</v>
      </c>
      <c r="F435" t="str">
        <f t="shared" si="6"/>
        <v>442016</v>
      </c>
      <c r="G435" t="s">
        <v>1019</v>
      </c>
      <c r="H435" t="s">
        <v>1008</v>
      </c>
      <c r="I435" t="s">
        <v>1571</v>
      </c>
      <c r="J435" t="s">
        <v>977</v>
      </c>
      <c r="K435" t="s">
        <v>978</v>
      </c>
      <c r="L435" t="s">
        <v>599</v>
      </c>
      <c r="M435" t="s">
        <v>2509</v>
      </c>
    </row>
    <row r="436" spans="1:13" x14ac:dyDescent="0.25">
      <c r="A436" t="s">
        <v>2506</v>
      </c>
      <c r="B436" t="s">
        <v>2507</v>
      </c>
      <c r="C436" t="s">
        <v>129</v>
      </c>
      <c r="D436">
        <v>44</v>
      </c>
      <c r="E436">
        <v>2017</v>
      </c>
      <c r="F436" t="str">
        <f t="shared" si="6"/>
        <v>442017</v>
      </c>
      <c r="G436" t="s">
        <v>1021</v>
      </c>
      <c r="H436" t="s">
        <v>1010</v>
      </c>
      <c r="I436" t="s">
        <v>1020</v>
      </c>
      <c r="J436" t="s">
        <v>977</v>
      </c>
      <c r="K436" t="s">
        <v>978</v>
      </c>
      <c r="L436" t="s">
        <v>599</v>
      </c>
      <c r="M436" t="s">
        <v>2509</v>
      </c>
    </row>
    <row r="437" spans="1:13" x14ac:dyDescent="0.25">
      <c r="A437" t="s">
        <v>2506</v>
      </c>
      <c r="B437" t="s">
        <v>2507</v>
      </c>
      <c r="C437" t="s">
        <v>307</v>
      </c>
      <c r="D437">
        <v>48</v>
      </c>
      <c r="E437">
        <v>2000</v>
      </c>
      <c r="F437" t="str">
        <f t="shared" si="6"/>
        <v>482000</v>
      </c>
      <c r="G437" t="s">
        <v>2669</v>
      </c>
      <c r="H437" t="s">
        <v>1086</v>
      </c>
      <c r="I437" t="s">
        <v>2599</v>
      </c>
      <c r="J437" t="s">
        <v>977</v>
      </c>
      <c r="K437" t="s">
        <v>1017</v>
      </c>
      <c r="L437" t="s">
        <v>599</v>
      </c>
      <c r="M437" t="s">
        <v>2509</v>
      </c>
    </row>
    <row r="438" spans="1:13" x14ac:dyDescent="0.25">
      <c r="A438" t="s">
        <v>2506</v>
      </c>
      <c r="B438" t="s">
        <v>2507</v>
      </c>
      <c r="C438" t="s">
        <v>307</v>
      </c>
      <c r="D438">
        <v>48</v>
      </c>
      <c r="E438">
        <v>2001</v>
      </c>
      <c r="F438" t="str">
        <f t="shared" si="6"/>
        <v>482001</v>
      </c>
      <c r="G438" t="s">
        <v>2550</v>
      </c>
      <c r="H438" t="s">
        <v>975</v>
      </c>
      <c r="I438" t="s">
        <v>2599</v>
      </c>
      <c r="J438" t="s">
        <v>977</v>
      </c>
      <c r="K438" t="s">
        <v>1017</v>
      </c>
      <c r="L438" t="s">
        <v>599</v>
      </c>
      <c r="M438" t="s">
        <v>2509</v>
      </c>
    </row>
    <row r="439" spans="1:13" x14ac:dyDescent="0.25">
      <c r="A439" t="s">
        <v>2506</v>
      </c>
      <c r="B439" t="s">
        <v>2507</v>
      </c>
      <c r="C439" t="s">
        <v>307</v>
      </c>
      <c r="D439">
        <v>48</v>
      </c>
      <c r="E439">
        <v>2002</v>
      </c>
      <c r="F439" t="str">
        <f t="shared" si="6"/>
        <v>482002</v>
      </c>
      <c r="G439" t="s">
        <v>2892</v>
      </c>
      <c r="H439" t="s">
        <v>980</v>
      </c>
      <c r="I439" t="s">
        <v>2599</v>
      </c>
      <c r="J439" t="s">
        <v>977</v>
      </c>
      <c r="K439" t="s">
        <v>1017</v>
      </c>
      <c r="L439" t="s">
        <v>599</v>
      </c>
      <c r="M439" t="s">
        <v>2509</v>
      </c>
    </row>
    <row r="440" spans="1:13" x14ac:dyDescent="0.25">
      <c r="A440" t="s">
        <v>2506</v>
      </c>
      <c r="B440" t="s">
        <v>2507</v>
      </c>
      <c r="C440" t="s">
        <v>307</v>
      </c>
      <c r="D440">
        <v>48</v>
      </c>
      <c r="E440">
        <v>2003</v>
      </c>
      <c r="F440" t="str">
        <f t="shared" si="6"/>
        <v>482003</v>
      </c>
      <c r="G440" t="s">
        <v>2893</v>
      </c>
      <c r="H440" t="s">
        <v>982</v>
      </c>
      <c r="I440" t="s">
        <v>2599</v>
      </c>
      <c r="J440" t="s">
        <v>977</v>
      </c>
      <c r="K440" t="s">
        <v>1017</v>
      </c>
      <c r="L440" t="s">
        <v>599</v>
      </c>
      <c r="M440" t="s">
        <v>2509</v>
      </c>
    </row>
    <row r="441" spans="1:13" x14ac:dyDescent="0.25">
      <c r="A441" t="s">
        <v>2506</v>
      </c>
      <c r="B441" t="s">
        <v>2507</v>
      </c>
      <c r="C441" t="s">
        <v>307</v>
      </c>
      <c r="D441">
        <v>48</v>
      </c>
      <c r="E441">
        <v>2004</v>
      </c>
      <c r="F441" t="str">
        <f t="shared" si="6"/>
        <v>482004</v>
      </c>
      <c r="G441" t="s">
        <v>2749</v>
      </c>
      <c r="H441" t="s">
        <v>984</v>
      </c>
      <c r="I441" t="s">
        <v>2599</v>
      </c>
      <c r="J441" t="s">
        <v>977</v>
      </c>
      <c r="K441" t="s">
        <v>1017</v>
      </c>
      <c r="L441" t="s">
        <v>599</v>
      </c>
      <c r="M441" t="s">
        <v>2509</v>
      </c>
    </row>
    <row r="442" spans="1:13" x14ac:dyDescent="0.25">
      <c r="A442" t="s">
        <v>2506</v>
      </c>
      <c r="B442" t="s">
        <v>2507</v>
      </c>
      <c r="C442" t="s">
        <v>307</v>
      </c>
      <c r="D442">
        <v>48</v>
      </c>
      <c r="E442">
        <v>2005</v>
      </c>
      <c r="F442" t="str">
        <f t="shared" si="6"/>
        <v>482005</v>
      </c>
      <c r="G442" t="s">
        <v>2826</v>
      </c>
      <c r="H442" t="s">
        <v>986</v>
      </c>
      <c r="I442" t="s">
        <v>2599</v>
      </c>
      <c r="J442" t="s">
        <v>977</v>
      </c>
      <c r="K442" t="s">
        <v>1017</v>
      </c>
      <c r="L442" t="s">
        <v>599</v>
      </c>
      <c r="M442" t="s">
        <v>2509</v>
      </c>
    </row>
    <row r="443" spans="1:13" x14ac:dyDescent="0.25">
      <c r="A443" t="s">
        <v>2506</v>
      </c>
      <c r="B443" t="s">
        <v>2507</v>
      </c>
      <c r="C443" t="s">
        <v>307</v>
      </c>
      <c r="D443">
        <v>48</v>
      </c>
      <c r="E443">
        <v>2006</v>
      </c>
      <c r="F443" t="str">
        <f t="shared" si="6"/>
        <v>482006</v>
      </c>
      <c r="G443" t="s">
        <v>2894</v>
      </c>
      <c r="H443" t="s">
        <v>988</v>
      </c>
      <c r="I443" t="s">
        <v>2599</v>
      </c>
      <c r="J443" t="s">
        <v>977</v>
      </c>
      <c r="K443" t="s">
        <v>1017</v>
      </c>
      <c r="L443" t="s">
        <v>599</v>
      </c>
      <c r="M443" t="s">
        <v>2509</v>
      </c>
    </row>
    <row r="444" spans="1:13" x14ac:dyDescent="0.25">
      <c r="A444" t="s">
        <v>2506</v>
      </c>
      <c r="B444" t="s">
        <v>2507</v>
      </c>
      <c r="C444" t="s">
        <v>307</v>
      </c>
      <c r="D444">
        <v>48</v>
      </c>
      <c r="E444">
        <v>2007</v>
      </c>
      <c r="F444" t="str">
        <f t="shared" si="6"/>
        <v>482007</v>
      </c>
      <c r="G444" t="s">
        <v>2895</v>
      </c>
      <c r="H444" t="s">
        <v>990</v>
      </c>
      <c r="I444" t="s">
        <v>1299</v>
      </c>
      <c r="J444" t="s">
        <v>977</v>
      </c>
      <c r="K444" t="s">
        <v>1017</v>
      </c>
      <c r="L444" t="s">
        <v>599</v>
      </c>
      <c r="M444" t="s">
        <v>2509</v>
      </c>
    </row>
    <row r="445" spans="1:13" x14ac:dyDescent="0.25">
      <c r="A445" t="s">
        <v>2506</v>
      </c>
      <c r="B445" t="s">
        <v>2507</v>
      </c>
      <c r="C445" t="s">
        <v>307</v>
      </c>
      <c r="D445">
        <v>48</v>
      </c>
      <c r="E445">
        <v>2008</v>
      </c>
      <c r="F445" t="str">
        <f t="shared" si="6"/>
        <v>482008</v>
      </c>
      <c r="G445" t="s">
        <v>2896</v>
      </c>
      <c r="H445" t="s">
        <v>992</v>
      </c>
      <c r="I445" t="s">
        <v>1299</v>
      </c>
      <c r="J445" t="s">
        <v>977</v>
      </c>
      <c r="K445" t="s">
        <v>1017</v>
      </c>
      <c r="L445" t="s">
        <v>599</v>
      </c>
      <c r="M445" t="s">
        <v>2509</v>
      </c>
    </row>
    <row r="446" spans="1:13" x14ac:dyDescent="0.25">
      <c r="A446" t="s">
        <v>2506</v>
      </c>
      <c r="B446" t="s">
        <v>2507</v>
      </c>
      <c r="C446" t="s">
        <v>307</v>
      </c>
      <c r="D446">
        <v>48</v>
      </c>
      <c r="E446">
        <v>2009</v>
      </c>
      <c r="F446" t="str">
        <f t="shared" si="6"/>
        <v>482009</v>
      </c>
      <c r="G446" t="s">
        <v>1593</v>
      </c>
      <c r="H446" t="s">
        <v>994</v>
      </c>
      <c r="I446" t="s">
        <v>1299</v>
      </c>
      <c r="J446" t="s">
        <v>977</v>
      </c>
      <c r="K446" t="s">
        <v>1017</v>
      </c>
      <c r="L446" t="s">
        <v>599</v>
      </c>
      <c r="M446" t="s">
        <v>2509</v>
      </c>
    </row>
    <row r="447" spans="1:13" x14ac:dyDescent="0.25">
      <c r="A447" t="s">
        <v>2506</v>
      </c>
      <c r="B447" t="s">
        <v>2507</v>
      </c>
      <c r="C447" t="s">
        <v>307</v>
      </c>
      <c r="D447">
        <v>48</v>
      </c>
      <c r="E447">
        <v>2010</v>
      </c>
      <c r="F447" t="str">
        <f t="shared" si="6"/>
        <v>482010</v>
      </c>
      <c r="G447" t="s">
        <v>1480</v>
      </c>
      <c r="H447" t="s">
        <v>996</v>
      </c>
      <c r="I447" t="s">
        <v>1299</v>
      </c>
      <c r="J447" t="s">
        <v>977</v>
      </c>
      <c r="K447" t="s">
        <v>1017</v>
      </c>
      <c r="L447" t="s">
        <v>599</v>
      </c>
      <c r="M447" t="s">
        <v>2509</v>
      </c>
    </row>
    <row r="448" spans="1:13" x14ac:dyDescent="0.25">
      <c r="A448" t="s">
        <v>2506</v>
      </c>
      <c r="B448" t="s">
        <v>2507</v>
      </c>
      <c r="C448" t="s">
        <v>307</v>
      </c>
      <c r="D448">
        <v>48</v>
      </c>
      <c r="E448">
        <v>2011</v>
      </c>
      <c r="F448" t="str">
        <f t="shared" si="6"/>
        <v>482011</v>
      </c>
      <c r="G448" t="s">
        <v>1787</v>
      </c>
      <c r="H448" t="s">
        <v>998</v>
      </c>
      <c r="I448" t="s">
        <v>1299</v>
      </c>
      <c r="J448" t="s">
        <v>2897</v>
      </c>
      <c r="K448" t="s">
        <v>1017</v>
      </c>
      <c r="L448" t="s">
        <v>599</v>
      </c>
      <c r="M448" t="s">
        <v>2509</v>
      </c>
    </row>
    <row r="449" spans="1:13" x14ac:dyDescent="0.25">
      <c r="A449" t="s">
        <v>2506</v>
      </c>
      <c r="B449" t="s">
        <v>2507</v>
      </c>
      <c r="C449" t="s">
        <v>307</v>
      </c>
      <c r="D449">
        <v>48</v>
      </c>
      <c r="E449">
        <v>2012</v>
      </c>
      <c r="F449" t="str">
        <f t="shared" si="6"/>
        <v>482012</v>
      </c>
      <c r="G449" t="s">
        <v>1022</v>
      </c>
      <c r="H449" t="s">
        <v>1000</v>
      </c>
      <c r="I449" t="s">
        <v>1299</v>
      </c>
      <c r="J449" t="s">
        <v>2898</v>
      </c>
      <c r="K449" t="s">
        <v>1017</v>
      </c>
      <c r="L449" t="s">
        <v>599</v>
      </c>
      <c r="M449" t="s">
        <v>2509</v>
      </c>
    </row>
    <row r="450" spans="1:13" x14ac:dyDescent="0.25">
      <c r="A450" t="s">
        <v>2506</v>
      </c>
      <c r="B450" t="s">
        <v>2507</v>
      </c>
      <c r="C450" t="s">
        <v>307</v>
      </c>
      <c r="D450">
        <v>48</v>
      </c>
      <c r="E450">
        <v>2013</v>
      </c>
      <c r="F450" t="str">
        <f t="shared" si="6"/>
        <v>482013</v>
      </c>
      <c r="G450" t="s">
        <v>1032</v>
      </c>
      <c r="H450" t="s">
        <v>1002</v>
      </c>
      <c r="I450" t="s">
        <v>1299</v>
      </c>
      <c r="J450" t="s">
        <v>2849</v>
      </c>
      <c r="K450" t="s">
        <v>1017</v>
      </c>
      <c r="L450" t="s">
        <v>599</v>
      </c>
      <c r="M450" t="s">
        <v>2509</v>
      </c>
    </row>
    <row r="451" spans="1:13" x14ac:dyDescent="0.25">
      <c r="A451" t="s">
        <v>2506</v>
      </c>
      <c r="B451" t="s">
        <v>2507</v>
      </c>
      <c r="C451" t="s">
        <v>307</v>
      </c>
      <c r="D451">
        <v>48</v>
      </c>
      <c r="E451">
        <v>2014</v>
      </c>
      <c r="F451" t="str">
        <f t="shared" ref="F451:F514" si="7">+_xlfn.CONCAT(D451,E451)</f>
        <v>482014</v>
      </c>
      <c r="G451" t="s">
        <v>2219</v>
      </c>
      <c r="H451" t="s">
        <v>1004</v>
      </c>
      <c r="I451" t="s">
        <v>1299</v>
      </c>
      <c r="J451" t="s">
        <v>2849</v>
      </c>
      <c r="K451" t="s">
        <v>1017</v>
      </c>
      <c r="L451" t="s">
        <v>599</v>
      </c>
      <c r="M451" t="s">
        <v>2509</v>
      </c>
    </row>
    <row r="452" spans="1:13" x14ac:dyDescent="0.25">
      <c r="A452" t="s">
        <v>2506</v>
      </c>
      <c r="B452" t="s">
        <v>2507</v>
      </c>
      <c r="C452" t="s">
        <v>307</v>
      </c>
      <c r="D452">
        <v>48</v>
      </c>
      <c r="E452">
        <v>2015</v>
      </c>
      <c r="F452" t="str">
        <f t="shared" si="7"/>
        <v>482015</v>
      </c>
      <c r="G452" t="s">
        <v>2899</v>
      </c>
      <c r="H452" t="s">
        <v>1006</v>
      </c>
      <c r="I452" t="s">
        <v>2900</v>
      </c>
      <c r="J452" t="s">
        <v>977</v>
      </c>
      <c r="K452" t="s">
        <v>1017</v>
      </c>
      <c r="L452" t="s">
        <v>599</v>
      </c>
      <c r="M452" t="s">
        <v>2509</v>
      </c>
    </row>
    <row r="453" spans="1:13" x14ac:dyDescent="0.25">
      <c r="A453" t="s">
        <v>2506</v>
      </c>
      <c r="B453" t="s">
        <v>2507</v>
      </c>
      <c r="C453" t="s">
        <v>307</v>
      </c>
      <c r="D453">
        <v>48</v>
      </c>
      <c r="E453">
        <v>2016</v>
      </c>
      <c r="F453" t="str">
        <f t="shared" si="7"/>
        <v>482016</v>
      </c>
      <c r="G453" t="s">
        <v>1090</v>
      </c>
      <c r="H453" t="s">
        <v>1008</v>
      </c>
      <c r="I453" t="s">
        <v>2900</v>
      </c>
      <c r="J453" t="s">
        <v>2901</v>
      </c>
      <c r="K453" t="s">
        <v>1017</v>
      </c>
      <c r="L453" t="s">
        <v>599</v>
      </c>
      <c r="M453" t="s">
        <v>2509</v>
      </c>
    </row>
    <row r="454" spans="1:13" x14ac:dyDescent="0.25">
      <c r="A454" t="s">
        <v>2506</v>
      </c>
      <c r="B454" t="s">
        <v>2507</v>
      </c>
      <c r="C454" t="s">
        <v>307</v>
      </c>
      <c r="D454">
        <v>48</v>
      </c>
      <c r="E454">
        <v>2017</v>
      </c>
      <c r="F454" t="str">
        <f t="shared" si="7"/>
        <v>482017</v>
      </c>
      <c r="G454" t="s">
        <v>2902</v>
      </c>
      <c r="H454" t="s">
        <v>1010</v>
      </c>
      <c r="I454" t="s">
        <v>2900</v>
      </c>
      <c r="J454" t="s">
        <v>2903</v>
      </c>
      <c r="K454" t="s">
        <v>1017</v>
      </c>
      <c r="L454" t="s">
        <v>599</v>
      </c>
      <c r="M454" t="s">
        <v>2509</v>
      </c>
    </row>
    <row r="455" spans="1:13" x14ac:dyDescent="0.25">
      <c r="A455" t="s">
        <v>2506</v>
      </c>
      <c r="B455" t="s">
        <v>2507</v>
      </c>
      <c r="C455" t="s">
        <v>307</v>
      </c>
      <c r="D455">
        <v>48</v>
      </c>
      <c r="E455">
        <v>2018</v>
      </c>
      <c r="F455" t="str">
        <f t="shared" si="7"/>
        <v>482018</v>
      </c>
      <c r="G455" t="s">
        <v>2904</v>
      </c>
      <c r="H455" t="s">
        <v>1012</v>
      </c>
      <c r="I455" t="s">
        <v>2900</v>
      </c>
      <c r="J455" t="s">
        <v>977</v>
      </c>
      <c r="K455" t="s">
        <v>1017</v>
      </c>
      <c r="L455" t="s">
        <v>599</v>
      </c>
      <c r="M455" t="s">
        <v>2509</v>
      </c>
    </row>
    <row r="456" spans="1:13" x14ac:dyDescent="0.25">
      <c r="A456" t="s">
        <v>2506</v>
      </c>
      <c r="B456" t="s">
        <v>2507</v>
      </c>
      <c r="C456" t="s">
        <v>307</v>
      </c>
      <c r="D456">
        <v>48</v>
      </c>
      <c r="E456">
        <v>2019</v>
      </c>
      <c r="F456" t="str">
        <f t="shared" si="7"/>
        <v>482019</v>
      </c>
      <c r="G456" t="s">
        <v>1343</v>
      </c>
      <c r="H456" t="s">
        <v>1014</v>
      </c>
      <c r="I456" t="s">
        <v>1299</v>
      </c>
      <c r="J456" t="s">
        <v>977</v>
      </c>
      <c r="K456" t="s">
        <v>1017</v>
      </c>
      <c r="L456" t="s">
        <v>599</v>
      </c>
      <c r="M456" t="s">
        <v>2509</v>
      </c>
    </row>
    <row r="457" spans="1:13" x14ac:dyDescent="0.25">
      <c r="A457" t="s">
        <v>2506</v>
      </c>
      <c r="B457" t="s">
        <v>2507</v>
      </c>
      <c r="C457" t="s">
        <v>287</v>
      </c>
      <c r="D457">
        <v>50</v>
      </c>
      <c r="E457">
        <v>2000</v>
      </c>
      <c r="F457" t="str">
        <f t="shared" si="7"/>
        <v>502000</v>
      </c>
      <c r="G457" t="s">
        <v>2905</v>
      </c>
      <c r="H457" t="s">
        <v>1086</v>
      </c>
      <c r="I457" t="s">
        <v>1020</v>
      </c>
      <c r="J457" t="s">
        <v>977</v>
      </c>
      <c r="K457" t="s">
        <v>978</v>
      </c>
      <c r="L457" t="s">
        <v>599</v>
      </c>
      <c r="M457" t="s">
        <v>2509</v>
      </c>
    </row>
    <row r="458" spans="1:13" x14ac:dyDescent="0.25">
      <c r="A458" t="s">
        <v>2506</v>
      </c>
      <c r="B458" t="s">
        <v>2507</v>
      </c>
      <c r="C458" t="s">
        <v>287</v>
      </c>
      <c r="D458">
        <v>50</v>
      </c>
      <c r="E458">
        <v>2001</v>
      </c>
      <c r="F458" t="str">
        <f t="shared" si="7"/>
        <v>502001</v>
      </c>
      <c r="G458" t="s">
        <v>2578</v>
      </c>
      <c r="H458" t="s">
        <v>975</v>
      </c>
      <c r="I458" t="s">
        <v>1020</v>
      </c>
      <c r="J458" t="s">
        <v>977</v>
      </c>
      <c r="K458" t="s">
        <v>978</v>
      </c>
      <c r="L458" t="s">
        <v>599</v>
      </c>
      <c r="M458" t="s">
        <v>2509</v>
      </c>
    </row>
    <row r="459" spans="1:13" x14ac:dyDescent="0.25">
      <c r="A459" t="s">
        <v>2506</v>
      </c>
      <c r="B459" t="s">
        <v>2507</v>
      </c>
      <c r="C459" t="s">
        <v>287</v>
      </c>
      <c r="D459">
        <v>50</v>
      </c>
      <c r="E459">
        <v>2002</v>
      </c>
      <c r="F459" t="str">
        <f t="shared" si="7"/>
        <v>502002</v>
      </c>
      <c r="G459" t="s">
        <v>2717</v>
      </c>
      <c r="H459" t="s">
        <v>980</v>
      </c>
      <c r="I459" t="s">
        <v>1020</v>
      </c>
      <c r="J459" t="s">
        <v>977</v>
      </c>
      <c r="K459" t="s">
        <v>978</v>
      </c>
      <c r="L459" t="s">
        <v>599</v>
      </c>
      <c r="M459" t="s">
        <v>2509</v>
      </c>
    </row>
    <row r="460" spans="1:13" x14ac:dyDescent="0.25">
      <c r="A460" t="s">
        <v>2506</v>
      </c>
      <c r="B460" t="s">
        <v>2507</v>
      </c>
      <c r="C460" t="s">
        <v>287</v>
      </c>
      <c r="D460">
        <v>50</v>
      </c>
      <c r="E460">
        <v>2003</v>
      </c>
      <c r="F460" t="str">
        <f t="shared" si="7"/>
        <v>502003</v>
      </c>
      <c r="G460" t="s">
        <v>2906</v>
      </c>
      <c r="H460" t="s">
        <v>982</v>
      </c>
      <c r="I460" t="s">
        <v>1020</v>
      </c>
      <c r="J460" t="s">
        <v>977</v>
      </c>
      <c r="K460" t="s">
        <v>978</v>
      </c>
      <c r="L460" t="s">
        <v>599</v>
      </c>
      <c r="M460" t="s">
        <v>2509</v>
      </c>
    </row>
    <row r="461" spans="1:13" x14ac:dyDescent="0.25">
      <c r="A461" t="s">
        <v>2506</v>
      </c>
      <c r="B461" t="s">
        <v>2507</v>
      </c>
      <c r="C461" t="s">
        <v>287</v>
      </c>
      <c r="D461">
        <v>50</v>
      </c>
      <c r="E461">
        <v>2004</v>
      </c>
      <c r="F461" t="str">
        <f t="shared" si="7"/>
        <v>502004</v>
      </c>
      <c r="G461" t="s">
        <v>2907</v>
      </c>
      <c r="H461" t="s">
        <v>984</v>
      </c>
      <c r="I461" t="s">
        <v>1020</v>
      </c>
      <c r="J461" t="s">
        <v>977</v>
      </c>
      <c r="K461" t="s">
        <v>978</v>
      </c>
      <c r="L461" t="s">
        <v>599</v>
      </c>
      <c r="M461" t="s">
        <v>2509</v>
      </c>
    </row>
    <row r="462" spans="1:13" x14ac:dyDescent="0.25">
      <c r="A462" t="s">
        <v>2506</v>
      </c>
      <c r="B462" t="s">
        <v>2507</v>
      </c>
      <c r="C462" t="s">
        <v>287</v>
      </c>
      <c r="D462">
        <v>50</v>
      </c>
      <c r="E462">
        <v>2005</v>
      </c>
      <c r="F462" t="str">
        <f t="shared" si="7"/>
        <v>502005</v>
      </c>
      <c r="G462" t="s">
        <v>2908</v>
      </c>
      <c r="H462" t="s">
        <v>986</v>
      </c>
      <c r="I462" t="s">
        <v>1020</v>
      </c>
      <c r="J462" t="s">
        <v>977</v>
      </c>
      <c r="K462" t="s">
        <v>978</v>
      </c>
      <c r="L462" t="s">
        <v>599</v>
      </c>
      <c r="M462" t="s">
        <v>2509</v>
      </c>
    </row>
    <row r="463" spans="1:13" x14ac:dyDescent="0.25">
      <c r="A463" t="s">
        <v>2506</v>
      </c>
      <c r="B463" t="s">
        <v>2507</v>
      </c>
      <c r="C463" t="s">
        <v>287</v>
      </c>
      <c r="D463">
        <v>50</v>
      </c>
      <c r="E463">
        <v>2006</v>
      </c>
      <c r="F463" t="str">
        <f t="shared" si="7"/>
        <v>502006</v>
      </c>
      <c r="G463" t="s">
        <v>2909</v>
      </c>
      <c r="H463" t="s">
        <v>988</v>
      </c>
      <c r="I463" t="s">
        <v>1020</v>
      </c>
      <c r="J463" t="s">
        <v>977</v>
      </c>
      <c r="K463" t="s">
        <v>978</v>
      </c>
      <c r="L463" t="s">
        <v>599</v>
      </c>
      <c r="M463" t="s">
        <v>2509</v>
      </c>
    </row>
    <row r="464" spans="1:13" x14ac:dyDescent="0.25">
      <c r="A464" t="s">
        <v>2506</v>
      </c>
      <c r="B464" t="s">
        <v>2507</v>
      </c>
      <c r="C464" t="s">
        <v>287</v>
      </c>
      <c r="D464">
        <v>50</v>
      </c>
      <c r="E464">
        <v>2007</v>
      </c>
      <c r="F464" t="str">
        <f t="shared" si="7"/>
        <v>502007</v>
      </c>
      <c r="G464" t="s">
        <v>2910</v>
      </c>
      <c r="H464" t="s">
        <v>990</v>
      </c>
      <c r="I464" t="s">
        <v>1020</v>
      </c>
      <c r="J464" t="s">
        <v>977</v>
      </c>
      <c r="K464" t="s">
        <v>978</v>
      </c>
      <c r="L464" t="s">
        <v>599</v>
      </c>
      <c r="M464" t="s">
        <v>2509</v>
      </c>
    </row>
    <row r="465" spans="1:13" x14ac:dyDescent="0.25">
      <c r="A465" t="s">
        <v>2506</v>
      </c>
      <c r="B465" t="s">
        <v>2507</v>
      </c>
      <c r="C465" t="s">
        <v>287</v>
      </c>
      <c r="D465">
        <v>50</v>
      </c>
      <c r="E465">
        <v>2008</v>
      </c>
      <c r="F465" t="str">
        <f t="shared" si="7"/>
        <v>502008</v>
      </c>
      <c r="G465" t="s">
        <v>2911</v>
      </c>
      <c r="H465" t="s">
        <v>992</v>
      </c>
      <c r="I465" t="s">
        <v>1020</v>
      </c>
      <c r="J465" t="s">
        <v>977</v>
      </c>
      <c r="K465" t="s">
        <v>978</v>
      </c>
      <c r="L465" t="s">
        <v>599</v>
      </c>
      <c r="M465" t="s">
        <v>2509</v>
      </c>
    </row>
    <row r="466" spans="1:13" x14ac:dyDescent="0.25">
      <c r="A466" t="s">
        <v>2506</v>
      </c>
      <c r="B466" t="s">
        <v>2507</v>
      </c>
      <c r="C466" t="s">
        <v>287</v>
      </c>
      <c r="D466">
        <v>50</v>
      </c>
      <c r="E466">
        <v>2009</v>
      </c>
      <c r="F466" t="str">
        <f t="shared" si="7"/>
        <v>502009</v>
      </c>
      <c r="G466" t="s">
        <v>2726</v>
      </c>
      <c r="H466" t="s">
        <v>994</v>
      </c>
      <c r="I466" t="s">
        <v>1020</v>
      </c>
      <c r="J466" t="s">
        <v>977</v>
      </c>
      <c r="K466" t="s">
        <v>978</v>
      </c>
      <c r="L466" t="s">
        <v>599</v>
      </c>
      <c r="M466" t="s">
        <v>2509</v>
      </c>
    </row>
    <row r="467" spans="1:13" x14ac:dyDescent="0.25">
      <c r="A467" t="s">
        <v>2506</v>
      </c>
      <c r="B467" t="s">
        <v>2507</v>
      </c>
      <c r="C467" t="s">
        <v>287</v>
      </c>
      <c r="D467">
        <v>50</v>
      </c>
      <c r="E467">
        <v>2010</v>
      </c>
      <c r="F467" t="str">
        <f t="shared" si="7"/>
        <v>502010</v>
      </c>
      <c r="G467" t="s">
        <v>2912</v>
      </c>
      <c r="H467" t="s">
        <v>996</v>
      </c>
      <c r="I467" t="s">
        <v>1020</v>
      </c>
      <c r="J467" t="s">
        <v>977</v>
      </c>
      <c r="K467" t="s">
        <v>978</v>
      </c>
      <c r="L467" t="s">
        <v>599</v>
      </c>
      <c r="M467" t="s">
        <v>2509</v>
      </c>
    </row>
    <row r="468" spans="1:13" x14ac:dyDescent="0.25">
      <c r="A468" t="s">
        <v>2506</v>
      </c>
      <c r="B468" t="s">
        <v>2507</v>
      </c>
      <c r="C468" t="s">
        <v>287</v>
      </c>
      <c r="D468">
        <v>50</v>
      </c>
      <c r="E468">
        <v>2011</v>
      </c>
      <c r="F468" t="str">
        <f t="shared" si="7"/>
        <v>502011</v>
      </c>
      <c r="G468" t="s">
        <v>2913</v>
      </c>
      <c r="H468" t="s">
        <v>998</v>
      </c>
      <c r="I468" t="s">
        <v>1020</v>
      </c>
      <c r="J468" t="s">
        <v>977</v>
      </c>
      <c r="K468" t="s">
        <v>978</v>
      </c>
      <c r="L468" t="s">
        <v>599</v>
      </c>
      <c r="M468" t="s">
        <v>2509</v>
      </c>
    </row>
    <row r="469" spans="1:13" x14ac:dyDescent="0.25">
      <c r="A469" t="s">
        <v>2506</v>
      </c>
      <c r="B469" t="s">
        <v>2507</v>
      </c>
      <c r="C469" t="s">
        <v>287</v>
      </c>
      <c r="D469">
        <v>50</v>
      </c>
      <c r="E469">
        <v>2012</v>
      </c>
      <c r="F469" t="str">
        <f t="shared" si="7"/>
        <v>502012</v>
      </c>
      <c r="G469" t="s">
        <v>2536</v>
      </c>
      <c r="H469" t="s">
        <v>1000</v>
      </c>
      <c r="I469" t="s">
        <v>1020</v>
      </c>
      <c r="J469" t="s">
        <v>977</v>
      </c>
      <c r="K469" t="s">
        <v>978</v>
      </c>
      <c r="L469" t="s">
        <v>599</v>
      </c>
      <c r="M469" t="s">
        <v>2509</v>
      </c>
    </row>
    <row r="470" spans="1:13" x14ac:dyDescent="0.25">
      <c r="A470" t="s">
        <v>2506</v>
      </c>
      <c r="B470" t="s">
        <v>2507</v>
      </c>
      <c r="C470" t="s">
        <v>287</v>
      </c>
      <c r="D470">
        <v>50</v>
      </c>
      <c r="E470">
        <v>2013</v>
      </c>
      <c r="F470" t="str">
        <f t="shared" si="7"/>
        <v>502013</v>
      </c>
      <c r="G470" t="s">
        <v>2914</v>
      </c>
      <c r="H470" t="s">
        <v>1002</v>
      </c>
      <c r="I470" t="s">
        <v>2915</v>
      </c>
      <c r="J470" t="s">
        <v>2916</v>
      </c>
      <c r="K470" t="s">
        <v>1017</v>
      </c>
      <c r="L470" t="s">
        <v>599</v>
      </c>
      <c r="M470" t="s">
        <v>2509</v>
      </c>
    </row>
    <row r="471" spans="1:13" x14ac:dyDescent="0.25">
      <c r="A471" t="s">
        <v>2506</v>
      </c>
      <c r="B471" t="s">
        <v>2507</v>
      </c>
      <c r="C471" t="s">
        <v>287</v>
      </c>
      <c r="D471">
        <v>50</v>
      </c>
      <c r="E471">
        <v>2014</v>
      </c>
      <c r="F471" t="str">
        <f t="shared" si="7"/>
        <v>502014</v>
      </c>
      <c r="G471" t="s">
        <v>2917</v>
      </c>
      <c r="H471" t="s">
        <v>1004</v>
      </c>
      <c r="I471" t="s">
        <v>1020</v>
      </c>
      <c r="J471" t="s">
        <v>977</v>
      </c>
      <c r="K471" t="s">
        <v>978</v>
      </c>
      <c r="L471" t="s">
        <v>599</v>
      </c>
      <c r="M471" t="s">
        <v>2509</v>
      </c>
    </row>
    <row r="472" spans="1:13" x14ac:dyDescent="0.25">
      <c r="A472" t="s">
        <v>2506</v>
      </c>
      <c r="B472" t="s">
        <v>2507</v>
      </c>
      <c r="C472" t="s">
        <v>287</v>
      </c>
      <c r="D472">
        <v>50</v>
      </c>
      <c r="E472">
        <v>2015</v>
      </c>
      <c r="F472" t="str">
        <f t="shared" si="7"/>
        <v>502015</v>
      </c>
      <c r="G472" t="s">
        <v>2918</v>
      </c>
      <c r="H472" t="s">
        <v>1006</v>
      </c>
      <c r="I472" t="s">
        <v>1020</v>
      </c>
      <c r="J472" t="s">
        <v>977</v>
      </c>
      <c r="K472" t="s">
        <v>978</v>
      </c>
      <c r="L472" t="s">
        <v>599</v>
      </c>
      <c r="M472" t="s">
        <v>2509</v>
      </c>
    </row>
    <row r="473" spans="1:13" x14ac:dyDescent="0.25">
      <c r="A473" t="s">
        <v>2506</v>
      </c>
      <c r="B473" t="s">
        <v>2507</v>
      </c>
      <c r="C473" t="s">
        <v>287</v>
      </c>
      <c r="D473">
        <v>50</v>
      </c>
      <c r="E473">
        <v>2016</v>
      </c>
      <c r="F473" t="str">
        <f t="shared" si="7"/>
        <v>502016</v>
      </c>
      <c r="G473" t="s">
        <v>2919</v>
      </c>
      <c r="H473" t="s">
        <v>1008</v>
      </c>
      <c r="I473" t="s">
        <v>1571</v>
      </c>
      <c r="J473" t="s">
        <v>977</v>
      </c>
      <c r="K473" t="s">
        <v>978</v>
      </c>
      <c r="L473" t="s">
        <v>599</v>
      </c>
      <c r="M473" t="s">
        <v>2509</v>
      </c>
    </row>
    <row r="474" spans="1:13" x14ac:dyDescent="0.25">
      <c r="A474" t="s">
        <v>2506</v>
      </c>
      <c r="B474" t="s">
        <v>2507</v>
      </c>
      <c r="C474" t="s">
        <v>287</v>
      </c>
      <c r="D474">
        <v>50</v>
      </c>
      <c r="E474">
        <v>2019</v>
      </c>
      <c r="F474" t="str">
        <f t="shared" si="7"/>
        <v>502019</v>
      </c>
      <c r="G474" t="s">
        <v>2920</v>
      </c>
      <c r="H474" t="s">
        <v>1014</v>
      </c>
      <c r="I474" t="s">
        <v>2921</v>
      </c>
      <c r="J474" t="s">
        <v>977</v>
      </c>
      <c r="K474" t="s">
        <v>1017</v>
      </c>
      <c r="L474" t="s">
        <v>599</v>
      </c>
      <c r="M474" t="s">
        <v>2509</v>
      </c>
    </row>
    <row r="475" spans="1:13" x14ac:dyDescent="0.25">
      <c r="A475" t="s">
        <v>2506</v>
      </c>
      <c r="B475" t="s">
        <v>2507</v>
      </c>
      <c r="C475" t="s">
        <v>303</v>
      </c>
      <c r="D475">
        <v>51</v>
      </c>
      <c r="E475">
        <v>2000</v>
      </c>
      <c r="F475" t="str">
        <f t="shared" si="7"/>
        <v>512000</v>
      </c>
      <c r="G475" t="s">
        <v>2922</v>
      </c>
      <c r="H475" t="s">
        <v>1086</v>
      </c>
      <c r="I475" t="s">
        <v>2599</v>
      </c>
      <c r="J475" t="s">
        <v>977</v>
      </c>
      <c r="K475" t="s">
        <v>1017</v>
      </c>
      <c r="L475" t="s">
        <v>599</v>
      </c>
      <c r="M475" t="s">
        <v>2509</v>
      </c>
    </row>
    <row r="476" spans="1:13" x14ac:dyDescent="0.25">
      <c r="A476" t="s">
        <v>2506</v>
      </c>
      <c r="B476" t="s">
        <v>2507</v>
      </c>
      <c r="C476" t="s">
        <v>303</v>
      </c>
      <c r="D476">
        <v>51</v>
      </c>
      <c r="E476">
        <v>2001</v>
      </c>
      <c r="F476" t="str">
        <f t="shared" si="7"/>
        <v>512001</v>
      </c>
      <c r="G476" t="s">
        <v>2923</v>
      </c>
      <c r="H476" t="s">
        <v>975</v>
      </c>
      <c r="I476" t="s">
        <v>2599</v>
      </c>
      <c r="J476" t="s">
        <v>977</v>
      </c>
      <c r="K476" t="s">
        <v>1017</v>
      </c>
      <c r="L476" t="s">
        <v>599</v>
      </c>
      <c r="M476" t="s">
        <v>2509</v>
      </c>
    </row>
    <row r="477" spans="1:13" x14ac:dyDescent="0.25">
      <c r="A477" t="s">
        <v>2506</v>
      </c>
      <c r="B477" t="s">
        <v>2507</v>
      </c>
      <c r="C477" t="s">
        <v>303</v>
      </c>
      <c r="D477">
        <v>51</v>
      </c>
      <c r="E477">
        <v>2002</v>
      </c>
      <c r="F477" t="str">
        <f t="shared" si="7"/>
        <v>512002</v>
      </c>
      <c r="G477" t="s">
        <v>2924</v>
      </c>
      <c r="H477" t="s">
        <v>980</v>
      </c>
      <c r="I477" t="s">
        <v>2599</v>
      </c>
      <c r="J477" t="s">
        <v>977</v>
      </c>
      <c r="K477" t="s">
        <v>1017</v>
      </c>
      <c r="L477" t="s">
        <v>599</v>
      </c>
      <c r="M477" t="s">
        <v>2509</v>
      </c>
    </row>
    <row r="478" spans="1:13" x14ac:dyDescent="0.25">
      <c r="A478" t="s">
        <v>2506</v>
      </c>
      <c r="B478" t="s">
        <v>2507</v>
      </c>
      <c r="C478" t="s">
        <v>303</v>
      </c>
      <c r="D478">
        <v>51</v>
      </c>
      <c r="E478">
        <v>2003</v>
      </c>
      <c r="F478" t="str">
        <f t="shared" si="7"/>
        <v>512003</v>
      </c>
      <c r="G478" t="s">
        <v>2925</v>
      </c>
      <c r="H478" t="s">
        <v>982</v>
      </c>
      <c r="I478" t="s">
        <v>2599</v>
      </c>
      <c r="J478" t="s">
        <v>977</v>
      </c>
      <c r="K478" t="s">
        <v>1017</v>
      </c>
      <c r="L478" t="s">
        <v>599</v>
      </c>
      <c r="M478" t="s">
        <v>2509</v>
      </c>
    </row>
    <row r="479" spans="1:13" x14ac:dyDescent="0.25">
      <c r="A479" t="s">
        <v>2506</v>
      </c>
      <c r="B479" t="s">
        <v>2507</v>
      </c>
      <c r="C479" t="s">
        <v>303</v>
      </c>
      <c r="D479">
        <v>51</v>
      </c>
      <c r="E479">
        <v>2004</v>
      </c>
      <c r="F479" t="str">
        <f t="shared" si="7"/>
        <v>512004</v>
      </c>
      <c r="G479" t="s">
        <v>2926</v>
      </c>
      <c r="H479" t="s">
        <v>984</v>
      </c>
      <c r="I479" t="s">
        <v>2599</v>
      </c>
      <c r="J479" t="s">
        <v>977</v>
      </c>
      <c r="K479" t="s">
        <v>1017</v>
      </c>
      <c r="L479" t="s">
        <v>599</v>
      </c>
      <c r="M479" t="s">
        <v>2509</v>
      </c>
    </row>
    <row r="480" spans="1:13" x14ac:dyDescent="0.25">
      <c r="A480" t="s">
        <v>2506</v>
      </c>
      <c r="B480" t="s">
        <v>2507</v>
      </c>
      <c r="C480" t="s">
        <v>303</v>
      </c>
      <c r="D480">
        <v>51</v>
      </c>
      <c r="E480">
        <v>2005</v>
      </c>
      <c r="F480" t="str">
        <f t="shared" si="7"/>
        <v>512005</v>
      </c>
      <c r="G480" t="s">
        <v>2927</v>
      </c>
      <c r="H480" t="s">
        <v>986</v>
      </c>
      <c r="I480" t="s">
        <v>2599</v>
      </c>
      <c r="J480" t="s">
        <v>977</v>
      </c>
      <c r="K480" t="s">
        <v>1017</v>
      </c>
      <c r="L480" t="s">
        <v>599</v>
      </c>
      <c r="M480" t="s">
        <v>2509</v>
      </c>
    </row>
    <row r="481" spans="1:13" x14ac:dyDescent="0.25">
      <c r="A481" t="s">
        <v>2506</v>
      </c>
      <c r="B481" t="s">
        <v>2507</v>
      </c>
      <c r="C481" t="s">
        <v>303</v>
      </c>
      <c r="D481">
        <v>51</v>
      </c>
      <c r="E481">
        <v>2006</v>
      </c>
      <c r="F481" t="str">
        <f t="shared" si="7"/>
        <v>512006</v>
      </c>
      <c r="G481" t="s">
        <v>2928</v>
      </c>
      <c r="H481" t="s">
        <v>988</v>
      </c>
      <c r="I481" t="s">
        <v>2599</v>
      </c>
      <c r="J481" t="s">
        <v>977</v>
      </c>
      <c r="K481" t="s">
        <v>1017</v>
      </c>
      <c r="L481" t="s">
        <v>599</v>
      </c>
      <c r="M481" t="s">
        <v>2509</v>
      </c>
    </row>
    <row r="482" spans="1:13" x14ac:dyDescent="0.25">
      <c r="A482" t="s">
        <v>2506</v>
      </c>
      <c r="B482" t="s">
        <v>2507</v>
      </c>
      <c r="C482" t="s">
        <v>303</v>
      </c>
      <c r="D482">
        <v>51</v>
      </c>
      <c r="E482">
        <v>2007</v>
      </c>
      <c r="F482" t="str">
        <f t="shared" si="7"/>
        <v>512007</v>
      </c>
      <c r="G482" t="s">
        <v>2929</v>
      </c>
      <c r="H482" t="s">
        <v>990</v>
      </c>
      <c r="I482" t="s">
        <v>1020</v>
      </c>
      <c r="J482" t="s">
        <v>977</v>
      </c>
      <c r="K482" t="s">
        <v>978</v>
      </c>
      <c r="L482" t="s">
        <v>599</v>
      </c>
      <c r="M482" t="s">
        <v>2509</v>
      </c>
    </row>
    <row r="483" spans="1:13" x14ac:dyDescent="0.25">
      <c r="A483" t="s">
        <v>2506</v>
      </c>
      <c r="B483" t="s">
        <v>2507</v>
      </c>
      <c r="C483" t="s">
        <v>303</v>
      </c>
      <c r="D483">
        <v>51</v>
      </c>
      <c r="E483">
        <v>2008</v>
      </c>
      <c r="F483" t="str">
        <f t="shared" si="7"/>
        <v>512008</v>
      </c>
      <c r="G483" t="s">
        <v>2930</v>
      </c>
      <c r="H483" t="s">
        <v>992</v>
      </c>
      <c r="I483" t="s">
        <v>1321</v>
      </c>
      <c r="J483" t="s">
        <v>977</v>
      </c>
      <c r="K483" t="s">
        <v>1017</v>
      </c>
      <c r="L483" t="s">
        <v>599</v>
      </c>
      <c r="M483" t="s">
        <v>2509</v>
      </c>
    </row>
    <row r="484" spans="1:13" x14ac:dyDescent="0.25">
      <c r="A484" t="s">
        <v>2506</v>
      </c>
      <c r="B484" t="s">
        <v>2507</v>
      </c>
      <c r="C484" t="s">
        <v>303</v>
      </c>
      <c r="D484">
        <v>51</v>
      </c>
      <c r="E484">
        <v>2009</v>
      </c>
      <c r="F484" t="str">
        <f t="shared" si="7"/>
        <v>512009</v>
      </c>
      <c r="G484" t="s">
        <v>2931</v>
      </c>
      <c r="H484" t="s">
        <v>994</v>
      </c>
      <c r="I484" t="s">
        <v>1020</v>
      </c>
      <c r="J484" t="s">
        <v>977</v>
      </c>
      <c r="K484" t="s">
        <v>978</v>
      </c>
      <c r="L484" t="s">
        <v>599</v>
      </c>
      <c r="M484" t="s">
        <v>2509</v>
      </c>
    </row>
    <row r="485" spans="1:13" x14ac:dyDescent="0.25">
      <c r="A485" t="s">
        <v>2506</v>
      </c>
      <c r="B485" t="s">
        <v>2507</v>
      </c>
      <c r="C485" t="s">
        <v>303</v>
      </c>
      <c r="D485">
        <v>51</v>
      </c>
      <c r="E485">
        <v>2010</v>
      </c>
      <c r="F485" t="str">
        <f t="shared" si="7"/>
        <v>512010</v>
      </c>
      <c r="G485" t="s">
        <v>2467</v>
      </c>
      <c r="H485" t="s">
        <v>996</v>
      </c>
      <c r="I485" t="s">
        <v>1020</v>
      </c>
      <c r="J485" t="s">
        <v>977</v>
      </c>
      <c r="K485" t="s">
        <v>978</v>
      </c>
      <c r="L485" t="s">
        <v>599</v>
      </c>
      <c r="M485" t="s">
        <v>2509</v>
      </c>
    </row>
    <row r="486" spans="1:13" x14ac:dyDescent="0.25">
      <c r="A486" t="s">
        <v>2506</v>
      </c>
      <c r="B486" t="s">
        <v>2507</v>
      </c>
      <c r="C486" t="s">
        <v>303</v>
      </c>
      <c r="D486">
        <v>51</v>
      </c>
      <c r="E486">
        <v>2011</v>
      </c>
      <c r="F486" t="str">
        <f t="shared" si="7"/>
        <v>512011</v>
      </c>
      <c r="G486" t="s">
        <v>1847</v>
      </c>
      <c r="H486" t="s">
        <v>998</v>
      </c>
      <c r="I486" t="s">
        <v>1020</v>
      </c>
      <c r="J486" t="s">
        <v>977</v>
      </c>
      <c r="K486" t="s">
        <v>978</v>
      </c>
      <c r="L486" t="s">
        <v>599</v>
      </c>
      <c r="M486" t="s">
        <v>2509</v>
      </c>
    </row>
    <row r="487" spans="1:13" x14ac:dyDescent="0.25">
      <c r="A487" t="s">
        <v>2506</v>
      </c>
      <c r="B487" t="s">
        <v>2507</v>
      </c>
      <c r="C487" t="s">
        <v>303</v>
      </c>
      <c r="D487">
        <v>51</v>
      </c>
      <c r="E487">
        <v>2012</v>
      </c>
      <c r="F487" t="str">
        <f t="shared" si="7"/>
        <v>512012</v>
      </c>
      <c r="G487" t="s">
        <v>2932</v>
      </c>
      <c r="H487" t="s">
        <v>1000</v>
      </c>
      <c r="I487" t="s">
        <v>1020</v>
      </c>
      <c r="J487" t="s">
        <v>977</v>
      </c>
      <c r="K487" t="s">
        <v>978</v>
      </c>
      <c r="L487" t="s">
        <v>599</v>
      </c>
      <c r="M487" t="s">
        <v>2509</v>
      </c>
    </row>
    <row r="488" spans="1:13" x14ac:dyDescent="0.25">
      <c r="A488" t="s">
        <v>2506</v>
      </c>
      <c r="B488" t="s">
        <v>2507</v>
      </c>
      <c r="C488" t="s">
        <v>303</v>
      </c>
      <c r="D488">
        <v>51</v>
      </c>
      <c r="E488">
        <v>2013</v>
      </c>
      <c r="F488" t="str">
        <f t="shared" si="7"/>
        <v>512013</v>
      </c>
      <c r="G488" t="s">
        <v>2933</v>
      </c>
      <c r="H488" t="s">
        <v>1002</v>
      </c>
      <c r="I488" t="s">
        <v>2934</v>
      </c>
      <c r="J488" t="s">
        <v>2935</v>
      </c>
      <c r="K488" t="s">
        <v>1017</v>
      </c>
      <c r="L488" t="s">
        <v>599</v>
      </c>
      <c r="M488" t="s">
        <v>2509</v>
      </c>
    </row>
    <row r="489" spans="1:13" x14ac:dyDescent="0.25">
      <c r="A489" t="s">
        <v>2506</v>
      </c>
      <c r="B489" t="s">
        <v>2507</v>
      </c>
      <c r="C489" t="s">
        <v>303</v>
      </c>
      <c r="D489">
        <v>51</v>
      </c>
      <c r="E489">
        <v>2014</v>
      </c>
      <c r="F489" t="str">
        <f t="shared" si="7"/>
        <v>512014</v>
      </c>
      <c r="G489" t="s">
        <v>2936</v>
      </c>
      <c r="H489" t="s">
        <v>1004</v>
      </c>
      <c r="I489" t="s">
        <v>2934</v>
      </c>
      <c r="J489" t="s">
        <v>2937</v>
      </c>
      <c r="K489" t="s">
        <v>1017</v>
      </c>
      <c r="L489" t="s">
        <v>599</v>
      </c>
      <c r="M489" t="s">
        <v>2509</v>
      </c>
    </row>
    <row r="490" spans="1:13" x14ac:dyDescent="0.25">
      <c r="A490" t="s">
        <v>2506</v>
      </c>
      <c r="B490" t="s">
        <v>2507</v>
      </c>
      <c r="C490" t="s">
        <v>303</v>
      </c>
      <c r="D490">
        <v>51</v>
      </c>
      <c r="E490">
        <v>2015</v>
      </c>
      <c r="F490" t="str">
        <f t="shared" si="7"/>
        <v>512015</v>
      </c>
      <c r="G490" t="s">
        <v>2938</v>
      </c>
      <c r="H490" t="s">
        <v>1006</v>
      </c>
      <c r="I490" t="s">
        <v>2934</v>
      </c>
      <c r="J490" t="s">
        <v>977</v>
      </c>
      <c r="K490" t="s">
        <v>1017</v>
      </c>
      <c r="L490" t="s">
        <v>599</v>
      </c>
      <c r="M490" t="s">
        <v>2509</v>
      </c>
    </row>
    <row r="491" spans="1:13" x14ac:dyDescent="0.25">
      <c r="A491" t="s">
        <v>2506</v>
      </c>
      <c r="B491" t="s">
        <v>2507</v>
      </c>
      <c r="C491" t="s">
        <v>303</v>
      </c>
      <c r="D491">
        <v>51</v>
      </c>
      <c r="E491">
        <v>2016</v>
      </c>
      <c r="F491" t="str">
        <f t="shared" si="7"/>
        <v>512016</v>
      </c>
      <c r="G491" t="s">
        <v>2939</v>
      </c>
      <c r="H491" t="s">
        <v>1008</v>
      </c>
      <c r="I491" t="s">
        <v>2599</v>
      </c>
      <c r="J491" t="s">
        <v>977</v>
      </c>
      <c r="K491" t="s">
        <v>1017</v>
      </c>
      <c r="L491" t="s">
        <v>599</v>
      </c>
      <c r="M491" t="s">
        <v>2509</v>
      </c>
    </row>
    <row r="492" spans="1:13" x14ac:dyDescent="0.25">
      <c r="A492" t="s">
        <v>2506</v>
      </c>
      <c r="B492" t="s">
        <v>2507</v>
      </c>
      <c r="C492" t="s">
        <v>303</v>
      </c>
      <c r="D492">
        <v>51</v>
      </c>
      <c r="E492">
        <v>2017</v>
      </c>
      <c r="F492" t="str">
        <f t="shared" si="7"/>
        <v>512017</v>
      </c>
      <c r="G492" t="s">
        <v>1145</v>
      </c>
      <c r="H492" t="s">
        <v>1010</v>
      </c>
      <c r="I492" t="s">
        <v>2940</v>
      </c>
      <c r="J492" t="s">
        <v>977</v>
      </c>
      <c r="K492" t="s">
        <v>1017</v>
      </c>
      <c r="L492" t="s">
        <v>599</v>
      </c>
      <c r="M492" t="s">
        <v>2509</v>
      </c>
    </row>
    <row r="493" spans="1:13" x14ac:dyDescent="0.25">
      <c r="A493" t="s">
        <v>2506</v>
      </c>
      <c r="B493" t="s">
        <v>2507</v>
      </c>
      <c r="C493" t="s">
        <v>303</v>
      </c>
      <c r="D493">
        <v>51</v>
      </c>
      <c r="E493">
        <v>2018</v>
      </c>
      <c r="F493" t="str">
        <f t="shared" si="7"/>
        <v>512018</v>
      </c>
      <c r="G493" t="s">
        <v>2941</v>
      </c>
      <c r="H493" t="s">
        <v>1012</v>
      </c>
      <c r="I493" t="s">
        <v>2940</v>
      </c>
      <c r="J493" t="s">
        <v>977</v>
      </c>
      <c r="K493" t="s">
        <v>1017</v>
      </c>
      <c r="L493" t="s">
        <v>599</v>
      </c>
      <c r="M493" t="s">
        <v>2509</v>
      </c>
    </row>
    <row r="494" spans="1:13" x14ac:dyDescent="0.25">
      <c r="A494" t="s">
        <v>2506</v>
      </c>
      <c r="B494" t="s">
        <v>2507</v>
      </c>
      <c r="C494" t="s">
        <v>303</v>
      </c>
      <c r="D494">
        <v>51</v>
      </c>
      <c r="E494">
        <v>2019</v>
      </c>
      <c r="F494" t="str">
        <f t="shared" si="7"/>
        <v>512019</v>
      </c>
      <c r="G494" t="s">
        <v>2942</v>
      </c>
      <c r="H494" t="s">
        <v>1014</v>
      </c>
      <c r="I494" t="s">
        <v>2943</v>
      </c>
      <c r="J494" t="s">
        <v>977</v>
      </c>
      <c r="K494" t="s">
        <v>1017</v>
      </c>
      <c r="L494" t="s">
        <v>599</v>
      </c>
      <c r="M494" t="s">
        <v>2509</v>
      </c>
    </row>
    <row r="495" spans="1:13" x14ac:dyDescent="0.25">
      <c r="A495" t="s">
        <v>2506</v>
      </c>
      <c r="B495" t="s">
        <v>2507</v>
      </c>
      <c r="C495" t="s">
        <v>131</v>
      </c>
      <c r="D495">
        <v>52</v>
      </c>
      <c r="E495">
        <v>2000</v>
      </c>
      <c r="F495" t="str">
        <f t="shared" si="7"/>
        <v>522000</v>
      </c>
      <c r="G495" t="s">
        <v>2944</v>
      </c>
      <c r="H495" t="s">
        <v>1086</v>
      </c>
      <c r="I495" t="s">
        <v>2945</v>
      </c>
      <c r="J495" t="s">
        <v>977</v>
      </c>
      <c r="K495" t="s">
        <v>1017</v>
      </c>
      <c r="L495" t="s">
        <v>599</v>
      </c>
      <c r="M495" t="s">
        <v>2509</v>
      </c>
    </row>
    <row r="496" spans="1:13" x14ac:dyDescent="0.25">
      <c r="A496" t="s">
        <v>2506</v>
      </c>
      <c r="B496" t="s">
        <v>2507</v>
      </c>
      <c r="C496" t="s">
        <v>131</v>
      </c>
      <c r="D496">
        <v>52</v>
      </c>
      <c r="E496">
        <v>2001</v>
      </c>
      <c r="F496" t="str">
        <f t="shared" si="7"/>
        <v>522001</v>
      </c>
      <c r="G496" t="s">
        <v>2946</v>
      </c>
      <c r="H496" t="s">
        <v>975</v>
      </c>
      <c r="I496" t="s">
        <v>1020</v>
      </c>
      <c r="J496" t="s">
        <v>977</v>
      </c>
      <c r="K496" t="s">
        <v>978</v>
      </c>
      <c r="L496" t="s">
        <v>599</v>
      </c>
      <c r="M496" t="s">
        <v>2509</v>
      </c>
    </row>
    <row r="497" spans="1:13" x14ac:dyDescent="0.25">
      <c r="A497" t="s">
        <v>2506</v>
      </c>
      <c r="B497" t="s">
        <v>2507</v>
      </c>
      <c r="C497" t="s">
        <v>131</v>
      </c>
      <c r="D497">
        <v>52</v>
      </c>
      <c r="E497">
        <v>2002</v>
      </c>
      <c r="F497" t="str">
        <f t="shared" si="7"/>
        <v>522002</v>
      </c>
      <c r="G497" t="s">
        <v>2947</v>
      </c>
      <c r="H497" t="s">
        <v>980</v>
      </c>
      <c r="I497" t="s">
        <v>1020</v>
      </c>
      <c r="J497" t="s">
        <v>977</v>
      </c>
      <c r="K497" t="s">
        <v>978</v>
      </c>
      <c r="L497" t="s">
        <v>599</v>
      </c>
      <c r="M497" t="s">
        <v>2509</v>
      </c>
    </row>
    <row r="498" spans="1:13" x14ac:dyDescent="0.25">
      <c r="A498" t="s">
        <v>2506</v>
      </c>
      <c r="B498" t="s">
        <v>2507</v>
      </c>
      <c r="C498" t="s">
        <v>131</v>
      </c>
      <c r="D498">
        <v>52</v>
      </c>
      <c r="E498">
        <v>2003</v>
      </c>
      <c r="F498" t="str">
        <f t="shared" si="7"/>
        <v>522003</v>
      </c>
      <c r="G498" t="s">
        <v>2948</v>
      </c>
      <c r="H498" t="s">
        <v>982</v>
      </c>
      <c r="I498" t="s">
        <v>2949</v>
      </c>
      <c r="J498" t="s">
        <v>977</v>
      </c>
      <c r="K498" t="s">
        <v>1017</v>
      </c>
      <c r="L498" t="s">
        <v>599</v>
      </c>
      <c r="M498" t="s">
        <v>2509</v>
      </c>
    </row>
    <row r="499" spans="1:13" x14ac:dyDescent="0.25">
      <c r="A499" t="s">
        <v>2506</v>
      </c>
      <c r="B499" t="s">
        <v>2507</v>
      </c>
      <c r="C499" t="s">
        <v>131</v>
      </c>
      <c r="D499">
        <v>52</v>
      </c>
      <c r="E499">
        <v>2004</v>
      </c>
      <c r="F499" t="str">
        <f t="shared" si="7"/>
        <v>522004</v>
      </c>
      <c r="G499" t="s">
        <v>2950</v>
      </c>
      <c r="H499" t="s">
        <v>984</v>
      </c>
      <c r="I499" t="s">
        <v>2951</v>
      </c>
      <c r="J499" t="s">
        <v>977</v>
      </c>
      <c r="K499" t="s">
        <v>1017</v>
      </c>
      <c r="L499" t="s">
        <v>599</v>
      </c>
      <c r="M499" t="s">
        <v>2509</v>
      </c>
    </row>
    <row r="500" spans="1:13" x14ac:dyDescent="0.25">
      <c r="A500" t="s">
        <v>2506</v>
      </c>
      <c r="B500" t="s">
        <v>2507</v>
      </c>
      <c r="C500" t="s">
        <v>131</v>
      </c>
      <c r="D500">
        <v>52</v>
      </c>
      <c r="E500">
        <v>2005</v>
      </c>
      <c r="F500" t="str">
        <f t="shared" si="7"/>
        <v>522005</v>
      </c>
      <c r="G500" t="s">
        <v>1428</v>
      </c>
      <c r="H500" t="s">
        <v>986</v>
      </c>
      <c r="I500" t="s">
        <v>1020</v>
      </c>
      <c r="J500" t="s">
        <v>977</v>
      </c>
      <c r="K500" t="s">
        <v>978</v>
      </c>
      <c r="L500" t="s">
        <v>599</v>
      </c>
      <c r="M500" t="s">
        <v>2509</v>
      </c>
    </row>
    <row r="501" spans="1:13" x14ac:dyDescent="0.25">
      <c r="A501" t="s">
        <v>2506</v>
      </c>
      <c r="B501" t="s">
        <v>2507</v>
      </c>
      <c r="C501" t="s">
        <v>131</v>
      </c>
      <c r="D501">
        <v>52</v>
      </c>
      <c r="E501">
        <v>2006</v>
      </c>
      <c r="F501" t="str">
        <f t="shared" si="7"/>
        <v>522006</v>
      </c>
      <c r="G501" t="s">
        <v>2952</v>
      </c>
      <c r="H501" t="s">
        <v>988</v>
      </c>
      <c r="I501" t="s">
        <v>1020</v>
      </c>
      <c r="J501" t="s">
        <v>977</v>
      </c>
      <c r="K501" t="s">
        <v>978</v>
      </c>
      <c r="L501" t="s">
        <v>599</v>
      </c>
      <c r="M501" t="s">
        <v>2509</v>
      </c>
    </row>
    <row r="502" spans="1:13" x14ac:dyDescent="0.25">
      <c r="A502" t="s">
        <v>2506</v>
      </c>
      <c r="B502" t="s">
        <v>2507</v>
      </c>
      <c r="C502" t="s">
        <v>131</v>
      </c>
      <c r="D502">
        <v>52</v>
      </c>
      <c r="E502">
        <v>2007</v>
      </c>
      <c r="F502" t="str">
        <f t="shared" si="7"/>
        <v>522007</v>
      </c>
      <c r="G502" t="s">
        <v>2953</v>
      </c>
      <c r="H502" t="s">
        <v>990</v>
      </c>
      <c r="I502" t="s">
        <v>1020</v>
      </c>
      <c r="J502" t="s">
        <v>977</v>
      </c>
      <c r="K502" t="s">
        <v>978</v>
      </c>
      <c r="L502" t="s">
        <v>599</v>
      </c>
      <c r="M502" t="s">
        <v>2509</v>
      </c>
    </row>
    <row r="503" spans="1:13" x14ac:dyDescent="0.25">
      <c r="A503" t="s">
        <v>2506</v>
      </c>
      <c r="B503" t="s">
        <v>2507</v>
      </c>
      <c r="C503" t="s">
        <v>131</v>
      </c>
      <c r="D503">
        <v>52</v>
      </c>
      <c r="E503">
        <v>2008</v>
      </c>
      <c r="F503" t="str">
        <f t="shared" si="7"/>
        <v>522008</v>
      </c>
      <c r="G503" t="s">
        <v>2954</v>
      </c>
      <c r="H503" t="s">
        <v>992</v>
      </c>
      <c r="I503" t="s">
        <v>1020</v>
      </c>
      <c r="J503" t="s">
        <v>977</v>
      </c>
      <c r="K503" t="s">
        <v>978</v>
      </c>
      <c r="L503" t="s">
        <v>599</v>
      </c>
      <c r="M503" t="s">
        <v>2509</v>
      </c>
    </row>
    <row r="504" spans="1:13" x14ac:dyDescent="0.25">
      <c r="A504" t="s">
        <v>2506</v>
      </c>
      <c r="B504" t="s">
        <v>2507</v>
      </c>
      <c r="C504" t="s">
        <v>131</v>
      </c>
      <c r="D504">
        <v>52</v>
      </c>
      <c r="E504">
        <v>2009</v>
      </c>
      <c r="F504" t="str">
        <f t="shared" si="7"/>
        <v>522009</v>
      </c>
      <c r="G504" t="s">
        <v>2804</v>
      </c>
      <c r="H504" t="s">
        <v>994</v>
      </c>
      <c r="I504" t="s">
        <v>1020</v>
      </c>
      <c r="J504" t="s">
        <v>977</v>
      </c>
      <c r="K504" t="s">
        <v>978</v>
      </c>
      <c r="L504" t="s">
        <v>599</v>
      </c>
      <c r="M504" t="s">
        <v>2509</v>
      </c>
    </row>
    <row r="505" spans="1:13" x14ac:dyDescent="0.25">
      <c r="A505" t="s">
        <v>2506</v>
      </c>
      <c r="B505" t="s">
        <v>2507</v>
      </c>
      <c r="C505" t="s">
        <v>131</v>
      </c>
      <c r="D505">
        <v>52</v>
      </c>
      <c r="E505">
        <v>2010</v>
      </c>
      <c r="F505" t="str">
        <f t="shared" si="7"/>
        <v>522010</v>
      </c>
      <c r="G505" t="s">
        <v>2955</v>
      </c>
      <c r="H505" t="s">
        <v>996</v>
      </c>
      <c r="I505" t="s">
        <v>1020</v>
      </c>
      <c r="J505" t="s">
        <v>977</v>
      </c>
      <c r="K505" t="s">
        <v>978</v>
      </c>
      <c r="L505" t="s">
        <v>599</v>
      </c>
      <c r="M505" t="s">
        <v>2509</v>
      </c>
    </row>
    <row r="506" spans="1:13" x14ac:dyDescent="0.25">
      <c r="A506" t="s">
        <v>2506</v>
      </c>
      <c r="B506" t="s">
        <v>2507</v>
      </c>
      <c r="C506" t="s">
        <v>131</v>
      </c>
      <c r="D506">
        <v>52</v>
      </c>
      <c r="E506">
        <v>2011</v>
      </c>
      <c r="F506" t="str">
        <f t="shared" si="7"/>
        <v>522011</v>
      </c>
      <c r="G506" t="s">
        <v>2956</v>
      </c>
      <c r="H506" t="s">
        <v>998</v>
      </c>
      <c r="I506" t="s">
        <v>1020</v>
      </c>
      <c r="J506" t="s">
        <v>977</v>
      </c>
      <c r="K506" t="s">
        <v>978</v>
      </c>
      <c r="L506" t="s">
        <v>599</v>
      </c>
      <c r="M506" t="s">
        <v>2509</v>
      </c>
    </row>
    <row r="507" spans="1:13" x14ac:dyDescent="0.25">
      <c r="A507" t="s">
        <v>2506</v>
      </c>
      <c r="B507" t="s">
        <v>2507</v>
      </c>
      <c r="C507" t="s">
        <v>131</v>
      </c>
      <c r="D507">
        <v>52</v>
      </c>
      <c r="E507">
        <v>2012</v>
      </c>
      <c r="F507" t="str">
        <f t="shared" si="7"/>
        <v>522012</v>
      </c>
      <c r="G507" t="s">
        <v>2957</v>
      </c>
      <c r="H507" t="s">
        <v>1000</v>
      </c>
      <c r="I507" t="s">
        <v>1020</v>
      </c>
      <c r="J507" t="s">
        <v>977</v>
      </c>
      <c r="K507" t="s">
        <v>978</v>
      </c>
      <c r="L507" t="s">
        <v>599</v>
      </c>
      <c r="M507" t="s">
        <v>2509</v>
      </c>
    </row>
    <row r="508" spans="1:13" x14ac:dyDescent="0.25">
      <c r="A508" t="s">
        <v>2506</v>
      </c>
      <c r="B508" t="s">
        <v>2507</v>
      </c>
      <c r="C508" t="s">
        <v>131</v>
      </c>
      <c r="D508">
        <v>52</v>
      </c>
      <c r="E508">
        <v>2013</v>
      </c>
      <c r="F508" t="str">
        <f t="shared" si="7"/>
        <v>522013</v>
      </c>
      <c r="G508" t="s">
        <v>2958</v>
      </c>
      <c r="H508" t="s">
        <v>1002</v>
      </c>
      <c r="I508" t="s">
        <v>1020</v>
      </c>
      <c r="J508" t="s">
        <v>977</v>
      </c>
      <c r="K508" t="s">
        <v>978</v>
      </c>
      <c r="L508" t="s">
        <v>599</v>
      </c>
      <c r="M508" t="s">
        <v>2509</v>
      </c>
    </row>
    <row r="509" spans="1:13" x14ac:dyDescent="0.25">
      <c r="A509" t="s">
        <v>2506</v>
      </c>
      <c r="B509" t="s">
        <v>2507</v>
      </c>
      <c r="C509" t="s">
        <v>131</v>
      </c>
      <c r="D509">
        <v>52</v>
      </c>
      <c r="E509">
        <v>2014</v>
      </c>
      <c r="F509" t="str">
        <f t="shared" si="7"/>
        <v>522014</v>
      </c>
      <c r="G509" t="s">
        <v>2959</v>
      </c>
      <c r="H509" t="s">
        <v>1004</v>
      </c>
      <c r="I509" t="s">
        <v>1020</v>
      </c>
      <c r="J509" t="s">
        <v>977</v>
      </c>
      <c r="K509" t="s">
        <v>978</v>
      </c>
      <c r="L509" t="s">
        <v>599</v>
      </c>
      <c r="M509" t="s">
        <v>2509</v>
      </c>
    </row>
    <row r="510" spans="1:13" x14ac:dyDescent="0.25">
      <c r="A510" t="s">
        <v>2506</v>
      </c>
      <c r="B510" t="s">
        <v>2507</v>
      </c>
      <c r="C510" t="s">
        <v>131</v>
      </c>
      <c r="D510">
        <v>52</v>
      </c>
      <c r="E510">
        <v>2015</v>
      </c>
      <c r="F510" t="str">
        <f t="shared" si="7"/>
        <v>522015</v>
      </c>
      <c r="G510" t="s">
        <v>2960</v>
      </c>
      <c r="H510" t="s">
        <v>1006</v>
      </c>
      <c r="I510" t="s">
        <v>1020</v>
      </c>
      <c r="J510" t="s">
        <v>977</v>
      </c>
      <c r="K510" t="s">
        <v>978</v>
      </c>
      <c r="L510" t="s">
        <v>599</v>
      </c>
      <c r="M510" t="s">
        <v>2509</v>
      </c>
    </row>
    <row r="511" spans="1:13" x14ac:dyDescent="0.25">
      <c r="A511" t="s">
        <v>2506</v>
      </c>
      <c r="B511" t="s">
        <v>2507</v>
      </c>
      <c r="C511" t="s">
        <v>131</v>
      </c>
      <c r="D511">
        <v>52</v>
      </c>
      <c r="E511">
        <v>2016</v>
      </c>
      <c r="F511" t="str">
        <f t="shared" si="7"/>
        <v>522016</v>
      </c>
      <c r="G511" t="s">
        <v>1723</v>
      </c>
      <c r="H511" t="s">
        <v>1008</v>
      </c>
      <c r="I511" t="s">
        <v>1571</v>
      </c>
      <c r="J511" t="s">
        <v>977</v>
      </c>
      <c r="K511" t="s">
        <v>978</v>
      </c>
      <c r="L511" t="s">
        <v>599</v>
      </c>
      <c r="M511" t="s">
        <v>2509</v>
      </c>
    </row>
    <row r="512" spans="1:13" x14ac:dyDescent="0.25">
      <c r="A512" t="s">
        <v>2506</v>
      </c>
      <c r="B512" t="s">
        <v>2507</v>
      </c>
      <c r="C512" t="s">
        <v>131</v>
      </c>
      <c r="D512">
        <v>52</v>
      </c>
      <c r="E512">
        <v>2017</v>
      </c>
      <c r="F512" t="str">
        <f t="shared" si="7"/>
        <v>522017</v>
      </c>
      <c r="G512" t="s">
        <v>2961</v>
      </c>
      <c r="H512" t="s">
        <v>1010</v>
      </c>
      <c r="I512" t="s">
        <v>1020</v>
      </c>
      <c r="J512" t="s">
        <v>977</v>
      </c>
      <c r="K512" t="s">
        <v>978</v>
      </c>
      <c r="L512" t="s">
        <v>599</v>
      </c>
      <c r="M512" t="s">
        <v>2509</v>
      </c>
    </row>
    <row r="513" spans="1:13" x14ac:dyDescent="0.25">
      <c r="A513" t="s">
        <v>2506</v>
      </c>
      <c r="B513" t="s">
        <v>2507</v>
      </c>
      <c r="C513" t="s">
        <v>529</v>
      </c>
      <c r="D513">
        <v>53</v>
      </c>
      <c r="E513">
        <v>2000</v>
      </c>
      <c r="F513" t="str">
        <f t="shared" si="7"/>
        <v>532000</v>
      </c>
      <c r="G513" t="s">
        <v>1140</v>
      </c>
      <c r="H513" t="s">
        <v>1086</v>
      </c>
      <c r="I513" t="s">
        <v>976</v>
      </c>
      <c r="J513" t="s">
        <v>977</v>
      </c>
      <c r="K513" t="s">
        <v>978</v>
      </c>
      <c r="L513" t="s">
        <v>599</v>
      </c>
      <c r="M513" t="s">
        <v>2509</v>
      </c>
    </row>
    <row r="514" spans="1:13" x14ac:dyDescent="0.25">
      <c r="A514" t="s">
        <v>2506</v>
      </c>
      <c r="B514" t="s">
        <v>2507</v>
      </c>
      <c r="C514" t="s">
        <v>529</v>
      </c>
      <c r="D514">
        <v>53</v>
      </c>
      <c r="E514">
        <v>2001</v>
      </c>
      <c r="F514" t="str">
        <f t="shared" si="7"/>
        <v>532001</v>
      </c>
      <c r="G514" t="s">
        <v>2962</v>
      </c>
      <c r="H514" t="s">
        <v>975</v>
      </c>
      <c r="I514" t="s">
        <v>976</v>
      </c>
      <c r="J514" t="s">
        <v>977</v>
      </c>
      <c r="K514" t="s">
        <v>978</v>
      </c>
      <c r="L514" t="s">
        <v>599</v>
      </c>
      <c r="M514" t="s">
        <v>2509</v>
      </c>
    </row>
    <row r="515" spans="1:13" x14ac:dyDescent="0.25">
      <c r="A515" t="s">
        <v>2506</v>
      </c>
      <c r="B515" t="s">
        <v>2507</v>
      </c>
      <c r="C515" t="s">
        <v>529</v>
      </c>
      <c r="D515">
        <v>53</v>
      </c>
      <c r="E515">
        <v>2002</v>
      </c>
      <c r="F515" t="str">
        <f t="shared" ref="F515:F578" si="8">+_xlfn.CONCAT(D515,E515)</f>
        <v>532002</v>
      </c>
      <c r="G515" t="s">
        <v>2963</v>
      </c>
      <c r="H515" t="s">
        <v>980</v>
      </c>
      <c r="I515" t="s">
        <v>976</v>
      </c>
      <c r="J515" t="s">
        <v>977</v>
      </c>
      <c r="K515" t="s">
        <v>978</v>
      </c>
      <c r="L515" t="s">
        <v>599</v>
      </c>
      <c r="M515" t="s">
        <v>2509</v>
      </c>
    </row>
    <row r="516" spans="1:13" x14ac:dyDescent="0.25">
      <c r="A516" t="s">
        <v>2506</v>
      </c>
      <c r="B516" t="s">
        <v>2507</v>
      </c>
      <c r="C516" t="s">
        <v>529</v>
      </c>
      <c r="D516">
        <v>53</v>
      </c>
      <c r="E516">
        <v>2003</v>
      </c>
      <c r="F516" t="str">
        <f t="shared" si="8"/>
        <v>532003</v>
      </c>
      <c r="G516" t="s">
        <v>2964</v>
      </c>
      <c r="H516" t="s">
        <v>982</v>
      </c>
      <c r="I516" t="s">
        <v>976</v>
      </c>
      <c r="J516" t="s">
        <v>977</v>
      </c>
      <c r="K516" t="s">
        <v>978</v>
      </c>
      <c r="L516" t="s">
        <v>599</v>
      </c>
      <c r="M516" t="s">
        <v>2509</v>
      </c>
    </row>
    <row r="517" spans="1:13" x14ac:dyDescent="0.25">
      <c r="A517" t="s">
        <v>2506</v>
      </c>
      <c r="B517" t="s">
        <v>2507</v>
      </c>
      <c r="C517" t="s">
        <v>529</v>
      </c>
      <c r="D517">
        <v>53</v>
      </c>
      <c r="E517">
        <v>2004</v>
      </c>
      <c r="F517" t="str">
        <f t="shared" si="8"/>
        <v>532004</v>
      </c>
      <c r="G517" t="s">
        <v>2965</v>
      </c>
      <c r="H517" t="s">
        <v>984</v>
      </c>
      <c r="I517" t="s">
        <v>976</v>
      </c>
      <c r="J517" t="s">
        <v>977</v>
      </c>
      <c r="K517" t="s">
        <v>978</v>
      </c>
      <c r="L517" t="s">
        <v>599</v>
      </c>
      <c r="M517" t="s">
        <v>2509</v>
      </c>
    </row>
    <row r="518" spans="1:13" x14ac:dyDescent="0.25">
      <c r="A518" t="s">
        <v>2506</v>
      </c>
      <c r="B518" t="s">
        <v>2507</v>
      </c>
      <c r="C518" t="s">
        <v>529</v>
      </c>
      <c r="D518">
        <v>53</v>
      </c>
      <c r="E518">
        <v>2005</v>
      </c>
      <c r="F518" t="str">
        <f t="shared" si="8"/>
        <v>532005</v>
      </c>
      <c r="G518" t="s">
        <v>2966</v>
      </c>
      <c r="H518" t="s">
        <v>986</v>
      </c>
      <c r="I518" t="s">
        <v>976</v>
      </c>
      <c r="J518" t="s">
        <v>977</v>
      </c>
      <c r="K518" t="s">
        <v>978</v>
      </c>
      <c r="L518" t="s">
        <v>599</v>
      </c>
      <c r="M518" t="s">
        <v>2509</v>
      </c>
    </row>
    <row r="519" spans="1:13" x14ac:dyDescent="0.25">
      <c r="A519" t="s">
        <v>2506</v>
      </c>
      <c r="B519" t="s">
        <v>2507</v>
      </c>
      <c r="C519" t="s">
        <v>529</v>
      </c>
      <c r="D519">
        <v>53</v>
      </c>
      <c r="E519">
        <v>2006</v>
      </c>
      <c r="F519" t="str">
        <f t="shared" si="8"/>
        <v>532006</v>
      </c>
      <c r="G519" t="s">
        <v>2967</v>
      </c>
      <c r="H519" t="s">
        <v>988</v>
      </c>
      <c r="I519" t="s">
        <v>976</v>
      </c>
      <c r="J519" t="s">
        <v>977</v>
      </c>
      <c r="K519" t="s">
        <v>978</v>
      </c>
      <c r="L519" t="s">
        <v>599</v>
      </c>
      <c r="M519" t="s">
        <v>2509</v>
      </c>
    </row>
    <row r="520" spans="1:13" x14ac:dyDescent="0.25">
      <c r="A520" t="s">
        <v>2506</v>
      </c>
      <c r="B520" t="s">
        <v>2507</v>
      </c>
      <c r="C520" t="s">
        <v>529</v>
      </c>
      <c r="D520">
        <v>53</v>
      </c>
      <c r="E520">
        <v>2007</v>
      </c>
      <c r="F520" t="str">
        <f t="shared" si="8"/>
        <v>532007</v>
      </c>
      <c r="G520" t="s">
        <v>1607</v>
      </c>
      <c r="H520" t="s">
        <v>990</v>
      </c>
      <c r="I520" t="s">
        <v>976</v>
      </c>
      <c r="J520" t="s">
        <v>977</v>
      </c>
      <c r="K520" t="s">
        <v>978</v>
      </c>
      <c r="L520" t="s">
        <v>599</v>
      </c>
      <c r="M520" t="s">
        <v>2509</v>
      </c>
    </row>
    <row r="521" spans="1:13" x14ac:dyDescent="0.25">
      <c r="A521" t="s">
        <v>2506</v>
      </c>
      <c r="B521" t="s">
        <v>2507</v>
      </c>
      <c r="C521" t="s">
        <v>529</v>
      </c>
      <c r="D521">
        <v>53</v>
      </c>
      <c r="E521">
        <v>2008</v>
      </c>
      <c r="F521" t="str">
        <f t="shared" si="8"/>
        <v>532008</v>
      </c>
      <c r="G521" t="s">
        <v>2968</v>
      </c>
      <c r="H521" t="s">
        <v>992</v>
      </c>
      <c r="I521" t="s">
        <v>976</v>
      </c>
      <c r="J521" t="s">
        <v>977</v>
      </c>
      <c r="K521" t="s">
        <v>978</v>
      </c>
      <c r="L521" t="s">
        <v>599</v>
      </c>
      <c r="M521" t="s">
        <v>2509</v>
      </c>
    </row>
    <row r="522" spans="1:13" x14ac:dyDescent="0.25">
      <c r="A522" t="s">
        <v>2506</v>
      </c>
      <c r="B522" t="s">
        <v>2507</v>
      </c>
      <c r="C522" t="s">
        <v>529</v>
      </c>
      <c r="D522">
        <v>53</v>
      </c>
      <c r="E522">
        <v>2009</v>
      </c>
      <c r="F522" t="str">
        <f t="shared" si="8"/>
        <v>532009</v>
      </c>
      <c r="G522" t="s">
        <v>2969</v>
      </c>
      <c r="H522" t="s">
        <v>994</v>
      </c>
      <c r="I522" t="s">
        <v>976</v>
      </c>
      <c r="J522" t="s">
        <v>977</v>
      </c>
      <c r="K522" t="s">
        <v>978</v>
      </c>
      <c r="L522" t="s">
        <v>599</v>
      </c>
      <c r="M522" t="s">
        <v>2509</v>
      </c>
    </row>
    <row r="523" spans="1:13" x14ac:dyDescent="0.25">
      <c r="A523" t="s">
        <v>2506</v>
      </c>
      <c r="B523" t="s">
        <v>2507</v>
      </c>
      <c r="C523" t="s">
        <v>529</v>
      </c>
      <c r="D523">
        <v>53</v>
      </c>
      <c r="E523">
        <v>2010</v>
      </c>
      <c r="F523" t="str">
        <f t="shared" si="8"/>
        <v>532010</v>
      </c>
      <c r="G523" t="s">
        <v>2970</v>
      </c>
      <c r="H523" t="s">
        <v>996</v>
      </c>
      <c r="I523" t="s">
        <v>976</v>
      </c>
      <c r="J523" t="s">
        <v>977</v>
      </c>
      <c r="K523" t="s">
        <v>978</v>
      </c>
      <c r="L523" t="s">
        <v>599</v>
      </c>
      <c r="M523" t="s">
        <v>2509</v>
      </c>
    </row>
    <row r="524" spans="1:13" x14ac:dyDescent="0.25">
      <c r="A524" t="s">
        <v>2506</v>
      </c>
      <c r="B524" t="s">
        <v>2507</v>
      </c>
      <c r="C524" t="s">
        <v>529</v>
      </c>
      <c r="D524">
        <v>53</v>
      </c>
      <c r="E524">
        <v>2011</v>
      </c>
      <c r="F524" t="str">
        <f t="shared" si="8"/>
        <v>532011</v>
      </c>
      <c r="G524" t="s">
        <v>2971</v>
      </c>
      <c r="H524" t="s">
        <v>998</v>
      </c>
      <c r="I524" t="s">
        <v>976</v>
      </c>
      <c r="J524" t="s">
        <v>977</v>
      </c>
      <c r="K524" t="s">
        <v>978</v>
      </c>
      <c r="L524" t="s">
        <v>599</v>
      </c>
      <c r="M524" t="s">
        <v>2509</v>
      </c>
    </row>
    <row r="525" spans="1:13" x14ac:dyDescent="0.25">
      <c r="A525" t="s">
        <v>2506</v>
      </c>
      <c r="B525" t="s">
        <v>2507</v>
      </c>
      <c r="C525" t="s">
        <v>529</v>
      </c>
      <c r="D525">
        <v>53</v>
      </c>
      <c r="E525">
        <v>2012</v>
      </c>
      <c r="F525" t="str">
        <f t="shared" si="8"/>
        <v>532012</v>
      </c>
      <c r="G525" t="s">
        <v>2972</v>
      </c>
      <c r="H525" t="s">
        <v>1000</v>
      </c>
      <c r="I525" t="s">
        <v>976</v>
      </c>
      <c r="J525" t="s">
        <v>977</v>
      </c>
      <c r="K525" t="s">
        <v>978</v>
      </c>
      <c r="L525" t="s">
        <v>599</v>
      </c>
      <c r="M525" t="s">
        <v>2509</v>
      </c>
    </row>
    <row r="526" spans="1:13" x14ac:dyDescent="0.25">
      <c r="A526" t="s">
        <v>2506</v>
      </c>
      <c r="B526" t="s">
        <v>2507</v>
      </c>
      <c r="C526" t="s">
        <v>529</v>
      </c>
      <c r="D526">
        <v>53</v>
      </c>
      <c r="E526">
        <v>2013</v>
      </c>
      <c r="F526" t="str">
        <f t="shared" si="8"/>
        <v>532013</v>
      </c>
      <c r="G526" t="s">
        <v>2973</v>
      </c>
      <c r="H526" t="s">
        <v>1002</v>
      </c>
      <c r="I526" t="s">
        <v>976</v>
      </c>
      <c r="J526" t="s">
        <v>977</v>
      </c>
      <c r="K526" t="s">
        <v>978</v>
      </c>
      <c r="L526" t="s">
        <v>599</v>
      </c>
      <c r="M526" t="s">
        <v>2509</v>
      </c>
    </row>
    <row r="527" spans="1:13" x14ac:dyDescent="0.25">
      <c r="A527" t="s">
        <v>2506</v>
      </c>
      <c r="B527" t="s">
        <v>2507</v>
      </c>
      <c r="C527" t="s">
        <v>529</v>
      </c>
      <c r="D527">
        <v>53</v>
      </c>
      <c r="E527">
        <v>2014</v>
      </c>
      <c r="F527" t="str">
        <f t="shared" si="8"/>
        <v>532014</v>
      </c>
      <c r="G527" t="s">
        <v>2974</v>
      </c>
      <c r="H527" t="s">
        <v>1004</v>
      </c>
      <c r="I527" t="s">
        <v>976</v>
      </c>
      <c r="J527" t="s">
        <v>977</v>
      </c>
      <c r="K527" t="s">
        <v>978</v>
      </c>
      <c r="L527" t="s">
        <v>599</v>
      </c>
      <c r="M527" t="s">
        <v>2509</v>
      </c>
    </row>
    <row r="528" spans="1:13" x14ac:dyDescent="0.25">
      <c r="A528" t="s">
        <v>2506</v>
      </c>
      <c r="B528" t="s">
        <v>2507</v>
      </c>
      <c r="C528" t="s">
        <v>529</v>
      </c>
      <c r="D528">
        <v>53</v>
      </c>
      <c r="E528">
        <v>2015</v>
      </c>
      <c r="F528" t="str">
        <f t="shared" si="8"/>
        <v>532015</v>
      </c>
      <c r="G528" t="s">
        <v>2975</v>
      </c>
      <c r="H528" t="s">
        <v>1006</v>
      </c>
      <c r="I528" t="s">
        <v>976</v>
      </c>
      <c r="J528" t="s">
        <v>977</v>
      </c>
      <c r="K528" t="s">
        <v>978</v>
      </c>
      <c r="L528" t="s">
        <v>599</v>
      </c>
      <c r="M528" t="s">
        <v>2509</v>
      </c>
    </row>
    <row r="529" spans="1:13" x14ac:dyDescent="0.25">
      <c r="A529" t="s">
        <v>2506</v>
      </c>
      <c r="B529" t="s">
        <v>2507</v>
      </c>
      <c r="C529" t="s">
        <v>529</v>
      </c>
      <c r="D529">
        <v>53</v>
      </c>
      <c r="E529">
        <v>2016</v>
      </c>
      <c r="F529" t="str">
        <f t="shared" si="8"/>
        <v>532016</v>
      </c>
      <c r="G529" t="s">
        <v>1519</v>
      </c>
      <c r="H529" t="s">
        <v>1008</v>
      </c>
      <c r="I529" t="s">
        <v>976</v>
      </c>
      <c r="J529" t="s">
        <v>977</v>
      </c>
      <c r="K529" t="s">
        <v>978</v>
      </c>
      <c r="L529" t="s">
        <v>599</v>
      </c>
      <c r="M529" t="s">
        <v>2509</v>
      </c>
    </row>
    <row r="530" spans="1:13" x14ac:dyDescent="0.25">
      <c r="A530" t="s">
        <v>2506</v>
      </c>
      <c r="B530" t="s">
        <v>2507</v>
      </c>
      <c r="C530" t="s">
        <v>529</v>
      </c>
      <c r="D530">
        <v>53</v>
      </c>
      <c r="E530">
        <v>2017</v>
      </c>
      <c r="F530" t="str">
        <f t="shared" si="8"/>
        <v>532017</v>
      </c>
      <c r="G530" t="s">
        <v>2976</v>
      </c>
      <c r="H530" t="s">
        <v>1010</v>
      </c>
      <c r="I530" t="s">
        <v>976</v>
      </c>
      <c r="J530" t="s">
        <v>977</v>
      </c>
      <c r="K530" t="s">
        <v>978</v>
      </c>
      <c r="L530" t="s">
        <v>599</v>
      </c>
      <c r="M530" t="s">
        <v>2509</v>
      </c>
    </row>
    <row r="531" spans="1:13" x14ac:dyDescent="0.25">
      <c r="A531" t="s">
        <v>2506</v>
      </c>
      <c r="B531" t="s">
        <v>2507</v>
      </c>
      <c r="C531" t="s">
        <v>529</v>
      </c>
      <c r="D531">
        <v>53</v>
      </c>
      <c r="E531">
        <v>2018</v>
      </c>
      <c r="F531" t="str">
        <f t="shared" si="8"/>
        <v>532018</v>
      </c>
      <c r="G531" t="s">
        <v>2976</v>
      </c>
      <c r="H531" t="s">
        <v>1012</v>
      </c>
      <c r="I531" t="s">
        <v>976</v>
      </c>
      <c r="J531" t="s">
        <v>977</v>
      </c>
      <c r="K531" t="s">
        <v>978</v>
      </c>
      <c r="L531" t="s">
        <v>599</v>
      </c>
      <c r="M531" t="s">
        <v>2509</v>
      </c>
    </row>
    <row r="532" spans="1:13" x14ac:dyDescent="0.25">
      <c r="A532" t="s">
        <v>2506</v>
      </c>
      <c r="B532" t="s">
        <v>2507</v>
      </c>
      <c r="C532" t="s">
        <v>529</v>
      </c>
      <c r="D532">
        <v>53</v>
      </c>
      <c r="E532">
        <v>2019</v>
      </c>
      <c r="F532" t="str">
        <f t="shared" si="8"/>
        <v>532019</v>
      </c>
      <c r="G532" t="s">
        <v>2976</v>
      </c>
      <c r="H532" t="s">
        <v>1014</v>
      </c>
      <c r="I532" t="s">
        <v>976</v>
      </c>
      <c r="J532" t="s">
        <v>977</v>
      </c>
      <c r="K532" t="s">
        <v>978</v>
      </c>
      <c r="L532" t="s">
        <v>599</v>
      </c>
      <c r="M532" t="s">
        <v>2509</v>
      </c>
    </row>
    <row r="533" spans="1:13" x14ac:dyDescent="0.25">
      <c r="A533" t="s">
        <v>2506</v>
      </c>
      <c r="B533" t="s">
        <v>2507</v>
      </c>
      <c r="C533" t="s">
        <v>426</v>
      </c>
      <c r="D533">
        <v>56</v>
      </c>
      <c r="E533">
        <v>2000</v>
      </c>
      <c r="F533" t="str">
        <f t="shared" si="8"/>
        <v>562000</v>
      </c>
      <c r="G533" t="s">
        <v>2977</v>
      </c>
      <c r="H533" t="s">
        <v>1086</v>
      </c>
      <c r="I533" t="s">
        <v>2978</v>
      </c>
      <c r="J533" t="s">
        <v>977</v>
      </c>
      <c r="K533" t="s">
        <v>1017</v>
      </c>
      <c r="L533" t="s">
        <v>599</v>
      </c>
      <c r="M533" t="s">
        <v>2509</v>
      </c>
    </row>
    <row r="534" spans="1:13" x14ac:dyDescent="0.25">
      <c r="A534" t="s">
        <v>2506</v>
      </c>
      <c r="B534" t="s">
        <v>2507</v>
      </c>
      <c r="C534" t="s">
        <v>426</v>
      </c>
      <c r="D534">
        <v>56</v>
      </c>
      <c r="E534">
        <v>2001</v>
      </c>
      <c r="F534" t="str">
        <f t="shared" si="8"/>
        <v>562001</v>
      </c>
      <c r="G534" t="s">
        <v>2979</v>
      </c>
      <c r="H534" t="s">
        <v>975</v>
      </c>
      <c r="I534" t="s">
        <v>2978</v>
      </c>
      <c r="J534" t="s">
        <v>977</v>
      </c>
      <c r="K534" t="s">
        <v>1017</v>
      </c>
      <c r="L534" t="s">
        <v>599</v>
      </c>
      <c r="M534" t="s">
        <v>2509</v>
      </c>
    </row>
    <row r="535" spans="1:13" x14ac:dyDescent="0.25">
      <c r="A535" t="s">
        <v>2506</v>
      </c>
      <c r="B535" t="s">
        <v>2507</v>
      </c>
      <c r="C535" t="s">
        <v>426</v>
      </c>
      <c r="D535">
        <v>56</v>
      </c>
      <c r="E535">
        <v>2002</v>
      </c>
      <c r="F535" t="str">
        <f t="shared" si="8"/>
        <v>562002</v>
      </c>
      <c r="G535" t="s">
        <v>2980</v>
      </c>
      <c r="H535" t="s">
        <v>980</v>
      </c>
      <c r="I535" t="s">
        <v>2981</v>
      </c>
      <c r="J535" t="s">
        <v>977</v>
      </c>
      <c r="K535" t="s">
        <v>1017</v>
      </c>
      <c r="L535" t="s">
        <v>599</v>
      </c>
      <c r="M535" t="s">
        <v>2509</v>
      </c>
    </row>
    <row r="536" spans="1:13" x14ac:dyDescent="0.25">
      <c r="A536" t="s">
        <v>2506</v>
      </c>
      <c r="B536" t="s">
        <v>2507</v>
      </c>
      <c r="C536" t="s">
        <v>426</v>
      </c>
      <c r="D536">
        <v>56</v>
      </c>
      <c r="E536">
        <v>2003</v>
      </c>
      <c r="F536" t="str">
        <f t="shared" si="8"/>
        <v>562003</v>
      </c>
      <c r="G536" t="s">
        <v>2982</v>
      </c>
      <c r="H536" t="s">
        <v>982</v>
      </c>
      <c r="I536" t="s">
        <v>2981</v>
      </c>
      <c r="J536" t="s">
        <v>977</v>
      </c>
      <c r="K536" t="s">
        <v>1017</v>
      </c>
      <c r="L536" t="s">
        <v>599</v>
      </c>
      <c r="M536" t="s">
        <v>2509</v>
      </c>
    </row>
    <row r="537" spans="1:13" x14ac:dyDescent="0.25">
      <c r="A537" t="s">
        <v>2506</v>
      </c>
      <c r="B537" t="s">
        <v>2507</v>
      </c>
      <c r="C537" t="s">
        <v>426</v>
      </c>
      <c r="D537">
        <v>56</v>
      </c>
      <c r="E537">
        <v>2004</v>
      </c>
      <c r="F537" t="str">
        <f t="shared" si="8"/>
        <v>562004</v>
      </c>
      <c r="G537" t="s">
        <v>2983</v>
      </c>
      <c r="H537" t="s">
        <v>984</v>
      </c>
      <c r="I537" t="s">
        <v>2981</v>
      </c>
      <c r="J537" t="s">
        <v>977</v>
      </c>
      <c r="K537" t="s">
        <v>1017</v>
      </c>
      <c r="L537" t="s">
        <v>599</v>
      </c>
      <c r="M537" t="s">
        <v>2509</v>
      </c>
    </row>
    <row r="538" spans="1:13" x14ac:dyDescent="0.25">
      <c r="A538" t="s">
        <v>2506</v>
      </c>
      <c r="B538" t="s">
        <v>2507</v>
      </c>
      <c r="C538" t="s">
        <v>426</v>
      </c>
      <c r="D538">
        <v>56</v>
      </c>
      <c r="E538">
        <v>2005</v>
      </c>
      <c r="F538" t="str">
        <f t="shared" si="8"/>
        <v>562005</v>
      </c>
      <c r="G538" t="s">
        <v>1213</v>
      </c>
      <c r="H538" t="s">
        <v>986</v>
      </c>
      <c r="I538" t="s">
        <v>1020</v>
      </c>
      <c r="J538" t="s">
        <v>977</v>
      </c>
      <c r="K538" t="s">
        <v>978</v>
      </c>
      <c r="L538" t="s">
        <v>599</v>
      </c>
      <c r="M538" t="s">
        <v>2509</v>
      </c>
    </row>
    <row r="539" spans="1:13" x14ac:dyDescent="0.25">
      <c r="A539" t="s">
        <v>2506</v>
      </c>
      <c r="B539" t="s">
        <v>2507</v>
      </c>
      <c r="C539" t="s">
        <v>426</v>
      </c>
      <c r="D539">
        <v>56</v>
      </c>
      <c r="E539">
        <v>2006</v>
      </c>
      <c r="F539" t="str">
        <f t="shared" si="8"/>
        <v>562006</v>
      </c>
      <c r="G539" t="s">
        <v>2984</v>
      </c>
      <c r="H539" t="s">
        <v>988</v>
      </c>
      <c r="I539" t="s">
        <v>1020</v>
      </c>
      <c r="J539" t="s">
        <v>977</v>
      </c>
      <c r="K539" t="s">
        <v>978</v>
      </c>
      <c r="L539" t="s">
        <v>599</v>
      </c>
      <c r="M539" t="s">
        <v>2509</v>
      </c>
    </row>
    <row r="540" spans="1:13" x14ac:dyDescent="0.25">
      <c r="A540" t="s">
        <v>2506</v>
      </c>
      <c r="B540" t="s">
        <v>2507</v>
      </c>
      <c r="C540" t="s">
        <v>426</v>
      </c>
      <c r="D540">
        <v>56</v>
      </c>
      <c r="E540">
        <v>2007</v>
      </c>
      <c r="F540" t="str">
        <f t="shared" si="8"/>
        <v>562007</v>
      </c>
      <c r="G540" t="s">
        <v>2985</v>
      </c>
      <c r="H540" t="s">
        <v>990</v>
      </c>
      <c r="I540" t="s">
        <v>1020</v>
      </c>
      <c r="J540" t="s">
        <v>977</v>
      </c>
      <c r="K540" t="s">
        <v>978</v>
      </c>
      <c r="L540" t="s">
        <v>599</v>
      </c>
      <c r="M540" t="s">
        <v>2509</v>
      </c>
    </row>
    <row r="541" spans="1:13" x14ac:dyDescent="0.25">
      <c r="A541" t="s">
        <v>2506</v>
      </c>
      <c r="B541" t="s">
        <v>2507</v>
      </c>
      <c r="C541" t="s">
        <v>426</v>
      </c>
      <c r="D541">
        <v>56</v>
      </c>
      <c r="E541">
        <v>2008</v>
      </c>
      <c r="F541" t="str">
        <f t="shared" si="8"/>
        <v>562008</v>
      </c>
      <c r="G541" t="s">
        <v>2047</v>
      </c>
      <c r="H541" t="s">
        <v>992</v>
      </c>
      <c r="I541" t="s">
        <v>1340</v>
      </c>
      <c r="J541" t="s">
        <v>977</v>
      </c>
      <c r="K541" t="s">
        <v>1017</v>
      </c>
      <c r="L541" t="s">
        <v>599</v>
      </c>
      <c r="M541" t="s">
        <v>2509</v>
      </c>
    </row>
    <row r="542" spans="1:13" x14ac:dyDescent="0.25">
      <c r="A542" t="s">
        <v>2506</v>
      </c>
      <c r="B542" t="s">
        <v>2507</v>
      </c>
      <c r="C542" t="s">
        <v>426</v>
      </c>
      <c r="D542">
        <v>56</v>
      </c>
      <c r="E542">
        <v>2009</v>
      </c>
      <c r="F542" t="str">
        <f t="shared" si="8"/>
        <v>562009</v>
      </c>
      <c r="G542" t="s">
        <v>1306</v>
      </c>
      <c r="H542" t="s">
        <v>994</v>
      </c>
      <c r="I542" t="s">
        <v>1340</v>
      </c>
      <c r="J542" t="s">
        <v>977</v>
      </c>
      <c r="K542" t="s">
        <v>1017</v>
      </c>
      <c r="L542" t="s">
        <v>599</v>
      </c>
      <c r="M542" t="s">
        <v>2509</v>
      </c>
    </row>
    <row r="543" spans="1:13" x14ac:dyDescent="0.25">
      <c r="A543" t="s">
        <v>2506</v>
      </c>
      <c r="B543" t="s">
        <v>2507</v>
      </c>
      <c r="C543" t="s">
        <v>426</v>
      </c>
      <c r="D543">
        <v>56</v>
      </c>
      <c r="E543">
        <v>2010</v>
      </c>
      <c r="F543" t="str">
        <f t="shared" si="8"/>
        <v>562010</v>
      </c>
      <c r="G543" t="s">
        <v>1018</v>
      </c>
      <c r="H543" t="s">
        <v>996</v>
      </c>
      <c r="I543" t="s">
        <v>1340</v>
      </c>
      <c r="J543" t="s">
        <v>977</v>
      </c>
      <c r="K543" t="s">
        <v>1017</v>
      </c>
      <c r="L543" t="s">
        <v>599</v>
      </c>
      <c r="M543" t="s">
        <v>2509</v>
      </c>
    </row>
    <row r="544" spans="1:13" x14ac:dyDescent="0.25">
      <c r="A544" t="s">
        <v>2506</v>
      </c>
      <c r="B544" t="s">
        <v>2507</v>
      </c>
      <c r="C544" t="s">
        <v>426</v>
      </c>
      <c r="D544">
        <v>56</v>
      </c>
      <c r="E544">
        <v>2011</v>
      </c>
      <c r="F544" t="str">
        <f t="shared" si="8"/>
        <v>562011</v>
      </c>
      <c r="G544" t="s">
        <v>2986</v>
      </c>
      <c r="H544" t="s">
        <v>998</v>
      </c>
      <c r="I544" t="s">
        <v>2866</v>
      </c>
      <c r="J544" t="s">
        <v>2876</v>
      </c>
      <c r="K544" t="s">
        <v>1017</v>
      </c>
      <c r="L544" t="s">
        <v>599</v>
      </c>
      <c r="M544" t="s">
        <v>2509</v>
      </c>
    </row>
    <row r="545" spans="1:13" x14ac:dyDescent="0.25">
      <c r="A545" t="s">
        <v>2506</v>
      </c>
      <c r="B545" t="s">
        <v>2507</v>
      </c>
      <c r="C545" t="s">
        <v>426</v>
      </c>
      <c r="D545">
        <v>56</v>
      </c>
      <c r="E545">
        <v>2012</v>
      </c>
      <c r="F545" t="str">
        <f t="shared" si="8"/>
        <v>562012</v>
      </c>
      <c r="G545" t="s">
        <v>2987</v>
      </c>
      <c r="H545" t="s">
        <v>1000</v>
      </c>
      <c r="I545" t="s">
        <v>2866</v>
      </c>
      <c r="J545" t="s">
        <v>2878</v>
      </c>
      <c r="K545" t="s">
        <v>1017</v>
      </c>
      <c r="L545" t="s">
        <v>599</v>
      </c>
      <c r="M545" t="s">
        <v>2509</v>
      </c>
    </row>
    <row r="546" spans="1:13" x14ac:dyDescent="0.25">
      <c r="A546" t="s">
        <v>2506</v>
      </c>
      <c r="B546" t="s">
        <v>2507</v>
      </c>
      <c r="C546" t="s">
        <v>426</v>
      </c>
      <c r="D546">
        <v>56</v>
      </c>
      <c r="E546">
        <v>2013</v>
      </c>
      <c r="F546" t="str">
        <f t="shared" si="8"/>
        <v>562013</v>
      </c>
      <c r="G546" t="s">
        <v>2988</v>
      </c>
      <c r="H546" t="s">
        <v>1002</v>
      </c>
      <c r="I546" t="s">
        <v>2866</v>
      </c>
      <c r="J546" t="s">
        <v>2869</v>
      </c>
      <c r="K546" t="s">
        <v>1017</v>
      </c>
      <c r="L546" t="s">
        <v>599</v>
      </c>
      <c r="M546" t="s">
        <v>2509</v>
      </c>
    </row>
    <row r="547" spans="1:13" x14ac:dyDescent="0.25">
      <c r="A547" t="s">
        <v>2506</v>
      </c>
      <c r="B547" t="s">
        <v>2507</v>
      </c>
      <c r="C547" t="s">
        <v>426</v>
      </c>
      <c r="D547">
        <v>56</v>
      </c>
      <c r="E547">
        <v>2014</v>
      </c>
      <c r="F547" t="str">
        <f t="shared" si="8"/>
        <v>562014</v>
      </c>
      <c r="G547" t="s">
        <v>1021</v>
      </c>
      <c r="H547" t="s">
        <v>1004</v>
      </c>
      <c r="I547" t="s">
        <v>2989</v>
      </c>
      <c r="J547" t="s">
        <v>2990</v>
      </c>
      <c r="K547" t="s">
        <v>1017</v>
      </c>
      <c r="L547" t="s">
        <v>599</v>
      </c>
      <c r="M547" t="s">
        <v>2509</v>
      </c>
    </row>
    <row r="548" spans="1:13" x14ac:dyDescent="0.25">
      <c r="A548" t="s">
        <v>2506</v>
      </c>
      <c r="B548" t="s">
        <v>2507</v>
      </c>
      <c r="C548" t="s">
        <v>426</v>
      </c>
      <c r="D548">
        <v>56</v>
      </c>
      <c r="E548">
        <v>2015</v>
      </c>
      <c r="F548" t="str">
        <f t="shared" si="8"/>
        <v>562015</v>
      </c>
      <c r="G548" t="s">
        <v>2991</v>
      </c>
      <c r="H548" t="s">
        <v>1006</v>
      </c>
      <c r="I548" t="s">
        <v>2992</v>
      </c>
      <c r="J548" t="s">
        <v>2993</v>
      </c>
      <c r="K548" t="s">
        <v>1017</v>
      </c>
      <c r="L548" t="s">
        <v>599</v>
      </c>
      <c r="M548" t="s">
        <v>2509</v>
      </c>
    </row>
    <row r="549" spans="1:13" x14ac:dyDescent="0.25">
      <c r="A549" t="s">
        <v>2506</v>
      </c>
      <c r="B549" t="s">
        <v>2507</v>
      </c>
      <c r="C549" t="s">
        <v>426</v>
      </c>
      <c r="D549">
        <v>56</v>
      </c>
      <c r="E549">
        <v>2016</v>
      </c>
      <c r="F549" t="str">
        <f t="shared" si="8"/>
        <v>562016</v>
      </c>
      <c r="G549" t="s">
        <v>2994</v>
      </c>
      <c r="H549" t="s">
        <v>1008</v>
      </c>
      <c r="I549" t="s">
        <v>2992</v>
      </c>
      <c r="J549" t="s">
        <v>2993</v>
      </c>
      <c r="K549" t="s">
        <v>1017</v>
      </c>
      <c r="L549" t="s">
        <v>599</v>
      </c>
      <c r="M549" t="s">
        <v>2509</v>
      </c>
    </row>
    <row r="550" spans="1:13" x14ac:dyDescent="0.25">
      <c r="A550" t="s">
        <v>2506</v>
      </c>
      <c r="B550" t="s">
        <v>2507</v>
      </c>
      <c r="C550" t="s">
        <v>426</v>
      </c>
      <c r="D550">
        <v>56</v>
      </c>
      <c r="E550">
        <v>2017</v>
      </c>
      <c r="F550" t="str">
        <f t="shared" si="8"/>
        <v>562017</v>
      </c>
      <c r="G550" t="s">
        <v>2995</v>
      </c>
      <c r="H550" t="s">
        <v>1010</v>
      </c>
      <c r="I550" t="s">
        <v>2992</v>
      </c>
      <c r="J550" t="s">
        <v>977</v>
      </c>
      <c r="K550" t="s">
        <v>1017</v>
      </c>
      <c r="L550" t="s">
        <v>599</v>
      </c>
      <c r="M550" t="s">
        <v>2509</v>
      </c>
    </row>
    <row r="551" spans="1:13" x14ac:dyDescent="0.25">
      <c r="A551" t="s">
        <v>2506</v>
      </c>
      <c r="B551" t="s">
        <v>2507</v>
      </c>
      <c r="C551" t="s">
        <v>426</v>
      </c>
      <c r="D551">
        <v>56</v>
      </c>
      <c r="E551">
        <v>2018</v>
      </c>
      <c r="F551" t="str">
        <f t="shared" si="8"/>
        <v>562018</v>
      </c>
      <c r="G551" t="s">
        <v>2996</v>
      </c>
      <c r="H551" t="s">
        <v>1012</v>
      </c>
      <c r="I551" t="s">
        <v>2992</v>
      </c>
      <c r="J551" t="s">
        <v>977</v>
      </c>
      <c r="K551" t="s">
        <v>1017</v>
      </c>
      <c r="L551" t="s">
        <v>599</v>
      </c>
      <c r="M551" t="s">
        <v>2509</v>
      </c>
    </row>
    <row r="552" spans="1:13" x14ac:dyDescent="0.25">
      <c r="A552" t="s">
        <v>2506</v>
      </c>
      <c r="B552" t="s">
        <v>2507</v>
      </c>
      <c r="C552" t="s">
        <v>426</v>
      </c>
      <c r="D552">
        <v>56</v>
      </c>
      <c r="E552">
        <v>2019</v>
      </c>
      <c r="F552" t="str">
        <f t="shared" si="8"/>
        <v>562019</v>
      </c>
      <c r="G552" t="s">
        <v>2997</v>
      </c>
      <c r="H552" t="s">
        <v>1014</v>
      </c>
      <c r="I552" t="s">
        <v>2998</v>
      </c>
      <c r="J552" t="s">
        <v>977</v>
      </c>
      <c r="K552" t="s">
        <v>1017</v>
      </c>
      <c r="L552" t="s">
        <v>599</v>
      </c>
      <c r="M552" t="s">
        <v>2509</v>
      </c>
    </row>
    <row r="553" spans="1:13" x14ac:dyDescent="0.25">
      <c r="A553" t="s">
        <v>2506</v>
      </c>
      <c r="B553" t="s">
        <v>2507</v>
      </c>
      <c r="C553" t="s">
        <v>227</v>
      </c>
      <c r="D553">
        <v>60</v>
      </c>
      <c r="E553">
        <v>2000</v>
      </c>
      <c r="F553" t="str">
        <f t="shared" si="8"/>
        <v>602000</v>
      </c>
      <c r="G553" t="s">
        <v>2614</v>
      </c>
      <c r="H553" t="s">
        <v>1086</v>
      </c>
      <c r="I553" t="s">
        <v>2599</v>
      </c>
      <c r="J553" t="s">
        <v>977</v>
      </c>
      <c r="K553" t="s">
        <v>1017</v>
      </c>
      <c r="L553" t="s">
        <v>599</v>
      </c>
      <c r="M553" t="s">
        <v>2509</v>
      </c>
    </row>
    <row r="554" spans="1:13" x14ac:dyDescent="0.25">
      <c r="A554" t="s">
        <v>2506</v>
      </c>
      <c r="B554" t="s">
        <v>2507</v>
      </c>
      <c r="C554" t="s">
        <v>227</v>
      </c>
      <c r="D554">
        <v>60</v>
      </c>
      <c r="E554">
        <v>2001</v>
      </c>
      <c r="F554" t="str">
        <f t="shared" si="8"/>
        <v>602001</v>
      </c>
      <c r="G554" t="s">
        <v>2999</v>
      </c>
      <c r="H554" t="s">
        <v>975</v>
      </c>
      <c r="I554" t="s">
        <v>2599</v>
      </c>
      <c r="J554" t="s">
        <v>977</v>
      </c>
      <c r="K554" t="s">
        <v>1017</v>
      </c>
      <c r="L554" t="s">
        <v>599</v>
      </c>
      <c r="M554" t="s">
        <v>2509</v>
      </c>
    </row>
    <row r="555" spans="1:13" x14ac:dyDescent="0.25">
      <c r="A555" t="s">
        <v>2506</v>
      </c>
      <c r="B555" t="s">
        <v>2507</v>
      </c>
      <c r="C555" t="s">
        <v>227</v>
      </c>
      <c r="D555">
        <v>60</v>
      </c>
      <c r="E555">
        <v>2002</v>
      </c>
      <c r="F555" t="str">
        <f t="shared" si="8"/>
        <v>602002</v>
      </c>
      <c r="G555" t="s">
        <v>3000</v>
      </c>
      <c r="H555" t="s">
        <v>980</v>
      </c>
      <c r="I555" t="s">
        <v>2599</v>
      </c>
      <c r="J555" t="s">
        <v>977</v>
      </c>
      <c r="K555" t="s">
        <v>1017</v>
      </c>
      <c r="L555" t="s">
        <v>599</v>
      </c>
      <c r="M555" t="s">
        <v>2509</v>
      </c>
    </row>
    <row r="556" spans="1:13" x14ac:dyDescent="0.25">
      <c r="A556" t="s">
        <v>2506</v>
      </c>
      <c r="B556" t="s">
        <v>2507</v>
      </c>
      <c r="C556" t="s">
        <v>227</v>
      </c>
      <c r="D556">
        <v>60</v>
      </c>
      <c r="E556">
        <v>2003</v>
      </c>
      <c r="F556" t="str">
        <f t="shared" si="8"/>
        <v>602003</v>
      </c>
      <c r="G556" t="s">
        <v>3001</v>
      </c>
      <c r="H556" t="s">
        <v>982</v>
      </c>
      <c r="I556" t="s">
        <v>2599</v>
      </c>
      <c r="J556" t="s">
        <v>977</v>
      </c>
      <c r="K556" t="s">
        <v>1017</v>
      </c>
      <c r="L556" t="s">
        <v>599</v>
      </c>
      <c r="M556" t="s">
        <v>2509</v>
      </c>
    </row>
    <row r="557" spans="1:13" x14ac:dyDescent="0.25">
      <c r="A557" t="s">
        <v>2506</v>
      </c>
      <c r="B557" t="s">
        <v>2507</v>
      </c>
      <c r="C557" t="s">
        <v>227</v>
      </c>
      <c r="D557">
        <v>60</v>
      </c>
      <c r="E557">
        <v>2004</v>
      </c>
      <c r="F557" t="str">
        <f t="shared" si="8"/>
        <v>602004</v>
      </c>
      <c r="G557" t="s">
        <v>3002</v>
      </c>
      <c r="H557" t="s">
        <v>984</v>
      </c>
      <c r="I557" t="s">
        <v>2599</v>
      </c>
      <c r="J557" t="s">
        <v>977</v>
      </c>
      <c r="K557" t="s">
        <v>1017</v>
      </c>
      <c r="L557" t="s">
        <v>599</v>
      </c>
      <c r="M557" t="s">
        <v>2509</v>
      </c>
    </row>
    <row r="558" spans="1:13" x14ac:dyDescent="0.25">
      <c r="A558" t="s">
        <v>2506</v>
      </c>
      <c r="B558" t="s">
        <v>2507</v>
      </c>
      <c r="C558" t="s">
        <v>227</v>
      </c>
      <c r="D558">
        <v>60</v>
      </c>
      <c r="E558">
        <v>2005</v>
      </c>
      <c r="F558" t="str">
        <f t="shared" si="8"/>
        <v>602005</v>
      </c>
      <c r="G558" t="s">
        <v>3003</v>
      </c>
      <c r="H558" t="s">
        <v>986</v>
      </c>
      <c r="I558" t="s">
        <v>2599</v>
      </c>
      <c r="J558" t="s">
        <v>977</v>
      </c>
      <c r="K558" t="s">
        <v>1017</v>
      </c>
      <c r="L558" t="s">
        <v>599</v>
      </c>
      <c r="M558" t="s">
        <v>2509</v>
      </c>
    </row>
    <row r="559" spans="1:13" x14ac:dyDescent="0.25">
      <c r="A559" t="s">
        <v>2506</v>
      </c>
      <c r="B559" t="s">
        <v>2507</v>
      </c>
      <c r="C559" t="s">
        <v>227</v>
      </c>
      <c r="D559">
        <v>60</v>
      </c>
      <c r="E559">
        <v>2006</v>
      </c>
      <c r="F559" t="str">
        <f t="shared" si="8"/>
        <v>602006</v>
      </c>
      <c r="G559" t="s">
        <v>3004</v>
      </c>
      <c r="H559" t="s">
        <v>988</v>
      </c>
      <c r="I559" t="s">
        <v>2599</v>
      </c>
      <c r="J559" t="s">
        <v>977</v>
      </c>
      <c r="K559" t="s">
        <v>1017</v>
      </c>
      <c r="L559" t="s">
        <v>599</v>
      </c>
      <c r="M559" t="s">
        <v>2509</v>
      </c>
    </row>
    <row r="560" spans="1:13" x14ac:dyDescent="0.25">
      <c r="A560" t="s">
        <v>2506</v>
      </c>
      <c r="B560" t="s">
        <v>2507</v>
      </c>
      <c r="C560" t="s">
        <v>227</v>
      </c>
      <c r="D560">
        <v>60</v>
      </c>
      <c r="E560">
        <v>2008</v>
      </c>
      <c r="F560" t="str">
        <f t="shared" si="8"/>
        <v>602008</v>
      </c>
      <c r="G560" t="s">
        <v>3005</v>
      </c>
      <c r="H560" t="s">
        <v>992</v>
      </c>
      <c r="I560" t="s">
        <v>3006</v>
      </c>
      <c r="J560" t="s">
        <v>3007</v>
      </c>
      <c r="K560" t="s">
        <v>1017</v>
      </c>
      <c r="L560" t="s">
        <v>599</v>
      </c>
      <c r="M560" t="s">
        <v>2509</v>
      </c>
    </row>
    <row r="561" spans="1:13" x14ac:dyDescent="0.25">
      <c r="A561" t="s">
        <v>2506</v>
      </c>
      <c r="B561" t="s">
        <v>2507</v>
      </c>
      <c r="C561" t="s">
        <v>227</v>
      </c>
      <c r="D561">
        <v>60</v>
      </c>
      <c r="E561">
        <v>2009</v>
      </c>
      <c r="F561" t="str">
        <f t="shared" si="8"/>
        <v>602009</v>
      </c>
      <c r="G561" t="s">
        <v>3008</v>
      </c>
      <c r="H561" t="s">
        <v>994</v>
      </c>
      <c r="I561" t="s">
        <v>3009</v>
      </c>
      <c r="J561" t="s">
        <v>977</v>
      </c>
      <c r="K561" t="s">
        <v>1017</v>
      </c>
      <c r="L561" t="s">
        <v>599</v>
      </c>
      <c r="M561" t="s">
        <v>2509</v>
      </c>
    </row>
    <row r="562" spans="1:13" x14ac:dyDescent="0.25">
      <c r="A562" t="s">
        <v>2506</v>
      </c>
      <c r="B562" t="s">
        <v>2507</v>
      </c>
      <c r="C562" t="s">
        <v>227</v>
      </c>
      <c r="D562">
        <v>60</v>
      </c>
      <c r="E562">
        <v>2010</v>
      </c>
      <c r="F562" t="str">
        <f t="shared" si="8"/>
        <v>602010</v>
      </c>
      <c r="G562" t="s">
        <v>3010</v>
      </c>
      <c r="H562" t="s">
        <v>996</v>
      </c>
      <c r="I562" t="s">
        <v>1020</v>
      </c>
      <c r="J562" t="s">
        <v>977</v>
      </c>
      <c r="K562" t="s">
        <v>978</v>
      </c>
      <c r="L562" t="s">
        <v>599</v>
      </c>
      <c r="M562" t="s">
        <v>2509</v>
      </c>
    </row>
    <row r="563" spans="1:13" x14ac:dyDescent="0.25">
      <c r="A563" t="s">
        <v>2506</v>
      </c>
      <c r="B563" t="s">
        <v>2507</v>
      </c>
      <c r="C563" t="s">
        <v>227</v>
      </c>
      <c r="D563">
        <v>60</v>
      </c>
      <c r="E563">
        <v>2011</v>
      </c>
      <c r="F563" t="str">
        <f t="shared" si="8"/>
        <v>602011</v>
      </c>
      <c r="G563" t="s">
        <v>3011</v>
      </c>
      <c r="H563" t="s">
        <v>998</v>
      </c>
      <c r="I563" t="s">
        <v>1020</v>
      </c>
      <c r="J563" t="s">
        <v>977</v>
      </c>
      <c r="K563" t="s">
        <v>978</v>
      </c>
      <c r="L563" t="s">
        <v>599</v>
      </c>
      <c r="M563" t="s">
        <v>2509</v>
      </c>
    </row>
    <row r="564" spans="1:13" x14ac:dyDescent="0.25">
      <c r="A564" t="s">
        <v>2506</v>
      </c>
      <c r="B564" t="s">
        <v>2507</v>
      </c>
      <c r="C564" t="s">
        <v>227</v>
      </c>
      <c r="D564">
        <v>60</v>
      </c>
      <c r="E564">
        <v>2012</v>
      </c>
      <c r="F564" t="str">
        <f t="shared" si="8"/>
        <v>602012</v>
      </c>
      <c r="G564" t="s">
        <v>1169</v>
      </c>
      <c r="H564" t="s">
        <v>1000</v>
      </c>
      <c r="I564" t="s">
        <v>1020</v>
      </c>
      <c r="J564" t="s">
        <v>977</v>
      </c>
      <c r="K564" t="s">
        <v>978</v>
      </c>
      <c r="L564" t="s">
        <v>599</v>
      </c>
      <c r="M564" t="s">
        <v>2509</v>
      </c>
    </row>
    <row r="565" spans="1:13" x14ac:dyDescent="0.25">
      <c r="A565" t="s">
        <v>2506</v>
      </c>
      <c r="B565" t="s">
        <v>2507</v>
      </c>
      <c r="C565" t="s">
        <v>227</v>
      </c>
      <c r="D565">
        <v>60</v>
      </c>
      <c r="E565">
        <v>2013</v>
      </c>
      <c r="F565" t="str">
        <f t="shared" si="8"/>
        <v>602013</v>
      </c>
      <c r="G565" t="s">
        <v>1157</v>
      </c>
      <c r="H565" t="s">
        <v>1002</v>
      </c>
      <c r="I565" t="s">
        <v>1020</v>
      </c>
      <c r="J565" t="s">
        <v>977</v>
      </c>
      <c r="K565" t="s">
        <v>978</v>
      </c>
      <c r="L565" t="s">
        <v>599</v>
      </c>
      <c r="M565" t="s">
        <v>2509</v>
      </c>
    </row>
    <row r="566" spans="1:13" x14ac:dyDescent="0.25">
      <c r="A566" t="s">
        <v>2506</v>
      </c>
      <c r="B566" t="s">
        <v>2507</v>
      </c>
      <c r="C566" t="s">
        <v>227</v>
      </c>
      <c r="D566">
        <v>60</v>
      </c>
      <c r="E566">
        <v>2014</v>
      </c>
      <c r="F566" t="str">
        <f t="shared" si="8"/>
        <v>602014</v>
      </c>
      <c r="G566" t="s">
        <v>1056</v>
      </c>
      <c r="H566" t="s">
        <v>1004</v>
      </c>
      <c r="I566" t="s">
        <v>1020</v>
      </c>
      <c r="J566" t="s">
        <v>977</v>
      </c>
      <c r="K566" t="s">
        <v>978</v>
      </c>
      <c r="L566" t="s">
        <v>599</v>
      </c>
      <c r="M566" t="s">
        <v>2509</v>
      </c>
    </row>
    <row r="567" spans="1:13" x14ac:dyDescent="0.25">
      <c r="A567" t="s">
        <v>2506</v>
      </c>
      <c r="B567" t="s">
        <v>2507</v>
      </c>
      <c r="C567" t="s">
        <v>227</v>
      </c>
      <c r="D567">
        <v>60</v>
      </c>
      <c r="E567">
        <v>2015</v>
      </c>
      <c r="F567" t="str">
        <f t="shared" si="8"/>
        <v>602015</v>
      </c>
      <c r="G567" t="s">
        <v>3012</v>
      </c>
      <c r="H567" t="s">
        <v>1006</v>
      </c>
      <c r="I567" t="s">
        <v>1020</v>
      </c>
      <c r="J567" t="s">
        <v>977</v>
      </c>
      <c r="K567" t="s">
        <v>978</v>
      </c>
      <c r="L567" t="s">
        <v>599</v>
      </c>
      <c r="M567" t="s">
        <v>2509</v>
      </c>
    </row>
    <row r="568" spans="1:13" x14ac:dyDescent="0.25">
      <c r="A568" t="s">
        <v>2506</v>
      </c>
      <c r="B568" t="s">
        <v>2507</v>
      </c>
      <c r="C568" t="s">
        <v>227</v>
      </c>
      <c r="D568">
        <v>60</v>
      </c>
      <c r="E568">
        <v>2016</v>
      </c>
      <c r="F568" t="str">
        <f t="shared" si="8"/>
        <v>602016</v>
      </c>
      <c r="G568" t="s">
        <v>1090</v>
      </c>
      <c r="H568" t="s">
        <v>1008</v>
      </c>
      <c r="I568" t="s">
        <v>1020</v>
      </c>
      <c r="J568" t="s">
        <v>977</v>
      </c>
      <c r="K568" t="s">
        <v>978</v>
      </c>
      <c r="L568" t="s">
        <v>599</v>
      </c>
      <c r="M568" t="s">
        <v>2509</v>
      </c>
    </row>
    <row r="569" spans="1:13" x14ac:dyDescent="0.25">
      <c r="A569" t="s">
        <v>2506</v>
      </c>
      <c r="B569" t="s">
        <v>2507</v>
      </c>
      <c r="C569" t="s">
        <v>227</v>
      </c>
      <c r="D569">
        <v>60</v>
      </c>
      <c r="E569">
        <v>2017</v>
      </c>
      <c r="F569" t="str">
        <f t="shared" si="8"/>
        <v>602017</v>
      </c>
      <c r="G569" t="s">
        <v>3013</v>
      </c>
      <c r="H569" t="s">
        <v>1010</v>
      </c>
      <c r="I569" t="s">
        <v>1020</v>
      </c>
      <c r="J569" t="s">
        <v>977</v>
      </c>
      <c r="K569" t="s">
        <v>978</v>
      </c>
      <c r="L569" t="s">
        <v>599</v>
      </c>
      <c r="M569" t="s">
        <v>2509</v>
      </c>
    </row>
    <row r="570" spans="1:13" x14ac:dyDescent="0.25">
      <c r="A570" t="s">
        <v>2506</v>
      </c>
      <c r="B570" t="s">
        <v>2507</v>
      </c>
      <c r="C570" t="s">
        <v>533</v>
      </c>
      <c r="D570">
        <v>62</v>
      </c>
      <c r="E570">
        <v>2000</v>
      </c>
      <c r="F570" t="str">
        <f t="shared" si="8"/>
        <v>622000</v>
      </c>
      <c r="G570" t="s">
        <v>2720</v>
      </c>
      <c r="H570" t="s">
        <v>1086</v>
      </c>
      <c r="I570" t="s">
        <v>976</v>
      </c>
      <c r="J570" t="s">
        <v>977</v>
      </c>
      <c r="K570" t="s">
        <v>978</v>
      </c>
      <c r="L570" t="s">
        <v>599</v>
      </c>
      <c r="M570" t="s">
        <v>2509</v>
      </c>
    </row>
    <row r="571" spans="1:13" x14ac:dyDescent="0.25">
      <c r="A571" t="s">
        <v>2506</v>
      </c>
      <c r="B571" t="s">
        <v>2507</v>
      </c>
      <c r="C571" t="s">
        <v>533</v>
      </c>
      <c r="D571">
        <v>62</v>
      </c>
      <c r="E571">
        <v>2001</v>
      </c>
      <c r="F571" t="str">
        <f t="shared" si="8"/>
        <v>622001</v>
      </c>
      <c r="G571" t="s">
        <v>3014</v>
      </c>
      <c r="H571" t="s">
        <v>975</v>
      </c>
      <c r="I571" t="s">
        <v>976</v>
      </c>
      <c r="J571" t="s">
        <v>977</v>
      </c>
      <c r="K571" t="s">
        <v>978</v>
      </c>
      <c r="L571" t="s">
        <v>599</v>
      </c>
      <c r="M571" t="s">
        <v>2509</v>
      </c>
    </row>
    <row r="572" spans="1:13" x14ac:dyDescent="0.25">
      <c r="A572" t="s">
        <v>2506</v>
      </c>
      <c r="B572" t="s">
        <v>2507</v>
      </c>
      <c r="C572" t="s">
        <v>533</v>
      </c>
      <c r="D572">
        <v>62</v>
      </c>
      <c r="E572">
        <v>2002</v>
      </c>
      <c r="F572" t="str">
        <f t="shared" si="8"/>
        <v>622002</v>
      </c>
      <c r="G572" t="s">
        <v>2601</v>
      </c>
      <c r="H572" t="s">
        <v>980</v>
      </c>
      <c r="I572" t="s">
        <v>976</v>
      </c>
      <c r="J572" t="s">
        <v>977</v>
      </c>
      <c r="K572" t="s">
        <v>978</v>
      </c>
      <c r="L572" t="s">
        <v>599</v>
      </c>
      <c r="M572" t="s">
        <v>2509</v>
      </c>
    </row>
    <row r="573" spans="1:13" x14ac:dyDescent="0.25">
      <c r="A573" t="s">
        <v>2506</v>
      </c>
      <c r="B573" t="s">
        <v>2507</v>
      </c>
      <c r="C573" t="s">
        <v>533</v>
      </c>
      <c r="D573">
        <v>62</v>
      </c>
      <c r="E573">
        <v>2003</v>
      </c>
      <c r="F573" t="str">
        <f t="shared" si="8"/>
        <v>622003</v>
      </c>
      <c r="G573" t="s">
        <v>3015</v>
      </c>
      <c r="H573" t="s">
        <v>982</v>
      </c>
      <c r="I573" t="s">
        <v>976</v>
      </c>
      <c r="J573" t="s">
        <v>977</v>
      </c>
      <c r="K573" t="s">
        <v>978</v>
      </c>
      <c r="L573" t="s">
        <v>599</v>
      </c>
      <c r="M573" t="s">
        <v>2509</v>
      </c>
    </row>
    <row r="574" spans="1:13" x14ac:dyDescent="0.25">
      <c r="A574" t="s">
        <v>2506</v>
      </c>
      <c r="B574" t="s">
        <v>2507</v>
      </c>
      <c r="C574" t="s">
        <v>533</v>
      </c>
      <c r="D574">
        <v>62</v>
      </c>
      <c r="E574">
        <v>2004</v>
      </c>
      <c r="F574" t="str">
        <f t="shared" si="8"/>
        <v>622004</v>
      </c>
      <c r="G574" t="s">
        <v>2547</v>
      </c>
      <c r="H574" t="s">
        <v>984</v>
      </c>
      <c r="I574" t="s">
        <v>976</v>
      </c>
      <c r="J574" t="s">
        <v>977</v>
      </c>
      <c r="K574" t="s">
        <v>978</v>
      </c>
      <c r="L574" t="s">
        <v>599</v>
      </c>
      <c r="M574" t="s">
        <v>2509</v>
      </c>
    </row>
    <row r="575" spans="1:13" x14ac:dyDescent="0.25">
      <c r="A575" t="s">
        <v>2506</v>
      </c>
      <c r="B575" t="s">
        <v>2507</v>
      </c>
      <c r="C575" t="s">
        <v>533</v>
      </c>
      <c r="D575">
        <v>62</v>
      </c>
      <c r="E575">
        <v>2005</v>
      </c>
      <c r="F575" t="str">
        <f t="shared" si="8"/>
        <v>622005</v>
      </c>
      <c r="G575" t="s">
        <v>3016</v>
      </c>
      <c r="H575" t="s">
        <v>986</v>
      </c>
      <c r="I575" t="s">
        <v>976</v>
      </c>
      <c r="J575" t="s">
        <v>977</v>
      </c>
      <c r="K575" t="s">
        <v>978</v>
      </c>
      <c r="L575" t="s">
        <v>599</v>
      </c>
      <c r="M575" t="s">
        <v>2509</v>
      </c>
    </row>
    <row r="576" spans="1:13" x14ac:dyDescent="0.25">
      <c r="A576" t="s">
        <v>2506</v>
      </c>
      <c r="B576" t="s">
        <v>2507</v>
      </c>
      <c r="C576" t="s">
        <v>533</v>
      </c>
      <c r="D576">
        <v>62</v>
      </c>
      <c r="E576">
        <v>2006</v>
      </c>
      <c r="F576" t="str">
        <f t="shared" si="8"/>
        <v>622006</v>
      </c>
      <c r="G576" t="s">
        <v>3017</v>
      </c>
      <c r="H576" t="s">
        <v>988</v>
      </c>
      <c r="I576" t="s">
        <v>976</v>
      </c>
      <c r="J576" t="s">
        <v>977</v>
      </c>
      <c r="K576" t="s">
        <v>978</v>
      </c>
      <c r="L576" t="s">
        <v>599</v>
      </c>
      <c r="M576" t="s">
        <v>2509</v>
      </c>
    </row>
    <row r="577" spans="1:13" x14ac:dyDescent="0.25">
      <c r="A577" t="s">
        <v>2506</v>
      </c>
      <c r="B577" t="s">
        <v>2507</v>
      </c>
      <c r="C577" t="s">
        <v>533</v>
      </c>
      <c r="D577">
        <v>62</v>
      </c>
      <c r="E577">
        <v>2007</v>
      </c>
      <c r="F577" t="str">
        <f t="shared" si="8"/>
        <v>622007</v>
      </c>
      <c r="G577" t="s">
        <v>3018</v>
      </c>
      <c r="H577" t="s">
        <v>990</v>
      </c>
      <c r="I577" t="s">
        <v>976</v>
      </c>
      <c r="J577" t="s">
        <v>977</v>
      </c>
      <c r="K577" t="s">
        <v>978</v>
      </c>
      <c r="L577" t="s">
        <v>599</v>
      </c>
      <c r="M577" t="s">
        <v>2509</v>
      </c>
    </row>
    <row r="578" spans="1:13" x14ac:dyDescent="0.25">
      <c r="A578" t="s">
        <v>2506</v>
      </c>
      <c r="B578" t="s">
        <v>2507</v>
      </c>
      <c r="C578" t="s">
        <v>533</v>
      </c>
      <c r="D578">
        <v>62</v>
      </c>
      <c r="E578">
        <v>2008</v>
      </c>
      <c r="F578" t="str">
        <f t="shared" si="8"/>
        <v>622008</v>
      </c>
      <c r="G578" t="s">
        <v>3019</v>
      </c>
      <c r="H578" t="s">
        <v>992</v>
      </c>
      <c r="I578" t="s">
        <v>976</v>
      </c>
      <c r="J578" t="s">
        <v>977</v>
      </c>
      <c r="K578" t="s">
        <v>978</v>
      </c>
      <c r="L578" t="s">
        <v>599</v>
      </c>
      <c r="M578" t="s">
        <v>2509</v>
      </c>
    </row>
    <row r="579" spans="1:13" x14ac:dyDescent="0.25">
      <c r="A579" t="s">
        <v>2506</v>
      </c>
      <c r="B579" t="s">
        <v>2507</v>
      </c>
      <c r="C579" t="s">
        <v>533</v>
      </c>
      <c r="D579">
        <v>62</v>
      </c>
      <c r="E579">
        <v>2009</v>
      </c>
      <c r="F579" t="str">
        <f t="shared" ref="F579:F642" si="9">+_xlfn.CONCAT(D579,E579)</f>
        <v>622009</v>
      </c>
      <c r="G579" t="s">
        <v>3020</v>
      </c>
      <c r="H579" t="s">
        <v>994</v>
      </c>
      <c r="I579" t="s">
        <v>976</v>
      </c>
      <c r="J579" t="s">
        <v>977</v>
      </c>
      <c r="K579" t="s">
        <v>978</v>
      </c>
      <c r="L579" t="s">
        <v>599</v>
      </c>
      <c r="M579" t="s">
        <v>2509</v>
      </c>
    </row>
    <row r="580" spans="1:13" x14ac:dyDescent="0.25">
      <c r="A580" t="s">
        <v>2506</v>
      </c>
      <c r="B580" t="s">
        <v>2507</v>
      </c>
      <c r="C580" t="s">
        <v>533</v>
      </c>
      <c r="D580">
        <v>62</v>
      </c>
      <c r="E580">
        <v>2010</v>
      </c>
      <c r="F580" t="str">
        <f t="shared" si="9"/>
        <v>622010</v>
      </c>
      <c r="G580" t="s">
        <v>3021</v>
      </c>
      <c r="H580" t="s">
        <v>996</v>
      </c>
      <c r="I580" t="s">
        <v>976</v>
      </c>
      <c r="J580" t="s">
        <v>977</v>
      </c>
      <c r="K580" t="s">
        <v>978</v>
      </c>
      <c r="L580" t="s">
        <v>599</v>
      </c>
      <c r="M580" t="s">
        <v>2509</v>
      </c>
    </row>
    <row r="581" spans="1:13" x14ac:dyDescent="0.25">
      <c r="A581" t="s">
        <v>2506</v>
      </c>
      <c r="B581" t="s">
        <v>2507</v>
      </c>
      <c r="C581" t="s">
        <v>533</v>
      </c>
      <c r="D581">
        <v>62</v>
      </c>
      <c r="E581">
        <v>2011</v>
      </c>
      <c r="F581" t="str">
        <f t="shared" si="9"/>
        <v>622011</v>
      </c>
      <c r="G581" t="s">
        <v>3022</v>
      </c>
      <c r="H581" t="s">
        <v>998</v>
      </c>
      <c r="I581" t="s">
        <v>976</v>
      </c>
      <c r="J581" t="s">
        <v>977</v>
      </c>
      <c r="K581" t="s">
        <v>978</v>
      </c>
      <c r="L581" t="s">
        <v>599</v>
      </c>
      <c r="M581" t="s">
        <v>2509</v>
      </c>
    </row>
    <row r="582" spans="1:13" x14ac:dyDescent="0.25">
      <c r="A582" t="s">
        <v>2506</v>
      </c>
      <c r="B582" t="s">
        <v>2507</v>
      </c>
      <c r="C582" t="s">
        <v>533</v>
      </c>
      <c r="D582">
        <v>62</v>
      </c>
      <c r="E582">
        <v>2012</v>
      </c>
      <c r="F582" t="str">
        <f t="shared" si="9"/>
        <v>622012</v>
      </c>
      <c r="G582" t="s">
        <v>3023</v>
      </c>
      <c r="H582" t="s">
        <v>1000</v>
      </c>
      <c r="I582" t="s">
        <v>976</v>
      </c>
      <c r="J582" t="s">
        <v>977</v>
      </c>
      <c r="K582" t="s">
        <v>978</v>
      </c>
      <c r="L582" t="s">
        <v>599</v>
      </c>
      <c r="M582" t="s">
        <v>2509</v>
      </c>
    </row>
    <row r="583" spans="1:13" x14ac:dyDescent="0.25">
      <c r="A583" t="s">
        <v>2506</v>
      </c>
      <c r="B583" t="s">
        <v>2507</v>
      </c>
      <c r="C583" t="s">
        <v>533</v>
      </c>
      <c r="D583">
        <v>62</v>
      </c>
      <c r="E583">
        <v>2013</v>
      </c>
      <c r="F583" t="str">
        <f t="shared" si="9"/>
        <v>622013</v>
      </c>
      <c r="G583" t="s">
        <v>3024</v>
      </c>
      <c r="H583" t="s">
        <v>1002</v>
      </c>
      <c r="I583" t="s">
        <v>976</v>
      </c>
      <c r="J583" t="s">
        <v>977</v>
      </c>
      <c r="K583" t="s">
        <v>978</v>
      </c>
      <c r="L583" t="s">
        <v>599</v>
      </c>
      <c r="M583" t="s">
        <v>2509</v>
      </c>
    </row>
    <row r="584" spans="1:13" x14ac:dyDescent="0.25">
      <c r="A584" t="s">
        <v>2506</v>
      </c>
      <c r="B584" t="s">
        <v>2507</v>
      </c>
      <c r="C584" t="s">
        <v>533</v>
      </c>
      <c r="D584">
        <v>62</v>
      </c>
      <c r="E584">
        <v>2014</v>
      </c>
      <c r="F584" t="str">
        <f t="shared" si="9"/>
        <v>622014</v>
      </c>
      <c r="G584" t="s">
        <v>2516</v>
      </c>
      <c r="H584" t="s">
        <v>1004</v>
      </c>
      <c r="I584" t="s">
        <v>976</v>
      </c>
      <c r="J584" t="s">
        <v>977</v>
      </c>
      <c r="K584" t="s">
        <v>978</v>
      </c>
      <c r="L584" t="s">
        <v>599</v>
      </c>
      <c r="M584" t="s">
        <v>2509</v>
      </c>
    </row>
    <row r="585" spans="1:13" x14ac:dyDescent="0.25">
      <c r="A585" t="s">
        <v>2506</v>
      </c>
      <c r="B585" t="s">
        <v>2507</v>
      </c>
      <c r="C585" t="s">
        <v>533</v>
      </c>
      <c r="D585">
        <v>62</v>
      </c>
      <c r="E585">
        <v>2015</v>
      </c>
      <c r="F585" t="str">
        <f t="shared" si="9"/>
        <v>622015</v>
      </c>
      <c r="G585" t="s">
        <v>3025</v>
      </c>
      <c r="H585" t="s">
        <v>1006</v>
      </c>
      <c r="I585" t="s">
        <v>976</v>
      </c>
      <c r="J585" t="s">
        <v>977</v>
      </c>
      <c r="K585" t="s">
        <v>978</v>
      </c>
      <c r="L585" t="s">
        <v>599</v>
      </c>
      <c r="M585" t="s">
        <v>2509</v>
      </c>
    </row>
    <row r="586" spans="1:13" x14ac:dyDescent="0.25">
      <c r="A586" t="s">
        <v>2506</v>
      </c>
      <c r="B586" t="s">
        <v>2507</v>
      </c>
      <c r="C586" t="s">
        <v>533</v>
      </c>
      <c r="D586">
        <v>62</v>
      </c>
      <c r="E586">
        <v>2016</v>
      </c>
      <c r="F586" t="str">
        <f t="shared" si="9"/>
        <v>622016</v>
      </c>
      <c r="G586" t="s">
        <v>3026</v>
      </c>
      <c r="H586" t="s">
        <v>1008</v>
      </c>
      <c r="I586" t="s">
        <v>976</v>
      </c>
      <c r="J586" t="s">
        <v>977</v>
      </c>
      <c r="K586" t="s">
        <v>978</v>
      </c>
      <c r="L586" t="s">
        <v>599</v>
      </c>
      <c r="M586" t="s">
        <v>2509</v>
      </c>
    </row>
    <row r="587" spans="1:13" x14ac:dyDescent="0.25">
      <c r="A587" t="s">
        <v>2506</v>
      </c>
      <c r="B587" t="s">
        <v>2507</v>
      </c>
      <c r="C587" t="s">
        <v>533</v>
      </c>
      <c r="D587">
        <v>62</v>
      </c>
      <c r="E587">
        <v>2017</v>
      </c>
      <c r="F587" t="str">
        <f t="shared" si="9"/>
        <v>622017</v>
      </c>
      <c r="G587" t="s">
        <v>3027</v>
      </c>
      <c r="H587" t="s">
        <v>1010</v>
      </c>
      <c r="I587" t="s">
        <v>976</v>
      </c>
      <c r="J587" t="s">
        <v>977</v>
      </c>
      <c r="K587" t="s">
        <v>978</v>
      </c>
      <c r="L587" t="s">
        <v>599</v>
      </c>
      <c r="M587" t="s">
        <v>2509</v>
      </c>
    </row>
    <row r="588" spans="1:13" x14ac:dyDescent="0.25">
      <c r="A588" t="s">
        <v>2506</v>
      </c>
      <c r="B588" t="s">
        <v>2507</v>
      </c>
      <c r="C588" t="s">
        <v>533</v>
      </c>
      <c r="D588">
        <v>62</v>
      </c>
      <c r="E588">
        <v>2018</v>
      </c>
      <c r="F588" t="str">
        <f t="shared" si="9"/>
        <v>622018</v>
      </c>
      <c r="G588" t="s">
        <v>3028</v>
      </c>
      <c r="H588" t="s">
        <v>1012</v>
      </c>
      <c r="I588" t="s">
        <v>976</v>
      </c>
      <c r="J588" t="s">
        <v>977</v>
      </c>
      <c r="K588" t="s">
        <v>978</v>
      </c>
      <c r="L588" t="s">
        <v>599</v>
      </c>
      <c r="M588" t="s">
        <v>2509</v>
      </c>
    </row>
    <row r="589" spans="1:13" x14ac:dyDescent="0.25">
      <c r="A589" t="s">
        <v>2506</v>
      </c>
      <c r="B589" t="s">
        <v>2507</v>
      </c>
      <c r="C589" t="s">
        <v>533</v>
      </c>
      <c r="D589">
        <v>62</v>
      </c>
      <c r="E589">
        <v>2019</v>
      </c>
      <c r="F589" t="str">
        <f t="shared" si="9"/>
        <v>622019</v>
      </c>
      <c r="G589" t="s">
        <v>3029</v>
      </c>
      <c r="H589" t="s">
        <v>1014</v>
      </c>
      <c r="I589" t="s">
        <v>976</v>
      </c>
      <c r="J589" t="s">
        <v>977</v>
      </c>
      <c r="K589" t="s">
        <v>978</v>
      </c>
      <c r="L589" t="s">
        <v>599</v>
      </c>
      <c r="M589" t="s">
        <v>2509</v>
      </c>
    </row>
    <row r="590" spans="1:13" x14ac:dyDescent="0.25">
      <c r="A590" t="s">
        <v>2506</v>
      </c>
      <c r="B590" t="s">
        <v>2507</v>
      </c>
      <c r="C590" t="s">
        <v>289</v>
      </c>
      <c r="D590">
        <v>64</v>
      </c>
      <c r="E590">
        <v>2000</v>
      </c>
      <c r="F590" t="str">
        <f t="shared" si="9"/>
        <v>642000</v>
      </c>
      <c r="G590" t="s">
        <v>3030</v>
      </c>
      <c r="H590" t="s">
        <v>1086</v>
      </c>
      <c r="I590" t="s">
        <v>2599</v>
      </c>
      <c r="J590" t="s">
        <v>977</v>
      </c>
      <c r="K590" t="s">
        <v>1017</v>
      </c>
      <c r="L590" t="s">
        <v>599</v>
      </c>
      <c r="M590" t="s">
        <v>2509</v>
      </c>
    </row>
    <row r="591" spans="1:13" x14ac:dyDescent="0.25">
      <c r="A591" t="s">
        <v>2506</v>
      </c>
      <c r="B591" t="s">
        <v>2507</v>
      </c>
      <c r="C591" t="s">
        <v>289</v>
      </c>
      <c r="D591">
        <v>64</v>
      </c>
      <c r="E591">
        <v>2001</v>
      </c>
      <c r="F591" t="str">
        <f t="shared" si="9"/>
        <v>642001</v>
      </c>
      <c r="G591" t="s">
        <v>3031</v>
      </c>
      <c r="H591" t="s">
        <v>975</v>
      </c>
      <c r="I591" t="s">
        <v>2599</v>
      </c>
      <c r="J591" t="s">
        <v>977</v>
      </c>
      <c r="K591" t="s">
        <v>1017</v>
      </c>
      <c r="L591" t="s">
        <v>599</v>
      </c>
      <c r="M591" t="s">
        <v>2509</v>
      </c>
    </row>
    <row r="592" spans="1:13" x14ac:dyDescent="0.25">
      <c r="A592" t="s">
        <v>2506</v>
      </c>
      <c r="B592" t="s">
        <v>2507</v>
      </c>
      <c r="C592" t="s">
        <v>289</v>
      </c>
      <c r="D592">
        <v>64</v>
      </c>
      <c r="E592">
        <v>2002</v>
      </c>
      <c r="F592" t="str">
        <f t="shared" si="9"/>
        <v>642002</v>
      </c>
      <c r="G592" t="s">
        <v>3032</v>
      </c>
      <c r="H592" t="s">
        <v>980</v>
      </c>
      <c r="I592" t="s">
        <v>2599</v>
      </c>
      <c r="J592" t="s">
        <v>977</v>
      </c>
      <c r="K592" t="s">
        <v>1017</v>
      </c>
      <c r="L592" t="s">
        <v>599</v>
      </c>
      <c r="M592" t="s">
        <v>2509</v>
      </c>
    </row>
    <row r="593" spans="1:13" x14ac:dyDescent="0.25">
      <c r="A593" t="s">
        <v>2506</v>
      </c>
      <c r="B593" t="s">
        <v>2507</v>
      </c>
      <c r="C593" t="s">
        <v>289</v>
      </c>
      <c r="D593">
        <v>64</v>
      </c>
      <c r="E593">
        <v>2003</v>
      </c>
      <c r="F593" t="str">
        <f t="shared" si="9"/>
        <v>642003</v>
      </c>
      <c r="G593" t="s">
        <v>3033</v>
      </c>
      <c r="H593" t="s">
        <v>982</v>
      </c>
      <c r="I593" t="s">
        <v>2599</v>
      </c>
      <c r="J593" t="s">
        <v>977</v>
      </c>
      <c r="K593" t="s">
        <v>1017</v>
      </c>
      <c r="L593" t="s">
        <v>599</v>
      </c>
      <c r="M593" t="s">
        <v>2509</v>
      </c>
    </row>
    <row r="594" spans="1:13" x14ac:dyDescent="0.25">
      <c r="A594" t="s">
        <v>2506</v>
      </c>
      <c r="B594" t="s">
        <v>2507</v>
      </c>
      <c r="C594" t="s">
        <v>289</v>
      </c>
      <c r="D594">
        <v>64</v>
      </c>
      <c r="E594">
        <v>2004</v>
      </c>
      <c r="F594" t="str">
        <f t="shared" si="9"/>
        <v>642004</v>
      </c>
      <c r="G594" t="s">
        <v>3034</v>
      </c>
      <c r="H594" t="s">
        <v>984</v>
      </c>
      <c r="I594" t="s">
        <v>2599</v>
      </c>
      <c r="J594" t="s">
        <v>977</v>
      </c>
      <c r="K594" t="s">
        <v>1017</v>
      </c>
      <c r="L594" t="s">
        <v>599</v>
      </c>
      <c r="M594" t="s">
        <v>2509</v>
      </c>
    </row>
    <row r="595" spans="1:13" x14ac:dyDescent="0.25">
      <c r="A595" t="s">
        <v>2506</v>
      </c>
      <c r="B595" t="s">
        <v>2507</v>
      </c>
      <c r="C595" t="s">
        <v>289</v>
      </c>
      <c r="D595">
        <v>64</v>
      </c>
      <c r="E595">
        <v>2005</v>
      </c>
      <c r="F595" t="str">
        <f t="shared" si="9"/>
        <v>642005</v>
      </c>
      <c r="G595" t="s">
        <v>3035</v>
      </c>
      <c r="H595" t="s">
        <v>986</v>
      </c>
      <c r="I595" t="s">
        <v>2599</v>
      </c>
      <c r="J595" t="s">
        <v>977</v>
      </c>
      <c r="K595" t="s">
        <v>1017</v>
      </c>
      <c r="L595" t="s">
        <v>599</v>
      </c>
      <c r="M595" t="s">
        <v>2509</v>
      </c>
    </row>
    <row r="596" spans="1:13" x14ac:dyDescent="0.25">
      <c r="A596" t="s">
        <v>2506</v>
      </c>
      <c r="B596" t="s">
        <v>2507</v>
      </c>
      <c r="C596" t="s">
        <v>289</v>
      </c>
      <c r="D596">
        <v>64</v>
      </c>
      <c r="E596">
        <v>2006</v>
      </c>
      <c r="F596" t="str">
        <f t="shared" si="9"/>
        <v>642006</v>
      </c>
      <c r="G596" t="s">
        <v>3036</v>
      </c>
      <c r="H596" t="s">
        <v>988</v>
      </c>
      <c r="I596" t="s">
        <v>2599</v>
      </c>
      <c r="J596" t="s">
        <v>977</v>
      </c>
      <c r="K596" t="s">
        <v>1017</v>
      </c>
      <c r="L596" t="s">
        <v>599</v>
      </c>
      <c r="M596" t="s">
        <v>2509</v>
      </c>
    </row>
    <row r="597" spans="1:13" x14ac:dyDescent="0.25">
      <c r="A597" t="s">
        <v>2506</v>
      </c>
      <c r="B597" t="s">
        <v>2507</v>
      </c>
      <c r="C597" t="s">
        <v>289</v>
      </c>
      <c r="D597">
        <v>64</v>
      </c>
      <c r="E597">
        <v>2007</v>
      </c>
      <c r="F597" t="str">
        <f t="shared" si="9"/>
        <v>642007</v>
      </c>
      <c r="G597" t="s">
        <v>3037</v>
      </c>
      <c r="H597" t="s">
        <v>990</v>
      </c>
      <c r="I597" t="s">
        <v>1361</v>
      </c>
      <c r="J597" t="s">
        <v>977</v>
      </c>
      <c r="K597" t="s">
        <v>1017</v>
      </c>
      <c r="L597" t="s">
        <v>599</v>
      </c>
      <c r="M597" t="s">
        <v>2509</v>
      </c>
    </row>
    <row r="598" spans="1:13" x14ac:dyDescent="0.25">
      <c r="A598" t="s">
        <v>2506</v>
      </c>
      <c r="B598" t="s">
        <v>2507</v>
      </c>
      <c r="C598" t="s">
        <v>289</v>
      </c>
      <c r="D598">
        <v>64</v>
      </c>
      <c r="E598">
        <v>2008</v>
      </c>
      <c r="F598" t="str">
        <f t="shared" si="9"/>
        <v>642008</v>
      </c>
      <c r="G598" t="s">
        <v>3038</v>
      </c>
      <c r="H598" t="s">
        <v>992</v>
      </c>
      <c r="I598" t="s">
        <v>1361</v>
      </c>
      <c r="J598" t="s">
        <v>977</v>
      </c>
      <c r="K598" t="s">
        <v>1017</v>
      </c>
      <c r="L598" t="s">
        <v>599</v>
      </c>
      <c r="M598" t="s">
        <v>2509</v>
      </c>
    </row>
    <row r="599" spans="1:13" x14ac:dyDescent="0.25">
      <c r="A599" t="s">
        <v>2506</v>
      </c>
      <c r="B599" t="s">
        <v>2507</v>
      </c>
      <c r="C599" t="s">
        <v>289</v>
      </c>
      <c r="D599">
        <v>64</v>
      </c>
      <c r="E599">
        <v>2009</v>
      </c>
      <c r="F599" t="str">
        <f t="shared" si="9"/>
        <v>642009</v>
      </c>
      <c r="G599" t="s">
        <v>3039</v>
      </c>
      <c r="H599" t="s">
        <v>994</v>
      </c>
      <c r="I599" t="s">
        <v>1361</v>
      </c>
      <c r="J599" t="s">
        <v>977</v>
      </c>
      <c r="K599" t="s">
        <v>1017</v>
      </c>
      <c r="L599" t="s">
        <v>599</v>
      </c>
      <c r="M599" t="s">
        <v>2509</v>
      </c>
    </row>
    <row r="600" spans="1:13" x14ac:dyDescent="0.25">
      <c r="A600" t="s">
        <v>2506</v>
      </c>
      <c r="B600" t="s">
        <v>2507</v>
      </c>
      <c r="C600" t="s">
        <v>289</v>
      </c>
      <c r="D600">
        <v>64</v>
      </c>
      <c r="E600">
        <v>2010</v>
      </c>
      <c r="F600" t="str">
        <f t="shared" si="9"/>
        <v>642010</v>
      </c>
      <c r="G600" t="s">
        <v>3040</v>
      </c>
      <c r="H600" t="s">
        <v>996</v>
      </c>
      <c r="I600" t="s">
        <v>1362</v>
      </c>
      <c r="J600" t="s">
        <v>3041</v>
      </c>
      <c r="K600" t="s">
        <v>1017</v>
      </c>
      <c r="L600" t="s">
        <v>599</v>
      </c>
      <c r="M600" t="s">
        <v>2509</v>
      </c>
    </row>
    <row r="601" spans="1:13" x14ac:dyDescent="0.25">
      <c r="A601" t="s">
        <v>2506</v>
      </c>
      <c r="B601" t="s">
        <v>2507</v>
      </c>
      <c r="C601" t="s">
        <v>289</v>
      </c>
      <c r="D601">
        <v>64</v>
      </c>
      <c r="E601">
        <v>2011</v>
      </c>
      <c r="F601" t="str">
        <f t="shared" si="9"/>
        <v>642011</v>
      </c>
      <c r="G601" t="s">
        <v>2918</v>
      </c>
      <c r="H601" t="s">
        <v>998</v>
      </c>
      <c r="I601" t="s">
        <v>3042</v>
      </c>
      <c r="J601" t="s">
        <v>977</v>
      </c>
      <c r="K601" t="s">
        <v>978</v>
      </c>
      <c r="L601" t="s">
        <v>599</v>
      </c>
      <c r="M601" t="s">
        <v>2509</v>
      </c>
    </row>
    <row r="602" spans="1:13" x14ac:dyDescent="0.25">
      <c r="A602" t="s">
        <v>2506</v>
      </c>
      <c r="B602" t="s">
        <v>2507</v>
      </c>
      <c r="C602" t="s">
        <v>289</v>
      </c>
      <c r="D602">
        <v>64</v>
      </c>
      <c r="E602">
        <v>2012</v>
      </c>
      <c r="F602" t="str">
        <f t="shared" si="9"/>
        <v>642012</v>
      </c>
      <c r="G602" t="s">
        <v>3043</v>
      </c>
      <c r="H602" t="s">
        <v>1000</v>
      </c>
      <c r="I602" t="s">
        <v>1020</v>
      </c>
      <c r="J602" t="s">
        <v>977</v>
      </c>
      <c r="K602" t="s">
        <v>978</v>
      </c>
      <c r="L602" t="s">
        <v>599</v>
      </c>
      <c r="M602" t="s">
        <v>2509</v>
      </c>
    </row>
    <row r="603" spans="1:13" x14ac:dyDescent="0.25">
      <c r="A603" t="s">
        <v>2506</v>
      </c>
      <c r="B603" t="s">
        <v>2507</v>
      </c>
      <c r="C603" t="s">
        <v>289</v>
      </c>
      <c r="D603">
        <v>64</v>
      </c>
      <c r="E603">
        <v>2013</v>
      </c>
      <c r="F603" t="str">
        <f t="shared" si="9"/>
        <v>642013</v>
      </c>
      <c r="G603" t="s">
        <v>3044</v>
      </c>
      <c r="H603" t="s">
        <v>1002</v>
      </c>
      <c r="I603" t="s">
        <v>1020</v>
      </c>
      <c r="J603" t="s">
        <v>977</v>
      </c>
      <c r="K603" t="s">
        <v>978</v>
      </c>
      <c r="L603" t="s">
        <v>599</v>
      </c>
      <c r="M603" t="s">
        <v>2509</v>
      </c>
    </row>
    <row r="604" spans="1:13" x14ac:dyDescent="0.25">
      <c r="A604" t="s">
        <v>2506</v>
      </c>
      <c r="B604" t="s">
        <v>2507</v>
      </c>
      <c r="C604" t="s">
        <v>289</v>
      </c>
      <c r="D604">
        <v>64</v>
      </c>
      <c r="E604">
        <v>2014</v>
      </c>
      <c r="F604" t="str">
        <f t="shared" si="9"/>
        <v>642014</v>
      </c>
      <c r="G604" t="s">
        <v>3045</v>
      </c>
      <c r="H604" t="s">
        <v>1004</v>
      </c>
      <c r="I604" t="s">
        <v>1020</v>
      </c>
      <c r="J604" t="s">
        <v>977</v>
      </c>
      <c r="K604" t="s">
        <v>978</v>
      </c>
      <c r="L604" t="s">
        <v>599</v>
      </c>
      <c r="M604" t="s">
        <v>2509</v>
      </c>
    </row>
    <row r="605" spans="1:13" x14ac:dyDescent="0.25">
      <c r="A605" t="s">
        <v>2506</v>
      </c>
      <c r="B605" t="s">
        <v>2507</v>
      </c>
      <c r="C605" t="s">
        <v>289</v>
      </c>
      <c r="D605">
        <v>64</v>
      </c>
      <c r="E605">
        <v>2015</v>
      </c>
      <c r="F605" t="str">
        <f t="shared" si="9"/>
        <v>642015</v>
      </c>
      <c r="G605" t="s">
        <v>3046</v>
      </c>
      <c r="H605" t="s">
        <v>1006</v>
      </c>
      <c r="I605" t="s">
        <v>1020</v>
      </c>
      <c r="J605" t="s">
        <v>977</v>
      </c>
      <c r="K605" t="s">
        <v>978</v>
      </c>
      <c r="L605" t="s">
        <v>599</v>
      </c>
      <c r="M605" t="s">
        <v>2509</v>
      </c>
    </row>
    <row r="606" spans="1:13" x14ac:dyDescent="0.25">
      <c r="A606" t="s">
        <v>2506</v>
      </c>
      <c r="B606" t="s">
        <v>2507</v>
      </c>
      <c r="C606" t="s">
        <v>289</v>
      </c>
      <c r="D606">
        <v>64</v>
      </c>
      <c r="E606">
        <v>2016</v>
      </c>
      <c r="F606" t="str">
        <f t="shared" si="9"/>
        <v>642016</v>
      </c>
      <c r="G606" t="s">
        <v>3047</v>
      </c>
      <c r="H606" t="s">
        <v>1008</v>
      </c>
      <c r="I606" t="s">
        <v>1571</v>
      </c>
      <c r="J606" t="s">
        <v>977</v>
      </c>
      <c r="K606" t="s">
        <v>978</v>
      </c>
      <c r="L606" t="s">
        <v>599</v>
      </c>
      <c r="M606" t="s">
        <v>2509</v>
      </c>
    </row>
    <row r="607" spans="1:13" x14ac:dyDescent="0.25">
      <c r="A607" t="s">
        <v>2506</v>
      </c>
      <c r="B607" t="s">
        <v>2507</v>
      </c>
      <c r="C607" t="s">
        <v>197</v>
      </c>
      <c r="D607">
        <v>68</v>
      </c>
      <c r="E607">
        <v>2000</v>
      </c>
      <c r="F607" t="str">
        <f t="shared" si="9"/>
        <v>682000</v>
      </c>
      <c r="G607" t="s">
        <v>3048</v>
      </c>
      <c r="H607" t="s">
        <v>1086</v>
      </c>
      <c r="I607" t="s">
        <v>3049</v>
      </c>
      <c r="J607" t="s">
        <v>977</v>
      </c>
      <c r="K607" t="s">
        <v>978</v>
      </c>
      <c r="L607" t="s">
        <v>599</v>
      </c>
      <c r="M607" t="s">
        <v>2509</v>
      </c>
    </row>
    <row r="608" spans="1:13" x14ac:dyDescent="0.25">
      <c r="A608" t="s">
        <v>2506</v>
      </c>
      <c r="B608" t="s">
        <v>2507</v>
      </c>
      <c r="C608" t="s">
        <v>197</v>
      </c>
      <c r="D608">
        <v>68</v>
      </c>
      <c r="E608">
        <v>2001</v>
      </c>
      <c r="F608" t="str">
        <f t="shared" si="9"/>
        <v>682001</v>
      </c>
      <c r="G608" t="s">
        <v>3050</v>
      </c>
      <c r="H608" t="s">
        <v>975</v>
      </c>
      <c r="I608" t="s">
        <v>3049</v>
      </c>
      <c r="J608" t="s">
        <v>977</v>
      </c>
      <c r="K608" t="s">
        <v>978</v>
      </c>
      <c r="L608" t="s">
        <v>599</v>
      </c>
      <c r="M608" t="s">
        <v>2509</v>
      </c>
    </row>
    <row r="609" spans="1:13" x14ac:dyDescent="0.25">
      <c r="A609" t="s">
        <v>2506</v>
      </c>
      <c r="B609" t="s">
        <v>2507</v>
      </c>
      <c r="C609" t="s">
        <v>197</v>
      </c>
      <c r="D609">
        <v>68</v>
      </c>
      <c r="E609">
        <v>2002</v>
      </c>
      <c r="F609" t="str">
        <f t="shared" si="9"/>
        <v>682002</v>
      </c>
      <c r="G609" t="s">
        <v>3051</v>
      </c>
      <c r="H609" t="s">
        <v>980</v>
      </c>
      <c r="I609" t="s">
        <v>3049</v>
      </c>
      <c r="J609" t="s">
        <v>977</v>
      </c>
      <c r="K609" t="s">
        <v>978</v>
      </c>
      <c r="L609" t="s">
        <v>599</v>
      </c>
      <c r="M609" t="s">
        <v>2509</v>
      </c>
    </row>
    <row r="610" spans="1:13" x14ac:dyDescent="0.25">
      <c r="A610" t="s">
        <v>2506</v>
      </c>
      <c r="B610" t="s">
        <v>2507</v>
      </c>
      <c r="C610" t="s">
        <v>197</v>
      </c>
      <c r="D610">
        <v>68</v>
      </c>
      <c r="E610">
        <v>2003</v>
      </c>
      <c r="F610" t="str">
        <f t="shared" si="9"/>
        <v>682003</v>
      </c>
      <c r="G610" t="s">
        <v>3052</v>
      </c>
      <c r="H610" t="s">
        <v>982</v>
      </c>
      <c r="I610" t="s">
        <v>3053</v>
      </c>
      <c r="J610" t="s">
        <v>977</v>
      </c>
      <c r="K610" t="s">
        <v>1017</v>
      </c>
      <c r="L610" t="s">
        <v>599</v>
      </c>
      <c r="M610" t="s">
        <v>2509</v>
      </c>
    </row>
    <row r="611" spans="1:13" x14ac:dyDescent="0.25">
      <c r="A611" t="s">
        <v>2506</v>
      </c>
      <c r="B611" t="s">
        <v>2507</v>
      </c>
      <c r="C611" t="s">
        <v>197</v>
      </c>
      <c r="D611">
        <v>68</v>
      </c>
      <c r="E611">
        <v>2004</v>
      </c>
      <c r="F611" t="str">
        <f t="shared" si="9"/>
        <v>682004</v>
      </c>
      <c r="G611" t="s">
        <v>3054</v>
      </c>
      <c r="H611" t="s">
        <v>984</v>
      </c>
      <c r="I611" t="s">
        <v>3053</v>
      </c>
      <c r="J611" t="s">
        <v>977</v>
      </c>
      <c r="K611" t="s">
        <v>1017</v>
      </c>
      <c r="L611" t="s">
        <v>599</v>
      </c>
      <c r="M611" t="s">
        <v>2509</v>
      </c>
    </row>
    <row r="612" spans="1:13" x14ac:dyDescent="0.25">
      <c r="A612" t="s">
        <v>2506</v>
      </c>
      <c r="B612" t="s">
        <v>2507</v>
      </c>
      <c r="C612" t="s">
        <v>197</v>
      </c>
      <c r="D612">
        <v>68</v>
      </c>
      <c r="E612">
        <v>2005</v>
      </c>
      <c r="F612" t="str">
        <f t="shared" si="9"/>
        <v>682005</v>
      </c>
      <c r="G612" t="s">
        <v>3055</v>
      </c>
      <c r="H612" t="s">
        <v>986</v>
      </c>
      <c r="I612" t="s">
        <v>3053</v>
      </c>
      <c r="J612" t="s">
        <v>977</v>
      </c>
      <c r="K612" t="s">
        <v>1017</v>
      </c>
      <c r="L612" t="s">
        <v>599</v>
      </c>
      <c r="M612" t="s">
        <v>2509</v>
      </c>
    </row>
    <row r="613" spans="1:13" x14ac:dyDescent="0.25">
      <c r="A613" t="s">
        <v>2506</v>
      </c>
      <c r="B613" t="s">
        <v>2507</v>
      </c>
      <c r="C613" t="s">
        <v>197</v>
      </c>
      <c r="D613">
        <v>68</v>
      </c>
      <c r="E613">
        <v>2006</v>
      </c>
      <c r="F613" t="str">
        <f t="shared" si="9"/>
        <v>682006</v>
      </c>
      <c r="G613" t="s">
        <v>3056</v>
      </c>
      <c r="H613" t="s">
        <v>988</v>
      </c>
      <c r="I613" t="s">
        <v>3053</v>
      </c>
      <c r="J613" t="s">
        <v>977</v>
      </c>
      <c r="K613" t="s">
        <v>1017</v>
      </c>
      <c r="L613" t="s">
        <v>599</v>
      </c>
      <c r="M613" t="s">
        <v>2509</v>
      </c>
    </row>
    <row r="614" spans="1:13" x14ac:dyDescent="0.25">
      <c r="A614" t="s">
        <v>2506</v>
      </c>
      <c r="B614" t="s">
        <v>2507</v>
      </c>
      <c r="C614" t="s">
        <v>197</v>
      </c>
      <c r="D614">
        <v>68</v>
      </c>
      <c r="E614">
        <v>2007</v>
      </c>
      <c r="F614" t="str">
        <f t="shared" si="9"/>
        <v>682007</v>
      </c>
      <c r="G614" t="s">
        <v>3057</v>
      </c>
      <c r="H614" t="s">
        <v>990</v>
      </c>
      <c r="I614" t="s">
        <v>1020</v>
      </c>
      <c r="J614" t="s">
        <v>977</v>
      </c>
      <c r="K614" t="s">
        <v>978</v>
      </c>
      <c r="L614" t="s">
        <v>599</v>
      </c>
      <c r="M614" t="s">
        <v>2509</v>
      </c>
    </row>
    <row r="615" spans="1:13" x14ac:dyDescent="0.25">
      <c r="A615" t="s">
        <v>2506</v>
      </c>
      <c r="B615" t="s">
        <v>2507</v>
      </c>
      <c r="C615" t="s">
        <v>197</v>
      </c>
      <c r="D615">
        <v>68</v>
      </c>
      <c r="E615">
        <v>2008</v>
      </c>
      <c r="F615" t="str">
        <f t="shared" si="9"/>
        <v>682008</v>
      </c>
      <c r="G615" t="s">
        <v>1760</v>
      </c>
      <c r="H615" t="s">
        <v>992</v>
      </c>
      <c r="I615" t="s">
        <v>1020</v>
      </c>
      <c r="J615" t="s">
        <v>977</v>
      </c>
      <c r="K615" t="s">
        <v>978</v>
      </c>
      <c r="L615" t="s">
        <v>599</v>
      </c>
      <c r="M615" t="s">
        <v>2509</v>
      </c>
    </row>
    <row r="616" spans="1:13" x14ac:dyDescent="0.25">
      <c r="A616" t="s">
        <v>2506</v>
      </c>
      <c r="B616" t="s">
        <v>2507</v>
      </c>
      <c r="C616" t="s">
        <v>197</v>
      </c>
      <c r="D616">
        <v>68</v>
      </c>
      <c r="E616">
        <v>2009</v>
      </c>
      <c r="F616" t="str">
        <f t="shared" si="9"/>
        <v>682009</v>
      </c>
      <c r="G616" t="s">
        <v>2514</v>
      </c>
      <c r="H616" t="s">
        <v>994</v>
      </c>
      <c r="I616" t="s">
        <v>1020</v>
      </c>
      <c r="J616" t="s">
        <v>977</v>
      </c>
      <c r="K616" t="s">
        <v>978</v>
      </c>
      <c r="L616" t="s">
        <v>599</v>
      </c>
      <c r="M616" t="s">
        <v>2509</v>
      </c>
    </row>
    <row r="617" spans="1:13" x14ac:dyDescent="0.25">
      <c r="A617" t="s">
        <v>2506</v>
      </c>
      <c r="B617" t="s">
        <v>2507</v>
      </c>
      <c r="C617" t="s">
        <v>197</v>
      </c>
      <c r="D617">
        <v>68</v>
      </c>
      <c r="E617">
        <v>2010</v>
      </c>
      <c r="F617" t="str">
        <f t="shared" si="9"/>
        <v>682010</v>
      </c>
      <c r="G617" t="s">
        <v>3044</v>
      </c>
      <c r="H617" t="s">
        <v>996</v>
      </c>
      <c r="I617" t="s">
        <v>1020</v>
      </c>
      <c r="J617" t="s">
        <v>977</v>
      </c>
      <c r="K617" t="s">
        <v>978</v>
      </c>
      <c r="L617" t="s">
        <v>599</v>
      </c>
      <c r="M617" t="s">
        <v>2509</v>
      </c>
    </row>
    <row r="618" spans="1:13" x14ac:dyDescent="0.25">
      <c r="A618" t="s">
        <v>2506</v>
      </c>
      <c r="B618" t="s">
        <v>2507</v>
      </c>
      <c r="C618" t="s">
        <v>197</v>
      </c>
      <c r="D618">
        <v>68</v>
      </c>
      <c r="E618">
        <v>2011</v>
      </c>
      <c r="F618" t="str">
        <f t="shared" si="9"/>
        <v>682011</v>
      </c>
      <c r="G618" t="s">
        <v>1233</v>
      </c>
      <c r="H618" t="s">
        <v>998</v>
      </c>
      <c r="I618" t="s">
        <v>1020</v>
      </c>
      <c r="J618" t="s">
        <v>977</v>
      </c>
      <c r="K618" t="s">
        <v>978</v>
      </c>
      <c r="L618" t="s">
        <v>599</v>
      </c>
      <c r="M618" t="s">
        <v>2509</v>
      </c>
    </row>
    <row r="619" spans="1:13" x14ac:dyDescent="0.25">
      <c r="A619" t="s">
        <v>2506</v>
      </c>
      <c r="B619" t="s">
        <v>2507</v>
      </c>
      <c r="C619" t="s">
        <v>197</v>
      </c>
      <c r="D619">
        <v>68</v>
      </c>
      <c r="E619">
        <v>2012</v>
      </c>
      <c r="F619" t="str">
        <f t="shared" si="9"/>
        <v>682012</v>
      </c>
      <c r="G619" t="s">
        <v>3058</v>
      </c>
      <c r="H619" t="s">
        <v>1000</v>
      </c>
      <c r="I619" t="s">
        <v>3059</v>
      </c>
      <c r="J619" t="s">
        <v>3060</v>
      </c>
      <c r="K619" t="s">
        <v>1017</v>
      </c>
      <c r="L619" t="s">
        <v>599</v>
      </c>
      <c r="M619" t="s">
        <v>2509</v>
      </c>
    </row>
    <row r="620" spans="1:13" x14ac:dyDescent="0.25">
      <c r="A620" t="s">
        <v>2506</v>
      </c>
      <c r="B620" t="s">
        <v>2507</v>
      </c>
      <c r="C620" t="s">
        <v>197</v>
      </c>
      <c r="D620">
        <v>68</v>
      </c>
      <c r="E620">
        <v>2013</v>
      </c>
      <c r="F620" t="str">
        <f t="shared" si="9"/>
        <v>682013</v>
      </c>
      <c r="G620" t="s">
        <v>3061</v>
      </c>
      <c r="H620" t="s">
        <v>1002</v>
      </c>
      <c r="I620" t="s">
        <v>3059</v>
      </c>
      <c r="J620" t="s">
        <v>3062</v>
      </c>
      <c r="K620" t="s">
        <v>1017</v>
      </c>
      <c r="L620" t="s">
        <v>599</v>
      </c>
      <c r="M620" t="s">
        <v>2509</v>
      </c>
    </row>
    <row r="621" spans="1:13" x14ac:dyDescent="0.25">
      <c r="A621" t="s">
        <v>2506</v>
      </c>
      <c r="B621" t="s">
        <v>2507</v>
      </c>
      <c r="C621" t="s">
        <v>197</v>
      </c>
      <c r="D621">
        <v>68</v>
      </c>
      <c r="E621">
        <v>2014</v>
      </c>
      <c r="F621" t="str">
        <f t="shared" si="9"/>
        <v>682014</v>
      </c>
      <c r="G621" t="s">
        <v>3063</v>
      </c>
      <c r="H621" t="s">
        <v>1004</v>
      </c>
      <c r="I621" t="s">
        <v>3064</v>
      </c>
      <c r="J621" t="s">
        <v>3062</v>
      </c>
      <c r="K621" t="s">
        <v>1017</v>
      </c>
      <c r="L621" t="s">
        <v>599</v>
      </c>
      <c r="M621" t="s">
        <v>2509</v>
      </c>
    </row>
    <row r="622" spans="1:13" x14ac:dyDescent="0.25">
      <c r="A622" t="s">
        <v>2506</v>
      </c>
      <c r="B622" t="s">
        <v>2507</v>
      </c>
      <c r="C622" t="s">
        <v>197</v>
      </c>
      <c r="D622">
        <v>68</v>
      </c>
      <c r="E622">
        <v>2015</v>
      </c>
      <c r="F622" t="str">
        <f t="shared" si="9"/>
        <v>682015</v>
      </c>
      <c r="G622" t="s">
        <v>3065</v>
      </c>
      <c r="H622" t="s">
        <v>1006</v>
      </c>
      <c r="I622" t="s">
        <v>1020</v>
      </c>
      <c r="J622" t="s">
        <v>977</v>
      </c>
      <c r="K622" t="s">
        <v>978</v>
      </c>
      <c r="L622" t="s">
        <v>599</v>
      </c>
      <c r="M622" t="s">
        <v>2509</v>
      </c>
    </row>
    <row r="623" spans="1:13" x14ac:dyDescent="0.25">
      <c r="A623" t="s">
        <v>2506</v>
      </c>
      <c r="B623" t="s">
        <v>2507</v>
      </c>
      <c r="C623" t="s">
        <v>197</v>
      </c>
      <c r="D623">
        <v>68</v>
      </c>
      <c r="E623">
        <v>2016</v>
      </c>
      <c r="F623" t="str">
        <f t="shared" si="9"/>
        <v>682016</v>
      </c>
      <c r="G623" t="s">
        <v>3066</v>
      </c>
      <c r="H623" t="s">
        <v>1008</v>
      </c>
      <c r="I623" t="s">
        <v>1571</v>
      </c>
      <c r="J623" t="s">
        <v>977</v>
      </c>
      <c r="K623" t="s">
        <v>978</v>
      </c>
      <c r="L623" t="s">
        <v>599</v>
      </c>
      <c r="M623" t="s">
        <v>2509</v>
      </c>
    </row>
    <row r="624" spans="1:13" x14ac:dyDescent="0.25">
      <c r="A624" t="s">
        <v>2506</v>
      </c>
      <c r="B624" t="s">
        <v>2507</v>
      </c>
      <c r="C624" t="s">
        <v>197</v>
      </c>
      <c r="D624">
        <v>68</v>
      </c>
      <c r="E624">
        <v>2017</v>
      </c>
      <c r="F624" t="str">
        <f t="shared" si="9"/>
        <v>682017</v>
      </c>
      <c r="G624" t="s">
        <v>3067</v>
      </c>
      <c r="H624" t="s">
        <v>1010</v>
      </c>
      <c r="I624" t="s">
        <v>1020</v>
      </c>
      <c r="J624" t="s">
        <v>977</v>
      </c>
      <c r="K624" t="s">
        <v>978</v>
      </c>
      <c r="L624" t="s">
        <v>599</v>
      </c>
      <c r="M624" t="s">
        <v>2509</v>
      </c>
    </row>
    <row r="625" spans="1:13" x14ac:dyDescent="0.25">
      <c r="A625" t="s">
        <v>2506</v>
      </c>
      <c r="B625" t="s">
        <v>2507</v>
      </c>
      <c r="C625" t="s">
        <v>197</v>
      </c>
      <c r="D625">
        <v>68</v>
      </c>
      <c r="E625">
        <v>2018</v>
      </c>
      <c r="F625" t="str">
        <f t="shared" si="9"/>
        <v>682018</v>
      </c>
      <c r="G625" t="s">
        <v>3068</v>
      </c>
      <c r="H625" t="s">
        <v>1012</v>
      </c>
      <c r="I625" t="s">
        <v>3064</v>
      </c>
      <c r="J625" t="s">
        <v>977</v>
      </c>
      <c r="K625" t="s">
        <v>1017</v>
      </c>
      <c r="L625" t="s">
        <v>599</v>
      </c>
      <c r="M625" t="s">
        <v>2509</v>
      </c>
    </row>
    <row r="626" spans="1:13" x14ac:dyDescent="0.25">
      <c r="A626" t="s">
        <v>2506</v>
      </c>
      <c r="B626" t="s">
        <v>2507</v>
      </c>
      <c r="C626" t="s">
        <v>197</v>
      </c>
      <c r="D626">
        <v>68</v>
      </c>
      <c r="E626">
        <v>2019</v>
      </c>
      <c r="F626" t="str">
        <f t="shared" si="9"/>
        <v>682019</v>
      </c>
      <c r="G626" t="s">
        <v>3069</v>
      </c>
      <c r="H626" t="s">
        <v>1014</v>
      </c>
      <c r="I626" t="s">
        <v>3064</v>
      </c>
      <c r="J626" t="s">
        <v>977</v>
      </c>
      <c r="K626" t="s">
        <v>1017</v>
      </c>
      <c r="L626" t="s">
        <v>599</v>
      </c>
      <c r="M626" t="s">
        <v>2509</v>
      </c>
    </row>
    <row r="627" spans="1:13" x14ac:dyDescent="0.25">
      <c r="A627" t="s">
        <v>2506</v>
      </c>
      <c r="B627" t="s">
        <v>2507</v>
      </c>
      <c r="C627" t="s">
        <v>396</v>
      </c>
      <c r="D627">
        <v>70</v>
      </c>
      <c r="E627">
        <v>2000</v>
      </c>
      <c r="F627" t="str">
        <f t="shared" si="9"/>
        <v>702000</v>
      </c>
      <c r="G627" t="s">
        <v>3070</v>
      </c>
      <c r="H627" t="s">
        <v>1086</v>
      </c>
      <c r="I627" t="s">
        <v>3071</v>
      </c>
      <c r="J627" t="s">
        <v>977</v>
      </c>
      <c r="K627" t="s">
        <v>1017</v>
      </c>
      <c r="L627" t="s">
        <v>599</v>
      </c>
      <c r="M627" t="s">
        <v>2509</v>
      </c>
    </row>
    <row r="628" spans="1:13" x14ac:dyDescent="0.25">
      <c r="A628" t="s">
        <v>2506</v>
      </c>
      <c r="B628" t="s">
        <v>2507</v>
      </c>
      <c r="C628" t="s">
        <v>396</v>
      </c>
      <c r="D628">
        <v>70</v>
      </c>
      <c r="E628">
        <v>2001</v>
      </c>
      <c r="F628" t="str">
        <f t="shared" si="9"/>
        <v>702001</v>
      </c>
      <c r="G628" t="s">
        <v>3072</v>
      </c>
      <c r="H628" t="s">
        <v>975</v>
      </c>
      <c r="I628" t="s">
        <v>3071</v>
      </c>
      <c r="J628" t="s">
        <v>977</v>
      </c>
      <c r="K628" t="s">
        <v>1017</v>
      </c>
      <c r="L628" t="s">
        <v>599</v>
      </c>
      <c r="M628" t="s">
        <v>2509</v>
      </c>
    </row>
    <row r="629" spans="1:13" x14ac:dyDescent="0.25">
      <c r="A629" t="s">
        <v>2506</v>
      </c>
      <c r="B629" t="s">
        <v>2507</v>
      </c>
      <c r="C629" t="s">
        <v>396</v>
      </c>
      <c r="D629">
        <v>70</v>
      </c>
      <c r="E629">
        <v>2002</v>
      </c>
      <c r="F629" t="str">
        <f t="shared" si="9"/>
        <v>702002</v>
      </c>
      <c r="G629" t="s">
        <v>3073</v>
      </c>
      <c r="H629" t="s">
        <v>980</v>
      </c>
      <c r="I629" t="s">
        <v>3074</v>
      </c>
      <c r="J629" t="s">
        <v>977</v>
      </c>
      <c r="K629" t="s">
        <v>1017</v>
      </c>
      <c r="L629" t="s">
        <v>599</v>
      </c>
      <c r="M629" t="s">
        <v>2509</v>
      </c>
    </row>
    <row r="630" spans="1:13" x14ac:dyDescent="0.25">
      <c r="A630" t="s">
        <v>2506</v>
      </c>
      <c r="B630" t="s">
        <v>2507</v>
      </c>
      <c r="C630" t="s">
        <v>396</v>
      </c>
      <c r="D630">
        <v>70</v>
      </c>
      <c r="E630">
        <v>2003</v>
      </c>
      <c r="F630" t="str">
        <f t="shared" si="9"/>
        <v>702003</v>
      </c>
      <c r="G630" t="s">
        <v>2944</v>
      </c>
      <c r="H630" t="s">
        <v>982</v>
      </c>
      <c r="I630" t="s">
        <v>1020</v>
      </c>
      <c r="J630" t="s">
        <v>977</v>
      </c>
      <c r="K630" t="s">
        <v>978</v>
      </c>
      <c r="L630" t="s">
        <v>599</v>
      </c>
      <c r="M630" t="s">
        <v>2509</v>
      </c>
    </row>
    <row r="631" spans="1:13" x14ac:dyDescent="0.25">
      <c r="A631" t="s">
        <v>2506</v>
      </c>
      <c r="B631" t="s">
        <v>2507</v>
      </c>
      <c r="C631" t="s">
        <v>396</v>
      </c>
      <c r="D631">
        <v>70</v>
      </c>
      <c r="E631">
        <v>2004</v>
      </c>
      <c r="F631" t="str">
        <f t="shared" si="9"/>
        <v>702004</v>
      </c>
      <c r="G631" t="s">
        <v>3075</v>
      </c>
      <c r="H631" t="s">
        <v>984</v>
      </c>
      <c r="I631" t="s">
        <v>3074</v>
      </c>
      <c r="J631" t="s">
        <v>977</v>
      </c>
      <c r="K631" t="s">
        <v>1017</v>
      </c>
      <c r="L631" t="s">
        <v>599</v>
      </c>
      <c r="M631" t="s">
        <v>2509</v>
      </c>
    </row>
    <row r="632" spans="1:13" x14ac:dyDescent="0.25">
      <c r="A632" t="s">
        <v>2506</v>
      </c>
      <c r="B632" t="s">
        <v>2507</v>
      </c>
      <c r="C632" t="s">
        <v>396</v>
      </c>
      <c r="D632">
        <v>70</v>
      </c>
      <c r="E632">
        <v>2005</v>
      </c>
      <c r="F632" t="str">
        <f t="shared" si="9"/>
        <v>702005</v>
      </c>
      <c r="G632" t="s">
        <v>3076</v>
      </c>
      <c r="H632" t="s">
        <v>986</v>
      </c>
      <c r="I632" t="s">
        <v>3074</v>
      </c>
      <c r="J632" t="s">
        <v>977</v>
      </c>
      <c r="K632" t="s">
        <v>1017</v>
      </c>
      <c r="L632" t="s">
        <v>599</v>
      </c>
      <c r="M632" t="s">
        <v>2509</v>
      </c>
    </row>
    <row r="633" spans="1:13" x14ac:dyDescent="0.25">
      <c r="A633" t="s">
        <v>2506</v>
      </c>
      <c r="B633" t="s">
        <v>2507</v>
      </c>
      <c r="C633" t="s">
        <v>396</v>
      </c>
      <c r="D633">
        <v>70</v>
      </c>
      <c r="E633">
        <v>2006</v>
      </c>
      <c r="F633" t="str">
        <f t="shared" si="9"/>
        <v>702006</v>
      </c>
      <c r="G633" t="s">
        <v>3077</v>
      </c>
      <c r="H633" t="s">
        <v>988</v>
      </c>
      <c r="I633" t="s">
        <v>3074</v>
      </c>
      <c r="J633" t="s">
        <v>977</v>
      </c>
      <c r="K633" t="s">
        <v>1017</v>
      </c>
      <c r="L633" t="s">
        <v>599</v>
      </c>
      <c r="M633" t="s">
        <v>2509</v>
      </c>
    </row>
    <row r="634" spans="1:13" x14ac:dyDescent="0.25">
      <c r="A634" t="s">
        <v>2506</v>
      </c>
      <c r="B634" t="s">
        <v>2507</v>
      </c>
      <c r="C634" t="s">
        <v>396</v>
      </c>
      <c r="D634">
        <v>70</v>
      </c>
      <c r="E634">
        <v>2007</v>
      </c>
      <c r="F634" t="str">
        <f t="shared" si="9"/>
        <v>702007</v>
      </c>
      <c r="G634" t="s">
        <v>3078</v>
      </c>
      <c r="H634" t="s">
        <v>990</v>
      </c>
      <c r="I634" t="s">
        <v>1373</v>
      </c>
      <c r="J634" t="s">
        <v>977</v>
      </c>
      <c r="K634" t="s">
        <v>1017</v>
      </c>
      <c r="L634" t="s">
        <v>599</v>
      </c>
      <c r="M634" t="s">
        <v>2509</v>
      </c>
    </row>
    <row r="635" spans="1:13" x14ac:dyDescent="0.25">
      <c r="A635" t="s">
        <v>2506</v>
      </c>
      <c r="B635" t="s">
        <v>2507</v>
      </c>
      <c r="C635" t="s">
        <v>396</v>
      </c>
      <c r="D635">
        <v>70</v>
      </c>
      <c r="E635">
        <v>2008</v>
      </c>
      <c r="F635" t="str">
        <f t="shared" si="9"/>
        <v>702008</v>
      </c>
      <c r="G635" t="s">
        <v>3079</v>
      </c>
      <c r="H635" t="s">
        <v>992</v>
      </c>
      <c r="I635" t="s">
        <v>1373</v>
      </c>
      <c r="J635" t="s">
        <v>977</v>
      </c>
      <c r="K635" t="s">
        <v>1017</v>
      </c>
      <c r="L635" t="s">
        <v>599</v>
      </c>
      <c r="M635" t="s">
        <v>2509</v>
      </c>
    </row>
    <row r="636" spans="1:13" x14ac:dyDescent="0.25">
      <c r="A636" t="s">
        <v>2506</v>
      </c>
      <c r="B636" t="s">
        <v>2507</v>
      </c>
      <c r="C636" t="s">
        <v>396</v>
      </c>
      <c r="D636">
        <v>70</v>
      </c>
      <c r="E636">
        <v>2009</v>
      </c>
      <c r="F636" t="str">
        <f t="shared" si="9"/>
        <v>702009</v>
      </c>
      <c r="G636" t="s">
        <v>1136</v>
      </c>
      <c r="H636" t="s">
        <v>994</v>
      </c>
      <c r="I636" t="s">
        <v>1373</v>
      </c>
      <c r="J636" t="s">
        <v>977</v>
      </c>
      <c r="K636" t="s">
        <v>1017</v>
      </c>
      <c r="L636" t="s">
        <v>599</v>
      </c>
      <c r="M636" t="s">
        <v>2509</v>
      </c>
    </row>
    <row r="637" spans="1:13" x14ac:dyDescent="0.25">
      <c r="A637" t="s">
        <v>2506</v>
      </c>
      <c r="B637" t="s">
        <v>2507</v>
      </c>
      <c r="C637" t="s">
        <v>396</v>
      </c>
      <c r="D637">
        <v>70</v>
      </c>
      <c r="E637">
        <v>2010</v>
      </c>
      <c r="F637" t="str">
        <f t="shared" si="9"/>
        <v>702010</v>
      </c>
      <c r="G637" t="s">
        <v>3080</v>
      </c>
      <c r="H637" t="s">
        <v>996</v>
      </c>
      <c r="I637" t="s">
        <v>1020</v>
      </c>
      <c r="J637" t="s">
        <v>977</v>
      </c>
      <c r="K637" t="s">
        <v>978</v>
      </c>
      <c r="L637" t="s">
        <v>599</v>
      </c>
      <c r="M637" t="s">
        <v>2509</v>
      </c>
    </row>
    <row r="638" spans="1:13" x14ac:dyDescent="0.25">
      <c r="A638" t="s">
        <v>2506</v>
      </c>
      <c r="B638" t="s">
        <v>2507</v>
      </c>
      <c r="C638" t="s">
        <v>396</v>
      </c>
      <c r="D638">
        <v>70</v>
      </c>
      <c r="E638">
        <v>2011</v>
      </c>
      <c r="F638" t="str">
        <f t="shared" si="9"/>
        <v>702011</v>
      </c>
      <c r="G638" t="s">
        <v>3081</v>
      </c>
      <c r="H638" t="s">
        <v>998</v>
      </c>
      <c r="I638" t="s">
        <v>1020</v>
      </c>
      <c r="J638" t="s">
        <v>977</v>
      </c>
      <c r="K638" t="s">
        <v>978</v>
      </c>
      <c r="L638" t="s">
        <v>599</v>
      </c>
      <c r="M638" t="s">
        <v>2509</v>
      </c>
    </row>
    <row r="639" spans="1:13" x14ac:dyDescent="0.25">
      <c r="A639" t="s">
        <v>2506</v>
      </c>
      <c r="B639" t="s">
        <v>2507</v>
      </c>
      <c r="C639" t="s">
        <v>396</v>
      </c>
      <c r="D639">
        <v>70</v>
      </c>
      <c r="E639">
        <v>2012</v>
      </c>
      <c r="F639" t="str">
        <f t="shared" si="9"/>
        <v>702012</v>
      </c>
      <c r="G639" t="s">
        <v>3082</v>
      </c>
      <c r="H639" t="s">
        <v>1000</v>
      </c>
      <c r="I639" t="s">
        <v>1020</v>
      </c>
      <c r="J639" t="s">
        <v>977</v>
      </c>
      <c r="K639" t="s">
        <v>978</v>
      </c>
      <c r="L639" t="s">
        <v>599</v>
      </c>
      <c r="M639" t="s">
        <v>2509</v>
      </c>
    </row>
    <row r="640" spans="1:13" x14ac:dyDescent="0.25">
      <c r="A640" t="s">
        <v>2506</v>
      </c>
      <c r="B640" t="s">
        <v>2507</v>
      </c>
      <c r="C640" t="s">
        <v>396</v>
      </c>
      <c r="D640">
        <v>70</v>
      </c>
      <c r="E640">
        <v>2013</v>
      </c>
      <c r="F640" t="str">
        <f t="shared" si="9"/>
        <v>702013</v>
      </c>
      <c r="G640" t="s">
        <v>3083</v>
      </c>
      <c r="H640" t="s">
        <v>1002</v>
      </c>
      <c r="I640" t="s">
        <v>1020</v>
      </c>
      <c r="J640" t="s">
        <v>977</v>
      </c>
      <c r="K640" t="s">
        <v>978</v>
      </c>
      <c r="L640" t="s">
        <v>599</v>
      </c>
      <c r="M640" t="s">
        <v>2509</v>
      </c>
    </row>
    <row r="641" spans="1:13" x14ac:dyDescent="0.25">
      <c r="A641" t="s">
        <v>2506</v>
      </c>
      <c r="B641" t="s">
        <v>2507</v>
      </c>
      <c r="C641" t="s">
        <v>396</v>
      </c>
      <c r="D641">
        <v>70</v>
      </c>
      <c r="E641">
        <v>2014</v>
      </c>
      <c r="F641" t="str">
        <f t="shared" si="9"/>
        <v>702014</v>
      </c>
      <c r="G641" t="s">
        <v>3084</v>
      </c>
      <c r="H641" t="s">
        <v>1004</v>
      </c>
      <c r="I641" t="s">
        <v>1020</v>
      </c>
      <c r="J641" t="s">
        <v>977</v>
      </c>
      <c r="K641" t="s">
        <v>978</v>
      </c>
      <c r="L641" t="s">
        <v>599</v>
      </c>
      <c r="M641" t="s">
        <v>2509</v>
      </c>
    </row>
    <row r="642" spans="1:13" x14ac:dyDescent="0.25">
      <c r="A642" t="s">
        <v>2506</v>
      </c>
      <c r="B642" t="s">
        <v>2507</v>
      </c>
      <c r="C642" t="s">
        <v>396</v>
      </c>
      <c r="D642">
        <v>70</v>
      </c>
      <c r="E642">
        <v>2015</v>
      </c>
      <c r="F642" t="str">
        <f t="shared" si="9"/>
        <v>702015</v>
      </c>
      <c r="G642" t="s">
        <v>3085</v>
      </c>
      <c r="H642" t="s">
        <v>1006</v>
      </c>
      <c r="I642" t="s">
        <v>1020</v>
      </c>
      <c r="J642" t="s">
        <v>977</v>
      </c>
      <c r="K642" t="s">
        <v>978</v>
      </c>
      <c r="L642" t="s">
        <v>599</v>
      </c>
      <c r="M642" t="s">
        <v>2509</v>
      </c>
    </row>
    <row r="643" spans="1:13" x14ac:dyDescent="0.25">
      <c r="A643" t="s">
        <v>2506</v>
      </c>
      <c r="B643" t="s">
        <v>2507</v>
      </c>
      <c r="C643" t="s">
        <v>396</v>
      </c>
      <c r="D643">
        <v>70</v>
      </c>
      <c r="E643">
        <v>2016</v>
      </c>
      <c r="F643" t="str">
        <f t="shared" ref="F643:F706" si="10">+_xlfn.CONCAT(D643,E643)</f>
        <v>702016</v>
      </c>
      <c r="G643" t="s">
        <v>3086</v>
      </c>
      <c r="H643" t="s">
        <v>1008</v>
      </c>
      <c r="I643" t="s">
        <v>3087</v>
      </c>
      <c r="J643" t="s">
        <v>3088</v>
      </c>
      <c r="K643" t="s">
        <v>1017</v>
      </c>
      <c r="L643" t="s">
        <v>599</v>
      </c>
      <c r="M643" t="s">
        <v>2509</v>
      </c>
    </row>
    <row r="644" spans="1:13" x14ac:dyDescent="0.25">
      <c r="A644" t="s">
        <v>2506</v>
      </c>
      <c r="B644" t="s">
        <v>2507</v>
      </c>
      <c r="C644" t="s">
        <v>396</v>
      </c>
      <c r="D644">
        <v>70</v>
      </c>
      <c r="E644">
        <v>2017</v>
      </c>
      <c r="F644" t="str">
        <f t="shared" si="10"/>
        <v>702017</v>
      </c>
      <c r="G644" t="s">
        <v>3089</v>
      </c>
      <c r="H644" t="s">
        <v>1010</v>
      </c>
      <c r="I644" t="s">
        <v>3087</v>
      </c>
      <c r="J644" t="s">
        <v>977</v>
      </c>
      <c r="K644" t="s">
        <v>1017</v>
      </c>
      <c r="L644" t="s">
        <v>599</v>
      </c>
      <c r="M644" t="s">
        <v>2509</v>
      </c>
    </row>
    <row r="645" spans="1:13" x14ac:dyDescent="0.25">
      <c r="A645" t="s">
        <v>2506</v>
      </c>
      <c r="B645" t="s">
        <v>2507</v>
      </c>
      <c r="C645" t="s">
        <v>396</v>
      </c>
      <c r="D645">
        <v>70</v>
      </c>
      <c r="E645">
        <v>2018</v>
      </c>
      <c r="F645" t="str">
        <f t="shared" si="10"/>
        <v>702018</v>
      </c>
      <c r="G645" t="s">
        <v>3090</v>
      </c>
      <c r="H645" t="s">
        <v>1012</v>
      </c>
      <c r="I645" t="s">
        <v>3087</v>
      </c>
      <c r="J645" t="s">
        <v>977</v>
      </c>
      <c r="K645" t="s">
        <v>1017</v>
      </c>
      <c r="L645" t="s">
        <v>599</v>
      </c>
      <c r="M645" t="s">
        <v>2509</v>
      </c>
    </row>
    <row r="646" spans="1:13" x14ac:dyDescent="0.25">
      <c r="A646" t="s">
        <v>2506</v>
      </c>
      <c r="B646" t="s">
        <v>2507</v>
      </c>
      <c r="C646" t="s">
        <v>396</v>
      </c>
      <c r="D646">
        <v>70</v>
      </c>
      <c r="E646">
        <v>2019</v>
      </c>
      <c r="F646" t="str">
        <f t="shared" si="10"/>
        <v>702019</v>
      </c>
      <c r="G646" t="s">
        <v>3091</v>
      </c>
      <c r="H646" t="s">
        <v>1014</v>
      </c>
      <c r="I646" t="s">
        <v>3087</v>
      </c>
      <c r="J646" t="s">
        <v>977</v>
      </c>
      <c r="K646" t="s">
        <v>1017</v>
      </c>
      <c r="L646" t="s">
        <v>599</v>
      </c>
      <c r="M646" t="s">
        <v>2509</v>
      </c>
    </row>
    <row r="647" spans="1:13" x14ac:dyDescent="0.25">
      <c r="A647" t="s">
        <v>2506</v>
      </c>
      <c r="B647" t="s">
        <v>2507</v>
      </c>
      <c r="C647" t="s">
        <v>79</v>
      </c>
      <c r="D647">
        <v>72</v>
      </c>
      <c r="E647">
        <v>2000</v>
      </c>
      <c r="F647" t="str">
        <f t="shared" si="10"/>
        <v>722000</v>
      </c>
      <c r="G647" t="s">
        <v>3092</v>
      </c>
      <c r="H647" t="s">
        <v>1086</v>
      </c>
      <c r="I647" t="s">
        <v>3093</v>
      </c>
      <c r="J647" t="s">
        <v>977</v>
      </c>
      <c r="K647" t="s">
        <v>1017</v>
      </c>
      <c r="L647" t="s">
        <v>599</v>
      </c>
      <c r="M647" t="s">
        <v>2509</v>
      </c>
    </row>
    <row r="648" spans="1:13" x14ac:dyDescent="0.25">
      <c r="A648" t="s">
        <v>2506</v>
      </c>
      <c r="B648" t="s">
        <v>2507</v>
      </c>
      <c r="C648" t="s">
        <v>79</v>
      </c>
      <c r="D648">
        <v>72</v>
      </c>
      <c r="E648">
        <v>2001</v>
      </c>
      <c r="F648" t="str">
        <f t="shared" si="10"/>
        <v>722001</v>
      </c>
      <c r="G648" t="s">
        <v>3094</v>
      </c>
      <c r="H648" t="s">
        <v>975</v>
      </c>
      <c r="I648" t="s">
        <v>3093</v>
      </c>
      <c r="J648" t="s">
        <v>977</v>
      </c>
      <c r="K648" t="s">
        <v>1017</v>
      </c>
      <c r="L648" t="s">
        <v>599</v>
      </c>
      <c r="M648" t="s">
        <v>2509</v>
      </c>
    </row>
    <row r="649" spans="1:13" x14ac:dyDescent="0.25">
      <c r="A649" t="s">
        <v>2506</v>
      </c>
      <c r="B649" t="s">
        <v>2507</v>
      </c>
      <c r="C649" t="s">
        <v>79</v>
      </c>
      <c r="D649">
        <v>72</v>
      </c>
      <c r="E649">
        <v>2002</v>
      </c>
      <c r="F649" t="str">
        <f t="shared" si="10"/>
        <v>722002</v>
      </c>
      <c r="G649" t="s">
        <v>3095</v>
      </c>
      <c r="H649" t="s">
        <v>980</v>
      </c>
      <c r="I649" t="s">
        <v>3093</v>
      </c>
      <c r="J649" t="s">
        <v>977</v>
      </c>
      <c r="K649" t="s">
        <v>1017</v>
      </c>
      <c r="L649" t="s">
        <v>599</v>
      </c>
      <c r="M649" t="s">
        <v>2509</v>
      </c>
    </row>
    <row r="650" spans="1:13" x14ac:dyDescent="0.25">
      <c r="A650" t="s">
        <v>2506</v>
      </c>
      <c r="B650" t="s">
        <v>2507</v>
      </c>
      <c r="C650" t="s">
        <v>79</v>
      </c>
      <c r="D650">
        <v>72</v>
      </c>
      <c r="E650">
        <v>2003</v>
      </c>
      <c r="F650" t="str">
        <f t="shared" si="10"/>
        <v>722003</v>
      </c>
      <c r="G650" t="s">
        <v>3096</v>
      </c>
      <c r="H650" t="s">
        <v>982</v>
      </c>
      <c r="I650" t="s">
        <v>1377</v>
      </c>
      <c r="J650" t="s">
        <v>977</v>
      </c>
      <c r="K650" t="s">
        <v>1017</v>
      </c>
      <c r="L650" t="s">
        <v>599</v>
      </c>
      <c r="M650" t="s">
        <v>2509</v>
      </c>
    </row>
    <row r="651" spans="1:13" x14ac:dyDescent="0.25">
      <c r="A651" t="s">
        <v>2506</v>
      </c>
      <c r="B651" t="s">
        <v>2507</v>
      </c>
      <c r="C651" t="s">
        <v>79</v>
      </c>
      <c r="D651">
        <v>72</v>
      </c>
      <c r="E651">
        <v>2004</v>
      </c>
      <c r="F651" t="str">
        <f t="shared" si="10"/>
        <v>722004</v>
      </c>
      <c r="G651" t="s">
        <v>3097</v>
      </c>
      <c r="H651" t="s">
        <v>984</v>
      </c>
      <c r="I651" t="s">
        <v>1377</v>
      </c>
      <c r="J651" t="s">
        <v>977</v>
      </c>
      <c r="K651" t="s">
        <v>1017</v>
      </c>
      <c r="L651" t="s">
        <v>599</v>
      </c>
      <c r="M651" t="s">
        <v>2509</v>
      </c>
    </row>
    <row r="652" spans="1:13" x14ac:dyDescent="0.25">
      <c r="A652" t="s">
        <v>2506</v>
      </c>
      <c r="B652" t="s">
        <v>2507</v>
      </c>
      <c r="C652" t="s">
        <v>79</v>
      </c>
      <c r="D652">
        <v>72</v>
      </c>
      <c r="E652">
        <v>2005</v>
      </c>
      <c r="F652" t="str">
        <f t="shared" si="10"/>
        <v>722005</v>
      </c>
      <c r="G652" t="s">
        <v>3098</v>
      </c>
      <c r="H652" t="s">
        <v>986</v>
      </c>
      <c r="I652" t="s">
        <v>1020</v>
      </c>
      <c r="J652" t="s">
        <v>977</v>
      </c>
      <c r="K652" t="s">
        <v>978</v>
      </c>
      <c r="L652" t="s">
        <v>599</v>
      </c>
      <c r="M652" t="s">
        <v>2509</v>
      </c>
    </row>
    <row r="653" spans="1:13" x14ac:dyDescent="0.25">
      <c r="A653" t="s">
        <v>2506</v>
      </c>
      <c r="B653" t="s">
        <v>2507</v>
      </c>
      <c r="C653" t="s">
        <v>79</v>
      </c>
      <c r="D653">
        <v>72</v>
      </c>
      <c r="E653">
        <v>2006</v>
      </c>
      <c r="F653" t="str">
        <f t="shared" si="10"/>
        <v>722006</v>
      </c>
      <c r="G653" t="s">
        <v>3099</v>
      </c>
      <c r="H653" t="s">
        <v>988</v>
      </c>
      <c r="I653" t="s">
        <v>1377</v>
      </c>
      <c r="J653" t="s">
        <v>977</v>
      </c>
      <c r="K653" t="s">
        <v>1017</v>
      </c>
      <c r="L653" t="s">
        <v>599</v>
      </c>
      <c r="M653" t="s">
        <v>2509</v>
      </c>
    </row>
    <row r="654" spans="1:13" x14ac:dyDescent="0.25">
      <c r="A654" t="s">
        <v>2506</v>
      </c>
      <c r="B654" t="s">
        <v>2507</v>
      </c>
      <c r="C654" t="s">
        <v>79</v>
      </c>
      <c r="D654">
        <v>72</v>
      </c>
      <c r="E654">
        <v>2007</v>
      </c>
      <c r="F654" t="str">
        <f t="shared" si="10"/>
        <v>722007</v>
      </c>
      <c r="G654" t="s">
        <v>3100</v>
      </c>
      <c r="H654" t="s">
        <v>990</v>
      </c>
      <c r="I654" t="s">
        <v>3101</v>
      </c>
      <c r="J654" t="s">
        <v>977</v>
      </c>
      <c r="K654" t="s">
        <v>1017</v>
      </c>
      <c r="L654" t="s">
        <v>599</v>
      </c>
      <c r="M654" t="s">
        <v>2509</v>
      </c>
    </row>
    <row r="655" spans="1:13" x14ac:dyDescent="0.25">
      <c r="A655" t="s">
        <v>2506</v>
      </c>
      <c r="B655" t="s">
        <v>2507</v>
      </c>
      <c r="C655" t="s">
        <v>79</v>
      </c>
      <c r="D655">
        <v>72</v>
      </c>
      <c r="E655">
        <v>2008</v>
      </c>
      <c r="F655" t="str">
        <f t="shared" si="10"/>
        <v>722008</v>
      </c>
      <c r="G655" t="s">
        <v>3102</v>
      </c>
      <c r="H655" t="s">
        <v>992</v>
      </c>
      <c r="I655" t="s">
        <v>3101</v>
      </c>
      <c r="J655" t="s">
        <v>977</v>
      </c>
      <c r="K655" t="s">
        <v>1017</v>
      </c>
      <c r="L655" t="s">
        <v>599</v>
      </c>
      <c r="M655" t="s">
        <v>2509</v>
      </c>
    </row>
    <row r="656" spans="1:13" x14ac:dyDescent="0.25">
      <c r="A656" t="s">
        <v>2506</v>
      </c>
      <c r="B656" t="s">
        <v>2507</v>
      </c>
      <c r="C656" t="s">
        <v>79</v>
      </c>
      <c r="D656">
        <v>72</v>
      </c>
      <c r="E656">
        <v>2009</v>
      </c>
      <c r="F656" t="str">
        <f t="shared" si="10"/>
        <v>722009</v>
      </c>
      <c r="G656" t="s">
        <v>2669</v>
      </c>
      <c r="H656" t="s">
        <v>994</v>
      </c>
      <c r="I656" t="s">
        <v>3103</v>
      </c>
      <c r="J656" t="s">
        <v>977</v>
      </c>
      <c r="K656" t="s">
        <v>1017</v>
      </c>
      <c r="L656" t="s">
        <v>599</v>
      </c>
      <c r="M656" t="s">
        <v>2509</v>
      </c>
    </row>
    <row r="657" spans="1:13" x14ac:dyDescent="0.25">
      <c r="A657" t="s">
        <v>2506</v>
      </c>
      <c r="B657" t="s">
        <v>2507</v>
      </c>
      <c r="C657" t="s">
        <v>79</v>
      </c>
      <c r="D657">
        <v>72</v>
      </c>
      <c r="E657">
        <v>2010</v>
      </c>
      <c r="F657" t="str">
        <f t="shared" si="10"/>
        <v>722010</v>
      </c>
      <c r="G657" t="s">
        <v>3104</v>
      </c>
      <c r="H657" t="s">
        <v>996</v>
      </c>
      <c r="I657" t="s">
        <v>1378</v>
      </c>
      <c r="J657" t="s">
        <v>977</v>
      </c>
      <c r="K657" t="s">
        <v>1017</v>
      </c>
      <c r="L657" t="s">
        <v>599</v>
      </c>
      <c r="M657" t="s">
        <v>2509</v>
      </c>
    </row>
    <row r="658" spans="1:13" x14ac:dyDescent="0.25">
      <c r="A658" t="s">
        <v>2506</v>
      </c>
      <c r="B658" t="s">
        <v>2507</v>
      </c>
      <c r="C658" t="s">
        <v>79</v>
      </c>
      <c r="D658">
        <v>72</v>
      </c>
      <c r="E658">
        <v>2012</v>
      </c>
      <c r="F658" t="str">
        <f t="shared" si="10"/>
        <v>722012</v>
      </c>
      <c r="G658" t="s">
        <v>2440</v>
      </c>
      <c r="H658" t="s">
        <v>1000</v>
      </c>
      <c r="I658" t="s">
        <v>1020</v>
      </c>
      <c r="J658" t="s">
        <v>977</v>
      </c>
      <c r="K658" t="s">
        <v>978</v>
      </c>
      <c r="L658" t="s">
        <v>599</v>
      </c>
      <c r="M658" t="s">
        <v>2509</v>
      </c>
    </row>
    <row r="659" spans="1:13" x14ac:dyDescent="0.25">
      <c r="A659" t="s">
        <v>2506</v>
      </c>
      <c r="B659" t="s">
        <v>2507</v>
      </c>
      <c r="C659" t="s">
        <v>79</v>
      </c>
      <c r="D659">
        <v>72</v>
      </c>
      <c r="E659">
        <v>2013</v>
      </c>
      <c r="F659" t="str">
        <f t="shared" si="10"/>
        <v>722013</v>
      </c>
      <c r="G659" t="s">
        <v>1233</v>
      </c>
      <c r="H659" t="s">
        <v>1002</v>
      </c>
      <c r="I659" t="s">
        <v>1020</v>
      </c>
      <c r="J659" t="s">
        <v>977</v>
      </c>
      <c r="K659" t="s">
        <v>978</v>
      </c>
      <c r="L659" t="s">
        <v>599</v>
      </c>
      <c r="M659" t="s">
        <v>2509</v>
      </c>
    </row>
    <row r="660" spans="1:13" x14ac:dyDescent="0.25">
      <c r="A660" t="s">
        <v>2506</v>
      </c>
      <c r="B660" t="s">
        <v>2507</v>
      </c>
      <c r="C660" t="s">
        <v>79</v>
      </c>
      <c r="D660">
        <v>72</v>
      </c>
      <c r="E660">
        <v>2014</v>
      </c>
      <c r="F660" t="str">
        <f t="shared" si="10"/>
        <v>722014</v>
      </c>
      <c r="G660" t="s">
        <v>3105</v>
      </c>
      <c r="H660" t="s">
        <v>1004</v>
      </c>
      <c r="I660" t="s">
        <v>3106</v>
      </c>
      <c r="J660" t="s">
        <v>977</v>
      </c>
      <c r="K660" t="s">
        <v>1017</v>
      </c>
      <c r="L660" t="s">
        <v>599</v>
      </c>
      <c r="M660" t="s">
        <v>2509</v>
      </c>
    </row>
    <row r="661" spans="1:13" x14ac:dyDescent="0.25">
      <c r="A661" t="s">
        <v>2506</v>
      </c>
      <c r="B661" t="s">
        <v>2507</v>
      </c>
      <c r="C661" t="s">
        <v>79</v>
      </c>
      <c r="D661">
        <v>72</v>
      </c>
      <c r="E661">
        <v>2015</v>
      </c>
      <c r="F661" t="str">
        <f t="shared" si="10"/>
        <v>722015</v>
      </c>
      <c r="G661" t="s">
        <v>3107</v>
      </c>
      <c r="H661" t="s">
        <v>1006</v>
      </c>
      <c r="I661" t="s">
        <v>1020</v>
      </c>
      <c r="J661" t="s">
        <v>977</v>
      </c>
      <c r="K661" t="s">
        <v>978</v>
      </c>
      <c r="L661" t="s">
        <v>599</v>
      </c>
      <c r="M661" t="s">
        <v>2509</v>
      </c>
    </row>
    <row r="662" spans="1:13" x14ac:dyDescent="0.25">
      <c r="A662" t="s">
        <v>2506</v>
      </c>
      <c r="B662" t="s">
        <v>2507</v>
      </c>
      <c r="C662" t="s">
        <v>79</v>
      </c>
      <c r="D662">
        <v>72</v>
      </c>
      <c r="E662">
        <v>2016</v>
      </c>
      <c r="F662" t="str">
        <f t="shared" si="10"/>
        <v>722016</v>
      </c>
      <c r="G662" t="s">
        <v>3108</v>
      </c>
      <c r="H662" t="s">
        <v>1008</v>
      </c>
      <c r="I662" t="s">
        <v>1571</v>
      </c>
      <c r="J662" t="s">
        <v>977</v>
      </c>
      <c r="K662" t="s">
        <v>978</v>
      </c>
      <c r="L662" t="s">
        <v>599</v>
      </c>
      <c r="M662" t="s">
        <v>2509</v>
      </c>
    </row>
    <row r="663" spans="1:13" x14ac:dyDescent="0.25">
      <c r="A663" t="s">
        <v>2506</v>
      </c>
      <c r="B663" t="s">
        <v>2507</v>
      </c>
      <c r="C663" t="s">
        <v>79</v>
      </c>
      <c r="D663">
        <v>72</v>
      </c>
      <c r="E663">
        <v>2017</v>
      </c>
      <c r="F663" t="str">
        <f t="shared" si="10"/>
        <v>722017</v>
      </c>
      <c r="G663" t="s">
        <v>3109</v>
      </c>
      <c r="H663" t="s">
        <v>1010</v>
      </c>
      <c r="I663" t="s">
        <v>1020</v>
      </c>
      <c r="J663" t="s">
        <v>977</v>
      </c>
      <c r="K663" t="s">
        <v>978</v>
      </c>
      <c r="L663" t="s">
        <v>599</v>
      </c>
      <c r="M663" t="s">
        <v>2509</v>
      </c>
    </row>
    <row r="664" spans="1:13" x14ac:dyDescent="0.25">
      <c r="A664" t="s">
        <v>2506</v>
      </c>
      <c r="B664" t="s">
        <v>2507</v>
      </c>
      <c r="C664" t="s">
        <v>201</v>
      </c>
      <c r="D664">
        <v>76</v>
      </c>
      <c r="E664">
        <v>2000</v>
      </c>
      <c r="F664" t="str">
        <f t="shared" si="10"/>
        <v>762000</v>
      </c>
      <c r="G664" t="s">
        <v>3110</v>
      </c>
      <c r="H664" t="s">
        <v>1086</v>
      </c>
      <c r="I664" t="s">
        <v>2599</v>
      </c>
      <c r="J664" t="s">
        <v>977</v>
      </c>
      <c r="K664" t="s">
        <v>1017</v>
      </c>
      <c r="L664" t="s">
        <v>599</v>
      </c>
      <c r="M664" t="s">
        <v>2509</v>
      </c>
    </row>
    <row r="665" spans="1:13" x14ac:dyDescent="0.25">
      <c r="A665" t="s">
        <v>2506</v>
      </c>
      <c r="B665" t="s">
        <v>2507</v>
      </c>
      <c r="C665" t="s">
        <v>201</v>
      </c>
      <c r="D665">
        <v>76</v>
      </c>
      <c r="E665">
        <v>2001</v>
      </c>
      <c r="F665" t="str">
        <f t="shared" si="10"/>
        <v>762001</v>
      </c>
      <c r="G665" t="s">
        <v>2585</v>
      </c>
      <c r="H665" t="s">
        <v>975</v>
      </c>
      <c r="I665" t="s">
        <v>2599</v>
      </c>
      <c r="J665" t="s">
        <v>977</v>
      </c>
      <c r="K665" t="s">
        <v>1017</v>
      </c>
      <c r="L665" t="s">
        <v>599</v>
      </c>
      <c r="M665" t="s">
        <v>2509</v>
      </c>
    </row>
    <row r="666" spans="1:13" x14ac:dyDescent="0.25">
      <c r="A666" t="s">
        <v>2506</v>
      </c>
      <c r="B666" t="s">
        <v>2507</v>
      </c>
      <c r="C666" t="s">
        <v>201</v>
      </c>
      <c r="D666">
        <v>76</v>
      </c>
      <c r="E666">
        <v>2002</v>
      </c>
      <c r="F666" t="str">
        <f t="shared" si="10"/>
        <v>762002</v>
      </c>
      <c r="G666" t="s">
        <v>3111</v>
      </c>
      <c r="H666" t="s">
        <v>980</v>
      </c>
      <c r="I666" t="s">
        <v>2599</v>
      </c>
      <c r="J666" t="s">
        <v>977</v>
      </c>
      <c r="K666" t="s">
        <v>1017</v>
      </c>
      <c r="L666" t="s">
        <v>599</v>
      </c>
      <c r="M666" t="s">
        <v>2509</v>
      </c>
    </row>
    <row r="667" spans="1:13" x14ac:dyDescent="0.25">
      <c r="A667" t="s">
        <v>2506</v>
      </c>
      <c r="B667" t="s">
        <v>2507</v>
      </c>
      <c r="C667" t="s">
        <v>201</v>
      </c>
      <c r="D667">
        <v>76</v>
      </c>
      <c r="E667">
        <v>2003</v>
      </c>
      <c r="F667" t="str">
        <f t="shared" si="10"/>
        <v>762003</v>
      </c>
      <c r="G667" t="s">
        <v>3112</v>
      </c>
      <c r="H667" t="s">
        <v>982</v>
      </c>
      <c r="I667" t="s">
        <v>2599</v>
      </c>
      <c r="J667" t="s">
        <v>977</v>
      </c>
      <c r="K667" t="s">
        <v>1017</v>
      </c>
      <c r="L667" t="s">
        <v>599</v>
      </c>
      <c r="M667" t="s">
        <v>2509</v>
      </c>
    </row>
    <row r="668" spans="1:13" x14ac:dyDescent="0.25">
      <c r="A668" t="s">
        <v>2506</v>
      </c>
      <c r="B668" t="s">
        <v>2507</v>
      </c>
      <c r="C668" t="s">
        <v>201</v>
      </c>
      <c r="D668">
        <v>76</v>
      </c>
      <c r="E668">
        <v>2004</v>
      </c>
      <c r="F668" t="str">
        <f t="shared" si="10"/>
        <v>762004</v>
      </c>
      <c r="G668" t="s">
        <v>3113</v>
      </c>
      <c r="H668" t="s">
        <v>984</v>
      </c>
      <c r="I668" t="s">
        <v>2599</v>
      </c>
      <c r="J668" t="s">
        <v>977</v>
      </c>
      <c r="K668" t="s">
        <v>1017</v>
      </c>
      <c r="L668" t="s">
        <v>599</v>
      </c>
      <c r="M668" t="s">
        <v>2509</v>
      </c>
    </row>
    <row r="669" spans="1:13" x14ac:dyDescent="0.25">
      <c r="A669" t="s">
        <v>2506</v>
      </c>
      <c r="B669" t="s">
        <v>2507</v>
      </c>
      <c r="C669" t="s">
        <v>201</v>
      </c>
      <c r="D669">
        <v>76</v>
      </c>
      <c r="E669">
        <v>2005</v>
      </c>
      <c r="F669" t="str">
        <f t="shared" si="10"/>
        <v>762005</v>
      </c>
      <c r="G669" t="s">
        <v>3114</v>
      </c>
      <c r="H669" t="s">
        <v>986</v>
      </c>
      <c r="I669" t="s">
        <v>3115</v>
      </c>
      <c r="J669" t="s">
        <v>3116</v>
      </c>
      <c r="K669" t="s">
        <v>1017</v>
      </c>
      <c r="L669" t="s">
        <v>599</v>
      </c>
      <c r="M669" t="s">
        <v>2509</v>
      </c>
    </row>
    <row r="670" spans="1:13" x14ac:dyDescent="0.25">
      <c r="A670" t="s">
        <v>2506</v>
      </c>
      <c r="B670" t="s">
        <v>2507</v>
      </c>
      <c r="C670" t="s">
        <v>201</v>
      </c>
      <c r="D670">
        <v>76</v>
      </c>
      <c r="E670">
        <v>2006</v>
      </c>
      <c r="F670" t="str">
        <f t="shared" si="10"/>
        <v>762006</v>
      </c>
      <c r="G670" t="s">
        <v>3117</v>
      </c>
      <c r="H670" t="s">
        <v>988</v>
      </c>
      <c r="I670" t="s">
        <v>3118</v>
      </c>
      <c r="J670" t="s">
        <v>3119</v>
      </c>
      <c r="K670" t="s">
        <v>978</v>
      </c>
      <c r="L670" t="s">
        <v>599</v>
      </c>
      <c r="M670" t="s">
        <v>2509</v>
      </c>
    </row>
    <row r="671" spans="1:13" x14ac:dyDescent="0.25">
      <c r="A671" t="s">
        <v>2506</v>
      </c>
      <c r="B671" t="s">
        <v>2507</v>
      </c>
      <c r="C671" t="s">
        <v>201</v>
      </c>
      <c r="D671">
        <v>76</v>
      </c>
      <c r="E671">
        <v>2007</v>
      </c>
      <c r="F671" t="str">
        <f t="shared" si="10"/>
        <v>762007</v>
      </c>
      <c r="G671" t="s">
        <v>3120</v>
      </c>
      <c r="H671" t="s">
        <v>990</v>
      </c>
      <c r="I671" t="s">
        <v>3118</v>
      </c>
      <c r="J671" t="s">
        <v>3119</v>
      </c>
      <c r="K671" t="s">
        <v>978</v>
      </c>
      <c r="L671" t="s">
        <v>599</v>
      </c>
      <c r="M671" t="s">
        <v>2509</v>
      </c>
    </row>
    <row r="672" spans="1:13" x14ac:dyDescent="0.25">
      <c r="A672" t="s">
        <v>2506</v>
      </c>
      <c r="B672" t="s">
        <v>2507</v>
      </c>
      <c r="C672" t="s">
        <v>201</v>
      </c>
      <c r="D672">
        <v>76</v>
      </c>
      <c r="E672">
        <v>2008</v>
      </c>
      <c r="F672" t="str">
        <f t="shared" si="10"/>
        <v>762008</v>
      </c>
      <c r="G672" t="s">
        <v>3121</v>
      </c>
      <c r="H672" t="s">
        <v>992</v>
      </c>
      <c r="I672" t="s">
        <v>3122</v>
      </c>
      <c r="J672" t="s">
        <v>3116</v>
      </c>
      <c r="K672" t="s">
        <v>1017</v>
      </c>
      <c r="L672" t="s">
        <v>599</v>
      </c>
      <c r="M672" t="s">
        <v>2509</v>
      </c>
    </row>
    <row r="673" spans="1:13" x14ac:dyDescent="0.25">
      <c r="A673" t="s">
        <v>2506</v>
      </c>
      <c r="B673" t="s">
        <v>2507</v>
      </c>
      <c r="C673" t="s">
        <v>201</v>
      </c>
      <c r="D673">
        <v>76</v>
      </c>
      <c r="E673">
        <v>2009</v>
      </c>
      <c r="F673" t="str">
        <f t="shared" si="10"/>
        <v>762009</v>
      </c>
      <c r="G673" t="s">
        <v>3123</v>
      </c>
      <c r="H673" t="s">
        <v>994</v>
      </c>
      <c r="I673" t="s">
        <v>3122</v>
      </c>
      <c r="J673" t="s">
        <v>3116</v>
      </c>
      <c r="K673" t="s">
        <v>1017</v>
      </c>
      <c r="L673" t="s">
        <v>599</v>
      </c>
      <c r="M673" t="s">
        <v>2509</v>
      </c>
    </row>
    <row r="674" spans="1:13" x14ac:dyDescent="0.25">
      <c r="A674" t="s">
        <v>2506</v>
      </c>
      <c r="B674" t="s">
        <v>2507</v>
      </c>
      <c r="C674" t="s">
        <v>201</v>
      </c>
      <c r="D674">
        <v>76</v>
      </c>
      <c r="E674">
        <v>2010</v>
      </c>
      <c r="F674" t="str">
        <f t="shared" si="10"/>
        <v>762010</v>
      </c>
      <c r="G674" t="s">
        <v>3124</v>
      </c>
      <c r="H674" t="s">
        <v>996</v>
      </c>
      <c r="I674" t="s">
        <v>3122</v>
      </c>
      <c r="J674" t="s">
        <v>3125</v>
      </c>
      <c r="K674" t="s">
        <v>1017</v>
      </c>
      <c r="L674" t="s">
        <v>599</v>
      </c>
      <c r="M674" t="s">
        <v>2509</v>
      </c>
    </row>
    <row r="675" spans="1:13" x14ac:dyDescent="0.25">
      <c r="A675" t="s">
        <v>2506</v>
      </c>
      <c r="B675" t="s">
        <v>2507</v>
      </c>
      <c r="C675" t="s">
        <v>201</v>
      </c>
      <c r="D675">
        <v>76</v>
      </c>
      <c r="E675">
        <v>2011</v>
      </c>
      <c r="F675" t="str">
        <f t="shared" si="10"/>
        <v>762011</v>
      </c>
      <c r="G675" t="s">
        <v>3126</v>
      </c>
      <c r="H675" t="s">
        <v>998</v>
      </c>
      <c r="I675" t="s">
        <v>3122</v>
      </c>
      <c r="J675" t="s">
        <v>3116</v>
      </c>
      <c r="K675" t="s">
        <v>1017</v>
      </c>
      <c r="L675" t="s">
        <v>599</v>
      </c>
      <c r="M675" t="s">
        <v>2509</v>
      </c>
    </row>
    <row r="676" spans="1:13" x14ac:dyDescent="0.25">
      <c r="A676" t="s">
        <v>2506</v>
      </c>
      <c r="B676" t="s">
        <v>2507</v>
      </c>
      <c r="C676" t="s">
        <v>201</v>
      </c>
      <c r="D676">
        <v>76</v>
      </c>
      <c r="E676">
        <v>2012</v>
      </c>
      <c r="F676" t="str">
        <f t="shared" si="10"/>
        <v>762012</v>
      </c>
      <c r="G676" t="s">
        <v>3127</v>
      </c>
      <c r="H676" t="s">
        <v>1000</v>
      </c>
      <c r="I676" t="s">
        <v>3128</v>
      </c>
      <c r="J676" t="s">
        <v>3129</v>
      </c>
      <c r="K676" t="s">
        <v>1017</v>
      </c>
      <c r="L676" t="s">
        <v>599</v>
      </c>
      <c r="M676" t="s">
        <v>2509</v>
      </c>
    </row>
    <row r="677" spans="1:13" x14ac:dyDescent="0.25">
      <c r="A677" t="s">
        <v>2506</v>
      </c>
      <c r="B677" t="s">
        <v>2507</v>
      </c>
      <c r="C677" t="s">
        <v>201</v>
      </c>
      <c r="D677">
        <v>76</v>
      </c>
      <c r="E677">
        <v>2013</v>
      </c>
      <c r="F677" t="str">
        <f t="shared" si="10"/>
        <v>762013</v>
      </c>
      <c r="G677" t="s">
        <v>3130</v>
      </c>
      <c r="H677" t="s">
        <v>1002</v>
      </c>
      <c r="I677" t="s">
        <v>3128</v>
      </c>
      <c r="J677" t="s">
        <v>3129</v>
      </c>
      <c r="K677" t="s">
        <v>1017</v>
      </c>
      <c r="L677" t="s">
        <v>599</v>
      </c>
      <c r="M677" t="s">
        <v>2509</v>
      </c>
    </row>
    <row r="678" spans="1:13" x14ac:dyDescent="0.25">
      <c r="A678" t="s">
        <v>2506</v>
      </c>
      <c r="B678" t="s">
        <v>2507</v>
      </c>
      <c r="C678" t="s">
        <v>201</v>
      </c>
      <c r="D678">
        <v>76</v>
      </c>
      <c r="E678">
        <v>2014</v>
      </c>
      <c r="F678" t="str">
        <f t="shared" si="10"/>
        <v>762014</v>
      </c>
      <c r="G678" t="s">
        <v>3131</v>
      </c>
      <c r="H678" t="s">
        <v>1004</v>
      </c>
      <c r="I678" t="s">
        <v>3128</v>
      </c>
      <c r="J678" t="s">
        <v>3129</v>
      </c>
      <c r="K678" t="s">
        <v>1017</v>
      </c>
      <c r="L678" t="s">
        <v>599</v>
      </c>
      <c r="M678" t="s">
        <v>2509</v>
      </c>
    </row>
    <row r="679" spans="1:13" x14ac:dyDescent="0.25">
      <c r="A679" t="s">
        <v>2506</v>
      </c>
      <c r="B679" t="s">
        <v>2507</v>
      </c>
      <c r="C679" t="s">
        <v>201</v>
      </c>
      <c r="D679">
        <v>76</v>
      </c>
      <c r="E679">
        <v>2015</v>
      </c>
      <c r="F679" t="str">
        <f t="shared" si="10"/>
        <v>762015</v>
      </c>
      <c r="G679" t="s">
        <v>3132</v>
      </c>
      <c r="H679" t="s">
        <v>1006</v>
      </c>
      <c r="I679" t="s">
        <v>3133</v>
      </c>
      <c r="J679" t="s">
        <v>977</v>
      </c>
      <c r="K679" t="s">
        <v>1017</v>
      </c>
      <c r="L679" t="s">
        <v>599</v>
      </c>
      <c r="M679" t="s">
        <v>2509</v>
      </c>
    </row>
    <row r="680" spans="1:13" x14ac:dyDescent="0.25">
      <c r="A680" t="s">
        <v>2506</v>
      </c>
      <c r="B680" t="s">
        <v>2507</v>
      </c>
      <c r="C680" t="s">
        <v>201</v>
      </c>
      <c r="D680">
        <v>76</v>
      </c>
      <c r="E680">
        <v>2016</v>
      </c>
      <c r="F680" t="str">
        <f t="shared" si="10"/>
        <v>762016</v>
      </c>
      <c r="G680" t="s">
        <v>3134</v>
      </c>
      <c r="H680" t="s">
        <v>1008</v>
      </c>
      <c r="I680" t="s">
        <v>2599</v>
      </c>
      <c r="J680" t="s">
        <v>977</v>
      </c>
      <c r="K680" t="s">
        <v>1017</v>
      </c>
      <c r="L680" t="s">
        <v>599</v>
      </c>
      <c r="M680" t="s">
        <v>2509</v>
      </c>
    </row>
    <row r="681" spans="1:13" x14ac:dyDescent="0.25">
      <c r="A681" t="s">
        <v>2506</v>
      </c>
      <c r="B681" t="s">
        <v>2507</v>
      </c>
      <c r="C681" t="s">
        <v>201</v>
      </c>
      <c r="D681">
        <v>76</v>
      </c>
      <c r="E681">
        <v>2017</v>
      </c>
      <c r="F681" t="str">
        <f t="shared" si="10"/>
        <v>762017</v>
      </c>
      <c r="G681" t="s">
        <v>3135</v>
      </c>
      <c r="H681" t="s">
        <v>1010</v>
      </c>
      <c r="I681" t="s">
        <v>3136</v>
      </c>
      <c r="J681" t="s">
        <v>977</v>
      </c>
      <c r="K681" t="s">
        <v>1017</v>
      </c>
      <c r="L681" t="s">
        <v>599</v>
      </c>
      <c r="M681" t="s">
        <v>2509</v>
      </c>
    </row>
    <row r="682" spans="1:13" x14ac:dyDescent="0.25">
      <c r="A682" t="s">
        <v>2506</v>
      </c>
      <c r="B682" t="s">
        <v>2507</v>
      </c>
      <c r="C682" t="s">
        <v>201</v>
      </c>
      <c r="D682">
        <v>76</v>
      </c>
      <c r="E682">
        <v>2018</v>
      </c>
      <c r="F682" t="str">
        <f t="shared" si="10"/>
        <v>762018</v>
      </c>
      <c r="G682" t="s">
        <v>3137</v>
      </c>
      <c r="H682" t="s">
        <v>1012</v>
      </c>
      <c r="I682" t="s">
        <v>3136</v>
      </c>
      <c r="J682" t="s">
        <v>977</v>
      </c>
      <c r="K682" t="s">
        <v>1017</v>
      </c>
      <c r="L682" t="s">
        <v>599</v>
      </c>
      <c r="M682" t="s">
        <v>2509</v>
      </c>
    </row>
    <row r="683" spans="1:13" x14ac:dyDescent="0.25">
      <c r="A683" t="s">
        <v>2506</v>
      </c>
      <c r="B683" t="s">
        <v>2507</v>
      </c>
      <c r="C683" t="s">
        <v>201</v>
      </c>
      <c r="D683">
        <v>76</v>
      </c>
      <c r="E683">
        <v>2019</v>
      </c>
      <c r="F683" t="str">
        <f t="shared" si="10"/>
        <v>762019</v>
      </c>
      <c r="G683" t="s">
        <v>3138</v>
      </c>
      <c r="H683" t="s">
        <v>1014</v>
      </c>
      <c r="I683" t="s">
        <v>3128</v>
      </c>
      <c r="J683" t="s">
        <v>977</v>
      </c>
      <c r="K683" t="s">
        <v>1017</v>
      </c>
      <c r="L683" t="s">
        <v>599</v>
      </c>
      <c r="M683" t="s">
        <v>2509</v>
      </c>
    </row>
    <row r="684" spans="1:13" x14ac:dyDescent="0.25">
      <c r="A684" t="s">
        <v>2506</v>
      </c>
      <c r="B684" t="s">
        <v>2507</v>
      </c>
      <c r="C684" t="s">
        <v>179</v>
      </c>
      <c r="D684">
        <v>84</v>
      </c>
      <c r="E684">
        <v>2000</v>
      </c>
      <c r="F684" t="str">
        <f t="shared" si="10"/>
        <v>842000</v>
      </c>
      <c r="G684" t="s">
        <v>3139</v>
      </c>
      <c r="H684" t="s">
        <v>1086</v>
      </c>
      <c r="I684" t="s">
        <v>3140</v>
      </c>
      <c r="J684" t="s">
        <v>977</v>
      </c>
      <c r="K684" t="s">
        <v>1017</v>
      </c>
      <c r="L684" t="s">
        <v>599</v>
      </c>
      <c r="M684" t="s">
        <v>2509</v>
      </c>
    </row>
    <row r="685" spans="1:13" x14ac:dyDescent="0.25">
      <c r="A685" t="s">
        <v>2506</v>
      </c>
      <c r="B685" t="s">
        <v>2507</v>
      </c>
      <c r="C685" t="s">
        <v>179</v>
      </c>
      <c r="D685">
        <v>84</v>
      </c>
      <c r="E685">
        <v>2002</v>
      </c>
      <c r="F685" t="str">
        <f t="shared" si="10"/>
        <v>842002</v>
      </c>
      <c r="G685" t="s">
        <v>3141</v>
      </c>
      <c r="H685" t="s">
        <v>980</v>
      </c>
      <c r="I685" t="s">
        <v>1020</v>
      </c>
      <c r="J685" t="s">
        <v>977</v>
      </c>
      <c r="K685" t="s">
        <v>978</v>
      </c>
      <c r="L685" t="s">
        <v>599</v>
      </c>
      <c r="M685" t="s">
        <v>2509</v>
      </c>
    </row>
    <row r="686" spans="1:13" x14ac:dyDescent="0.25">
      <c r="A686" t="s">
        <v>2506</v>
      </c>
      <c r="B686" t="s">
        <v>2507</v>
      </c>
      <c r="C686" t="s">
        <v>179</v>
      </c>
      <c r="D686">
        <v>84</v>
      </c>
      <c r="E686">
        <v>2004</v>
      </c>
      <c r="F686" t="str">
        <f t="shared" si="10"/>
        <v>842004</v>
      </c>
      <c r="G686" t="s">
        <v>3142</v>
      </c>
      <c r="H686" t="s">
        <v>984</v>
      </c>
      <c r="I686" t="s">
        <v>1020</v>
      </c>
      <c r="J686" t="s">
        <v>977</v>
      </c>
      <c r="K686" t="s">
        <v>978</v>
      </c>
      <c r="L686" t="s">
        <v>599</v>
      </c>
      <c r="M686" t="s">
        <v>2509</v>
      </c>
    </row>
    <row r="687" spans="1:13" x14ac:dyDescent="0.25">
      <c r="A687" t="s">
        <v>2506</v>
      </c>
      <c r="B687" t="s">
        <v>2507</v>
      </c>
      <c r="C687" t="s">
        <v>179</v>
      </c>
      <c r="D687">
        <v>84</v>
      </c>
      <c r="E687">
        <v>2005</v>
      </c>
      <c r="F687" t="str">
        <f t="shared" si="10"/>
        <v>842005</v>
      </c>
      <c r="G687" t="s">
        <v>1589</v>
      </c>
      <c r="H687" t="s">
        <v>986</v>
      </c>
      <c r="I687" t="s">
        <v>1020</v>
      </c>
      <c r="J687" t="s">
        <v>977</v>
      </c>
      <c r="K687" t="s">
        <v>978</v>
      </c>
      <c r="L687" t="s">
        <v>599</v>
      </c>
      <c r="M687" t="s">
        <v>2509</v>
      </c>
    </row>
    <row r="688" spans="1:13" x14ac:dyDescent="0.25">
      <c r="A688" t="s">
        <v>2506</v>
      </c>
      <c r="B688" t="s">
        <v>2507</v>
      </c>
      <c r="C688" t="s">
        <v>179</v>
      </c>
      <c r="D688">
        <v>84</v>
      </c>
      <c r="E688">
        <v>2006</v>
      </c>
      <c r="F688" t="str">
        <f t="shared" si="10"/>
        <v>842006</v>
      </c>
      <c r="G688" t="s">
        <v>1533</v>
      </c>
      <c r="H688" t="s">
        <v>988</v>
      </c>
      <c r="I688" t="s">
        <v>1020</v>
      </c>
      <c r="J688" t="s">
        <v>977</v>
      </c>
      <c r="K688" t="s">
        <v>978</v>
      </c>
      <c r="L688" t="s">
        <v>599</v>
      </c>
      <c r="M688" t="s">
        <v>2509</v>
      </c>
    </row>
    <row r="689" spans="1:13" x14ac:dyDescent="0.25">
      <c r="A689" t="s">
        <v>2506</v>
      </c>
      <c r="B689" t="s">
        <v>2507</v>
      </c>
      <c r="C689" t="s">
        <v>179</v>
      </c>
      <c r="D689">
        <v>84</v>
      </c>
      <c r="E689">
        <v>2007</v>
      </c>
      <c r="F689" t="str">
        <f t="shared" si="10"/>
        <v>842007</v>
      </c>
      <c r="G689" t="s">
        <v>3143</v>
      </c>
      <c r="H689" t="s">
        <v>990</v>
      </c>
      <c r="I689" t="s">
        <v>1020</v>
      </c>
      <c r="J689" t="s">
        <v>977</v>
      </c>
      <c r="K689" t="s">
        <v>978</v>
      </c>
      <c r="L689" t="s">
        <v>599</v>
      </c>
      <c r="M689" t="s">
        <v>2509</v>
      </c>
    </row>
    <row r="690" spans="1:13" x14ac:dyDescent="0.25">
      <c r="A690" t="s">
        <v>2506</v>
      </c>
      <c r="B690" t="s">
        <v>2507</v>
      </c>
      <c r="C690" t="s">
        <v>179</v>
      </c>
      <c r="D690">
        <v>84</v>
      </c>
      <c r="E690">
        <v>2008</v>
      </c>
      <c r="F690" t="str">
        <f t="shared" si="10"/>
        <v>842008</v>
      </c>
      <c r="G690" t="s">
        <v>3144</v>
      </c>
      <c r="H690" t="s">
        <v>992</v>
      </c>
      <c r="I690" t="s">
        <v>1020</v>
      </c>
      <c r="J690" t="s">
        <v>977</v>
      </c>
      <c r="K690" t="s">
        <v>978</v>
      </c>
      <c r="L690" t="s">
        <v>599</v>
      </c>
      <c r="M690" t="s">
        <v>2509</v>
      </c>
    </row>
    <row r="691" spans="1:13" x14ac:dyDescent="0.25">
      <c r="A691" t="s">
        <v>2506</v>
      </c>
      <c r="B691" t="s">
        <v>2507</v>
      </c>
      <c r="C691" t="s">
        <v>179</v>
      </c>
      <c r="D691">
        <v>84</v>
      </c>
      <c r="E691">
        <v>2009</v>
      </c>
      <c r="F691" t="str">
        <f t="shared" si="10"/>
        <v>842009</v>
      </c>
      <c r="G691" t="s">
        <v>3145</v>
      </c>
      <c r="H691" t="s">
        <v>994</v>
      </c>
      <c r="I691" t="s">
        <v>1020</v>
      </c>
      <c r="J691" t="s">
        <v>977</v>
      </c>
      <c r="K691" t="s">
        <v>978</v>
      </c>
      <c r="L691" t="s">
        <v>599</v>
      </c>
      <c r="M691" t="s">
        <v>2509</v>
      </c>
    </row>
    <row r="692" spans="1:13" x14ac:dyDescent="0.25">
      <c r="A692" t="s">
        <v>2506</v>
      </c>
      <c r="B692" t="s">
        <v>2507</v>
      </c>
      <c r="C692" t="s">
        <v>179</v>
      </c>
      <c r="D692">
        <v>84</v>
      </c>
      <c r="E692">
        <v>2010</v>
      </c>
      <c r="F692" t="str">
        <f t="shared" si="10"/>
        <v>842010</v>
      </c>
      <c r="G692" t="s">
        <v>1100</v>
      </c>
      <c r="H692" t="s">
        <v>996</v>
      </c>
      <c r="I692" t="s">
        <v>3146</v>
      </c>
      <c r="J692" t="s">
        <v>3147</v>
      </c>
      <c r="K692" t="s">
        <v>1017</v>
      </c>
      <c r="L692" t="s">
        <v>599</v>
      </c>
      <c r="M692" t="s">
        <v>2509</v>
      </c>
    </row>
    <row r="693" spans="1:13" x14ac:dyDescent="0.25">
      <c r="A693" t="s">
        <v>2506</v>
      </c>
      <c r="B693" t="s">
        <v>2507</v>
      </c>
      <c r="C693" t="s">
        <v>179</v>
      </c>
      <c r="D693">
        <v>84</v>
      </c>
      <c r="E693">
        <v>2011</v>
      </c>
      <c r="F693" t="str">
        <f t="shared" si="10"/>
        <v>842011</v>
      </c>
      <c r="G693" t="s">
        <v>3148</v>
      </c>
      <c r="H693" t="s">
        <v>998</v>
      </c>
      <c r="I693" t="s">
        <v>1020</v>
      </c>
      <c r="J693" t="s">
        <v>977</v>
      </c>
      <c r="K693" t="s">
        <v>978</v>
      </c>
      <c r="L693" t="s">
        <v>599</v>
      </c>
      <c r="M693" t="s">
        <v>2509</v>
      </c>
    </row>
    <row r="694" spans="1:13" x14ac:dyDescent="0.25">
      <c r="A694" t="s">
        <v>2506</v>
      </c>
      <c r="B694" t="s">
        <v>2507</v>
      </c>
      <c r="C694" t="s">
        <v>179</v>
      </c>
      <c r="D694">
        <v>84</v>
      </c>
      <c r="E694">
        <v>2012</v>
      </c>
      <c r="F694" t="str">
        <f t="shared" si="10"/>
        <v>842012</v>
      </c>
      <c r="G694" t="s">
        <v>2342</v>
      </c>
      <c r="H694" t="s">
        <v>1000</v>
      </c>
      <c r="I694" t="s">
        <v>1020</v>
      </c>
      <c r="J694" t="s">
        <v>977</v>
      </c>
      <c r="K694" t="s">
        <v>978</v>
      </c>
      <c r="L694" t="s">
        <v>599</v>
      </c>
      <c r="M694" t="s">
        <v>2509</v>
      </c>
    </row>
    <row r="695" spans="1:13" x14ac:dyDescent="0.25">
      <c r="A695" t="s">
        <v>2506</v>
      </c>
      <c r="B695" t="s">
        <v>2507</v>
      </c>
      <c r="C695" t="s">
        <v>179</v>
      </c>
      <c r="D695">
        <v>84</v>
      </c>
      <c r="E695">
        <v>2013</v>
      </c>
      <c r="F695" t="str">
        <f t="shared" si="10"/>
        <v>842013</v>
      </c>
      <c r="G695" t="s">
        <v>3149</v>
      </c>
      <c r="H695" t="s">
        <v>1002</v>
      </c>
      <c r="I695" t="s">
        <v>1020</v>
      </c>
      <c r="J695" t="s">
        <v>977</v>
      </c>
      <c r="K695" t="s">
        <v>978</v>
      </c>
      <c r="L695" t="s">
        <v>599</v>
      </c>
      <c r="M695" t="s">
        <v>2509</v>
      </c>
    </row>
    <row r="696" spans="1:13" x14ac:dyDescent="0.25">
      <c r="A696" t="s">
        <v>2506</v>
      </c>
      <c r="B696" t="s">
        <v>2507</v>
      </c>
      <c r="C696" t="s">
        <v>179</v>
      </c>
      <c r="D696">
        <v>84</v>
      </c>
      <c r="E696">
        <v>2014</v>
      </c>
      <c r="F696" t="str">
        <f t="shared" si="10"/>
        <v>842014</v>
      </c>
      <c r="G696" t="s">
        <v>2310</v>
      </c>
      <c r="H696" t="s">
        <v>1004</v>
      </c>
      <c r="I696" t="s">
        <v>1020</v>
      </c>
      <c r="J696" t="s">
        <v>977</v>
      </c>
      <c r="K696" t="s">
        <v>978</v>
      </c>
      <c r="L696" t="s">
        <v>599</v>
      </c>
      <c r="M696" t="s">
        <v>2509</v>
      </c>
    </row>
    <row r="697" spans="1:13" x14ac:dyDescent="0.25">
      <c r="A697" t="s">
        <v>2506</v>
      </c>
      <c r="B697" t="s">
        <v>2507</v>
      </c>
      <c r="C697" t="s">
        <v>179</v>
      </c>
      <c r="D697">
        <v>84</v>
      </c>
      <c r="E697">
        <v>2015</v>
      </c>
      <c r="F697" t="str">
        <f t="shared" si="10"/>
        <v>842015</v>
      </c>
      <c r="G697" t="s">
        <v>3150</v>
      </c>
      <c r="H697" t="s">
        <v>1006</v>
      </c>
      <c r="I697" t="s">
        <v>1020</v>
      </c>
      <c r="J697" t="s">
        <v>977</v>
      </c>
      <c r="K697" t="s">
        <v>978</v>
      </c>
      <c r="L697" t="s">
        <v>599</v>
      </c>
      <c r="M697" t="s">
        <v>2509</v>
      </c>
    </row>
    <row r="698" spans="1:13" x14ac:dyDescent="0.25">
      <c r="A698" t="s">
        <v>2506</v>
      </c>
      <c r="B698" t="s">
        <v>2507</v>
      </c>
      <c r="C698" t="s">
        <v>179</v>
      </c>
      <c r="D698">
        <v>84</v>
      </c>
      <c r="E698">
        <v>2016</v>
      </c>
      <c r="F698" t="str">
        <f t="shared" si="10"/>
        <v>842016</v>
      </c>
      <c r="G698" t="s">
        <v>3151</v>
      </c>
      <c r="H698" t="s">
        <v>1008</v>
      </c>
      <c r="I698" t="s">
        <v>1571</v>
      </c>
      <c r="J698" t="s">
        <v>977</v>
      </c>
      <c r="K698" t="s">
        <v>978</v>
      </c>
      <c r="L698" t="s">
        <v>599</v>
      </c>
      <c r="M698" t="s">
        <v>2509</v>
      </c>
    </row>
    <row r="699" spans="1:13" x14ac:dyDescent="0.25">
      <c r="A699" t="s">
        <v>2506</v>
      </c>
      <c r="B699" t="s">
        <v>2507</v>
      </c>
      <c r="C699" t="s">
        <v>179</v>
      </c>
      <c r="D699">
        <v>84</v>
      </c>
      <c r="E699">
        <v>2017</v>
      </c>
      <c r="F699" t="str">
        <f t="shared" si="10"/>
        <v>842017</v>
      </c>
      <c r="G699" t="s">
        <v>3152</v>
      </c>
      <c r="H699" t="s">
        <v>1010</v>
      </c>
      <c r="I699" t="s">
        <v>1020</v>
      </c>
      <c r="J699" t="s">
        <v>977</v>
      </c>
      <c r="K699" t="s">
        <v>978</v>
      </c>
      <c r="L699" t="s">
        <v>599</v>
      </c>
      <c r="M699" t="s">
        <v>2509</v>
      </c>
    </row>
    <row r="700" spans="1:13" x14ac:dyDescent="0.25">
      <c r="A700" t="s">
        <v>2506</v>
      </c>
      <c r="B700" t="s">
        <v>2507</v>
      </c>
      <c r="C700" t="s">
        <v>460</v>
      </c>
      <c r="D700">
        <v>90</v>
      </c>
      <c r="E700">
        <v>2000</v>
      </c>
      <c r="F700" t="str">
        <f t="shared" si="10"/>
        <v>902000</v>
      </c>
      <c r="G700" t="s">
        <v>3153</v>
      </c>
      <c r="H700" t="s">
        <v>1086</v>
      </c>
      <c r="I700" t="s">
        <v>2599</v>
      </c>
      <c r="J700" t="s">
        <v>977</v>
      </c>
      <c r="K700" t="s">
        <v>1017</v>
      </c>
      <c r="L700" t="s">
        <v>599</v>
      </c>
      <c r="M700" t="s">
        <v>2509</v>
      </c>
    </row>
    <row r="701" spans="1:13" x14ac:dyDescent="0.25">
      <c r="A701" t="s">
        <v>2506</v>
      </c>
      <c r="B701" t="s">
        <v>2507</v>
      </c>
      <c r="C701" t="s">
        <v>460</v>
      </c>
      <c r="D701">
        <v>90</v>
      </c>
      <c r="E701">
        <v>2001</v>
      </c>
      <c r="F701" t="str">
        <f t="shared" si="10"/>
        <v>902001</v>
      </c>
      <c r="G701" t="s">
        <v>2654</v>
      </c>
      <c r="H701" t="s">
        <v>975</v>
      </c>
      <c r="I701" t="s">
        <v>2599</v>
      </c>
      <c r="J701" t="s">
        <v>977</v>
      </c>
      <c r="K701" t="s">
        <v>1017</v>
      </c>
      <c r="L701" t="s">
        <v>599</v>
      </c>
      <c r="M701" t="s">
        <v>2509</v>
      </c>
    </row>
    <row r="702" spans="1:13" x14ac:dyDescent="0.25">
      <c r="A702" t="s">
        <v>2506</v>
      </c>
      <c r="B702" t="s">
        <v>2507</v>
      </c>
      <c r="C702" t="s">
        <v>460</v>
      </c>
      <c r="D702">
        <v>90</v>
      </c>
      <c r="E702">
        <v>2002</v>
      </c>
      <c r="F702" t="str">
        <f t="shared" si="10"/>
        <v>902002</v>
      </c>
      <c r="G702" t="s">
        <v>3154</v>
      </c>
      <c r="H702" t="s">
        <v>980</v>
      </c>
      <c r="I702" t="s">
        <v>2599</v>
      </c>
      <c r="J702" t="s">
        <v>977</v>
      </c>
      <c r="K702" t="s">
        <v>1017</v>
      </c>
      <c r="L702" t="s">
        <v>599</v>
      </c>
      <c r="M702" t="s">
        <v>2509</v>
      </c>
    </row>
    <row r="703" spans="1:13" x14ac:dyDescent="0.25">
      <c r="A703" t="s">
        <v>2506</v>
      </c>
      <c r="B703" t="s">
        <v>2507</v>
      </c>
      <c r="C703" t="s">
        <v>460</v>
      </c>
      <c r="D703">
        <v>90</v>
      </c>
      <c r="E703">
        <v>2003</v>
      </c>
      <c r="F703" t="str">
        <f t="shared" si="10"/>
        <v>902003</v>
      </c>
      <c r="G703" t="s">
        <v>3155</v>
      </c>
      <c r="H703" t="s">
        <v>982</v>
      </c>
      <c r="I703" t="s">
        <v>2599</v>
      </c>
      <c r="J703" t="s">
        <v>977</v>
      </c>
      <c r="K703" t="s">
        <v>1017</v>
      </c>
      <c r="L703" t="s">
        <v>599</v>
      </c>
      <c r="M703" t="s">
        <v>2509</v>
      </c>
    </row>
    <row r="704" spans="1:13" x14ac:dyDescent="0.25">
      <c r="A704" t="s">
        <v>2506</v>
      </c>
      <c r="B704" t="s">
        <v>2507</v>
      </c>
      <c r="C704" t="s">
        <v>460</v>
      </c>
      <c r="D704">
        <v>90</v>
      </c>
      <c r="E704">
        <v>2004</v>
      </c>
      <c r="F704" t="str">
        <f t="shared" si="10"/>
        <v>902004</v>
      </c>
      <c r="G704" t="s">
        <v>2600</v>
      </c>
      <c r="H704" t="s">
        <v>984</v>
      </c>
      <c r="I704" t="s">
        <v>2599</v>
      </c>
      <c r="J704" t="s">
        <v>977</v>
      </c>
      <c r="K704" t="s">
        <v>1017</v>
      </c>
      <c r="L704" t="s">
        <v>599</v>
      </c>
      <c r="M704" t="s">
        <v>2509</v>
      </c>
    </row>
    <row r="705" spans="1:13" x14ac:dyDescent="0.25">
      <c r="A705" t="s">
        <v>2506</v>
      </c>
      <c r="B705" t="s">
        <v>2507</v>
      </c>
      <c r="C705" t="s">
        <v>460</v>
      </c>
      <c r="D705">
        <v>90</v>
      </c>
      <c r="E705">
        <v>2005</v>
      </c>
      <c r="F705" t="str">
        <f t="shared" si="10"/>
        <v>902005</v>
      </c>
      <c r="G705" t="s">
        <v>3156</v>
      </c>
      <c r="H705" t="s">
        <v>986</v>
      </c>
      <c r="I705" t="s">
        <v>2599</v>
      </c>
      <c r="J705" t="s">
        <v>977</v>
      </c>
      <c r="K705" t="s">
        <v>1017</v>
      </c>
      <c r="L705" t="s">
        <v>599</v>
      </c>
      <c r="M705" t="s">
        <v>2509</v>
      </c>
    </row>
    <row r="706" spans="1:13" x14ac:dyDescent="0.25">
      <c r="A706" t="s">
        <v>2506</v>
      </c>
      <c r="B706" t="s">
        <v>2507</v>
      </c>
      <c r="C706" t="s">
        <v>460</v>
      </c>
      <c r="D706">
        <v>90</v>
      </c>
      <c r="E706">
        <v>2006</v>
      </c>
      <c r="F706" t="str">
        <f t="shared" si="10"/>
        <v>902006</v>
      </c>
      <c r="G706" t="s">
        <v>1722</v>
      </c>
      <c r="H706" t="s">
        <v>988</v>
      </c>
      <c r="I706" t="s">
        <v>2599</v>
      </c>
      <c r="J706" t="s">
        <v>977</v>
      </c>
      <c r="K706" t="s">
        <v>1017</v>
      </c>
      <c r="L706" t="s">
        <v>599</v>
      </c>
      <c r="M706" t="s">
        <v>2509</v>
      </c>
    </row>
    <row r="707" spans="1:13" x14ac:dyDescent="0.25">
      <c r="A707" t="s">
        <v>2506</v>
      </c>
      <c r="B707" t="s">
        <v>2507</v>
      </c>
      <c r="C707" t="s">
        <v>460</v>
      </c>
      <c r="D707">
        <v>90</v>
      </c>
      <c r="E707">
        <v>2007</v>
      </c>
      <c r="F707" t="str">
        <f t="shared" ref="F707:F770" si="11">+_xlfn.CONCAT(D707,E707)</f>
        <v>902007</v>
      </c>
      <c r="G707" t="s">
        <v>3157</v>
      </c>
      <c r="H707" t="s">
        <v>990</v>
      </c>
      <c r="I707" t="s">
        <v>1020</v>
      </c>
      <c r="J707" t="s">
        <v>977</v>
      </c>
      <c r="K707" t="s">
        <v>978</v>
      </c>
      <c r="L707" t="s">
        <v>599</v>
      </c>
      <c r="M707" t="s">
        <v>2509</v>
      </c>
    </row>
    <row r="708" spans="1:13" x14ac:dyDescent="0.25">
      <c r="A708" t="s">
        <v>2506</v>
      </c>
      <c r="B708" t="s">
        <v>2507</v>
      </c>
      <c r="C708" t="s">
        <v>460</v>
      </c>
      <c r="D708">
        <v>90</v>
      </c>
      <c r="E708">
        <v>2008</v>
      </c>
      <c r="F708" t="str">
        <f t="shared" si="11"/>
        <v>902008</v>
      </c>
      <c r="G708" t="s">
        <v>3158</v>
      </c>
      <c r="H708" t="s">
        <v>992</v>
      </c>
      <c r="I708" t="s">
        <v>1020</v>
      </c>
      <c r="J708" t="s">
        <v>977</v>
      </c>
      <c r="K708" t="s">
        <v>978</v>
      </c>
      <c r="L708" t="s">
        <v>599</v>
      </c>
      <c r="M708" t="s">
        <v>2509</v>
      </c>
    </row>
    <row r="709" spans="1:13" x14ac:dyDescent="0.25">
      <c r="A709" t="s">
        <v>2506</v>
      </c>
      <c r="B709" t="s">
        <v>2507</v>
      </c>
      <c r="C709" t="s">
        <v>460</v>
      </c>
      <c r="D709">
        <v>90</v>
      </c>
      <c r="E709">
        <v>2009</v>
      </c>
      <c r="F709" t="str">
        <f t="shared" si="11"/>
        <v>902009</v>
      </c>
      <c r="G709" t="s">
        <v>2535</v>
      </c>
      <c r="H709" t="s">
        <v>994</v>
      </c>
      <c r="I709" t="s">
        <v>1020</v>
      </c>
      <c r="J709" t="s">
        <v>977</v>
      </c>
      <c r="K709" t="s">
        <v>978</v>
      </c>
      <c r="L709" t="s">
        <v>599</v>
      </c>
      <c r="M709" t="s">
        <v>2509</v>
      </c>
    </row>
    <row r="710" spans="1:13" x14ac:dyDescent="0.25">
      <c r="A710" t="s">
        <v>2506</v>
      </c>
      <c r="B710" t="s">
        <v>2507</v>
      </c>
      <c r="C710" t="s">
        <v>460</v>
      </c>
      <c r="D710">
        <v>90</v>
      </c>
      <c r="E710">
        <v>2010</v>
      </c>
      <c r="F710" t="str">
        <f t="shared" si="11"/>
        <v>902010</v>
      </c>
      <c r="G710" t="s">
        <v>2536</v>
      </c>
      <c r="H710" t="s">
        <v>996</v>
      </c>
      <c r="I710" t="s">
        <v>1020</v>
      </c>
      <c r="J710" t="s">
        <v>977</v>
      </c>
      <c r="K710" t="s">
        <v>978</v>
      </c>
      <c r="L710" t="s">
        <v>599</v>
      </c>
      <c r="M710" t="s">
        <v>2509</v>
      </c>
    </row>
    <row r="711" spans="1:13" x14ac:dyDescent="0.25">
      <c r="A711" t="s">
        <v>2506</v>
      </c>
      <c r="B711" t="s">
        <v>2507</v>
      </c>
      <c r="C711" t="s">
        <v>460</v>
      </c>
      <c r="D711">
        <v>90</v>
      </c>
      <c r="E711">
        <v>2011</v>
      </c>
      <c r="F711" t="str">
        <f t="shared" si="11"/>
        <v>902011</v>
      </c>
      <c r="G711" t="s">
        <v>3104</v>
      </c>
      <c r="H711" t="s">
        <v>998</v>
      </c>
      <c r="I711" t="s">
        <v>1020</v>
      </c>
      <c r="J711" t="s">
        <v>977</v>
      </c>
      <c r="K711" t="s">
        <v>978</v>
      </c>
      <c r="L711" t="s">
        <v>599</v>
      </c>
      <c r="M711" t="s">
        <v>2509</v>
      </c>
    </row>
    <row r="712" spans="1:13" x14ac:dyDescent="0.25">
      <c r="A712" t="s">
        <v>2506</v>
      </c>
      <c r="B712" t="s">
        <v>2507</v>
      </c>
      <c r="C712" t="s">
        <v>460</v>
      </c>
      <c r="D712">
        <v>90</v>
      </c>
      <c r="E712">
        <v>2012</v>
      </c>
      <c r="F712" t="str">
        <f t="shared" si="11"/>
        <v>902012</v>
      </c>
      <c r="G712" t="s">
        <v>2539</v>
      </c>
      <c r="H712" t="s">
        <v>1000</v>
      </c>
      <c r="I712" t="s">
        <v>1020</v>
      </c>
      <c r="J712" t="s">
        <v>977</v>
      </c>
      <c r="K712" t="s">
        <v>978</v>
      </c>
      <c r="L712" t="s">
        <v>599</v>
      </c>
      <c r="M712" t="s">
        <v>2509</v>
      </c>
    </row>
    <row r="713" spans="1:13" x14ac:dyDescent="0.25">
      <c r="A713" t="s">
        <v>2506</v>
      </c>
      <c r="B713" t="s">
        <v>2507</v>
      </c>
      <c r="C713" t="s">
        <v>460</v>
      </c>
      <c r="D713">
        <v>90</v>
      </c>
      <c r="E713">
        <v>2013</v>
      </c>
      <c r="F713" t="str">
        <f t="shared" si="11"/>
        <v>902013</v>
      </c>
      <c r="G713" t="s">
        <v>2639</v>
      </c>
      <c r="H713" t="s">
        <v>1002</v>
      </c>
      <c r="I713" t="s">
        <v>1020</v>
      </c>
      <c r="J713" t="s">
        <v>977</v>
      </c>
      <c r="K713" t="s">
        <v>978</v>
      </c>
      <c r="L713" t="s">
        <v>599</v>
      </c>
      <c r="M713" t="s">
        <v>2509</v>
      </c>
    </row>
    <row r="714" spans="1:13" x14ac:dyDescent="0.25">
      <c r="A714" t="s">
        <v>2506</v>
      </c>
      <c r="B714" t="s">
        <v>2507</v>
      </c>
      <c r="C714" t="s">
        <v>460</v>
      </c>
      <c r="D714">
        <v>90</v>
      </c>
      <c r="E714">
        <v>2014</v>
      </c>
      <c r="F714" t="str">
        <f t="shared" si="11"/>
        <v>902014</v>
      </c>
      <c r="G714" t="s">
        <v>3159</v>
      </c>
      <c r="H714" t="s">
        <v>1004</v>
      </c>
      <c r="I714" t="s">
        <v>1020</v>
      </c>
      <c r="J714" t="s">
        <v>977</v>
      </c>
      <c r="K714" t="s">
        <v>978</v>
      </c>
      <c r="L714" t="s">
        <v>599</v>
      </c>
      <c r="M714" t="s">
        <v>2509</v>
      </c>
    </row>
    <row r="715" spans="1:13" x14ac:dyDescent="0.25">
      <c r="A715" t="s">
        <v>2506</v>
      </c>
      <c r="B715" t="s">
        <v>2507</v>
      </c>
      <c r="C715" t="s">
        <v>460</v>
      </c>
      <c r="D715">
        <v>90</v>
      </c>
      <c r="E715">
        <v>2015</v>
      </c>
      <c r="F715" t="str">
        <f t="shared" si="11"/>
        <v>902015</v>
      </c>
      <c r="G715" t="s">
        <v>1417</v>
      </c>
      <c r="H715" t="s">
        <v>1006</v>
      </c>
      <c r="I715" t="s">
        <v>1020</v>
      </c>
      <c r="J715" t="s">
        <v>977</v>
      </c>
      <c r="K715" t="s">
        <v>978</v>
      </c>
      <c r="L715" t="s">
        <v>599</v>
      </c>
      <c r="M715" t="s">
        <v>2509</v>
      </c>
    </row>
    <row r="716" spans="1:13" x14ac:dyDescent="0.25">
      <c r="A716" t="s">
        <v>2506</v>
      </c>
      <c r="B716" t="s">
        <v>2507</v>
      </c>
      <c r="C716" t="s">
        <v>460</v>
      </c>
      <c r="D716">
        <v>90</v>
      </c>
      <c r="E716">
        <v>2016</v>
      </c>
      <c r="F716" t="str">
        <f t="shared" si="11"/>
        <v>902016</v>
      </c>
      <c r="G716" t="s">
        <v>3160</v>
      </c>
      <c r="H716" t="s">
        <v>1008</v>
      </c>
      <c r="I716" t="s">
        <v>1571</v>
      </c>
      <c r="J716" t="s">
        <v>977</v>
      </c>
      <c r="K716" t="s">
        <v>978</v>
      </c>
      <c r="L716" t="s">
        <v>599</v>
      </c>
      <c r="M716" t="s">
        <v>2509</v>
      </c>
    </row>
    <row r="717" spans="1:13" x14ac:dyDescent="0.25">
      <c r="A717" t="s">
        <v>2506</v>
      </c>
      <c r="B717" t="s">
        <v>2507</v>
      </c>
      <c r="C717" t="s">
        <v>460</v>
      </c>
      <c r="D717">
        <v>90</v>
      </c>
      <c r="E717">
        <v>2017</v>
      </c>
      <c r="F717" t="str">
        <f t="shared" si="11"/>
        <v>902017</v>
      </c>
      <c r="G717" t="s">
        <v>3161</v>
      </c>
      <c r="H717" t="s">
        <v>1010</v>
      </c>
      <c r="I717" t="s">
        <v>1020</v>
      </c>
      <c r="J717" t="s">
        <v>977</v>
      </c>
      <c r="K717" t="s">
        <v>978</v>
      </c>
      <c r="L717" t="s">
        <v>599</v>
      </c>
      <c r="M717" t="s">
        <v>2509</v>
      </c>
    </row>
    <row r="718" spans="1:13" x14ac:dyDescent="0.25">
      <c r="A718" t="s">
        <v>2506</v>
      </c>
      <c r="B718" t="s">
        <v>2507</v>
      </c>
      <c r="C718" t="s">
        <v>135</v>
      </c>
      <c r="D718">
        <v>92</v>
      </c>
      <c r="E718">
        <v>2002</v>
      </c>
      <c r="F718" t="str">
        <f t="shared" si="11"/>
        <v>922002</v>
      </c>
      <c r="G718" t="s">
        <v>3162</v>
      </c>
      <c r="H718" t="s">
        <v>980</v>
      </c>
      <c r="I718" t="s">
        <v>2599</v>
      </c>
      <c r="J718" t="s">
        <v>977</v>
      </c>
      <c r="K718" t="s">
        <v>1017</v>
      </c>
      <c r="L718" t="s">
        <v>599</v>
      </c>
      <c r="M718" t="s">
        <v>2509</v>
      </c>
    </row>
    <row r="719" spans="1:13" x14ac:dyDescent="0.25">
      <c r="A719" t="s">
        <v>2506</v>
      </c>
      <c r="B719" t="s">
        <v>2507</v>
      </c>
      <c r="C719" t="s">
        <v>135</v>
      </c>
      <c r="D719">
        <v>92</v>
      </c>
      <c r="E719">
        <v>2009</v>
      </c>
      <c r="F719" t="str">
        <f t="shared" si="11"/>
        <v>922009</v>
      </c>
      <c r="G719" t="s">
        <v>1675</v>
      </c>
      <c r="H719" t="s">
        <v>994</v>
      </c>
      <c r="I719" t="s">
        <v>1405</v>
      </c>
      <c r="J719" t="s">
        <v>977</v>
      </c>
      <c r="K719" t="s">
        <v>1017</v>
      </c>
      <c r="L719" t="s">
        <v>599</v>
      </c>
      <c r="M719" t="s">
        <v>2509</v>
      </c>
    </row>
    <row r="720" spans="1:13" x14ac:dyDescent="0.25">
      <c r="A720" t="s">
        <v>2506</v>
      </c>
      <c r="B720" t="s">
        <v>2507</v>
      </c>
      <c r="C720" t="s">
        <v>135</v>
      </c>
      <c r="D720">
        <v>92</v>
      </c>
      <c r="E720">
        <v>2010</v>
      </c>
      <c r="F720" t="str">
        <f t="shared" si="11"/>
        <v>922010</v>
      </c>
      <c r="G720" t="s">
        <v>1445</v>
      </c>
      <c r="H720" t="s">
        <v>996</v>
      </c>
      <c r="I720" t="s">
        <v>1405</v>
      </c>
      <c r="J720" t="s">
        <v>977</v>
      </c>
      <c r="K720" t="s">
        <v>1017</v>
      </c>
      <c r="L720" t="s">
        <v>599</v>
      </c>
      <c r="M720" t="s">
        <v>2509</v>
      </c>
    </row>
    <row r="721" spans="1:13" x14ac:dyDescent="0.25">
      <c r="A721" t="s">
        <v>2506</v>
      </c>
      <c r="B721" t="s">
        <v>2507</v>
      </c>
      <c r="C721" t="s">
        <v>135</v>
      </c>
      <c r="D721">
        <v>92</v>
      </c>
      <c r="E721">
        <v>2016</v>
      </c>
      <c r="F721" t="str">
        <f t="shared" si="11"/>
        <v>922016</v>
      </c>
      <c r="G721" t="s">
        <v>3163</v>
      </c>
      <c r="H721" t="s">
        <v>1008</v>
      </c>
      <c r="I721" t="s">
        <v>1405</v>
      </c>
      <c r="J721" t="s">
        <v>977</v>
      </c>
      <c r="K721" t="s">
        <v>1017</v>
      </c>
      <c r="L721" t="s">
        <v>599</v>
      </c>
      <c r="M721" t="s">
        <v>2509</v>
      </c>
    </row>
    <row r="722" spans="1:13" x14ac:dyDescent="0.25">
      <c r="A722" t="s">
        <v>2506</v>
      </c>
      <c r="B722" t="s">
        <v>2507</v>
      </c>
      <c r="C722" t="s">
        <v>135</v>
      </c>
      <c r="D722">
        <v>92</v>
      </c>
      <c r="E722">
        <v>2017</v>
      </c>
      <c r="F722" t="str">
        <f t="shared" si="11"/>
        <v>922017</v>
      </c>
      <c r="G722" t="s">
        <v>3163</v>
      </c>
      <c r="H722" t="s">
        <v>1010</v>
      </c>
      <c r="I722" t="s">
        <v>1405</v>
      </c>
      <c r="J722" t="s">
        <v>977</v>
      </c>
      <c r="K722" t="s">
        <v>1017</v>
      </c>
      <c r="L722" t="s">
        <v>599</v>
      </c>
      <c r="M722" t="s">
        <v>2509</v>
      </c>
    </row>
    <row r="723" spans="1:13" x14ac:dyDescent="0.25">
      <c r="A723" t="s">
        <v>2506</v>
      </c>
      <c r="B723" t="s">
        <v>2507</v>
      </c>
      <c r="C723" t="s">
        <v>263</v>
      </c>
      <c r="D723">
        <v>96</v>
      </c>
      <c r="E723">
        <v>2000</v>
      </c>
      <c r="F723" t="str">
        <f t="shared" si="11"/>
        <v>962000</v>
      </c>
      <c r="G723" t="s">
        <v>3159</v>
      </c>
      <c r="H723" t="s">
        <v>1086</v>
      </c>
      <c r="I723" t="s">
        <v>3164</v>
      </c>
      <c r="J723" t="s">
        <v>977</v>
      </c>
      <c r="K723" t="s">
        <v>1017</v>
      </c>
      <c r="L723" t="s">
        <v>599</v>
      </c>
      <c r="M723" t="s">
        <v>2509</v>
      </c>
    </row>
    <row r="724" spans="1:13" x14ac:dyDescent="0.25">
      <c r="A724" t="s">
        <v>2506</v>
      </c>
      <c r="B724" t="s">
        <v>2507</v>
      </c>
      <c r="C724" t="s">
        <v>263</v>
      </c>
      <c r="D724">
        <v>96</v>
      </c>
      <c r="E724">
        <v>2001</v>
      </c>
      <c r="F724" t="str">
        <f t="shared" si="11"/>
        <v>962001</v>
      </c>
      <c r="G724" t="s">
        <v>3165</v>
      </c>
      <c r="H724" t="s">
        <v>975</v>
      </c>
      <c r="I724" t="s">
        <v>3164</v>
      </c>
      <c r="J724" t="s">
        <v>977</v>
      </c>
      <c r="K724" t="s">
        <v>1017</v>
      </c>
      <c r="L724" t="s">
        <v>599</v>
      </c>
      <c r="M724" t="s">
        <v>2509</v>
      </c>
    </row>
    <row r="725" spans="1:13" x14ac:dyDescent="0.25">
      <c r="A725" t="s">
        <v>2506</v>
      </c>
      <c r="B725" t="s">
        <v>2507</v>
      </c>
      <c r="C725" t="s">
        <v>263</v>
      </c>
      <c r="D725">
        <v>96</v>
      </c>
      <c r="E725">
        <v>2002</v>
      </c>
      <c r="F725" t="str">
        <f t="shared" si="11"/>
        <v>962002</v>
      </c>
      <c r="G725" t="s">
        <v>3166</v>
      </c>
      <c r="H725" t="s">
        <v>980</v>
      </c>
      <c r="I725" t="s">
        <v>3167</v>
      </c>
      <c r="J725" t="s">
        <v>977</v>
      </c>
      <c r="K725" t="s">
        <v>1017</v>
      </c>
      <c r="L725" t="s">
        <v>599</v>
      </c>
      <c r="M725" t="s">
        <v>2509</v>
      </c>
    </row>
    <row r="726" spans="1:13" x14ac:dyDescent="0.25">
      <c r="A726" t="s">
        <v>2506</v>
      </c>
      <c r="B726" t="s">
        <v>2507</v>
      </c>
      <c r="C726" t="s">
        <v>263</v>
      </c>
      <c r="D726">
        <v>96</v>
      </c>
      <c r="E726">
        <v>2003</v>
      </c>
      <c r="F726" t="str">
        <f t="shared" si="11"/>
        <v>962003</v>
      </c>
      <c r="G726" t="s">
        <v>3168</v>
      </c>
      <c r="H726" t="s">
        <v>982</v>
      </c>
      <c r="I726" t="s">
        <v>3167</v>
      </c>
      <c r="J726" t="s">
        <v>977</v>
      </c>
      <c r="K726" t="s">
        <v>1017</v>
      </c>
      <c r="L726" t="s">
        <v>599</v>
      </c>
      <c r="M726" t="s">
        <v>2509</v>
      </c>
    </row>
    <row r="727" spans="1:13" x14ac:dyDescent="0.25">
      <c r="A727" t="s">
        <v>2506</v>
      </c>
      <c r="B727" t="s">
        <v>2507</v>
      </c>
      <c r="C727" t="s">
        <v>263</v>
      </c>
      <c r="D727">
        <v>96</v>
      </c>
      <c r="E727">
        <v>2004</v>
      </c>
      <c r="F727" t="str">
        <f t="shared" si="11"/>
        <v>962004</v>
      </c>
      <c r="G727" t="s">
        <v>3169</v>
      </c>
      <c r="H727" t="s">
        <v>984</v>
      </c>
      <c r="I727" t="s">
        <v>3167</v>
      </c>
      <c r="J727" t="s">
        <v>977</v>
      </c>
      <c r="K727" t="s">
        <v>1017</v>
      </c>
      <c r="L727" t="s">
        <v>599</v>
      </c>
      <c r="M727" t="s">
        <v>2509</v>
      </c>
    </row>
    <row r="728" spans="1:13" x14ac:dyDescent="0.25">
      <c r="A728" t="s">
        <v>2506</v>
      </c>
      <c r="B728" t="s">
        <v>2507</v>
      </c>
      <c r="C728" t="s">
        <v>263</v>
      </c>
      <c r="D728">
        <v>96</v>
      </c>
      <c r="E728">
        <v>2005</v>
      </c>
      <c r="F728" t="str">
        <f t="shared" si="11"/>
        <v>962005</v>
      </c>
      <c r="G728" t="s">
        <v>3170</v>
      </c>
      <c r="H728" t="s">
        <v>986</v>
      </c>
      <c r="I728" t="s">
        <v>3167</v>
      </c>
      <c r="J728" t="s">
        <v>977</v>
      </c>
      <c r="K728" t="s">
        <v>1017</v>
      </c>
      <c r="L728" t="s">
        <v>599</v>
      </c>
      <c r="M728" t="s">
        <v>2509</v>
      </c>
    </row>
    <row r="729" spans="1:13" x14ac:dyDescent="0.25">
      <c r="A729" t="s">
        <v>2506</v>
      </c>
      <c r="B729" t="s">
        <v>2507</v>
      </c>
      <c r="C729" t="s">
        <v>263</v>
      </c>
      <c r="D729">
        <v>96</v>
      </c>
      <c r="E729">
        <v>2006</v>
      </c>
      <c r="F729" t="str">
        <f t="shared" si="11"/>
        <v>962006</v>
      </c>
      <c r="G729" t="s">
        <v>3171</v>
      </c>
      <c r="H729" t="s">
        <v>988</v>
      </c>
      <c r="I729" t="s">
        <v>3167</v>
      </c>
      <c r="J729" t="s">
        <v>977</v>
      </c>
      <c r="K729" t="s">
        <v>1017</v>
      </c>
      <c r="L729" t="s">
        <v>599</v>
      </c>
      <c r="M729" t="s">
        <v>2509</v>
      </c>
    </row>
    <row r="730" spans="1:13" x14ac:dyDescent="0.25">
      <c r="A730" t="s">
        <v>2506</v>
      </c>
      <c r="B730" t="s">
        <v>2507</v>
      </c>
      <c r="C730" t="s">
        <v>263</v>
      </c>
      <c r="D730">
        <v>96</v>
      </c>
      <c r="E730">
        <v>2007</v>
      </c>
      <c r="F730" t="str">
        <f t="shared" si="11"/>
        <v>962007</v>
      </c>
      <c r="G730" t="s">
        <v>3172</v>
      </c>
      <c r="H730" t="s">
        <v>990</v>
      </c>
      <c r="I730" t="s">
        <v>3173</v>
      </c>
      <c r="J730" t="s">
        <v>977</v>
      </c>
      <c r="K730" t="s">
        <v>1017</v>
      </c>
      <c r="L730" t="s">
        <v>599</v>
      </c>
      <c r="M730" t="s">
        <v>2509</v>
      </c>
    </row>
    <row r="731" spans="1:13" x14ac:dyDescent="0.25">
      <c r="A731" t="s">
        <v>2506</v>
      </c>
      <c r="B731" t="s">
        <v>2507</v>
      </c>
      <c r="C731" t="s">
        <v>263</v>
      </c>
      <c r="D731">
        <v>96</v>
      </c>
      <c r="E731">
        <v>2008</v>
      </c>
      <c r="F731" t="str">
        <f t="shared" si="11"/>
        <v>962008</v>
      </c>
      <c r="G731" t="s">
        <v>2216</v>
      </c>
      <c r="H731" t="s">
        <v>992</v>
      </c>
      <c r="I731" t="s">
        <v>1406</v>
      </c>
      <c r="J731" t="s">
        <v>1555</v>
      </c>
      <c r="K731" t="s">
        <v>1017</v>
      </c>
      <c r="L731" t="s">
        <v>599</v>
      </c>
      <c r="M731" t="s">
        <v>2509</v>
      </c>
    </row>
    <row r="732" spans="1:13" x14ac:dyDescent="0.25">
      <c r="A732" t="s">
        <v>2506</v>
      </c>
      <c r="B732" t="s">
        <v>2507</v>
      </c>
      <c r="C732" t="s">
        <v>263</v>
      </c>
      <c r="D732">
        <v>96</v>
      </c>
      <c r="E732">
        <v>2009</v>
      </c>
      <c r="F732" t="str">
        <f t="shared" si="11"/>
        <v>962009</v>
      </c>
      <c r="G732" t="s">
        <v>1430</v>
      </c>
      <c r="H732" t="s">
        <v>994</v>
      </c>
      <c r="I732" t="s">
        <v>1406</v>
      </c>
      <c r="J732" t="s">
        <v>1555</v>
      </c>
      <c r="K732" t="s">
        <v>1017</v>
      </c>
      <c r="L732" t="s">
        <v>599</v>
      </c>
      <c r="M732" t="s">
        <v>2509</v>
      </c>
    </row>
    <row r="733" spans="1:13" x14ac:dyDescent="0.25">
      <c r="A733" t="s">
        <v>2506</v>
      </c>
      <c r="B733" t="s">
        <v>2507</v>
      </c>
      <c r="C733" t="s">
        <v>263</v>
      </c>
      <c r="D733">
        <v>96</v>
      </c>
      <c r="E733">
        <v>2010</v>
      </c>
      <c r="F733" t="str">
        <f t="shared" si="11"/>
        <v>962010</v>
      </c>
      <c r="G733" t="s">
        <v>1593</v>
      </c>
      <c r="H733" t="s">
        <v>996</v>
      </c>
      <c r="I733" t="s">
        <v>1020</v>
      </c>
      <c r="J733" t="s">
        <v>977</v>
      </c>
      <c r="K733" t="s">
        <v>978</v>
      </c>
      <c r="L733" t="s">
        <v>599</v>
      </c>
      <c r="M733" t="s">
        <v>2509</v>
      </c>
    </row>
    <row r="734" spans="1:13" x14ac:dyDescent="0.25">
      <c r="A734" t="s">
        <v>2506</v>
      </c>
      <c r="B734" t="s">
        <v>2507</v>
      </c>
      <c r="C734" t="s">
        <v>263</v>
      </c>
      <c r="D734">
        <v>96</v>
      </c>
      <c r="E734">
        <v>2011</v>
      </c>
      <c r="F734" t="str">
        <f t="shared" si="11"/>
        <v>962011</v>
      </c>
      <c r="G734" t="s">
        <v>1482</v>
      </c>
      <c r="H734" t="s">
        <v>998</v>
      </c>
      <c r="I734" t="s">
        <v>1020</v>
      </c>
      <c r="J734" t="s">
        <v>977</v>
      </c>
      <c r="K734" t="s">
        <v>978</v>
      </c>
      <c r="L734" t="s">
        <v>599</v>
      </c>
      <c r="M734" t="s">
        <v>2509</v>
      </c>
    </row>
    <row r="735" spans="1:13" x14ac:dyDescent="0.25">
      <c r="A735" t="s">
        <v>2506</v>
      </c>
      <c r="B735" t="s">
        <v>2507</v>
      </c>
      <c r="C735" t="s">
        <v>263</v>
      </c>
      <c r="D735">
        <v>96</v>
      </c>
      <c r="E735">
        <v>2012</v>
      </c>
      <c r="F735" t="str">
        <f t="shared" si="11"/>
        <v>962012</v>
      </c>
      <c r="G735" t="s">
        <v>3174</v>
      </c>
      <c r="H735" t="s">
        <v>1000</v>
      </c>
      <c r="I735" t="s">
        <v>1020</v>
      </c>
      <c r="J735" t="s">
        <v>977</v>
      </c>
      <c r="K735" t="s">
        <v>978</v>
      </c>
      <c r="L735" t="s">
        <v>599</v>
      </c>
      <c r="M735" t="s">
        <v>2509</v>
      </c>
    </row>
    <row r="736" spans="1:13" x14ac:dyDescent="0.25">
      <c r="A736" t="s">
        <v>2506</v>
      </c>
      <c r="B736" t="s">
        <v>2507</v>
      </c>
      <c r="C736" t="s">
        <v>263</v>
      </c>
      <c r="D736">
        <v>96</v>
      </c>
      <c r="E736">
        <v>2013</v>
      </c>
      <c r="F736" t="str">
        <f t="shared" si="11"/>
        <v>962013</v>
      </c>
      <c r="G736" t="s">
        <v>3175</v>
      </c>
      <c r="H736" t="s">
        <v>1002</v>
      </c>
      <c r="I736" t="s">
        <v>1020</v>
      </c>
      <c r="J736" t="s">
        <v>977</v>
      </c>
      <c r="K736" t="s">
        <v>978</v>
      </c>
      <c r="L736" t="s">
        <v>599</v>
      </c>
      <c r="M736" t="s">
        <v>2509</v>
      </c>
    </row>
    <row r="737" spans="1:13" x14ac:dyDescent="0.25">
      <c r="A737" t="s">
        <v>2506</v>
      </c>
      <c r="B737" t="s">
        <v>2507</v>
      </c>
      <c r="C737" t="s">
        <v>263</v>
      </c>
      <c r="D737">
        <v>96</v>
      </c>
      <c r="E737">
        <v>2014</v>
      </c>
      <c r="F737" t="str">
        <f t="shared" si="11"/>
        <v>962014</v>
      </c>
      <c r="G737" t="s">
        <v>3176</v>
      </c>
      <c r="H737" t="s">
        <v>1004</v>
      </c>
      <c r="I737" t="s">
        <v>1020</v>
      </c>
      <c r="J737" t="s">
        <v>977</v>
      </c>
      <c r="K737" t="s">
        <v>978</v>
      </c>
      <c r="L737" t="s">
        <v>599</v>
      </c>
      <c r="M737" t="s">
        <v>2509</v>
      </c>
    </row>
    <row r="738" spans="1:13" x14ac:dyDescent="0.25">
      <c r="A738" t="s">
        <v>2506</v>
      </c>
      <c r="B738" t="s">
        <v>2507</v>
      </c>
      <c r="C738" t="s">
        <v>263</v>
      </c>
      <c r="D738">
        <v>96</v>
      </c>
      <c r="E738">
        <v>2015</v>
      </c>
      <c r="F738" t="str">
        <f t="shared" si="11"/>
        <v>962015</v>
      </c>
      <c r="G738" t="s">
        <v>2957</v>
      </c>
      <c r="H738" t="s">
        <v>1006</v>
      </c>
      <c r="I738" t="s">
        <v>1020</v>
      </c>
      <c r="J738" t="s">
        <v>977</v>
      </c>
      <c r="K738" t="s">
        <v>978</v>
      </c>
      <c r="L738" t="s">
        <v>599</v>
      </c>
      <c r="M738" t="s">
        <v>2509</v>
      </c>
    </row>
    <row r="739" spans="1:13" x14ac:dyDescent="0.25">
      <c r="A739" t="s">
        <v>2506</v>
      </c>
      <c r="B739" t="s">
        <v>2507</v>
      </c>
      <c r="C739" t="s">
        <v>263</v>
      </c>
      <c r="D739">
        <v>96</v>
      </c>
      <c r="E739">
        <v>2016</v>
      </c>
      <c r="F739" t="str">
        <f t="shared" si="11"/>
        <v>962016</v>
      </c>
      <c r="G739" t="s">
        <v>1032</v>
      </c>
      <c r="H739" t="s">
        <v>1008</v>
      </c>
      <c r="I739" t="s">
        <v>1406</v>
      </c>
      <c r="J739" t="s">
        <v>977</v>
      </c>
      <c r="K739" t="s">
        <v>1017</v>
      </c>
      <c r="L739" t="s">
        <v>599</v>
      </c>
      <c r="M739" t="s">
        <v>2509</v>
      </c>
    </row>
    <row r="740" spans="1:13" x14ac:dyDescent="0.25">
      <c r="A740" t="s">
        <v>2506</v>
      </c>
      <c r="B740" t="s">
        <v>2507</v>
      </c>
      <c r="C740" t="s">
        <v>263</v>
      </c>
      <c r="D740">
        <v>96</v>
      </c>
      <c r="E740">
        <v>2017</v>
      </c>
      <c r="F740" t="str">
        <f t="shared" si="11"/>
        <v>962017</v>
      </c>
      <c r="G740" t="s">
        <v>3177</v>
      </c>
      <c r="H740" t="s">
        <v>1010</v>
      </c>
      <c r="I740" t="s">
        <v>1020</v>
      </c>
      <c r="J740" t="s">
        <v>977</v>
      </c>
      <c r="K740" t="s">
        <v>978</v>
      </c>
      <c r="L740" t="s">
        <v>599</v>
      </c>
      <c r="M740" t="s">
        <v>2509</v>
      </c>
    </row>
    <row r="741" spans="1:13" x14ac:dyDescent="0.25">
      <c r="A741" t="s">
        <v>2506</v>
      </c>
      <c r="B741" t="s">
        <v>2507</v>
      </c>
      <c r="C741" t="s">
        <v>263</v>
      </c>
      <c r="D741">
        <v>96</v>
      </c>
      <c r="E741">
        <v>2018</v>
      </c>
      <c r="F741" t="str">
        <f t="shared" si="11"/>
        <v>962018</v>
      </c>
      <c r="G741" t="s">
        <v>1224</v>
      </c>
      <c r="H741" t="s">
        <v>1012</v>
      </c>
      <c r="I741" t="s">
        <v>1406</v>
      </c>
      <c r="J741" t="s">
        <v>977</v>
      </c>
      <c r="K741" t="s">
        <v>1017</v>
      </c>
      <c r="L741" t="s">
        <v>599</v>
      </c>
      <c r="M741" t="s">
        <v>2509</v>
      </c>
    </row>
    <row r="742" spans="1:13" x14ac:dyDescent="0.25">
      <c r="A742" t="s">
        <v>2506</v>
      </c>
      <c r="B742" t="s">
        <v>2507</v>
      </c>
      <c r="C742" t="s">
        <v>263</v>
      </c>
      <c r="D742">
        <v>96</v>
      </c>
      <c r="E742">
        <v>2019</v>
      </c>
      <c r="F742" t="str">
        <f t="shared" si="11"/>
        <v>962019</v>
      </c>
      <c r="G742" t="s">
        <v>1224</v>
      </c>
      <c r="H742" t="s">
        <v>1014</v>
      </c>
      <c r="I742" t="s">
        <v>1406</v>
      </c>
      <c r="J742" t="s">
        <v>977</v>
      </c>
      <c r="K742" t="s">
        <v>1017</v>
      </c>
      <c r="L742" t="s">
        <v>599</v>
      </c>
      <c r="M742" t="s">
        <v>2509</v>
      </c>
    </row>
    <row r="743" spans="1:13" x14ac:dyDescent="0.25">
      <c r="A743" t="s">
        <v>2506</v>
      </c>
      <c r="B743" t="s">
        <v>2507</v>
      </c>
      <c r="C743" t="s">
        <v>341</v>
      </c>
      <c r="D743">
        <v>100</v>
      </c>
      <c r="E743">
        <v>2000</v>
      </c>
      <c r="F743" t="str">
        <f t="shared" si="11"/>
        <v>1002000</v>
      </c>
      <c r="G743" t="s">
        <v>3178</v>
      </c>
      <c r="H743" t="s">
        <v>1086</v>
      </c>
      <c r="I743" t="s">
        <v>3179</v>
      </c>
      <c r="J743" t="s">
        <v>977</v>
      </c>
      <c r="K743" t="s">
        <v>1017</v>
      </c>
      <c r="L743" t="s">
        <v>599</v>
      </c>
      <c r="M743" t="s">
        <v>2509</v>
      </c>
    </row>
    <row r="744" spans="1:13" x14ac:dyDescent="0.25">
      <c r="A744" t="s">
        <v>2506</v>
      </c>
      <c r="B744" t="s">
        <v>2507</v>
      </c>
      <c r="C744" t="s">
        <v>341</v>
      </c>
      <c r="D744">
        <v>100</v>
      </c>
      <c r="E744">
        <v>2001</v>
      </c>
      <c r="F744" t="str">
        <f t="shared" si="11"/>
        <v>1002001</v>
      </c>
      <c r="G744" t="s">
        <v>3180</v>
      </c>
      <c r="H744" t="s">
        <v>975</v>
      </c>
      <c r="I744" t="s">
        <v>3179</v>
      </c>
      <c r="J744" t="s">
        <v>977</v>
      </c>
      <c r="K744" t="s">
        <v>1017</v>
      </c>
      <c r="L744" t="s">
        <v>599</v>
      </c>
      <c r="M744" t="s">
        <v>2509</v>
      </c>
    </row>
    <row r="745" spans="1:13" x14ac:dyDescent="0.25">
      <c r="A745" t="s">
        <v>2506</v>
      </c>
      <c r="B745" t="s">
        <v>2507</v>
      </c>
      <c r="C745" t="s">
        <v>341</v>
      </c>
      <c r="D745">
        <v>100</v>
      </c>
      <c r="E745">
        <v>2002</v>
      </c>
      <c r="F745" t="str">
        <f t="shared" si="11"/>
        <v>1002002</v>
      </c>
      <c r="G745" t="s">
        <v>3181</v>
      </c>
      <c r="H745" t="s">
        <v>980</v>
      </c>
      <c r="I745" t="s">
        <v>3182</v>
      </c>
      <c r="J745" t="s">
        <v>977</v>
      </c>
      <c r="K745" t="s">
        <v>1017</v>
      </c>
      <c r="L745" t="s">
        <v>599</v>
      </c>
      <c r="M745" t="s">
        <v>2509</v>
      </c>
    </row>
    <row r="746" spans="1:13" x14ac:dyDescent="0.25">
      <c r="A746" t="s">
        <v>2506</v>
      </c>
      <c r="B746" t="s">
        <v>2507</v>
      </c>
      <c r="C746" t="s">
        <v>341</v>
      </c>
      <c r="D746">
        <v>100</v>
      </c>
      <c r="E746">
        <v>2003</v>
      </c>
      <c r="F746" t="str">
        <f t="shared" si="11"/>
        <v>1002003</v>
      </c>
      <c r="G746" t="s">
        <v>3183</v>
      </c>
      <c r="H746" t="s">
        <v>982</v>
      </c>
      <c r="I746" t="s">
        <v>3182</v>
      </c>
      <c r="J746" t="s">
        <v>977</v>
      </c>
      <c r="K746" t="s">
        <v>1017</v>
      </c>
      <c r="L746" t="s">
        <v>599</v>
      </c>
      <c r="M746" t="s">
        <v>2509</v>
      </c>
    </row>
    <row r="747" spans="1:13" x14ac:dyDescent="0.25">
      <c r="A747" t="s">
        <v>2506</v>
      </c>
      <c r="B747" t="s">
        <v>2507</v>
      </c>
      <c r="C747" t="s">
        <v>341</v>
      </c>
      <c r="D747">
        <v>100</v>
      </c>
      <c r="E747">
        <v>2004</v>
      </c>
      <c r="F747" t="str">
        <f t="shared" si="11"/>
        <v>1002004</v>
      </c>
      <c r="G747" t="s">
        <v>3184</v>
      </c>
      <c r="H747" t="s">
        <v>984</v>
      </c>
      <c r="I747" t="s">
        <v>2989</v>
      </c>
      <c r="J747" t="s">
        <v>2869</v>
      </c>
      <c r="K747" t="s">
        <v>1017</v>
      </c>
      <c r="L747" t="s">
        <v>599</v>
      </c>
      <c r="M747" t="s">
        <v>2509</v>
      </c>
    </row>
    <row r="748" spans="1:13" x14ac:dyDescent="0.25">
      <c r="A748" t="s">
        <v>2506</v>
      </c>
      <c r="B748" t="s">
        <v>2507</v>
      </c>
      <c r="C748" t="s">
        <v>341</v>
      </c>
      <c r="D748">
        <v>100</v>
      </c>
      <c r="E748">
        <v>2005</v>
      </c>
      <c r="F748" t="str">
        <f t="shared" si="11"/>
        <v>1002005</v>
      </c>
      <c r="G748" t="s">
        <v>3185</v>
      </c>
      <c r="H748" t="s">
        <v>986</v>
      </c>
      <c r="I748" t="s">
        <v>3182</v>
      </c>
      <c r="J748" t="s">
        <v>2869</v>
      </c>
      <c r="K748" t="s">
        <v>1017</v>
      </c>
      <c r="L748" t="s">
        <v>599</v>
      </c>
      <c r="M748" t="s">
        <v>2509</v>
      </c>
    </row>
    <row r="749" spans="1:13" x14ac:dyDescent="0.25">
      <c r="A749" t="s">
        <v>2506</v>
      </c>
      <c r="B749" t="s">
        <v>2507</v>
      </c>
      <c r="C749" t="s">
        <v>341</v>
      </c>
      <c r="D749">
        <v>100</v>
      </c>
      <c r="E749">
        <v>2006</v>
      </c>
      <c r="F749" t="str">
        <f t="shared" si="11"/>
        <v>1002006</v>
      </c>
      <c r="G749" t="s">
        <v>3186</v>
      </c>
      <c r="H749" t="s">
        <v>988</v>
      </c>
      <c r="I749" t="s">
        <v>2989</v>
      </c>
      <c r="J749" t="s">
        <v>2869</v>
      </c>
      <c r="K749" t="s">
        <v>1017</v>
      </c>
      <c r="L749" t="s">
        <v>599</v>
      </c>
      <c r="M749" t="s">
        <v>2509</v>
      </c>
    </row>
    <row r="750" spans="1:13" x14ac:dyDescent="0.25">
      <c r="A750" t="s">
        <v>2506</v>
      </c>
      <c r="B750" t="s">
        <v>2507</v>
      </c>
      <c r="C750" t="s">
        <v>341</v>
      </c>
      <c r="D750">
        <v>100</v>
      </c>
      <c r="E750">
        <v>2007</v>
      </c>
      <c r="F750" t="str">
        <f t="shared" si="11"/>
        <v>1002007</v>
      </c>
      <c r="G750" t="s">
        <v>3187</v>
      </c>
      <c r="H750" t="s">
        <v>990</v>
      </c>
      <c r="I750" t="s">
        <v>1414</v>
      </c>
      <c r="J750" t="s">
        <v>2869</v>
      </c>
      <c r="K750" t="s">
        <v>1017</v>
      </c>
      <c r="L750" t="s">
        <v>599</v>
      </c>
      <c r="M750" t="s">
        <v>2509</v>
      </c>
    </row>
    <row r="751" spans="1:13" x14ac:dyDescent="0.25">
      <c r="A751" t="s">
        <v>2506</v>
      </c>
      <c r="B751" t="s">
        <v>2507</v>
      </c>
      <c r="C751" t="s">
        <v>341</v>
      </c>
      <c r="D751">
        <v>100</v>
      </c>
      <c r="E751">
        <v>2008</v>
      </c>
      <c r="F751" t="str">
        <f t="shared" si="11"/>
        <v>1002008</v>
      </c>
      <c r="G751" t="s">
        <v>3188</v>
      </c>
      <c r="H751" t="s">
        <v>992</v>
      </c>
      <c r="I751" t="s">
        <v>1414</v>
      </c>
      <c r="J751" t="s">
        <v>2869</v>
      </c>
      <c r="K751" t="s">
        <v>1017</v>
      </c>
      <c r="L751" t="s">
        <v>599</v>
      </c>
      <c r="M751" t="s">
        <v>2509</v>
      </c>
    </row>
    <row r="752" spans="1:13" x14ac:dyDescent="0.25">
      <c r="A752" t="s">
        <v>2506</v>
      </c>
      <c r="B752" t="s">
        <v>2507</v>
      </c>
      <c r="C752" t="s">
        <v>341</v>
      </c>
      <c r="D752">
        <v>100</v>
      </c>
      <c r="E752">
        <v>2009</v>
      </c>
      <c r="F752" t="str">
        <f t="shared" si="11"/>
        <v>1002009</v>
      </c>
      <c r="G752" t="s">
        <v>1446</v>
      </c>
      <c r="H752" t="s">
        <v>994</v>
      </c>
      <c r="I752" t="s">
        <v>1414</v>
      </c>
      <c r="J752" t="s">
        <v>3189</v>
      </c>
      <c r="K752" t="s">
        <v>1017</v>
      </c>
      <c r="L752" t="s">
        <v>599</v>
      </c>
      <c r="M752" t="s">
        <v>2509</v>
      </c>
    </row>
    <row r="753" spans="1:13" x14ac:dyDescent="0.25">
      <c r="A753" t="s">
        <v>2506</v>
      </c>
      <c r="B753" t="s">
        <v>2507</v>
      </c>
      <c r="C753" t="s">
        <v>341</v>
      </c>
      <c r="D753">
        <v>100</v>
      </c>
      <c r="E753">
        <v>2010</v>
      </c>
      <c r="F753" t="str">
        <f t="shared" si="11"/>
        <v>1002010</v>
      </c>
      <c r="G753" t="s">
        <v>3190</v>
      </c>
      <c r="H753" t="s">
        <v>996</v>
      </c>
      <c r="I753" t="s">
        <v>1414</v>
      </c>
      <c r="J753" t="s">
        <v>3189</v>
      </c>
      <c r="K753" t="s">
        <v>1017</v>
      </c>
      <c r="L753" t="s">
        <v>599</v>
      </c>
      <c r="M753" t="s">
        <v>2509</v>
      </c>
    </row>
    <row r="754" spans="1:13" x14ac:dyDescent="0.25">
      <c r="A754" t="s">
        <v>2506</v>
      </c>
      <c r="B754" t="s">
        <v>2507</v>
      </c>
      <c r="C754" t="s">
        <v>341</v>
      </c>
      <c r="D754">
        <v>100</v>
      </c>
      <c r="E754">
        <v>2011</v>
      </c>
      <c r="F754" t="str">
        <f t="shared" si="11"/>
        <v>1002011</v>
      </c>
      <c r="G754" t="s">
        <v>3191</v>
      </c>
      <c r="H754" t="s">
        <v>998</v>
      </c>
      <c r="I754" t="s">
        <v>2866</v>
      </c>
      <c r="J754" t="s">
        <v>2876</v>
      </c>
      <c r="K754" t="s">
        <v>1017</v>
      </c>
      <c r="L754" t="s">
        <v>599</v>
      </c>
      <c r="M754" t="s">
        <v>2509</v>
      </c>
    </row>
    <row r="755" spans="1:13" x14ac:dyDescent="0.25">
      <c r="A755" t="s">
        <v>2506</v>
      </c>
      <c r="B755" t="s">
        <v>2507</v>
      </c>
      <c r="C755" t="s">
        <v>341</v>
      </c>
      <c r="D755">
        <v>100</v>
      </c>
      <c r="E755">
        <v>2012</v>
      </c>
      <c r="F755" t="str">
        <f t="shared" si="11"/>
        <v>1002012</v>
      </c>
      <c r="G755" t="s">
        <v>3192</v>
      </c>
      <c r="H755" t="s">
        <v>1000</v>
      </c>
      <c r="I755" t="s">
        <v>2866</v>
      </c>
      <c r="J755" t="s">
        <v>2878</v>
      </c>
      <c r="K755" t="s">
        <v>1017</v>
      </c>
      <c r="L755" t="s">
        <v>599</v>
      </c>
      <c r="M755" t="s">
        <v>2509</v>
      </c>
    </row>
    <row r="756" spans="1:13" x14ac:dyDescent="0.25">
      <c r="A756" t="s">
        <v>2506</v>
      </c>
      <c r="B756" t="s">
        <v>2507</v>
      </c>
      <c r="C756" t="s">
        <v>341</v>
      </c>
      <c r="D756">
        <v>100</v>
      </c>
      <c r="E756">
        <v>2013</v>
      </c>
      <c r="F756" t="str">
        <f t="shared" si="11"/>
        <v>1002013</v>
      </c>
      <c r="G756" t="s">
        <v>3193</v>
      </c>
      <c r="H756" t="s">
        <v>1002</v>
      </c>
      <c r="I756" t="s">
        <v>2866</v>
      </c>
      <c r="J756" t="s">
        <v>2869</v>
      </c>
      <c r="K756" t="s">
        <v>1017</v>
      </c>
      <c r="L756" t="s">
        <v>599</v>
      </c>
      <c r="M756" t="s">
        <v>2509</v>
      </c>
    </row>
    <row r="757" spans="1:13" x14ac:dyDescent="0.25">
      <c r="A757" t="s">
        <v>2506</v>
      </c>
      <c r="B757" t="s">
        <v>2507</v>
      </c>
      <c r="C757" t="s">
        <v>341</v>
      </c>
      <c r="D757">
        <v>100</v>
      </c>
      <c r="E757">
        <v>2014</v>
      </c>
      <c r="F757" t="str">
        <f t="shared" si="11"/>
        <v>1002014</v>
      </c>
      <c r="G757" t="s">
        <v>3194</v>
      </c>
      <c r="H757" t="s">
        <v>1004</v>
      </c>
      <c r="I757" t="s">
        <v>2989</v>
      </c>
      <c r="J757" t="s">
        <v>2869</v>
      </c>
      <c r="K757" t="s">
        <v>1017</v>
      </c>
      <c r="L757" t="s">
        <v>599</v>
      </c>
      <c r="M757" t="s">
        <v>2509</v>
      </c>
    </row>
    <row r="758" spans="1:13" x14ac:dyDescent="0.25">
      <c r="A758" t="s">
        <v>2506</v>
      </c>
      <c r="B758" t="s">
        <v>2507</v>
      </c>
      <c r="C758" t="s">
        <v>341</v>
      </c>
      <c r="D758">
        <v>100</v>
      </c>
      <c r="E758">
        <v>2015</v>
      </c>
      <c r="F758" t="str">
        <f t="shared" si="11"/>
        <v>1002015</v>
      </c>
      <c r="G758" t="s">
        <v>3195</v>
      </c>
      <c r="H758" t="s">
        <v>1006</v>
      </c>
      <c r="I758" t="s">
        <v>3196</v>
      </c>
      <c r="J758" t="s">
        <v>977</v>
      </c>
      <c r="K758" t="s">
        <v>1017</v>
      </c>
      <c r="L758" t="s">
        <v>599</v>
      </c>
      <c r="M758" t="s">
        <v>2509</v>
      </c>
    </row>
    <row r="759" spans="1:13" x14ac:dyDescent="0.25">
      <c r="A759" t="s">
        <v>2506</v>
      </c>
      <c r="B759" t="s">
        <v>2507</v>
      </c>
      <c r="C759" t="s">
        <v>341</v>
      </c>
      <c r="D759">
        <v>100</v>
      </c>
      <c r="E759">
        <v>2016</v>
      </c>
      <c r="F759" t="str">
        <f t="shared" si="11"/>
        <v>1002016</v>
      </c>
      <c r="G759" t="s">
        <v>3197</v>
      </c>
      <c r="H759" t="s">
        <v>1008</v>
      </c>
      <c r="I759" t="s">
        <v>3196</v>
      </c>
      <c r="J759" t="s">
        <v>977</v>
      </c>
      <c r="K759" t="s">
        <v>1017</v>
      </c>
      <c r="L759" t="s">
        <v>599</v>
      </c>
      <c r="M759" t="s">
        <v>2509</v>
      </c>
    </row>
    <row r="760" spans="1:13" x14ac:dyDescent="0.25">
      <c r="A760" t="s">
        <v>2506</v>
      </c>
      <c r="B760" t="s">
        <v>2507</v>
      </c>
      <c r="C760" t="s">
        <v>341</v>
      </c>
      <c r="D760">
        <v>100</v>
      </c>
      <c r="E760">
        <v>2017</v>
      </c>
      <c r="F760" t="str">
        <f t="shared" si="11"/>
        <v>1002017</v>
      </c>
      <c r="G760" t="s">
        <v>3198</v>
      </c>
      <c r="H760" t="s">
        <v>1010</v>
      </c>
      <c r="I760" t="s">
        <v>3196</v>
      </c>
      <c r="J760" t="s">
        <v>977</v>
      </c>
      <c r="K760" t="s">
        <v>1017</v>
      </c>
      <c r="L760" t="s">
        <v>599</v>
      </c>
      <c r="M760" t="s">
        <v>2509</v>
      </c>
    </row>
    <row r="761" spans="1:13" x14ac:dyDescent="0.25">
      <c r="A761" t="s">
        <v>2506</v>
      </c>
      <c r="B761" t="s">
        <v>2507</v>
      </c>
      <c r="C761" t="s">
        <v>341</v>
      </c>
      <c r="D761">
        <v>100</v>
      </c>
      <c r="E761">
        <v>2018</v>
      </c>
      <c r="F761" t="str">
        <f t="shared" si="11"/>
        <v>1002018</v>
      </c>
      <c r="G761" t="s">
        <v>3199</v>
      </c>
      <c r="H761" t="s">
        <v>1012</v>
      </c>
      <c r="I761" t="s">
        <v>3196</v>
      </c>
      <c r="J761" t="s">
        <v>977</v>
      </c>
      <c r="K761" t="s">
        <v>1017</v>
      </c>
      <c r="L761" t="s">
        <v>599</v>
      </c>
      <c r="M761" t="s">
        <v>2509</v>
      </c>
    </row>
    <row r="762" spans="1:13" x14ac:dyDescent="0.25">
      <c r="A762" t="s">
        <v>2506</v>
      </c>
      <c r="B762" t="s">
        <v>2507</v>
      </c>
      <c r="C762" t="s">
        <v>341</v>
      </c>
      <c r="D762">
        <v>100</v>
      </c>
      <c r="E762">
        <v>2019</v>
      </c>
      <c r="F762" t="str">
        <f t="shared" si="11"/>
        <v>1002019</v>
      </c>
      <c r="G762" t="s">
        <v>3200</v>
      </c>
      <c r="H762" t="s">
        <v>1014</v>
      </c>
      <c r="I762" t="s">
        <v>3196</v>
      </c>
      <c r="J762" t="s">
        <v>977</v>
      </c>
      <c r="K762" t="s">
        <v>1017</v>
      </c>
      <c r="L762" t="s">
        <v>599</v>
      </c>
      <c r="M762" t="s">
        <v>2509</v>
      </c>
    </row>
    <row r="763" spans="1:13" x14ac:dyDescent="0.25">
      <c r="A763" t="s">
        <v>2506</v>
      </c>
      <c r="B763" t="s">
        <v>2507</v>
      </c>
      <c r="C763" t="s">
        <v>273</v>
      </c>
      <c r="D763">
        <v>104</v>
      </c>
      <c r="E763">
        <v>2001</v>
      </c>
      <c r="F763" t="str">
        <f t="shared" si="11"/>
        <v>1042001</v>
      </c>
      <c r="G763" t="s">
        <v>1720</v>
      </c>
      <c r="H763" t="s">
        <v>975</v>
      </c>
      <c r="I763" t="s">
        <v>2599</v>
      </c>
      <c r="J763" t="s">
        <v>977</v>
      </c>
      <c r="K763" t="s">
        <v>1017</v>
      </c>
      <c r="L763" t="s">
        <v>599</v>
      </c>
      <c r="M763" t="s">
        <v>2509</v>
      </c>
    </row>
    <row r="764" spans="1:13" x14ac:dyDescent="0.25">
      <c r="A764" t="s">
        <v>2506</v>
      </c>
      <c r="B764" t="s">
        <v>2507</v>
      </c>
      <c r="C764" t="s">
        <v>273</v>
      </c>
      <c r="D764">
        <v>104</v>
      </c>
      <c r="E764">
        <v>2002</v>
      </c>
      <c r="F764" t="str">
        <f t="shared" si="11"/>
        <v>1042002</v>
      </c>
      <c r="G764" t="s">
        <v>1720</v>
      </c>
      <c r="H764" t="s">
        <v>980</v>
      </c>
      <c r="I764" t="s">
        <v>2599</v>
      </c>
      <c r="J764" t="s">
        <v>977</v>
      </c>
      <c r="K764" t="s">
        <v>1017</v>
      </c>
      <c r="L764" t="s">
        <v>599</v>
      </c>
      <c r="M764" t="s">
        <v>2509</v>
      </c>
    </row>
    <row r="765" spans="1:13" x14ac:dyDescent="0.25">
      <c r="A765" t="s">
        <v>2506</v>
      </c>
      <c r="B765" t="s">
        <v>2507</v>
      </c>
      <c r="C765" t="s">
        <v>273</v>
      </c>
      <c r="D765">
        <v>104</v>
      </c>
      <c r="E765">
        <v>2003</v>
      </c>
      <c r="F765" t="str">
        <f t="shared" si="11"/>
        <v>1042003</v>
      </c>
      <c r="G765" t="s">
        <v>3201</v>
      </c>
      <c r="H765" t="s">
        <v>982</v>
      </c>
      <c r="I765" t="s">
        <v>2599</v>
      </c>
      <c r="J765" t="s">
        <v>977</v>
      </c>
      <c r="K765" t="s">
        <v>1017</v>
      </c>
      <c r="L765" t="s">
        <v>599</v>
      </c>
      <c r="M765" t="s">
        <v>2509</v>
      </c>
    </row>
    <row r="766" spans="1:13" x14ac:dyDescent="0.25">
      <c r="A766" t="s">
        <v>2506</v>
      </c>
      <c r="B766" t="s">
        <v>2507</v>
      </c>
      <c r="C766" t="s">
        <v>273</v>
      </c>
      <c r="D766">
        <v>104</v>
      </c>
      <c r="E766">
        <v>2004</v>
      </c>
      <c r="F766" t="str">
        <f t="shared" si="11"/>
        <v>1042004</v>
      </c>
      <c r="G766" t="s">
        <v>3201</v>
      </c>
      <c r="H766" t="s">
        <v>984</v>
      </c>
      <c r="I766" t="s">
        <v>2599</v>
      </c>
      <c r="J766" t="s">
        <v>977</v>
      </c>
      <c r="K766" t="s">
        <v>1017</v>
      </c>
      <c r="L766" t="s">
        <v>599</v>
      </c>
      <c r="M766" t="s">
        <v>2509</v>
      </c>
    </row>
    <row r="767" spans="1:13" x14ac:dyDescent="0.25">
      <c r="A767" t="s">
        <v>2506</v>
      </c>
      <c r="B767" t="s">
        <v>2507</v>
      </c>
      <c r="C767" t="s">
        <v>273</v>
      </c>
      <c r="D767">
        <v>104</v>
      </c>
      <c r="E767">
        <v>2005</v>
      </c>
      <c r="F767" t="str">
        <f t="shared" si="11"/>
        <v>1042005</v>
      </c>
      <c r="G767" t="s">
        <v>2905</v>
      </c>
      <c r="H767" t="s">
        <v>986</v>
      </c>
      <c r="I767" t="s">
        <v>2599</v>
      </c>
      <c r="J767" t="s">
        <v>977</v>
      </c>
      <c r="K767" t="s">
        <v>1017</v>
      </c>
      <c r="L767" t="s">
        <v>599</v>
      </c>
      <c r="M767" t="s">
        <v>2509</v>
      </c>
    </row>
    <row r="768" spans="1:13" x14ac:dyDescent="0.25">
      <c r="A768" t="s">
        <v>2506</v>
      </c>
      <c r="B768" t="s">
        <v>2507</v>
      </c>
      <c r="C768" t="s">
        <v>273</v>
      </c>
      <c r="D768">
        <v>104</v>
      </c>
      <c r="E768">
        <v>2006</v>
      </c>
      <c r="F768" t="str">
        <f t="shared" si="11"/>
        <v>1042006</v>
      </c>
      <c r="G768" t="s">
        <v>3202</v>
      </c>
      <c r="H768" t="s">
        <v>988</v>
      </c>
      <c r="I768" t="s">
        <v>3203</v>
      </c>
      <c r="J768" t="s">
        <v>977</v>
      </c>
      <c r="K768" t="s">
        <v>1017</v>
      </c>
      <c r="L768" t="s">
        <v>599</v>
      </c>
      <c r="M768" t="s">
        <v>2509</v>
      </c>
    </row>
    <row r="769" spans="1:13" x14ac:dyDescent="0.25">
      <c r="A769" t="s">
        <v>2506</v>
      </c>
      <c r="B769" t="s">
        <v>2507</v>
      </c>
      <c r="C769" t="s">
        <v>273</v>
      </c>
      <c r="D769">
        <v>104</v>
      </c>
      <c r="E769">
        <v>2007</v>
      </c>
      <c r="F769" t="str">
        <f t="shared" si="11"/>
        <v>1042007</v>
      </c>
      <c r="G769" t="s">
        <v>3204</v>
      </c>
      <c r="H769" t="s">
        <v>990</v>
      </c>
      <c r="I769" t="s">
        <v>3203</v>
      </c>
      <c r="J769" t="s">
        <v>977</v>
      </c>
      <c r="K769" t="s">
        <v>1017</v>
      </c>
      <c r="L769" t="s">
        <v>599</v>
      </c>
      <c r="M769" t="s">
        <v>2509</v>
      </c>
    </row>
    <row r="770" spans="1:13" x14ac:dyDescent="0.25">
      <c r="A770" t="s">
        <v>2506</v>
      </c>
      <c r="B770" t="s">
        <v>2507</v>
      </c>
      <c r="C770" t="s">
        <v>273</v>
      </c>
      <c r="D770">
        <v>104</v>
      </c>
      <c r="E770">
        <v>2008</v>
      </c>
      <c r="F770" t="str">
        <f t="shared" si="11"/>
        <v>1042008</v>
      </c>
      <c r="G770" t="s">
        <v>3204</v>
      </c>
      <c r="H770" t="s">
        <v>992</v>
      </c>
      <c r="I770" t="s">
        <v>3205</v>
      </c>
      <c r="J770" t="s">
        <v>977</v>
      </c>
      <c r="K770" t="s">
        <v>1017</v>
      </c>
      <c r="L770" t="s">
        <v>599</v>
      </c>
      <c r="M770" t="s">
        <v>2509</v>
      </c>
    </row>
    <row r="771" spans="1:13" x14ac:dyDescent="0.25">
      <c r="A771" t="s">
        <v>2506</v>
      </c>
      <c r="B771" t="s">
        <v>2507</v>
      </c>
      <c r="C771" t="s">
        <v>273</v>
      </c>
      <c r="D771">
        <v>104</v>
      </c>
      <c r="E771">
        <v>2009</v>
      </c>
      <c r="F771" t="str">
        <f t="shared" ref="F771:F834" si="12">+_xlfn.CONCAT(D771,E771)</f>
        <v>1042009</v>
      </c>
      <c r="G771" t="s">
        <v>3204</v>
      </c>
      <c r="H771" t="s">
        <v>994</v>
      </c>
      <c r="I771" t="s">
        <v>1020</v>
      </c>
      <c r="J771" t="s">
        <v>977</v>
      </c>
      <c r="K771" t="s">
        <v>978</v>
      </c>
      <c r="L771" t="s">
        <v>599</v>
      </c>
      <c r="M771" t="s">
        <v>2509</v>
      </c>
    </row>
    <row r="772" spans="1:13" x14ac:dyDescent="0.25">
      <c r="A772" t="s">
        <v>2506</v>
      </c>
      <c r="B772" t="s">
        <v>2507</v>
      </c>
      <c r="C772" t="s">
        <v>273</v>
      </c>
      <c r="D772">
        <v>104</v>
      </c>
      <c r="E772">
        <v>2010</v>
      </c>
      <c r="F772" t="str">
        <f t="shared" si="12"/>
        <v>1042010</v>
      </c>
      <c r="G772" t="s">
        <v>3206</v>
      </c>
      <c r="H772" t="s">
        <v>996</v>
      </c>
      <c r="I772" t="s">
        <v>3205</v>
      </c>
      <c r="J772" t="s">
        <v>977</v>
      </c>
      <c r="K772" t="s">
        <v>1017</v>
      </c>
      <c r="L772" t="s">
        <v>599</v>
      </c>
      <c r="M772" t="s">
        <v>2509</v>
      </c>
    </row>
    <row r="773" spans="1:13" x14ac:dyDescent="0.25">
      <c r="A773" t="s">
        <v>2506</v>
      </c>
      <c r="B773" t="s">
        <v>2507</v>
      </c>
      <c r="C773" t="s">
        <v>273</v>
      </c>
      <c r="D773">
        <v>104</v>
      </c>
      <c r="E773">
        <v>2011</v>
      </c>
      <c r="F773" t="str">
        <f t="shared" si="12"/>
        <v>1042011</v>
      </c>
      <c r="G773" t="s">
        <v>3207</v>
      </c>
      <c r="H773" t="s">
        <v>998</v>
      </c>
      <c r="I773" t="s">
        <v>3205</v>
      </c>
      <c r="J773" t="s">
        <v>977</v>
      </c>
      <c r="K773" t="s">
        <v>1017</v>
      </c>
      <c r="L773" t="s">
        <v>599</v>
      </c>
      <c r="M773" t="s">
        <v>2509</v>
      </c>
    </row>
    <row r="774" spans="1:13" x14ac:dyDescent="0.25">
      <c r="A774" t="s">
        <v>2506</v>
      </c>
      <c r="B774" t="s">
        <v>2507</v>
      </c>
      <c r="C774" t="s">
        <v>273</v>
      </c>
      <c r="D774">
        <v>104</v>
      </c>
      <c r="E774">
        <v>2012</v>
      </c>
      <c r="F774" t="str">
        <f t="shared" si="12"/>
        <v>1042012</v>
      </c>
      <c r="G774" t="s">
        <v>2535</v>
      </c>
      <c r="H774" t="s">
        <v>1000</v>
      </c>
      <c r="I774" t="s">
        <v>1020</v>
      </c>
      <c r="J774" t="s">
        <v>977</v>
      </c>
      <c r="K774" t="s">
        <v>978</v>
      </c>
      <c r="L774" t="s">
        <v>599</v>
      </c>
      <c r="M774" t="s">
        <v>2509</v>
      </c>
    </row>
    <row r="775" spans="1:13" x14ac:dyDescent="0.25">
      <c r="A775" t="s">
        <v>2506</v>
      </c>
      <c r="B775" t="s">
        <v>2507</v>
      </c>
      <c r="C775" t="s">
        <v>273</v>
      </c>
      <c r="D775">
        <v>104</v>
      </c>
      <c r="E775">
        <v>2013</v>
      </c>
      <c r="F775" t="str">
        <f t="shared" si="12"/>
        <v>1042013</v>
      </c>
      <c r="G775" t="s">
        <v>2639</v>
      </c>
      <c r="H775" t="s">
        <v>1002</v>
      </c>
      <c r="I775" t="s">
        <v>1020</v>
      </c>
      <c r="J775" t="s">
        <v>977</v>
      </c>
      <c r="K775" t="s">
        <v>978</v>
      </c>
      <c r="L775" t="s">
        <v>599</v>
      </c>
      <c r="M775" t="s">
        <v>2509</v>
      </c>
    </row>
    <row r="776" spans="1:13" x14ac:dyDescent="0.25">
      <c r="A776" t="s">
        <v>2506</v>
      </c>
      <c r="B776" t="s">
        <v>2507</v>
      </c>
      <c r="C776" t="s">
        <v>273</v>
      </c>
      <c r="D776">
        <v>104</v>
      </c>
      <c r="E776">
        <v>2014</v>
      </c>
      <c r="F776" t="str">
        <f t="shared" si="12"/>
        <v>1042014</v>
      </c>
      <c r="G776" t="s">
        <v>3208</v>
      </c>
      <c r="H776" t="s">
        <v>1004</v>
      </c>
      <c r="I776" t="s">
        <v>1020</v>
      </c>
      <c r="J776" t="s">
        <v>977</v>
      </c>
      <c r="K776" t="s">
        <v>978</v>
      </c>
      <c r="L776" t="s">
        <v>599</v>
      </c>
      <c r="M776" t="s">
        <v>2509</v>
      </c>
    </row>
    <row r="777" spans="1:13" x14ac:dyDescent="0.25">
      <c r="A777" t="s">
        <v>2506</v>
      </c>
      <c r="B777" t="s">
        <v>2507</v>
      </c>
      <c r="C777" t="s">
        <v>273</v>
      </c>
      <c r="D777">
        <v>104</v>
      </c>
      <c r="E777">
        <v>2015</v>
      </c>
      <c r="F777" t="str">
        <f t="shared" si="12"/>
        <v>1042015</v>
      </c>
      <c r="G777" t="s">
        <v>3209</v>
      </c>
      <c r="H777" t="s">
        <v>1006</v>
      </c>
      <c r="I777" t="s">
        <v>1020</v>
      </c>
      <c r="J777" t="s">
        <v>977</v>
      </c>
      <c r="K777" t="s">
        <v>978</v>
      </c>
      <c r="L777" t="s">
        <v>599</v>
      </c>
      <c r="M777" t="s">
        <v>2509</v>
      </c>
    </row>
    <row r="778" spans="1:13" x14ac:dyDescent="0.25">
      <c r="A778" t="s">
        <v>2506</v>
      </c>
      <c r="B778" t="s">
        <v>2507</v>
      </c>
      <c r="C778" t="s">
        <v>273</v>
      </c>
      <c r="D778">
        <v>104</v>
      </c>
      <c r="E778">
        <v>2016</v>
      </c>
      <c r="F778" t="str">
        <f t="shared" si="12"/>
        <v>1042016</v>
      </c>
      <c r="G778" t="s">
        <v>3210</v>
      </c>
      <c r="H778" t="s">
        <v>1008</v>
      </c>
      <c r="I778" t="s">
        <v>1571</v>
      </c>
      <c r="J778" t="s">
        <v>977</v>
      </c>
      <c r="K778" t="s">
        <v>978</v>
      </c>
      <c r="L778" t="s">
        <v>599</v>
      </c>
      <c r="M778" t="s">
        <v>2509</v>
      </c>
    </row>
    <row r="779" spans="1:13" x14ac:dyDescent="0.25">
      <c r="A779" t="s">
        <v>2506</v>
      </c>
      <c r="B779" t="s">
        <v>2507</v>
      </c>
      <c r="C779" t="s">
        <v>273</v>
      </c>
      <c r="D779">
        <v>104</v>
      </c>
      <c r="E779">
        <v>2017</v>
      </c>
      <c r="F779" t="str">
        <f t="shared" si="12"/>
        <v>1042017</v>
      </c>
      <c r="G779" t="s">
        <v>3211</v>
      </c>
      <c r="H779" t="s">
        <v>1010</v>
      </c>
      <c r="I779" t="s">
        <v>3212</v>
      </c>
      <c r="J779" t="s">
        <v>977</v>
      </c>
      <c r="K779" t="s">
        <v>1017</v>
      </c>
      <c r="L779" t="s">
        <v>599</v>
      </c>
      <c r="M779" t="s">
        <v>2509</v>
      </c>
    </row>
    <row r="780" spans="1:13" x14ac:dyDescent="0.25">
      <c r="A780" t="s">
        <v>2506</v>
      </c>
      <c r="B780" t="s">
        <v>2507</v>
      </c>
      <c r="C780" t="s">
        <v>19</v>
      </c>
      <c r="D780">
        <v>108</v>
      </c>
      <c r="E780">
        <v>2000</v>
      </c>
      <c r="F780" t="str">
        <f t="shared" si="12"/>
        <v>1082000</v>
      </c>
      <c r="G780" t="s">
        <v>3213</v>
      </c>
      <c r="H780" t="s">
        <v>1086</v>
      </c>
      <c r="I780" t="s">
        <v>2599</v>
      </c>
      <c r="J780" t="s">
        <v>977</v>
      </c>
      <c r="K780" t="s">
        <v>1017</v>
      </c>
      <c r="L780" t="s">
        <v>599</v>
      </c>
      <c r="M780" t="s">
        <v>2509</v>
      </c>
    </row>
    <row r="781" spans="1:13" x14ac:dyDescent="0.25">
      <c r="A781" t="s">
        <v>2506</v>
      </c>
      <c r="B781" t="s">
        <v>2507</v>
      </c>
      <c r="C781" t="s">
        <v>19</v>
      </c>
      <c r="D781">
        <v>108</v>
      </c>
      <c r="E781">
        <v>2001</v>
      </c>
      <c r="F781" t="str">
        <f t="shared" si="12"/>
        <v>1082001</v>
      </c>
      <c r="G781" t="s">
        <v>2529</v>
      </c>
      <c r="H781" t="s">
        <v>975</v>
      </c>
      <c r="I781" t="s">
        <v>2599</v>
      </c>
      <c r="J781" t="s">
        <v>977</v>
      </c>
      <c r="K781" t="s">
        <v>1017</v>
      </c>
      <c r="L781" t="s">
        <v>599</v>
      </c>
      <c r="M781" t="s">
        <v>2509</v>
      </c>
    </row>
    <row r="782" spans="1:13" x14ac:dyDescent="0.25">
      <c r="A782" t="s">
        <v>2506</v>
      </c>
      <c r="B782" t="s">
        <v>2507</v>
      </c>
      <c r="C782" t="s">
        <v>19</v>
      </c>
      <c r="D782">
        <v>108</v>
      </c>
      <c r="E782">
        <v>2002</v>
      </c>
      <c r="F782" t="str">
        <f t="shared" si="12"/>
        <v>1082002</v>
      </c>
      <c r="G782" t="s">
        <v>3214</v>
      </c>
      <c r="H782" t="s">
        <v>980</v>
      </c>
      <c r="I782" t="s">
        <v>2599</v>
      </c>
      <c r="J782" t="s">
        <v>977</v>
      </c>
      <c r="K782" t="s">
        <v>1017</v>
      </c>
      <c r="L782" t="s">
        <v>599</v>
      </c>
      <c r="M782" t="s">
        <v>2509</v>
      </c>
    </row>
    <row r="783" spans="1:13" x14ac:dyDescent="0.25">
      <c r="A783" t="s">
        <v>2506</v>
      </c>
      <c r="B783" t="s">
        <v>2507</v>
      </c>
      <c r="C783" t="s">
        <v>19</v>
      </c>
      <c r="D783">
        <v>108</v>
      </c>
      <c r="E783">
        <v>2003</v>
      </c>
      <c r="F783" t="str">
        <f t="shared" si="12"/>
        <v>1082003</v>
      </c>
      <c r="G783" t="s">
        <v>2907</v>
      </c>
      <c r="H783" t="s">
        <v>982</v>
      </c>
      <c r="I783" t="s">
        <v>2599</v>
      </c>
      <c r="J783" t="s">
        <v>977</v>
      </c>
      <c r="K783" t="s">
        <v>1017</v>
      </c>
      <c r="L783" t="s">
        <v>599</v>
      </c>
      <c r="M783" t="s">
        <v>2509</v>
      </c>
    </row>
    <row r="784" spans="1:13" x14ac:dyDescent="0.25">
      <c r="A784" t="s">
        <v>2506</v>
      </c>
      <c r="B784" t="s">
        <v>2507</v>
      </c>
      <c r="C784" t="s">
        <v>19</v>
      </c>
      <c r="D784">
        <v>108</v>
      </c>
      <c r="E784">
        <v>2004</v>
      </c>
      <c r="F784" t="str">
        <f t="shared" si="12"/>
        <v>1082004</v>
      </c>
      <c r="G784" t="s">
        <v>3215</v>
      </c>
      <c r="H784" t="s">
        <v>984</v>
      </c>
      <c r="I784" t="s">
        <v>2599</v>
      </c>
      <c r="J784" t="s">
        <v>977</v>
      </c>
      <c r="K784" t="s">
        <v>1017</v>
      </c>
      <c r="L784" t="s">
        <v>599</v>
      </c>
      <c r="M784" t="s">
        <v>2509</v>
      </c>
    </row>
    <row r="785" spans="1:13" x14ac:dyDescent="0.25">
      <c r="A785" t="s">
        <v>2506</v>
      </c>
      <c r="B785" t="s">
        <v>2507</v>
      </c>
      <c r="C785" t="s">
        <v>19</v>
      </c>
      <c r="D785">
        <v>108</v>
      </c>
      <c r="E785">
        <v>2005</v>
      </c>
      <c r="F785" t="str">
        <f t="shared" si="12"/>
        <v>1082005</v>
      </c>
      <c r="G785" t="s">
        <v>3216</v>
      </c>
      <c r="H785" t="s">
        <v>986</v>
      </c>
      <c r="I785" t="s">
        <v>2599</v>
      </c>
      <c r="J785" t="s">
        <v>977</v>
      </c>
      <c r="K785" t="s">
        <v>1017</v>
      </c>
      <c r="L785" t="s">
        <v>599</v>
      </c>
      <c r="M785" t="s">
        <v>2509</v>
      </c>
    </row>
    <row r="786" spans="1:13" x14ac:dyDescent="0.25">
      <c r="A786" t="s">
        <v>2506</v>
      </c>
      <c r="B786" t="s">
        <v>2507</v>
      </c>
      <c r="C786" t="s">
        <v>19</v>
      </c>
      <c r="D786">
        <v>108</v>
      </c>
      <c r="E786">
        <v>2006</v>
      </c>
      <c r="F786" t="str">
        <f t="shared" si="12"/>
        <v>1082006</v>
      </c>
      <c r="G786" t="s">
        <v>3217</v>
      </c>
      <c r="H786" t="s">
        <v>988</v>
      </c>
      <c r="I786" t="s">
        <v>2599</v>
      </c>
      <c r="J786" t="s">
        <v>977</v>
      </c>
      <c r="K786" t="s">
        <v>1017</v>
      </c>
      <c r="L786" t="s">
        <v>599</v>
      </c>
      <c r="M786" t="s">
        <v>2509</v>
      </c>
    </row>
    <row r="787" spans="1:13" x14ac:dyDescent="0.25">
      <c r="A787" t="s">
        <v>2506</v>
      </c>
      <c r="B787" t="s">
        <v>2507</v>
      </c>
      <c r="C787" t="s">
        <v>19</v>
      </c>
      <c r="D787">
        <v>108</v>
      </c>
      <c r="E787">
        <v>2007</v>
      </c>
      <c r="F787" t="str">
        <f t="shared" si="12"/>
        <v>1082007</v>
      </c>
      <c r="G787" t="s">
        <v>2810</v>
      </c>
      <c r="H787" t="s">
        <v>990</v>
      </c>
      <c r="I787" t="s">
        <v>1427</v>
      </c>
      <c r="J787" t="s">
        <v>977</v>
      </c>
      <c r="K787" t="s">
        <v>1017</v>
      </c>
      <c r="L787" t="s">
        <v>599</v>
      </c>
      <c r="M787" t="s">
        <v>2509</v>
      </c>
    </row>
    <row r="788" spans="1:13" x14ac:dyDescent="0.25">
      <c r="A788" t="s">
        <v>2506</v>
      </c>
      <c r="B788" t="s">
        <v>2507</v>
      </c>
      <c r="C788" t="s">
        <v>19</v>
      </c>
      <c r="D788">
        <v>108</v>
      </c>
      <c r="E788">
        <v>2008</v>
      </c>
      <c r="F788" t="str">
        <f t="shared" si="12"/>
        <v>1082008</v>
      </c>
      <c r="G788" t="s">
        <v>3218</v>
      </c>
      <c r="H788" t="s">
        <v>992</v>
      </c>
      <c r="I788" t="s">
        <v>1427</v>
      </c>
      <c r="J788" t="s">
        <v>977</v>
      </c>
      <c r="K788" t="s">
        <v>1017</v>
      </c>
      <c r="L788" t="s">
        <v>599</v>
      </c>
      <c r="M788" t="s">
        <v>2509</v>
      </c>
    </row>
    <row r="789" spans="1:13" x14ac:dyDescent="0.25">
      <c r="A789" t="s">
        <v>2506</v>
      </c>
      <c r="B789" t="s">
        <v>2507</v>
      </c>
      <c r="C789" t="s">
        <v>19</v>
      </c>
      <c r="D789">
        <v>108</v>
      </c>
      <c r="E789">
        <v>2009</v>
      </c>
      <c r="F789" t="str">
        <f t="shared" si="12"/>
        <v>1082009</v>
      </c>
      <c r="G789" t="s">
        <v>3219</v>
      </c>
      <c r="H789" t="s">
        <v>994</v>
      </c>
      <c r="I789" t="s">
        <v>1309</v>
      </c>
      <c r="J789" t="s">
        <v>977</v>
      </c>
      <c r="K789" t="s">
        <v>978</v>
      </c>
      <c r="L789" t="s">
        <v>599</v>
      </c>
      <c r="M789" t="s">
        <v>2509</v>
      </c>
    </row>
    <row r="790" spans="1:13" x14ac:dyDescent="0.25">
      <c r="A790" t="s">
        <v>2506</v>
      </c>
      <c r="B790" t="s">
        <v>2507</v>
      </c>
      <c r="C790" t="s">
        <v>19</v>
      </c>
      <c r="D790">
        <v>108</v>
      </c>
      <c r="E790">
        <v>2010</v>
      </c>
      <c r="F790" t="str">
        <f t="shared" si="12"/>
        <v>1082010</v>
      </c>
      <c r="G790" t="s">
        <v>2909</v>
      </c>
      <c r="H790" t="s">
        <v>996</v>
      </c>
      <c r="I790" t="s">
        <v>1309</v>
      </c>
      <c r="J790" t="s">
        <v>977</v>
      </c>
      <c r="K790" t="s">
        <v>978</v>
      </c>
      <c r="L790" t="s">
        <v>599</v>
      </c>
      <c r="M790" t="s">
        <v>2509</v>
      </c>
    </row>
    <row r="791" spans="1:13" x14ac:dyDescent="0.25">
      <c r="A791" t="s">
        <v>2506</v>
      </c>
      <c r="B791" t="s">
        <v>2507</v>
      </c>
      <c r="C791" t="s">
        <v>19</v>
      </c>
      <c r="D791">
        <v>108</v>
      </c>
      <c r="E791">
        <v>2011</v>
      </c>
      <c r="F791" t="str">
        <f t="shared" si="12"/>
        <v>1082011</v>
      </c>
      <c r="G791" t="s">
        <v>3220</v>
      </c>
      <c r="H791" t="s">
        <v>998</v>
      </c>
      <c r="I791" t="s">
        <v>1020</v>
      </c>
      <c r="J791" t="s">
        <v>977</v>
      </c>
      <c r="K791" t="s">
        <v>978</v>
      </c>
      <c r="L791" t="s">
        <v>599</v>
      </c>
      <c r="M791" t="s">
        <v>2509</v>
      </c>
    </row>
    <row r="792" spans="1:13" x14ac:dyDescent="0.25">
      <c r="A792" t="s">
        <v>2506</v>
      </c>
      <c r="B792" t="s">
        <v>2507</v>
      </c>
      <c r="C792" t="s">
        <v>19</v>
      </c>
      <c r="D792">
        <v>108</v>
      </c>
      <c r="E792">
        <v>2012</v>
      </c>
      <c r="F792" t="str">
        <f t="shared" si="12"/>
        <v>1082012</v>
      </c>
      <c r="G792" t="s">
        <v>2530</v>
      </c>
      <c r="H792" t="s">
        <v>1000</v>
      </c>
      <c r="I792" t="s">
        <v>1020</v>
      </c>
      <c r="J792" t="s">
        <v>977</v>
      </c>
      <c r="K792" t="s">
        <v>978</v>
      </c>
      <c r="L792" t="s">
        <v>599</v>
      </c>
      <c r="M792" t="s">
        <v>2509</v>
      </c>
    </row>
    <row r="793" spans="1:13" x14ac:dyDescent="0.25">
      <c r="A793" t="s">
        <v>2506</v>
      </c>
      <c r="B793" t="s">
        <v>2507</v>
      </c>
      <c r="C793" t="s">
        <v>19</v>
      </c>
      <c r="D793">
        <v>108</v>
      </c>
      <c r="E793">
        <v>2013</v>
      </c>
      <c r="F793" t="str">
        <f t="shared" si="12"/>
        <v>1082013</v>
      </c>
      <c r="G793" t="s">
        <v>3221</v>
      </c>
      <c r="H793" t="s">
        <v>1002</v>
      </c>
      <c r="I793" t="s">
        <v>3222</v>
      </c>
      <c r="J793" t="s">
        <v>3147</v>
      </c>
      <c r="K793" t="s">
        <v>1017</v>
      </c>
      <c r="L793" t="s">
        <v>599</v>
      </c>
      <c r="M793" t="s">
        <v>2509</v>
      </c>
    </row>
    <row r="794" spans="1:13" x14ac:dyDescent="0.25">
      <c r="A794" t="s">
        <v>2506</v>
      </c>
      <c r="B794" t="s">
        <v>2507</v>
      </c>
      <c r="C794" t="s">
        <v>19</v>
      </c>
      <c r="D794">
        <v>108</v>
      </c>
      <c r="E794">
        <v>2014</v>
      </c>
      <c r="F794" t="str">
        <f t="shared" si="12"/>
        <v>1082014</v>
      </c>
      <c r="G794" t="s">
        <v>3223</v>
      </c>
      <c r="H794" t="s">
        <v>1004</v>
      </c>
      <c r="I794" t="s">
        <v>1020</v>
      </c>
      <c r="J794" t="s">
        <v>977</v>
      </c>
      <c r="K794" t="s">
        <v>978</v>
      </c>
      <c r="L794" t="s">
        <v>599</v>
      </c>
      <c r="M794" t="s">
        <v>2509</v>
      </c>
    </row>
    <row r="795" spans="1:13" x14ac:dyDescent="0.25">
      <c r="A795" t="s">
        <v>2506</v>
      </c>
      <c r="B795" t="s">
        <v>2507</v>
      </c>
      <c r="C795" t="s">
        <v>19</v>
      </c>
      <c r="D795">
        <v>108</v>
      </c>
      <c r="E795">
        <v>2015</v>
      </c>
      <c r="F795" t="str">
        <f t="shared" si="12"/>
        <v>1082015</v>
      </c>
      <c r="G795" t="s">
        <v>3224</v>
      </c>
      <c r="H795" t="s">
        <v>1006</v>
      </c>
      <c r="I795" t="s">
        <v>1020</v>
      </c>
      <c r="J795" t="s">
        <v>977</v>
      </c>
      <c r="K795" t="s">
        <v>978</v>
      </c>
      <c r="L795" t="s">
        <v>599</v>
      </c>
      <c r="M795" t="s">
        <v>2509</v>
      </c>
    </row>
    <row r="796" spans="1:13" x14ac:dyDescent="0.25">
      <c r="A796" t="s">
        <v>2506</v>
      </c>
      <c r="B796" t="s">
        <v>2507</v>
      </c>
      <c r="C796" t="s">
        <v>19</v>
      </c>
      <c r="D796">
        <v>108</v>
      </c>
      <c r="E796">
        <v>2016</v>
      </c>
      <c r="F796" t="str">
        <f t="shared" si="12"/>
        <v>1082016</v>
      </c>
      <c r="G796" t="s">
        <v>3225</v>
      </c>
      <c r="H796" t="s">
        <v>1008</v>
      </c>
      <c r="I796" t="s">
        <v>1571</v>
      </c>
      <c r="J796" t="s">
        <v>977</v>
      </c>
      <c r="K796" t="s">
        <v>978</v>
      </c>
      <c r="L796" t="s">
        <v>599</v>
      </c>
      <c r="M796" t="s">
        <v>2509</v>
      </c>
    </row>
    <row r="797" spans="1:13" x14ac:dyDescent="0.25">
      <c r="A797" t="s">
        <v>2506</v>
      </c>
      <c r="B797" t="s">
        <v>2507</v>
      </c>
      <c r="C797" t="s">
        <v>19</v>
      </c>
      <c r="D797">
        <v>108</v>
      </c>
      <c r="E797">
        <v>2017</v>
      </c>
      <c r="F797" t="str">
        <f t="shared" si="12"/>
        <v>1082017</v>
      </c>
      <c r="G797" t="s">
        <v>3226</v>
      </c>
      <c r="H797" t="s">
        <v>1010</v>
      </c>
      <c r="I797" t="s">
        <v>3222</v>
      </c>
      <c r="J797" t="s">
        <v>977</v>
      </c>
      <c r="K797" t="s">
        <v>1017</v>
      </c>
      <c r="L797" t="s">
        <v>599</v>
      </c>
      <c r="M797" t="s">
        <v>2509</v>
      </c>
    </row>
    <row r="798" spans="1:13" x14ac:dyDescent="0.25">
      <c r="A798" t="s">
        <v>2506</v>
      </c>
      <c r="B798" t="s">
        <v>2507</v>
      </c>
      <c r="C798" t="s">
        <v>339</v>
      </c>
      <c r="D798">
        <v>112</v>
      </c>
      <c r="E798">
        <v>2000</v>
      </c>
      <c r="F798" t="str">
        <f t="shared" si="12"/>
        <v>1122000</v>
      </c>
      <c r="G798" t="s">
        <v>3227</v>
      </c>
      <c r="H798" t="s">
        <v>1086</v>
      </c>
      <c r="I798" t="s">
        <v>3228</v>
      </c>
      <c r="J798" t="s">
        <v>977</v>
      </c>
      <c r="K798" t="s">
        <v>1017</v>
      </c>
      <c r="L798" t="s">
        <v>599</v>
      </c>
      <c r="M798" t="s">
        <v>2509</v>
      </c>
    </row>
    <row r="799" spans="1:13" x14ac:dyDescent="0.25">
      <c r="A799" t="s">
        <v>2506</v>
      </c>
      <c r="B799" t="s">
        <v>2507</v>
      </c>
      <c r="C799" t="s">
        <v>339</v>
      </c>
      <c r="D799">
        <v>112</v>
      </c>
      <c r="E799">
        <v>2001</v>
      </c>
      <c r="F799" t="str">
        <f t="shared" si="12"/>
        <v>1122001</v>
      </c>
      <c r="G799" t="s">
        <v>3229</v>
      </c>
      <c r="H799" t="s">
        <v>975</v>
      </c>
      <c r="I799" t="s">
        <v>3228</v>
      </c>
      <c r="J799" t="s">
        <v>977</v>
      </c>
      <c r="K799" t="s">
        <v>1017</v>
      </c>
      <c r="L799" t="s">
        <v>599</v>
      </c>
      <c r="M799" t="s">
        <v>2509</v>
      </c>
    </row>
    <row r="800" spans="1:13" x14ac:dyDescent="0.25">
      <c r="A800" t="s">
        <v>2506</v>
      </c>
      <c r="B800" t="s">
        <v>2507</v>
      </c>
      <c r="C800" t="s">
        <v>339</v>
      </c>
      <c r="D800">
        <v>112</v>
      </c>
      <c r="E800">
        <v>2002</v>
      </c>
      <c r="F800" t="str">
        <f t="shared" si="12"/>
        <v>1122002</v>
      </c>
      <c r="G800" t="s">
        <v>3230</v>
      </c>
      <c r="H800" t="s">
        <v>980</v>
      </c>
      <c r="I800" t="s">
        <v>3228</v>
      </c>
      <c r="J800" t="s">
        <v>977</v>
      </c>
      <c r="K800" t="s">
        <v>1017</v>
      </c>
      <c r="L800" t="s">
        <v>599</v>
      </c>
      <c r="M800" t="s">
        <v>2509</v>
      </c>
    </row>
    <row r="801" spans="1:13" x14ac:dyDescent="0.25">
      <c r="A801" t="s">
        <v>2506</v>
      </c>
      <c r="B801" t="s">
        <v>2507</v>
      </c>
      <c r="C801" t="s">
        <v>339</v>
      </c>
      <c r="D801">
        <v>112</v>
      </c>
      <c r="E801">
        <v>2006</v>
      </c>
      <c r="F801" t="str">
        <f t="shared" si="12"/>
        <v>1122006</v>
      </c>
      <c r="G801" t="s">
        <v>3231</v>
      </c>
      <c r="H801" t="s">
        <v>988</v>
      </c>
      <c r="I801" t="s">
        <v>3232</v>
      </c>
      <c r="J801" t="s">
        <v>3233</v>
      </c>
      <c r="K801" t="s">
        <v>1017</v>
      </c>
      <c r="L801" t="s">
        <v>599</v>
      </c>
      <c r="M801" t="s">
        <v>2509</v>
      </c>
    </row>
    <row r="802" spans="1:13" x14ac:dyDescent="0.25">
      <c r="A802" t="s">
        <v>2506</v>
      </c>
      <c r="B802" t="s">
        <v>2507</v>
      </c>
      <c r="C802" t="s">
        <v>339</v>
      </c>
      <c r="D802">
        <v>112</v>
      </c>
      <c r="E802">
        <v>2007</v>
      </c>
      <c r="F802" t="str">
        <f t="shared" si="12"/>
        <v>1122007</v>
      </c>
      <c r="G802" t="s">
        <v>3234</v>
      </c>
      <c r="H802" t="s">
        <v>990</v>
      </c>
      <c r="I802" t="s">
        <v>3232</v>
      </c>
      <c r="J802" t="s">
        <v>3233</v>
      </c>
      <c r="K802" t="s">
        <v>1017</v>
      </c>
      <c r="L802" t="s">
        <v>599</v>
      </c>
      <c r="M802" t="s">
        <v>2509</v>
      </c>
    </row>
    <row r="803" spans="1:13" x14ac:dyDescent="0.25">
      <c r="A803" t="s">
        <v>2506</v>
      </c>
      <c r="B803" t="s">
        <v>2507</v>
      </c>
      <c r="C803" t="s">
        <v>339</v>
      </c>
      <c r="D803">
        <v>112</v>
      </c>
      <c r="E803">
        <v>2008</v>
      </c>
      <c r="F803" t="str">
        <f t="shared" si="12"/>
        <v>1122008</v>
      </c>
      <c r="G803" t="s">
        <v>1673</v>
      </c>
      <c r="H803" t="s">
        <v>992</v>
      </c>
      <c r="I803" t="s">
        <v>3232</v>
      </c>
      <c r="J803" t="s">
        <v>3233</v>
      </c>
      <c r="K803" t="s">
        <v>1017</v>
      </c>
      <c r="L803" t="s">
        <v>599</v>
      </c>
      <c r="M803" t="s">
        <v>2509</v>
      </c>
    </row>
    <row r="804" spans="1:13" x14ac:dyDescent="0.25">
      <c r="A804" t="s">
        <v>2506</v>
      </c>
      <c r="B804" t="s">
        <v>2507</v>
      </c>
      <c r="C804" t="s">
        <v>339</v>
      </c>
      <c r="D804">
        <v>112</v>
      </c>
      <c r="E804">
        <v>2009</v>
      </c>
      <c r="F804" t="str">
        <f t="shared" si="12"/>
        <v>1122009</v>
      </c>
      <c r="G804" t="s">
        <v>3235</v>
      </c>
      <c r="H804" t="s">
        <v>994</v>
      </c>
      <c r="I804" t="s">
        <v>3236</v>
      </c>
      <c r="J804" t="s">
        <v>3233</v>
      </c>
      <c r="K804" t="s">
        <v>1017</v>
      </c>
      <c r="L804" t="s">
        <v>599</v>
      </c>
      <c r="M804" t="s">
        <v>2509</v>
      </c>
    </row>
    <row r="805" spans="1:13" x14ac:dyDescent="0.25">
      <c r="A805" t="s">
        <v>2506</v>
      </c>
      <c r="B805" t="s">
        <v>2507</v>
      </c>
      <c r="C805" t="s">
        <v>339</v>
      </c>
      <c r="D805">
        <v>112</v>
      </c>
      <c r="E805">
        <v>2010</v>
      </c>
      <c r="F805" t="str">
        <f t="shared" si="12"/>
        <v>1122010</v>
      </c>
      <c r="G805" t="s">
        <v>2520</v>
      </c>
      <c r="H805" t="s">
        <v>996</v>
      </c>
      <c r="I805" t="s">
        <v>3236</v>
      </c>
      <c r="J805" t="s">
        <v>3233</v>
      </c>
      <c r="K805" t="s">
        <v>1017</v>
      </c>
      <c r="L805" t="s">
        <v>599</v>
      </c>
      <c r="M805" t="s">
        <v>2509</v>
      </c>
    </row>
    <row r="806" spans="1:13" x14ac:dyDescent="0.25">
      <c r="A806" t="s">
        <v>2506</v>
      </c>
      <c r="B806" t="s">
        <v>2507</v>
      </c>
      <c r="C806" t="s">
        <v>339</v>
      </c>
      <c r="D806">
        <v>112</v>
      </c>
      <c r="E806">
        <v>2011</v>
      </c>
      <c r="F806" t="str">
        <f t="shared" si="12"/>
        <v>1122011</v>
      </c>
      <c r="G806" t="s">
        <v>3237</v>
      </c>
      <c r="H806" t="s">
        <v>998</v>
      </c>
      <c r="I806" t="s">
        <v>3238</v>
      </c>
      <c r="J806" t="s">
        <v>3233</v>
      </c>
      <c r="K806" t="s">
        <v>1017</v>
      </c>
      <c r="L806" t="s">
        <v>599</v>
      </c>
      <c r="M806" t="s">
        <v>2509</v>
      </c>
    </row>
    <row r="807" spans="1:13" x14ac:dyDescent="0.25">
      <c r="A807" t="s">
        <v>2506</v>
      </c>
      <c r="B807" t="s">
        <v>2507</v>
      </c>
      <c r="C807" t="s">
        <v>339</v>
      </c>
      <c r="D807">
        <v>112</v>
      </c>
      <c r="E807">
        <v>2012</v>
      </c>
      <c r="F807" t="str">
        <f t="shared" si="12"/>
        <v>1122012</v>
      </c>
      <c r="G807" t="s">
        <v>3239</v>
      </c>
      <c r="H807" t="s">
        <v>1000</v>
      </c>
      <c r="I807" t="s">
        <v>3236</v>
      </c>
      <c r="J807" t="s">
        <v>3233</v>
      </c>
      <c r="K807" t="s">
        <v>1017</v>
      </c>
      <c r="L807" t="s">
        <v>599</v>
      </c>
      <c r="M807" t="s">
        <v>2509</v>
      </c>
    </row>
    <row r="808" spans="1:13" x14ac:dyDescent="0.25">
      <c r="A808" t="s">
        <v>2506</v>
      </c>
      <c r="B808" t="s">
        <v>2507</v>
      </c>
      <c r="C808" t="s">
        <v>339</v>
      </c>
      <c r="D808">
        <v>112</v>
      </c>
      <c r="E808">
        <v>2013</v>
      </c>
      <c r="F808" t="str">
        <f t="shared" si="12"/>
        <v>1122013</v>
      </c>
      <c r="G808" t="s">
        <v>3240</v>
      </c>
      <c r="H808" t="s">
        <v>1002</v>
      </c>
      <c r="I808" t="s">
        <v>3236</v>
      </c>
      <c r="J808" t="s">
        <v>3241</v>
      </c>
      <c r="K808" t="s">
        <v>1017</v>
      </c>
      <c r="L808" t="s">
        <v>599</v>
      </c>
      <c r="M808" t="s">
        <v>2509</v>
      </c>
    </row>
    <row r="809" spans="1:13" x14ac:dyDescent="0.25">
      <c r="A809" t="s">
        <v>2506</v>
      </c>
      <c r="B809" t="s">
        <v>2507</v>
      </c>
      <c r="C809" t="s">
        <v>339</v>
      </c>
      <c r="D809">
        <v>112</v>
      </c>
      <c r="E809">
        <v>2014</v>
      </c>
      <c r="F809" t="str">
        <f t="shared" si="12"/>
        <v>1122014</v>
      </c>
      <c r="G809" t="s">
        <v>3242</v>
      </c>
      <c r="H809" t="s">
        <v>1004</v>
      </c>
      <c r="I809" t="s">
        <v>3236</v>
      </c>
      <c r="J809" t="s">
        <v>3243</v>
      </c>
      <c r="K809" t="s">
        <v>1017</v>
      </c>
      <c r="L809" t="s">
        <v>599</v>
      </c>
      <c r="M809" t="s">
        <v>2509</v>
      </c>
    </row>
    <row r="810" spans="1:13" x14ac:dyDescent="0.25">
      <c r="A810" t="s">
        <v>2506</v>
      </c>
      <c r="B810" t="s">
        <v>2507</v>
      </c>
      <c r="C810" t="s">
        <v>339</v>
      </c>
      <c r="D810">
        <v>112</v>
      </c>
      <c r="E810">
        <v>2015</v>
      </c>
      <c r="F810" t="str">
        <f t="shared" si="12"/>
        <v>1122015</v>
      </c>
      <c r="G810" t="s">
        <v>3244</v>
      </c>
      <c r="H810" t="s">
        <v>1006</v>
      </c>
      <c r="I810" t="s">
        <v>3236</v>
      </c>
      <c r="J810" t="s">
        <v>3245</v>
      </c>
      <c r="K810" t="s">
        <v>1017</v>
      </c>
      <c r="L810" t="s">
        <v>599</v>
      </c>
      <c r="M810" t="s">
        <v>2509</v>
      </c>
    </row>
    <row r="811" spans="1:13" x14ac:dyDescent="0.25">
      <c r="A811" t="s">
        <v>2506</v>
      </c>
      <c r="B811" t="s">
        <v>2507</v>
      </c>
      <c r="C811" t="s">
        <v>339</v>
      </c>
      <c r="D811">
        <v>112</v>
      </c>
      <c r="E811">
        <v>2016</v>
      </c>
      <c r="F811" t="str">
        <f t="shared" si="12"/>
        <v>1122016</v>
      </c>
      <c r="G811" t="s">
        <v>3246</v>
      </c>
      <c r="H811" t="s">
        <v>1008</v>
      </c>
      <c r="I811" t="s">
        <v>3236</v>
      </c>
      <c r="J811" t="s">
        <v>3247</v>
      </c>
      <c r="K811" t="s">
        <v>1017</v>
      </c>
      <c r="L811" t="s">
        <v>599</v>
      </c>
      <c r="M811" t="s">
        <v>2509</v>
      </c>
    </row>
    <row r="812" spans="1:13" x14ac:dyDescent="0.25">
      <c r="A812" t="s">
        <v>2506</v>
      </c>
      <c r="B812" t="s">
        <v>2507</v>
      </c>
      <c r="C812" t="s">
        <v>339</v>
      </c>
      <c r="D812">
        <v>112</v>
      </c>
      <c r="E812">
        <v>2017</v>
      </c>
      <c r="F812" t="str">
        <f t="shared" si="12"/>
        <v>1122017</v>
      </c>
      <c r="G812" t="s">
        <v>3248</v>
      </c>
      <c r="H812" t="s">
        <v>1010</v>
      </c>
      <c r="I812" t="s">
        <v>3236</v>
      </c>
      <c r="J812" t="s">
        <v>3247</v>
      </c>
      <c r="K812" t="s">
        <v>1017</v>
      </c>
      <c r="L812" t="s">
        <v>599</v>
      </c>
      <c r="M812" t="s">
        <v>2509</v>
      </c>
    </row>
    <row r="813" spans="1:13" x14ac:dyDescent="0.25">
      <c r="A813" t="s">
        <v>2506</v>
      </c>
      <c r="B813" t="s">
        <v>2507</v>
      </c>
      <c r="C813" t="s">
        <v>339</v>
      </c>
      <c r="D813">
        <v>112</v>
      </c>
      <c r="E813">
        <v>2018</v>
      </c>
      <c r="F813" t="str">
        <f t="shared" si="12"/>
        <v>1122018</v>
      </c>
      <c r="G813" t="s">
        <v>3249</v>
      </c>
      <c r="H813" t="s">
        <v>1012</v>
      </c>
      <c r="I813" t="s">
        <v>3236</v>
      </c>
      <c r="J813" t="s">
        <v>977</v>
      </c>
      <c r="K813" t="s">
        <v>1017</v>
      </c>
      <c r="L813" t="s">
        <v>599</v>
      </c>
      <c r="M813" t="s">
        <v>2509</v>
      </c>
    </row>
    <row r="814" spans="1:13" x14ac:dyDescent="0.25">
      <c r="A814" t="s">
        <v>2506</v>
      </c>
      <c r="B814" t="s">
        <v>2507</v>
      </c>
      <c r="C814" t="s">
        <v>339</v>
      </c>
      <c r="D814">
        <v>112</v>
      </c>
      <c r="E814">
        <v>2019</v>
      </c>
      <c r="F814" t="str">
        <f t="shared" si="12"/>
        <v>1122019</v>
      </c>
      <c r="G814" t="s">
        <v>3250</v>
      </c>
      <c r="H814" t="s">
        <v>1014</v>
      </c>
      <c r="I814" t="s">
        <v>3251</v>
      </c>
      <c r="J814" t="s">
        <v>977</v>
      </c>
      <c r="K814" t="s">
        <v>1017</v>
      </c>
      <c r="L814" t="s">
        <v>599</v>
      </c>
      <c r="M814" t="s">
        <v>2509</v>
      </c>
    </row>
    <row r="815" spans="1:13" x14ac:dyDescent="0.25">
      <c r="A815" t="s">
        <v>2506</v>
      </c>
      <c r="B815" t="s">
        <v>2507</v>
      </c>
      <c r="C815" t="s">
        <v>265</v>
      </c>
      <c r="D815">
        <v>116</v>
      </c>
      <c r="E815">
        <v>2000</v>
      </c>
      <c r="F815" t="str">
        <f t="shared" si="12"/>
        <v>1162000</v>
      </c>
      <c r="G815" t="s">
        <v>3252</v>
      </c>
      <c r="H815" t="s">
        <v>1086</v>
      </c>
      <c r="I815" t="s">
        <v>3253</v>
      </c>
      <c r="J815" t="s">
        <v>977</v>
      </c>
      <c r="K815" t="s">
        <v>1017</v>
      </c>
      <c r="L815" t="s">
        <v>599</v>
      </c>
      <c r="M815" t="s">
        <v>2509</v>
      </c>
    </row>
    <row r="816" spans="1:13" x14ac:dyDescent="0.25">
      <c r="A816" t="s">
        <v>2506</v>
      </c>
      <c r="B816" t="s">
        <v>2507</v>
      </c>
      <c r="C816" t="s">
        <v>265</v>
      </c>
      <c r="D816">
        <v>116</v>
      </c>
      <c r="E816">
        <v>2001</v>
      </c>
      <c r="F816" t="str">
        <f t="shared" si="12"/>
        <v>1162001</v>
      </c>
      <c r="G816" t="s">
        <v>3213</v>
      </c>
      <c r="H816" t="s">
        <v>975</v>
      </c>
      <c r="I816" t="s">
        <v>3253</v>
      </c>
      <c r="J816" t="s">
        <v>977</v>
      </c>
      <c r="K816" t="s">
        <v>1017</v>
      </c>
      <c r="L816" t="s">
        <v>599</v>
      </c>
      <c r="M816" t="s">
        <v>2509</v>
      </c>
    </row>
    <row r="817" spans="1:13" x14ac:dyDescent="0.25">
      <c r="A817" t="s">
        <v>2506</v>
      </c>
      <c r="B817" t="s">
        <v>2507</v>
      </c>
      <c r="C817" t="s">
        <v>265</v>
      </c>
      <c r="D817">
        <v>116</v>
      </c>
      <c r="E817">
        <v>2002</v>
      </c>
      <c r="F817" t="str">
        <f t="shared" si="12"/>
        <v>1162002</v>
      </c>
      <c r="G817" t="s">
        <v>3254</v>
      </c>
      <c r="H817" t="s">
        <v>980</v>
      </c>
      <c r="I817" t="s">
        <v>3253</v>
      </c>
      <c r="J817" t="s">
        <v>977</v>
      </c>
      <c r="K817" t="s">
        <v>1017</v>
      </c>
      <c r="L817" t="s">
        <v>599</v>
      </c>
      <c r="M817" t="s">
        <v>2509</v>
      </c>
    </row>
    <row r="818" spans="1:13" x14ac:dyDescent="0.25">
      <c r="A818" t="s">
        <v>2506</v>
      </c>
      <c r="B818" t="s">
        <v>2507</v>
      </c>
      <c r="C818" t="s">
        <v>265</v>
      </c>
      <c r="D818">
        <v>116</v>
      </c>
      <c r="E818">
        <v>2003</v>
      </c>
      <c r="F818" t="str">
        <f t="shared" si="12"/>
        <v>1162003</v>
      </c>
      <c r="G818" t="s">
        <v>3255</v>
      </c>
      <c r="H818" t="s">
        <v>982</v>
      </c>
      <c r="I818" t="s">
        <v>3253</v>
      </c>
      <c r="J818" t="s">
        <v>977</v>
      </c>
      <c r="K818" t="s">
        <v>1017</v>
      </c>
      <c r="L818" t="s">
        <v>599</v>
      </c>
      <c r="M818" t="s">
        <v>2509</v>
      </c>
    </row>
    <row r="819" spans="1:13" x14ac:dyDescent="0.25">
      <c r="A819" t="s">
        <v>2506</v>
      </c>
      <c r="B819" t="s">
        <v>2507</v>
      </c>
      <c r="C819" t="s">
        <v>265</v>
      </c>
      <c r="D819">
        <v>116</v>
      </c>
      <c r="E819">
        <v>2004</v>
      </c>
      <c r="F819" t="str">
        <f t="shared" si="12"/>
        <v>1162004</v>
      </c>
      <c r="G819" t="s">
        <v>3256</v>
      </c>
      <c r="H819" t="s">
        <v>984</v>
      </c>
      <c r="I819" t="s">
        <v>3253</v>
      </c>
      <c r="J819" t="s">
        <v>977</v>
      </c>
      <c r="K819" t="s">
        <v>1017</v>
      </c>
      <c r="L819" t="s">
        <v>599</v>
      </c>
      <c r="M819" t="s">
        <v>2509</v>
      </c>
    </row>
    <row r="820" spans="1:13" x14ac:dyDescent="0.25">
      <c r="A820" t="s">
        <v>2506</v>
      </c>
      <c r="B820" t="s">
        <v>2507</v>
      </c>
      <c r="C820" t="s">
        <v>265</v>
      </c>
      <c r="D820">
        <v>116</v>
      </c>
      <c r="E820">
        <v>2005</v>
      </c>
      <c r="F820" t="str">
        <f t="shared" si="12"/>
        <v>1162005</v>
      </c>
      <c r="G820" t="s">
        <v>2618</v>
      </c>
      <c r="H820" t="s">
        <v>986</v>
      </c>
      <c r="I820" t="s">
        <v>3253</v>
      </c>
      <c r="J820" t="s">
        <v>977</v>
      </c>
      <c r="K820" t="s">
        <v>1017</v>
      </c>
      <c r="L820" t="s">
        <v>599</v>
      </c>
      <c r="M820" t="s">
        <v>2509</v>
      </c>
    </row>
    <row r="821" spans="1:13" x14ac:dyDescent="0.25">
      <c r="A821" t="s">
        <v>2506</v>
      </c>
      <c r="B821" t="s">
        <v>2507</v>
      </c>
      <c r="C821" t="s">
        <v>265</v>
      </c>
      <c r="D821">
        <v>116</v>
      </c>
      <c r="E821">
        <v>2006</v>
      </c>
      <c r="F821" t="str">
        <f t="shared" si="12"/>
        <v>1162006</v>
      </c>
      <c r="G821" t="s">
        <v>2654</v>
      </c>
      <c r="H821" t="s">
        <v>988</v>
      </c>
      <c r="I821" t="s">
        <v>1020</v>
      </c>
      <c r="J821" t="s">
        <v>977</v>
      </c>
      <c r="K821" t="s">
        <v>978</v>
      </c>
      <c r="L821" t="s">
        <v>599</v>
      </c>
      <c r="M821" t="s">
        <v>2509</v>
      </c>
    </row>
    <row r="822" spans="1:13" x14ac:dyDescent="0.25">
      <c r="A822" t="s">
        <v>2506</v>
      </c>
      <c r="B822" t="s">
        <v>2507</v>
      </c>
      <c r="C822" t="s">
        <v>265</v>
      </c>
      <c r="D822">
        <v>116</v>
      </c>
      <c r="E822">
        <v>2007</v>
      </c>
      <c r="F822" t="str">
        <f t="shared" si="12"/>
        <v>1162007</v>
      </c>
      <c r="G822" t="s">
        <v>2598</v>
      </c>
      <c r="H822" t="s">
        <v>990</v>
      </c>
      <c r="I822" t="s">
        <v>1442</v>
      </c>
      <c r="J822" t="s">
        <v>977</v>
      </c>
      <c r="K822" t="s">
        <v>1017</v>
      </c>
      <c r="L822" t="s">
        <v>599</v>
      </c>
      <c r="M822" t="s">
        <v>2509</v>
      </c>
    </row>
    <row r="823" spans="1:13" x14ac:dyDescent="0.25">
      <c r="A823" t="s">
        <v>2506</v>
      </c>
      <c r="B823" t="s">
        <v>2507</v>
      </c>
      <c r="C823" t="s">
        <v>265</v>
      </c>
      <c r="D823">
        <v>116</v>
      </c>
      <c r="E823">
        <v>2008</v>
      </c>
      <c r="F823" t="str">
        <f t="shared" si="12"/>
        <v>1162008</v>
      </c>
      <c r="G823" t="s">
        <v>3257</v>
      </c>
      <c r="H823" t="s">
        <v>992</v>
      </c>
      <c r="I823" t="s">
        <v>1442</v>
      </c>
      <c r="J823" t="s">
        <v>977</v>
      </c>
      <c r="K823" t="s">
        <v>1017</v>
      </c>
      <c r="L823" t="s">
        <v>599</v>
      </c>
      <c r="M823" t="s">
        <v>2509</v>
      </c>
    </row>
    <row r="824" spans="1:13" x14ac:dyDescent="0.25">
      <c r="A824" t="s">
        <v>2506</v>
      </c>
      <c r="B824" t="s">
        <v>2507</v>
      </c>
      <c r="C824" t="s">
        <v>265</v>
      </c>
      <c r="D824">
        <v>116</v>
      </c>
      <c r="E824">
        <v>2009</v>
      </c>
      <c r="F824" t="str">
        <f t="shared" si="12"/>
        <v>1162009</v>
      </c>
      <c r="G824" t="s">
        <v>3258</v>
      </c>
      <c r="H824" t="s">
        <v>994</v>
      </c>
      <c r="I824" t="s">
        <v>1442</v>
      </c>
      <c r="J824" t="s">
        <v>977</v>
      </c>
      <c r="K824" t="s">
        <v>1017</v>
      </c>
      <c r="L824" t="s">
        <v>599</v>
      </c>
      <c r="M824" t="s">
        <v>2509</v>
      </c>
    </row>
    <row r="825" spans="1:13" x14ac:dyDescent="0.25">
      <c r="A825" t="s">
        <v>2506</v>
      </c>
      <c r="B825" t="s">
        <v>2507</v>
      </c>
      <c r="C825" t="s">
        <v>265</v>
      </c>
      <c r="D825">
        <v>116</v>
      </c>
      <c r="E825">
        <v>2010</v>
      </c>
      <c r="F825" t="str">
        <f t="shared" si="12"/>
        <v>1162010</v>
      </c>
      <c r="G825" t="s">
        <v>3221</v>
      </c>
      <c r="H825" t="s">
        <v>996</v>
      </c>
      <c r="I825" t="s">
        <v>2309</v>
      </c>
      <c r="J825" t="s">
        <v>977</v>
      </c>
      <c r="K825" t="s">
        <v>1017</v>
      </c>
      <c r="L825" t="s">
        <v>599</v>
      </c>
      <c r="M825" t="s">
        <v>2509</v>
      </c>
    </row>
    <row r="826" spans="1:13" x14ac:dyDescent="0.25">
      <c r="A826" t="s">
        <v>2506</v>
      </c>
      <c r="B826" t="s">
        <v>2507</v>
      </c>
      <c r="C826" t="s">
        <v>265</v>
      </c>
      <c r="D826">
        <v>116</v>
      </c>
      <c r="E826">
        <v>2011</v>
      </c>
      <c r="F826" t="str">
        <f t="shared" si="12"/>
        <v>1162011</v>
      </c>
      <c r="G826" t="s">
        <v>2726</v>
      </c>
      <c r="H826" t="s">
        <v>998</v>
      </c>
      <c r="I826" t="s">
        <v>1020</v>
      </c>
      <c r="J826" t="s">
        <v>977</v>
      </c>
      <c r="K826" t="s">
        <v>978</v>
      </c>
      <c r="L826" t="s">
        <v>599</v>
      </c>
      <c r="M826" t="s">
        <v>2509</v>
      </c>
    </row>
    <row r="827" spans="1:13" x14ac:dyDescent="0.25">
      <c r="A827" t="s">
        <v>2506</v>
      </c>
      <c r="B827" t="s">
        <v>2507</v>
      </c>
      <c r="C827" t="s">
        <v>265</v>
      </c>
      <c r="D827">
        <v>116</v>
      </c>
      <c r="E827">
        <v>2012</v>
      </c>
      <c r="F827" t="str">
        <f t="shared" si="12"/>
        <v>1162012</v>
      </c>
      <c r="G827" t="s">
        <v>3259</v>
      </c>
      <c r="H827" t="s">
        <v>1000</v>
      </c>
      <c r="I827" t="s">
        <v>3260</v>
      </c>
      <c r="J827" t="s">
        <v>977</v>
      </c>
      <c r="K827" t="s">
        <v>1017</v>
      </c>
      <c r="L827" t="s">
        <v>599</v>
      </c>
      <c r="M827" t="s">
        <v>2509</v>
      </c>
    </row>
    <row r="828" spans="1:13" x14ac:dyDescent="0.25">
      <c r="A828" t="s">
        <v>2506</v>
      </c>
      <c r="B828" t="s">
        <v>2507</v>
      </c>
      <c r="C828" t="s">
        <v>265</v>
      </c>
      <c r="D828">
        <v>116</v>
      </c>
      <c r="E828">
        <v>2013</v>
      </c>
      <c r="F828" t="str">
        <f t="shared" si="12"/>
        <v>1162013</v>
      </c>
      <c r="G828" t="s">
        <v>3261</v>
      </c>
      <c r="H828" t="s">
        <v>1002</v>
      </c>
      <c r="I828" t="s">
        <v>3262</v>
      </c>
      <c r="J828" t="s">
        <v>3263</v>
      </c>
      <c r="K828" t="s">
        <v>978</v>
      </c>
      <c r="L828" t="s">
        <v>599</v>
      </c>
      <c r="M828" t="s">
        <v>2509</v>
      </c>
    </row>
    <row r="829" spans="1:13" x14ac:dyDescent="0.25">
      <c r="A829" t="s">
        <v>2506</v>
      </c>
      <c r="B829" t="s">
        <v>2507</v>
      </c>
      <c r="C829" t="s">
        <v>265</v>
      </c>
      <c r="D829">
        <v>116</v>
      </c>
      <c r="E829">
        <v>2014</v>
      </c>
      <c r="F829" t="str">
        <f t="shared" si="12"/>
        <v>1162014</v>
      </c>
      <c r="G829" t="s">
        <v>2138</v>
      </c>
      <c r="H829" t="s">
        <v>1004</v>
      </c>
      <c r="I829" t="s">
        <v>1020</v>
      </c>
      <c r="J829" t="s">
        <v>977</v>
      </c>
      <c r="K829" t="s">
        <v>978</v>
      </c>
      <c r="L829" t="s">
        <v>599</v>
      </c>
      <c r="M829" t="s">
        <v>2509</v>
      </c>
    </row>
    <row r="830" spans="1:13" x14ac:dyDescent="0.25">
      <c r="A830" t="s">
        <v>2506</v>
      </c>
      <c r="B830" t="s">
        <v>2507</v>
      </c>
      <c r="C830" t="s">
        <v>265</v>
      </c>
      <c r="D830">
        <v>116</v>
      </c>
      <c r="E830">
        <v>2015</v>
      </c>
      <c r="F830" t="str">
        <f t="shared" si="12"/>
        <v>1162015</v>
      </c>
      <c r="G830" t="s">
        <v>3264</v>
      </c>
      <c r="H830" t="s">
        <v>1006</v>
      </c>
      <c r="I830" t="s">
        <v>3260</v>
      </c>
      <c r="J830" t="s">
        <v>977</v>
      </c>
      <c r="K830" t="s">
        <v>1017</v>
      </c>
      <c r="L830" t="s">
        <v>599</v>
      </c>
      <c r="M830" t="s">
        <v>2509</v>
      </c>
    </row>
    <row r="831" spans="1:13" x14ac:dyDescent="0.25">
      <c r="A831" t="s">
        <v>2506</v>
      </c>
      <c r="B831" t="s">
        <v>2507</v>
      </c>
      <c r="C831" t="s">
        <v>265</v>
      </c>
      <c r="D831">
        <v>116</v>
      </c>
      <c r="E831">
        <v>2016</v>
      </c>
      <c r="F831" t="str">
        <f t="shared" si="12"/>
        <v>1162016</v>
      </c>
      <c r="G831" t="s">
        <v>3265</v>
      </c>
      <c r="H831" t="s">
        <v>1008</v>
      </c>
      <c r="I831" t="s">
        <v>3260</v>
      </c>
      <c r="J831" t="s">
        <v>977</v>
      </c>
      <c r="K831" t="s">
        <v>1017</v>
      </c>
      <c r="L831" t="s">
        <v>599</v>
      </c>
      <c r="M831" t="s">
        <v>2509</v>
      </c>
    </row>
    <row r="832" spans="1:13" x14ac:dyDescent="0.25">
      <c r="A832" t="s">
        <v>2506</v>
      </c>
      <c r="B832" t="s">
        <v>2507</v>
      </c>
      <c r="C832" t="s">
        <v>265</v>
      </c>
      <c r="D832">
        <v>116</v>
      </c>
      <c r="E832">
        <v>2017</v>
      </c>
      <c r="F832" t="str">
        <f t="shared" si="12"/>
        <v>1162017</v>
      </c>
      <c r="G832" t="s">
        <v>3266</v>
      </c>
      <c r="H832" t="s">
        <v>1010</v>
      </c>
      <c r="I832" t="s">
        <v>3260</v>
      </c>
      <c r="J832" t="s">
        <v>977</v>
      </c>
      <c r="K832" t="s">
        <v>1017</v>
      </c>
      <c r="L832" t="s">
        <v>599</v>
      </c>
      <c r="M832" t="s">
        <v>2509</v>
      </c>
    </row>
    <row r="833" spans="1:13" x14ac:dyDescent="0.25">
      <c r="A833" t="s">
        <v>2506</v>
      </c>
      <c r="B833" t="s">
        <v>2507</v>
      </c>
      <c r="C833" t="s">
        <v>265</v>
      </c>
      <c r="D833">
        <v>116</v>
      </c>
      <c r="E833">
        <v>2018</v>
      </c>
      <c r="F833" t="str">
        <f t="shared" si="12"/>
        <v>1162018</v>
      </c>
      <c r="G833" t="s">
        <v>3267</v>
      </c>
      <c r="H833" t="s">
        <v>1012</v>
      </c>
      <c r="I833" t="s">
        <v>3260</v>
      </c>
      <c r="J833" t="s">
        <v>977</v>
      </c>
      <c r="K833" t="s">
        <v>1017</v>
      </c>
      <c r="L833" t="s">
        <v>599</v>
      </c>
      <c r="M833" t="s">
        <v>2509</v>
      </c>
    </row>
    <row r="834" spans="1:13" x14ac:dyDescent="0.25">
      <c r="A834" t="s">
        <v>2506</v>
      </c>
      <c r="B834" t="s">
        <v>2507</v>
      </c>
      <c r="C834" t="s">
        <v>63</v>
      </c>
      <c r="D834">
        <v>120</v>
      </c>
      <c r="E834">
        <v>2000</v>
      </c>
      <c r="F834" t="str">
        <f t="shared" si="12"/>
        <v>1202000</v>
      </c>
      <c r="G834" t="s">
        <v>3206</v>
      </c>
      <c r="H834" t="s">
        <v>1086</v>
      </c>
      <c r="I834" t="s">
        <v>2599</v>
      </c>
      <c r="J834" t="s">
        <v>977</v>
      </c>
      <c r="K834" t="s">
        <v>1017</v>
      </c>
      <c r="L834" t="s">
        <v>599</v>
      </c>
      <c r="M834" t="s">
        <v>2509</v>
      </c>
    </row>
    <row r="835" spans="1:13" x14ac:dyDescent="0.25">
      <c r="A835" t="s">
        <v>2506</v>
      </c>
      <c r="B835" t="s">
        <v>2507</v>
      </c>
      <c r="C835" t="s">
        <v>63</v>
      </c>
      <c r="D835">
        <v>120</v>
      </c>
      <c r="E835">
        <v>2001</v>
      </c>
      <c r="F835" t="str">
        <f t="shared" ref="F835:F898" si="13">+_xlfn.CONCAT(D835,E835)</f>
        <v>1202001</v>
      </c>
      <c r="G835" t="s">
        <v>3268</v>
      </c>
      <c r="H835" t="s">
        <v>975</v>
      </c>
      <c r="I835" t="s">
        <v>2599</v>
      </c>
      <c r="J835" t="s">
        <v>977</v>
      </c>
      <c r="K835" t="s">
        <v>1017</v>
      </c>
      <c r="L835" t="s">
        <v>599</v>
      </c>
      <c r="M835" t="s">
        <v>2509</v>
      </c>
    </row>
    <row r="836" spans="1:13" x14ac:dyDescent="0.25">
      <c r="A836" t="s">
        <v>2506</v>
      </c>
      <c r="B836" t="s">
        <v>2507</v>
      </c>
      <c r="C836" t="s">
        <v>63</v>
      </c>
      <c r="D836">
        <v>120</v>
      </c>
      <c r="E836">
        <v>2002</v>
      </c>
      <c r="F836" t="str">
        <f t="shared" si="13"/>
        <v>1202002</v>
      </c>
      <c r="G836" t="s">
        <v>3269</v>
      </c>
      <c r="H836" t="s">
        <v>980</v>
      </c>
      <c r="I836" t="s">
        <v>2599</v>
      </c>
      <c r="J836" t="s">
        <v>977</v>
      </c>
      <c r="K836" t="s">
        <v>1017</v>
      </c>
      <c r="L836" t="s">
        <v>599</v>
      </c>
      <c r="M836" t="s">
        <v>2509</v>
      </c>
    </row>
    <row r="837" spans="1:13" x14ac:dyDescent="0.25">
      <c r="A837" t="s">
        <v>2506</v>
      </c>
      <c r="B837" t="s">
        <v>2507</v>
      </c>
      <c r="C837" t="s">
        <v>63</v>
      </c>
      <c r="D837">
        <v>120</v>
      </c>
      <c r="E837">
        <v>2003</v>
      </c>
      <c r="F837" t="str">
        <f t="shared" si="13"/>
        <v>1202003</v>
      </c>
      <c r="G837" t="s">
        <v>3270</v>
      </c>
      <c r="H837" t="s">
        <v>982</v>
      </c>
      <c r="I837" t="s">
        <v>2599</v>
      </c>
      <c r="J837" t="s">
        <v>977</v>
      </c>
      <c r="K837" t="s">
        <v>1017</v>
      </c>
      <c r="L837" t="s">
        <v>599</v>
      </c>
      <c r="M837" t="s">
        <v>2509</v>
      </c>
    </row>
    <row r="838" spans="1:13" x14ac:dyDescent="0.25">
      <c r="A838" t="s">
        <v>2506</v>
      </c>
      <c r="B838" t="s">
        <v>2507</v>
      </c>
      <c r="C838" t="s">
        <v>63</v>
      </c>
      <c r="D838">
        <v>120</v>
      </c>
      <c r="E838">
        <v>2004</v>
      </c>
      <c r="F838" t="str">
        <f t="shared" si="13"/>
        <v>1202004</v>
      </c>
      <c r="G838" t="s">
        <v>3207</v>
      </c>
      <c r="H838" t="s">
        <v>984</v>
      </c>
      <c r="I838" t="s">
        <v>2599</v>
      </c>
      <c r="J838" t="s">
        <v>977</v>
      </c>
      <c r="K838" t="s">
        <v>1017</v>
      </c>
      <c r="L838" t="s">
        <v>599</v>
      </c>
      <c r="M838" t="s">
        <v>2509</v>
      </c>
    </row>
    <row r="839" spans="1:13" x14ac:dyDescent="0.25">
      <c r="A839" t="s">
        <v>2506</v>
      </c>
      <c r="B839" t="s">
        <v>2507</v>
      </c>
      <c r="C839" t="s">
        <v>63</v>
      </c>
      <c r="D839">
        <v>120</v>
      </c>
      <c r="E839">
        <v>2005</v>
      </c>
      <c r="F839" t="str">
        <f t="shared" si="13"/>
        <v>1202005</v>
      </c>
      <c r="G839" t="s">
        <v>3271</v>
      </c>
      <c r="H839" t="s">
        <v>986</v>
      </c>
      <c r="I839" t="s">
        <v>2599</v>
      </c>
      <c r="J839" t="s">
        <v>977</v>
      </c>
      <c r="K839" t="s">
        <v>1017</v>
      </c>
      <c r="L839" t="s">
        <v>599</v>
      </c>
      <c r="M839" t="s">
        <v>2509</v>
      </c>
    </row>
    <row r="840" spans="1:13" x14ac:dyDescent="0.25">
      <c r="A840" t="s">
        <v>2506</v>
      </c>
      <c r="B840" t="s">
        <v>2507</v>
      </c>
      <c r="C840" t="s">
        <v>63</v>
      </c>
      <c r="D840">
        <v>120</v>
      </c>
      <c r="E840">
        <v>2006</v>
      </c>
      <c r="F840" t="str">
        <f t="shared" si="13"/>
        <v>1202006</v>
      </c>
      <c r="G840" t="s">
        <v>3272</v>
      </c>
      <c r="H840" t="s">
        <v>988</v>
      </c>
      <c r="I840" t="s">
        <v>2599</v>
      </c>
      <c r="J840" t="s">
        <v>977</v>
      </c>
      <c r="K840" t="s">
        <v>1017</v>
      </c>
      <c r="L840" t="s">
        <v>599</v>
      </c>
      <c r="M840" t="s">
        <v>2509</v>
      </c>
    </row>
    <row r="841" spans="1:13" x14ac:dyDescent="0.25">
      <c r="A841" t="s">
        <v>2506</v>
      </c>
      <c r="B841" t="s">
        <v>2507</v>
      </c>
      <c r="C841" t="s">
        <v>63</v>
      </c>
      <c r="D841">
        <v>120</v>
      </c>
      <c r="E841">
        <v>2007</v>
      </c>
      <c r="F841" t="str">
        <f t="shared" si="13"/>
        <v>1202007</v>
      </c>
      <c r="G841" t="s">
        <v>3273</v>
      </c>
      <c r="H841" t="s">
        <v>990</v>
      </c>
      <c r="I841" t="s">
        <v>3274</v>
      </c>
      <c r="J841" t="s">
        <v>977</v>
      </c>
      <c r="K841" t="s">
        <v>1017</v>
      </c>
      <c r="L841" t="s">
        <v>599</v>
      </c>
      <c r="M841" t="s">
        <v>2509</v>
      </c>
    </row>
    <row r="842" spans="1:13" x14ac:dyDescent="0.25">
      <c r="A842" t="s">
        <v>2506</v>
      </c>
      <c r="B842" t="s">
        <v>2507</v>
      </c>
      <c r="C842" t="s">
        <v>63</v>
      </c>
      <c r="D842">
        <v>120</v>
      </c>
      <c r="E842">
        <v>2008</v>
      </c>
      <c r="F842" t="str">
        <f t="shared" si="13"/>
        <v>1202008</v>
      </c>
      <c r="G842" t="s">
        <v>3275</v>
      </c>
      <c r="H842" t="s">
        <v>992</v>
      </c>
      <c r="I842" t="s">
        <v>1020</v>
      </c>
      <c r="J842" t="s">
        <v>977</v>
      </c>
      <c r="K842" t="s">
        <v>978</v>
      </c>
      <c r="L842" t="s">
        <v>599</v>
      </c>
      <c r="M842" t="s">
        <v>2509</v>
      </c>
    </row>
    <row r="843" spans="1:13" x14ac:dyDescent="0.25">
      <c r="A843" t="s">
        <v>2506</v>
      </c>
      <c r="B843" t="s">
        <v>2507</v>
      </c>
      <c r="C843" t="s">
        <v>63</v>
      </c>
      <c r="D843">
        <v>120</v>
      </c>
      <c r="E843">
        <v>2009</v>
      </c>
      <c r="F843" t="str">
        <f t="shared" si="13"/>
        <v>1202009</v>
      </c>
      <c r="G843" t="s">
        <v>3276</v>
      </c>
      <c r="H843" t="s">
        <v>994</v>
      </c>
      <c r="I843" t="s">
        <v>3274</v>
      </c>
      <c r="J843" t="s">
        <v>977</v>
      </c>
      <c r="K843" t="s">
        <v>1017</v>
      </c>
      <c r="L843" t="s">
        <v>599</v>
      </c>
      <c r="M843" t="s">
        <v>2509</v>
      </c>
    </row>
    <row r="844" spans="1:13" x14ac:dyDescent="0.25">
      <c r="A844" t="s">
        <v>2506</v>
      </c>
      <c r="B844" t="s">
        <v>2507</v>
      </c>
      <c r="C844" t="s">
        <v>63</v>
      </c>
      <c r="D844">
        <v>120</v>
      </c>
      <c r="E844">
        <v>2010</v>
      </c>
      <c r="F844" t="str">
        <f t="shared" si="13"/>
        <v>1202010</v>
      </c>
      <c r="G844" t="s">
        <v>3229</v>
      </c>
      <c r="H844" t="s">
        <v>996</v>
      </c>
      <c r="I844" t="s">
        <v>1020</v>
      </c>
      <c r="J844" t="s">
        <v>977</v>
      </c>
      <c r="K844" t="s">
        <v>978</v>
      </c>
      <c r="L844" t="s">
        <v>599</v>
      </c>
      <c r="M844" t="s">
        <v>2509</v>
      </c>
    </row>
    <row r="845" spans="1:13" x14ac:dyDescent="0.25">
      <c r="A845" t="s">
        <v>2506</v>
      </c>
      <c r="B845" t="s">
        <v>2507</v>
      </c>
      <c r="C845" t="s">
        <v>63</v>
      </c>
      <c r="D845">
        <v>120</v>
      </c>
      <c r="E845">
        <v>2011</v>
      </c>
      <c r="F845" t="str">
        <f t="shared" si="13"/>
        <v>1202011</v>
      </c>
      <c r="G845" t="s">
        <v>2536</v>
      </c>
      <c r="H845" t="s">
        <v>998</v>
      </c>
      <c r="I845" t="s">
        <v>1309</v>
      </c>
      <c r="J845" t="s">
        <v>977</v>
      </c>
      <c r="K845" t="s">
        <v>978</v>
      </c>
      <c r="L845" t="s">
        <v>599</v>
      </c>
      <c r="M845" t="s">
        <v>2509</v>
      </c>
    </row>
    <row r="846" spans="1:13" x14ac:dyDescent="0.25">
      <c r="A846" t="s">
        <v>2506</v>
      </c>
      <c r="B846" t="s">
        <v>2507</v>
      </c>
      <c r="C846" t="s">
        <v>63</v>
      </c>
      <c r="D846">
        <v>120</v>
      </c>
      <c r="E846">
        <v>2012</v>
      </c>
      <c r="F846" t="str">
        <f t="shared" si="13"/>
        <v>1202012</v>
      </c>
      <c r="G846" t="s">
        <v>3277</v>
      </c>
      <c r="H846" t="s">
        <v>1000</v>
      </c>
      <c r="I846" t="s">
        <v>1020</v>
      </c>
      <c r="J846" t="s">
        <v>977</v>
      </c>
      <c r="K846" t="s">
        <v>978</v>
      </c>
      <c r="L846" t="s">
        <v>599</v>
      </c>
      <c r="M846" t="s">
        <v>2509</v>
      </c>
    </row>
    <row r="847" spans="1:13" x14ac:dyDescent="0.25">
      <c r="A847" t="s">
        <v>2506</v>
      </c>
      <c r="B847" t="s">
        <v>2507</v>
      </c>
      <c r="C847" t="s">
        <v>63</v>
      </c>
      <c r="D847">
        <v>120</v>
      </c>
      <c r="E847">
        <v>2013</v>
      </c>
      <c r="F847" t="str">
        <f t="shared" si="13"/>
        <v>1202013</v>
      </c>
      <c r="G847" t="s">
        <v>1417</v>
      </c>
      <c r="H847" t="s">
        <v>1002</v>
      </c>
      <c r="I847" t="s">
        <v>1020</v>
      </c>
      <c r="J847" t="s">
        <v>977</v>
      </c>
      <c r="K847" t="s">
        <v>978</v>
      </c>
      <c r="L847" t="s">
        <v>599</v>
      </c>
      <c r="M847" t="s">
        <v>2509</v>
      </c>
    </row>
    <row r="848" spans="1:13" x14ac:dyDescent="0.25">
      <c r="A848" t="s">
        <v>2506</v>
      </c>
      <c r="B848" t="s">
        <v>2507</v>
      </c>
      <c r="C848" t="s">
        <v>63</v>
      </c>
      <c r="D848">
        <v>120</v>
      </c>
      <c r="E848">
        <v>2014</v>
      </c>
      <c r="F848" t="str">
        <f t="shared" si="13"/>
        <v>1202014</v>
      </c>
      <c r="G848" t="s">
        <v>3278</v>
      </c>
      <c r="H848" t="s">
        <v>1004</v>
      </c>
      <c r="I848" t="s">
        <v>2140</v>
      </c>
      <c r="J848" t="s">
        <v>2849</v>
      </c>
      <c r="K848" t="s">
        <v>1017</v>
      </c>
      <c r="L848" t="s">
        <v>599</v>
      </c>
      <c r="M848" t="s">
        <v>2509</v>
      </c>
    </row>
    <row r="849" spans="1:13" x14ac:dyDescent="0.25">
      <c r="A849" t="s">
        <v>2506</v>
      </c>
      <c r="B849" t="s">
        <v>2507</v>
      </c>
      <c r="C849" t="s">
        <v>63</v>
      </c>
      <c r="D849">
        <v>120</v>
      </c>
      <c r="E849">
        <v>2015</v>
      </c>
      <c r="F849" t="str">
        <f t="shared" si="13"/>
        <v>1202015</v>
      </c>
      <c r="G849" t="s">
        <v>3279</v>
      </c>
      <c r="H849" t="s">
        <v>1006</v>
      </c>
      <c r="I849" t="s">
        <v>1020</v>
      </c>
      <c r="J849" t="s">
        <v>977</v>
      </c>
      <c r="K849" t="s">
        <v>978</v>
      </c>
      <c r="L849" t="s">
        <v>599</v>
      </c>
      <c r="M849" t="s">
        <v>2509</v>
      </c>
    </row>
    <row r="850" spans="1:13" x14ac:dyDescent="0.25">
      <c r="A850" t="s">
        <v>2506</v>
      </c>
      <c r="B850" t="s">
        <v>2507</v>
      </c>
      <c r="C850" t="s">
        <v>63</v>
      </c>
      <c r="D850">
        <v>120</v>
      </c>
      <c r="E850">
        <v>2016</v>
      </c>
      <c r="F850" t="str">
        <f t="shared" si="13"/>
        <v>1202016</v>
      </c>
      <c r="G850" t="s">
        <v>3280</v>
      </c>
      <c r="H850" t="s">
        <v>1008</v>
      </c>
      <c r="I850" t="s">
        <v>1571</v>
      </c>
      <c r="J850" t="s">
        <v>977</v>
      </c>
      <c r="K850" t="s">
        <v>978</v>
      </c>
      <c r="L850" t="s">
        <v>599</v>
      </c>
      <c r="M850" t="s">
        <v>2509</v>
      </c>
    </row>
    <row r="851" spans="1:13" x14ac:dyDescent="0.25">
      <c r="A851" t="s">
        <v>2506</v>
      </c>
      <c r="B851" t="s">
        <v>2507</v>
      </c>
      <c r="C851" t="s">
        <v>63</v>
      </c>
      <c r="D851">
        <v>120</v>
      </c>
      <c r="E851">
        <v>2017</v>
      </c>
      <c r="F851" t="str">
        <f t="shared" si="13"/>
        <v>1202017</v>
      </c>
      <c r="G851" t="s">
        <v>3280</v>
      </c>
      <c r="H851" t="s">
        <v>1010</v>
      </c>
      <c r="I851" t="s">
        <v>2140</v>
      </c>
      <c r="J851" t="s">
        <v>3281</v>
      </c>
      <c r="K851" t="s">
        <v>1017</v>
      </c>
      <c r="L851" t="s">
        <v>599</v>
      </c>
      <c r="M851" t="s">
        <v>2509</v>
      </c>
    </row>
    <row r="852" spans="1:13" x14ac:dyDescent="0.25">
      <c r="A852" t="s">
        <v>2506</v>
      </c>
      <c r="B852" t="s">
        <v>2507</v>
      </c>
      <c r="C852" t="s">
        <v>229</v>
      </c>
      <c r="D852">
        <v>124</v>
      </c>
      <c r="E852">
        <v>2000</v>
      </c>
      <c r="F852" t="str">
        <f t="shared" si="13"/>
        <v>1242000</v>
      </c>
      <c r="G852" t="s">
        <v>3282</v>
      </c>
      <c r="H852" t="s">
        <v>1086</v>
      </c>
      <c r="I852" t="s">
        <v>3283</v>
      </c>
      <c r="J852" t="s">
        <v>3284</v>
      </c>
      <c r="K852" t="s">
        <v>1017</v>
      </c>
      <c r="L852" t="s">
        <v>599</v>
      </c>
      <c r="M852" t="s">
        <v>2509</v>
      </c>
    </row>
    <row r="853" spans="1:13" x14ac:dyDescent="0.25">
      <c r="A853" t="s">
        <v>2506</v>
      </c>
      <c r="B853" t="s">
        <v>2507</v>
      </c>
      <c r="C853" t="s">
        <v>229</v>
      </c>
      <c r="D853">
        <v>124</v>
      </c>
      <c r="E853">
        <v>2001</v>
      </c>
      <c r="F853" t="str">
        <f t="shared" si="13"/>
        <v>1242001</v>
      </c>
      <c r="G853" t="s">
        <v>3285</v>
      </c>
      <c r="H853" t="s">
        <v>975</v>
      </c>
      <c r="I853" t="s">
        <v>3283</v>
      </c>
      <c r="J853" t="s">
        <v>3284</v>
      </c>
      <c r="K853" t="s">
        <v>1017</v>
      </c>
      <c r="L853" t="s">
        <v>599</v>
      </c>
      <c r="M853" t="s">
        <v>2509</v>
      </c>
    </row>
    <row r="854" spans="1:13" x14ac:dyDescent="0.25">
      <c r="A854" t="s">
        <v>2506</v>
      </c>
      <c r="B854" t="s">
        <v>2507</v>
      </c>
      <c r="C854" t="s">
        <v>229</v>
      </c>
      <c r="D854">
        <v>124</v>
      </c>
      <c r="E854">
        <v>2002</v>
      </c>
      <c r="F854" t="str">
        <f t="shared" si="13"/>
        <v>1242002</v>
      </c>
      <c r="G854" t="s">
        <v>3286</v>
      </c>
      <c r="H854" t="s">
        <v>980</v>
      </c>
      <c r="I854" t="s">
        <v>3283</v>
      </c>
      <c r="J854" t="s">
        <v>3284</v>
      </c>
      <c r="K854" t="s">
        <v>1017</v>
      </c>
      <c r="L854" t="s">
        <v>599</v>
      </c>
      <c r="M854" t="s">
        <v>2509</v>
      </c>
    </row>
    <row r="855" spans="1:13" x14ac:dyDescent="0.25">
      <c r="A855" t="s">
        <v>2506</v>
      </c>
      <c r="B855" t="s">
        <v>2507</v>
      </c>
      <c r="C855" t="s">
        <v>229</v>
      </c>
      <c r="D855">
        <v>124</v>
      </c>
      <c r="E855">
        <v>2003</v>
      </c>
      <c r="F855" t="str">
        <f t="shared" si="13"/>
        <v>1242003</v>
      </c>
      <c r="G855" t="s">
        <v>3287</v>
      </c>
      <c r="H855" t="s">
        <v>982</v>
      </c>
      <c r="I855" t="s">
        <v>3283</v>
      </c>
      <c r="J855" t="s">
        <v>3284</v>
      </c>
      <c r="K855" t="s">
        <v>1017</v>
      </c>
      <c r="L855" t="s">
        <v>599</v>
      </c>
      <c r="M855" t="s">
        <v>2509</v>
      </c>
    </row>
    <row r="856" spans="1:13" x14ac:dyDescent="0.25">
      <c r="A856" t="s">
        <v>2506</v>
      </c>
      <c r="B856" t="s">
        <v>2507</v>
      </c>
      <c r="C856" t="s">
        <v>229</v>
      </c>
      <c r="D856">
        <v>124</v>
      </c>
      <c r="E856">
        <v>2004</v>
      </c>
      <c r="F856" t="str">
        <f t="shared" si="13"/>
        <v>1242004</v>
      </c>
      <c r="G856" t="s">
        <v>3288</v>
      </c>
      <c r="H856" t="s">
        <v>984</v>
      </c>
      <c r="I856" t="s">
        <v>3283</v>
      </c>
      <c r="J856" t="s">
        <v>3284</v>
      </c>
      <c r="K856" t="s">
        <v>1017</v>
      </c>
      <c r="L856" t="s">
        <v>599</v>
      </c>
      <c r="M856" t="s">
        <v>2509</v>
      </c>
    </row>
    <row r="857" spans="1:13" x14ac:dyDescent="0.25">
      <c r="A857" t="s">
        <v>2506</v>
      </c>
      <c r="B857" t="s">
        <v>2507</v>
      </c>
      <c r="C857" t="s">
        <v>229</v>
      </c>
      <c r="D857">
        <v>124</v>
      </c>
      <c r="E857">
        <v>2005</v>
      </c>
      <c r="F857" t="str">
        <f t="shared" si="13"/>
        <v>1242005</v>
      </c>
      <c r="G857" t="s">
        <v>3289</v>
      </c>
      <c r="H857" t="s">
        <v>986</v>
      </c>
      <c r="I857" t="s">
        <v>3283</v>
      </c>
      <c r="J857" t="s">
        <v>3233</v>
      </c>
      <c r="K857" t="s">
        <v>1017</v>
      </c>
      <c r="L857" t="s">
        <v>599</v>
      </c>
      <c r="M857" t="s">
        <v>2509</v>
      </c>
    </row>
    <row r="858" spans="1:13" x14ac:dyDescent="0.25">
      <c r="A858" t="s">
        <v>2506</v>
      </c>
      <c r="B858" t="s">
        <v>2507</v>
      </c>
      <c r="C858" t="s">
        <v>229</v>
      </c>
      <c r="D858">
        <v>124</v>
      </c>
      <c r="E858">
        <v>2006</v>
      </c>
      <c r="F858" t="str">
        <f t="shared" si="13"/>
        <v>1242006</v>
      </c>
      <c r="G858" t="s">
        <v>2319</v>
      </c>
      <c r="H858" t="s">
        <v>988</v>
      </c>
      <c r="I858" t="s">
        <v>1020</v>
      </c>
      <c r="J858" t="s">
        <v>3290</v>
      </c>
      <c r="K858" t="s">
        <v>978</v>
      </c>
      <c r="L858" t="s">
        <v>599</v>
      </c>
      <c r="M858" t="s">
        <v>2509</v>
      </c>
    </row>
    <row r="859" spans="1:13" x14ac:dyDescent="0.25">
      <c r="A859" t="s">
        <v>2506</v>
      </c>
      <c r="B859" t="s">
        <v>2507</v>
      </c>
      <c r="C859" t="s">
        <v>229</v>
      </c>
      <c r="D859">
        <v>124</v>
      </c>
      <c r="E859">
        <v>2007</v>
      </c>
      <c r="F859" t="str">
        <f t="shared" si="13"/>
        <v>1242007</v>
      </c>
      <c r="G859" t="s">
        <v>3291</v>
      </c>
      <c r="H859" t="s">
        <v>990</v>
      </c>
      <c r="I859" t="s">
        <v>3283</v>
      </c>
      <c r="J859" t="s">
        <v>3233</v>
      </c>
      <c r="K859" t="s">
        <v>1017</v>
      </c>
      <c r="L859" t="s">
        <v>599</v>
      </c>
      <c r="M859" t="s">
        <v>2509</v>
      </c>
    </row>
    <row r="860" spans="1:13" x14ac:dyDescent="0.25">
      <c r="A860" t="s">
        <v>2506</v>
      </c>
      <c r="B860" t="s">
        <v>2507</v>
      </c>
      <c r="C860" t="s">
        <v>229</v>
      </c>
      <c r="D860">
        <v>124</v>
      </c>
      <c r="E860">
        <v>2008</v>
      </c>
      <c r="F860" t="str">
        <f t="shared" si="13"/>
        <v>1242008</v>
      </c>
      <c r="G860" t="s">
        <v>3292</v>
      </c>
      <c r="H860" t="s">
        <v>992</v>
      </c>
      <c r="I860" t="s">
        <v>1020</v>
      </c>
      <c r="J860" t="s">
        <v>3293</v>
      </c>
      <c r="K860" t="s">
        <v>978</v>
      </c>
      <c r="L860" t="s">
        <v>599</v>
      </c>
      <c r="M860" t="s">
        <v>2509</v>
      </c>
    </row>
    <row r="861" spans="1:13" x14ac:dyDescent="0.25">
      <c r="A861" t="s">
        <v>2506</v>
      </c>
      <c r="B861" t="s">
        <v>2507</v>
      </c>
      <c r="C861" t="s">
        <v>229</v>
      </c>
      <c r="D861">
        <v>124</v>
      </c>
      <c r="E861">
        <v>2009</v>
      </c>
      <c r="F861" t="str">
        <f t="shared" si="13"/>
        <v>1242009</v>
      </c>
      <c r="G861" t="s">
        <v>3294</v>
      </c>
      <c r="H861" t="s">
        <v>994</v>
      </c>
      <c r="I861" t="s">
        <v>3283</v>
      </c>
      <c r="J861" t="s">
        <v>3233</v>
      </c>
      <c r="K861" t="s">
        <v>1017</v>
      </c>
      <c r="L861" t="s">
        <v>599</v>
      </c>
      <c r="M861" t="s">
        <v>2509</v>
      </c>
    </row>
    <row r="862" spans="1:13" x14ac:dyDescent="0.25">
      <c r="A862" t="s">
        <v>2506</v>
      </c>
      <c r="B862" t="s">
        <v>2507</v>
      </c>
      <c r="C862" t="s">
        <v>229</v>
      </c>
      <c r="D862">
        <v>124</v>
      </c>
      <c r="E862">
        <v>2010</v>
      </c>
      <c r="F862" t="str">
        <f t="shared" si="13"/>
        <v>1242010</v>
      </c>
      <c r="G862" t="s">
        <v>3294</v>
      </c>
      <c r="H862" t="s">
        <v>996</v>
      </c>
      <c r="I862" t="s">
        <v>3283</v>
      </c>
      <c r="J862" t="s">
        <v>3295</v>
      </c>
      <c r="K862" t="s">
        <v>1017</v>
      </c>
      <c r="L862" t="s">
        <v>599</v>
      </c>
      <c r="M862" t="s">
        <v>2509</v>
      </c>
    </row>
    <row r="863" spans="1:13" x14ac:dyDescent="0.25">
      <c r="A863" t="s">
        <v>2506</v>
      </c>
      <c r="B863" t="s">
        <v>2507</v>
      </c>
      <c r="C863" t="s">
        <v>229</v>
      </c>
      <c r="D863">
        <v>124</v>
      </c>
      <c r="E863">
        <v>2011</v>
      </c>
      <c r="F863" t="str">
        <f t="shared" si="13"/>
        <v>1242011</v>
      </c>
      <c r="G863" t="s">
        <v>1426</v>
      </c>
      <c r="H863" t="s">
        <v>998</v>
      </c>
      <c r="I863" t="s">
        <v>1020</v>
      </c>
      <c r="J863" t="s">
        <v>977</v>
      </c>
      <c r="K863" t="s">
        <v>978</v>
      </c>
      <c r="L863" t="s">
        <v>599</v>
      </c>
      <c r="M863" t="s">
        <v>2509</v>
      </c>
    </row>
    <row r="864" spans="1:13" x14ac:dyDescent="0.25">
      <c r="A864" t="s">
        <v>2506</v>
      </c>
      <c r="B864" t="s">
        <v>2507</v>
      </c>
      <c r="C864" t="s">
        <v>229</v>
      </c>
      <c r="D864">
        <v>124</v>
      </c>
      <c r="E864">
        <v>2012</v>
      </c>
      <c r="F864" t="str">
        <f t="shared" si="13"/>
        <v>1242012</v>
      </c>
      <c r="G864" t="s">
        <v>1426</v>
      </c>
      <c r="H864" t="s">
        <v>1000</v>
      </c>
      <c r="I864" t="s">
        <v>3296</v>
      </c>
      <c r="J864" t="s">
        <v>3297</v>
      </c>
      <c r="K864" t="s">
        <v>1017</v>
      </c>
      <c r="L864" t="s">
        <v>599</v>
      </c>
      <c r="M864" t="s">
        <v>2509</v>
      </c>
    </row>
    <row r="865" spans="1:13" x14ac:dyDescent="0.25">
      <c r="A865" t="s">
        <v>2506</v>
      </c>
      <c r="B865" t="s">
        <v>2507</v>
      </c>
      <c r="C865" t="s">
        <v>229</v>
      </c>
      <c r="D865">
        <v>124</v>
      </c>
      <c r="E865">
        <v>2013</v>
      </c>
      <c r="F865" t="str">
        <f t="shared" si="13"/>
        <v>1242013</v>
      </c>
      <c r="G865" t="s">
        <v>3298</v>
      </c>
      <c r="H865" t="s">
        <v>1002</v>
      </c>
      <c r="I865" t="s">
        <v>1020</v>
      </c>
      <c r="J865" t="s">
        <v>977</v>
      </c>
      <c r="K865" t="s">
        <v>978</v>
      </c>
      <c r="L865" t="s">
        <v>599</v>
      </c>
      <c r="M865" t="s">
        <v>2509</v>
      </c>
    </row>
    <row r="866" spans="1:13" x14ac:dyDescent="0.25">
      <c r="A866" t="s">
        <v>2506</v>
      </c>
      <c r="B866" t="s">
        <v>2507</v>
      </c>
      <c r="C866" t="s">
        <v>229</v>
      </c>
      <c r="D866">
        <v>124</v>
      </c>
      <c r="E866">
        <v>2014</v>
      </c>
      <c r="F866" t="str">
        <f t="shared" si="13"/>
        <v>1242014</v>
      </c>
      <c r="G866" t="s">
        <v>3299</v>
      </c>
      <c r="H866" t="s">
        <v>1004</v>
      </c>
      <c r="I866" t="s">
        <v>1020</v>
      </c>
      <c r="J866" t="s">
        <v>977</v>
      </c>
      <c r="K866" t="s">
        <v>978</v>
      </c>
      <c r="L866" t="s">
        <v>599</v>
      </c>
      <c r="M866" t="s">
        <v>2509</v>
      </c>
    </row>
    <row r="867" spans="1:13" x14ac:dyDescent="0.25">
      <c r="A867" t="s">
        <v>2506</v>
      </c>
      <c r="B867" t="s">
        <v>2507</v>
      </c>
      <c r="C867" t="s">
        <v>229</v>
      </c>
      <c r="D867">
        <v>124</v>
      </c>
      <c r="E867">
        <v>2015</v>
      </c>
      <c r="F867" t="str">
        <f t="shared" si="13"/>
        <v>1242015</v>
      </c>
      <c r="G867" t="s">
        <v>1032</v>
      </c>
      <c r="H867" t="s">
        <v>1006</v>
      </c>
      <c r="I867" t="s">
        <v>1020</v>
      </c>
      <c r="J867" t="s">
        <v>3300</v>
      </c>
      <c r="K867" t="s">
        <v>978</v>
      </c>
      <c r="L867" t="s">
        <v>599</v>
      </c>
      <c r="M867" t="s">
        <v>2509</v>
      </c>
    </row>
    <row r="868" spans="1:13" x14ac:dyDescent="0.25">
      <c r="A868" t="s">
        <v>2506</v>
      </c>
      <c r="B868" t="s">
        <v>2507</v>
      </c>
      <c r="C868" t="s">
        <v>229</v>
      </c>
      <c r="D868">
        <v>124</v>
      </c>
      <c r="E868">
        <v>2016</v>
      </c>
      <c r="F868" t="str">
        <f t="shared" si="13"/>
        <v>1242016</v>
      </c>
      <c r="G868" t="s">
        <v>3301</v>
      </c>
      <c r="H868" t="s">
        <v>1008</v>
      </c>
      <c r="I868" t="s">
        <v>1571</v>
      </c>
      <c r="J868" t="s">
        <v>977</v>
      </c>
      <c r="K868" t="s">
        <v>978</v>
      </c>
      <c r="L868" t="s">
        <v>599</v>
      </c>
      <c r="M868" t="s">
        <v>2509</v>
      </c>
    </row>
    <row r="869" spans="1:13" x14ac:dyDescent="0.25">
      <c r="A869" t="s">
        <v>2506</v>
      </c>
      <c r="B869" t="s">
        <v>2507</v>
      </c>
      <c r="C869" t="s">
        <v>229</v>
      </c>
      <c r="D869">
        <v>124</v>
      </c>
      <c r="E869">
        <v>2017</v>
      </c>
      <c r="F869" t="str">
        <f t="shared" si="13"/>
        <v>1242017</v>
      </c>
      <c r="G869" t="s">
        <v>1052</v>
      </c>
      <c r="H869" t="s">
        <v>1010</v>
      </c>
      <c r="I869" t="s">
        <v>1020</v>
      </c>
      <c r="J869" t="s">
        <v>977</v>
      </c>
      <c r="K869" t="s">
        <v>978</v>
      </c>
      <c r="L869" t="s">
        <v>599</v>
      </c>
      <c r="M869" t="s">
        <v>2509</v>
      </c>
    </row>
    <row r="870" spans="1:13" x14ac:dyDescent="0.25">
      <c r="A870" t="s">
        <v>2506</v>
      </c>
      <c r="B870" t="s">
        <v>2507</v>
      </c>
      <c r="C870" t="s">
        <v>93</v>
      </c>
      <c r="D870">
        <v>132</v>
      </c>
      <c r="E870">
        <v>2000</v>
      </c>
      <c r="F870" t="str">
        <f t="shared" si="13"/>
        <v>1322000</v>
      </c>
      <c r="G870" t="s">
        <v>3302</v>
      </c>
      <c r="H870" t="s">
        <v>1086</v>
      </c>
      <c r="I870" t="s">
        <v>3303</v>
      </c>
      <c r="J870" t="s">
        <v>977</v>
      </c>
      <c r="K870" t="s">
        <v>1017</v>
      </c>
      <c r="L870" t="s">
        <v>599</v>
      </c>
      <c r="M870" t="s">
        <v>2509</v>
      </c>
    </row>
    <row r="871" spans="1:13" x14ac:dyDescent="0.25">
      <c r="A871" t="s">
        <v>2506</v>
      </c>
      <c r="B871" t="s">
        <v>2507</v>
      </c>
      <c r="C871" t="s">
        <v>93</v>
      </c>
      <c r="D871">
        <v>132</v>
      </c>
      <c r="E871">
        <v>2001</v>
      </c>
      <c r="F871" t="str">
        <f t="shared" si="13"/>
        <v>1322001</v>
      </c>
      <c r="G871" t="s">
        <v>3304</v>
      </c>
      <c r="H871" t="s">
        <v>975</v>
      </c>
      <c r="I871" t="s">
        <v>3303</v>
      </c>
      <c r="J871" t="s">
        <v>977</v>
      </c>
      <c r="K871" t="s">
        <v>1017</v>
      </c>
      <c r="L871" t="s">
        <v>599</v>
      </c>
      <c r="M871" t="s">
        <v>2509</v>
      </c>
    </row>
    <row r="872" spans="1:13" x14ac:dyDescent="0.25">
      <c r="A872" t="s">
        <v>2506</v>
      </c>
      <c r="B872" t="s">
        <v>2507</v>
      </c>
      <c r="C872" t="s">
        <v>93</v>
      </c>
      <c r="D872">
        <v>132</v>
      </c>
      <c r="E872">
        <v>2002</v>
      </c>
      <c r="F872" t="str">
        <f t="shared" si="13"/>
        <v>1322002</v>
      </c>
      <c r="G872" t="s">
        <v>3305</v>
      </c>
      <c r="H872" t="s">
        <v>980</v>
      </c>
      <c r="I872" t="s">
        <v>1020</v>
      </c>
      <c r="J872" t="s">
        <v>977</v>
      </c>
      <c r="K872" t="s">
        <v>978</v>
      </c>
      <c r="L872" t="s">
        <v>599</v>
      </c>
      <c r="M872" t="s">
        <v>2509</v>
      </c>
    </row>
    <row r="873" spans="1:13" x14ac:dyDescent="0.25">
      <c r="A873" t="s">
        <v>2506</v>
      </c>
      <c r="B873" t="s">
        <v>2507</v>
      </c>
      <c r="C873" t="s">
        <v>93</v>
      </c>
      <c r="D873">
        <v>132</v>
      </c>
      <c r="E873">
        <v>2003</v>
      </c>
      <c r="F873" t="str">
        <f t="shared" si="13"/>
        <v>1322003</v>
      </c>
      <c r="G873" t="s">
        <v>3306</v>
      </c>
      <c r="H873" t="s">
        <v>982</v>
      </c>
      <c r="I873" t="s">
        <v>3303</v>
      </c>
      <c r="J873" t="s">
        <v>977</v>
      </c>
      <c r="K873" t="s">
        <v>1017</v>
      </c>
      <c r="L873" t="s">
        <v>599</v>
      </c>
      <c r="M873" t="s">
        <v>2509</v>
      </c>
    </row>
    <row r="874" spans="1:13" x14ac:dyDescent="0.25">
      <c r="A874" t="s">
        <v>2506</v>
      </c>
      <c r="B874" t="s">
        <v>2507</v>
      </c>
      <c r="C874" t="s">
        <v>93</v>
      </c>
      <c r="D874">
        <v>132</v>
      </c>
      <c r="E874">
        <v>2004</v>
      </c>
      <c r="F874" t="str">
        <f t="shared" si="13"/>
        <v>1322004</v>
      </c>
      <c r="G874" t="s">
        <v>3307</v>
      </c>
      <c r="H874" t="s">
        <v>984</v>
      </c>
      <c r="I874" t="s">
        <v>3303</v>
      </c>
      <c r="J874" t="s">
        <v>977</v>
      </c>
      <c r="K874" t="s">
        <v>1017</v>
      </c>
      <c r="L874" t="s">
        <v>599</v>
      </c>
      <c r="M874" t="s">
        <v>2509</v>
      </c>
    </row>
    <row r="875" spans="1:13" x14ac:dyDescent="0.25">
      <c r="A875" t="s">
        <v>2506</v>
      </c>
      <c r="B875" t="s">
        <v>2507</v>
      </c>
      <c r="C875" t="s">
        <v>93</v>
      </c>
      <c r="D875">
        <v>132</v>
      </c>
      <c r="E875">
        <v>2005</v>
      </c>
      <c r="F875" t="str">
        <f t="shared" si="13"/>
        <v>1322005</v>
      </c>
      <c r="G875" t="s">
        <v>3308</v>
      </c>
      <c r="H875" t="s">
        <v>986</v>
      </c>
      <c r="I875" t="s">
        <v>3309</v>
      </c>
      <c r="J875" t="s">
        <v>977</v>
      </c>
      <c r="K875" t="s">
        <v>1017</v>
      </c>
      <c r="L875" t="s">
        <v>599</v>
      </c>
      <c r="M875" t="s">
        <v>2509</v>
      </c>
    </row>
    <row r="876" spans="1:13" x14ac:dyDescent="0.25">
      <c r="A876" t="s">
        <v>2506</v>
      </c>
      <c r="B876" t="s">
        <v>2507</v>
      </c>
      <c r="C876" t="s">
        <v>93</v>
      </c>
      <c r="D876">
        <v>132</v>
      </c>
      <c r="E876">
        <v>2006</v>
      </c>
      <c r="F876" t="str">
        <f t="shared" si="13"/>
        <v>1322006</v>
      </c>
      <c r="G876" t="s">
        <v>3310</v>
      </c>
      <c r="H876" t="s">
        <v>988</v>
      </c>
      <c r="I876" t="s">
        <v>3309</v>
      </c>
      <c r="J876" t="s">
        <v>977</v>
      </c>
      <c r="K876" t="s">
        <v>1017</v>
      </c>
      <c r="L876" t="s">
        <v>599</v>
      </c>
      <c r="M876" t="s">
        <v>2509</v>
      </c>
    </row>
    <row r="877" spans="1:13" x14ac:dyDescent="0.25">
      <c r="A877" t="s">
        <v>2506</v>
      </c>
      <c r="B877" t="s">
        <v>2507</v>
      </c>
      <c r="C877" t="s">
        <v>93</v>
      </c>
      <c r="D877">
        <v>132</v>
      </c>
      <c r="E877">
        <v>2007</v>
      </c>
      <c r="F877" t="str">
        <f t="shared" si="13"/>
        <v>1322007</v>
      </c>
      <c r="G877" t="s">
        <v>3311</v>
      </c>
      <c r="H877" t="s">
        <v>990</v>
      </c>
      <c r="I877" t="s">
        <v>3309</v>
      </c>
      <c r="J877" t="s">
        <v>977</v>
      </c>
      <c r="K877" t="s">
        <v>1017</v>
      </c>
      <c r="L877" t="s">
        <v>599</v>
      </c>
      <c r="M877" t="s">
        <v>2509</v>
      </c>
    </row>
    <row r="878" spans="1:13" x14ac:dyDescent="0.25">
      <c r="A878" t="s">
        <v>2506</v>
      </c>
      <c r="B878" t="s">
        <v>2507</v>
      </c>
      <c r="C878" t="s">
        <v>93</v>
      </c>
      <c r="D878">
        <v>132</v>
      </c>
      <c r="E878">
        <v>2008</v>
      </c>
      <c r="F878" t="str">
        <f t="shared" si="13"/>
        <v>1322008</v>
      </c>
      <c r="G878" t="s">
        <v>2138</v>
      </c>
      <c r="H878" t="s">
        <v>992</v>
      </c>
      <c r="I878" t="s">
        <v>1020</v>
      </c>
      <c r="J878" t="s">
        <v>977</v>
      </c>
      <c r="K878" t="s">
        <v>978</v>
      </c>
      <c r="L878" t="s">
        <v>599</v>
      </c>
      <c r="M878" t="s">
        <v>2509</v>
      </c>
    </row>
    <row r="879" spans="1:13" x14ac:dyDescent="0.25">
      <c r="A879" t="s">
        <v>2506</v>
      </c>
      <c r="B879" t="s">
        <v>2507</v>
      </c>
      <c r="C879" t="s">
        <v>93</v>
      </c>
      <c r="D879">
        <v>132</v>
      </c>
      <c r="E879">
        <v>2009</v>
      </c>
      <c r="F879" t="str">
        <f t="shared" si="13"/>
        <v>1322009</v>
      </c>
      <c r="G879" t="s">
        <v>1590</v>
      </c>
      <c r="H879" t="s">
        <v>994</v>
      </c>
      <c r="I879" t="s">
        <v>1020</v>
      </c>
      <c r="J879" t="s">
        <v>977</v>
      </c>
      <c r="K879" t="s">
        <v>978</v>
      </c>
      <c r="L879" t="s">
        <v>599</v>
      </c>
      <c r="M879" t="s">
        <v>2509</v>
      </c>
    </row>
    <row r="880" spans="1:13" x14ac:dyDescent="0.25">
      <c r="A880" t="s">
        <v>2506</v>
      </c>
      <c r="B880" t="s">
        <v>2507</v>
      </c>
      <c r="C880" t="s">
        <v>93</v>
      </c>
      <c r="D880">
        <v>132</v>
      </c>
      <c r="E880">
        <v>2010</v>
      </c>
      <c r="F880" t="str">
        <f t="shared" si="13"/>
        <v>1322010</v>
      </c>
      <c r="G880" t="s">
        <v>1233</v>
      </c>
      <c r="H880" t="s">
        <v>996</v>
      </c>
      <c r="I880" t="s">
        <v>1020</v>
      </c>
      <c r="J880" t="s">
        <v>977</v>
      </c>
      <c r="K880" t="s">
        <v>978</v>
      </c>
      <c r="L880" t="s">
        <v>599</v>
      </c>
      <c r="M880" t="s">
        <v>2509</v>
      </c>
    </row>
    <row r="881" spans="1:13" x14ac:dyDescent="0.25">
      <c r="A881" t="s">
        <v>2506</v>
      </c>
      <c r="B881" t="s">
        <v>2507</v>
      </c>
      <c r="C881" t="s">
        <v>93</v>
      </c>
      <c r="D881">
        <v>132</v>
      </c>
      <c r="E881">
        <v>2011</v>
      </c>
      <c r="F881" t="str">
        <f t="shared" si="13"/>
        <v>1322011</v>
      </c>
      <c r="G881" t="s">
        <v>1847</v>
      </c>
      <c r="H881" t="s">
        <v>998</v>
      </c>
      <c r="I881" t="s">
        <v>1020</v>
      </c>
      <c r="J881" t="s">
        <v>977</v>
      </c>
      <c r="K881" t="s">
        <v>978</v>
      </c>
      <c r="L881" t="s">
        <v>599</v>
      </c>
      <c r="M881" t="s">
        <v>2509</v>
      </c>
    </row>
    <row r="882" spans="1:13" x14ac:dyDescent="0.25">
      <c r="A882" t="s">
        <v>2506</v>
      </c>
      <c r="B882" t="s">
        <v>2507</v>
      </c>
      <c r="C882" t="s">
        <v>93</v>
      </c>
      <c r="D882">
        <v>132</v>
      </c>
      <c r="E882">
        <v>2012</v>
      </c>
      <c r="F882" t="str">
        <f t="shared" si="13"/>
        <v>1322012</v>
      </c>
      <c r="G882" t="s">
        <v>3312</v>
      </c>
      <c r="H882" t="s">
        <v>1000</v>
      </c>
      <c r="I882" t="s">
        <v>3313</v>
      </c>
      <c r="J882" t="s">
        <v>977</v>
      </c>
      <c r="K882" t="s">
        <v>1017</v>
      </c>
      <c r="L882" t="s">
        <v>599</v>
      </c>
      <c r="M882" t="s">
        <v>2509</v>
      </c>
    </row>
    <row r="883" spans="1:13" x14ac:dyDescent="0.25">
      <c r="A883" t="s">
        <v>2506</v>
      </c>
      <c r="B883" t="s">
        <v>2507</v>
      </c>
      <c r="C883" t="s">
        <v>93</v>
      </c>
      <c r="D883">
        <v>132</v>
      </c>
      <c r="E883">
        <v>2013</v>
      </c>
      <c r="F883" t="str">
        <f t="shared" si="13"/>
        <v>1322013</v>
      </c>
      <c r="G883" t="s">
        <v>2932</v>
      </c>
      <c r="H883" t="s">
        <v>1002</v>
      </c>
      <c r="I883" t="s">
        <v>1020</v>
      </c>
      <c r="J883" t="s">
        <v>977</v>
      </c>
      <c r="K883" t="s">
        <v>978</v>
      </c>
      <c r="L883" t="s">
        <v>599</v>
      </c>
      <c r="M883" t="s">
        <v>2509</v>
      </c>
    </row>
    <row r="884" spans="1:13" x14ac:dyDescent="0.25">
      <c r="A884" t="s">
        <v>2506</v>
      </c>
      <c r="B884" t="s">
        <v>2507</v>
      </c>
      <c r="C884" t="s">
        <v>93</v>
      </c>
      <c r="D884">
        <v>132</v>
      </c>
      <c r="E884">
        <v>2014</v>
      </c>
      <c r="F884" t="str">
        <f t="shared" si="13"/>
        <v>1322014</v>
      </c>
      <c r="G884" t="s">
        <v>3314</v>
      </c>
      <c r="H884" t="s">
        <v>1004</v>
      </c>
      <c r="I884" t="s">
        <v>1020</v>
      </c>
      <c r="J884" t="s">
        <v>977</v>
      </c>
      <c r="K884" t="s">
        <v>978</v>
      </c>
      <c r="L884" t="s">
        <v>599</v>
      </c>
      <c r="M884" t="s">
        <v>2509</v>
      </c>
    </row>
    <row r="885" spans="1:13" x14ac:dyDescent="0.25">
      <c r="A885" t="s">
        <v>2506</v>
      </c>
      <c r="B885" t="s">
        <v>2507</v>
      </c>
      <c r="C885" t="s">
        <v>93</v>
      </c>
      <c r="D885">
        <v>132</v>
      </c>
      <c r="E885">
        <v>2015</v>
      </c>
      <c r="F885" t="str">
        <f t="shared" si="13"/>
        <v>1322015</v>
      </c>
      <c r="G885" t="s">
        <v>3315</v>
      </c>
      <c r="H885" t="s">
        <v>1006</v>
      </c>
      <c r="I885" t="s">
        <v>3313</v>
      </c>
      <c r="J885" t="s">
        <v>977</v>
      </c>
      <c r="K885" t="s">
        <v>1017</v>
      </c>
      <c r="L885" t="s">
        <v>599</v>
      </c>
      <c r="M885" t="s">
        <v>2509</v>
      </c>
    </row>
    <row r="886" spans="1:13" x14ac:dyDescent="0.25">
      <c r="A886" t="s">
        <v>2506</v>
      </c>
      <c r="B886" t="s">
        <v>2507</v>
      </c>
      <c r="C886" t="s">
        <v>93</v>
      </c>
      <c r="D886">
        <v>132</v>
      </c>
      <c r="E886">
        <v>2016</v>
      </c>
      <c r="F886" t="str">
        <f t="shared" si="13"/>
        <v>1322016</v>
      </c>
      <c r="G886" t="s">
        <v>3316</v>
      </c>
      <c r="H886" t="s">
        <v>1008</v>
      </c>
      <c r="I886" t="s">
        <v>3313</v>
      </c>
      <c r="J886" t="s">
        <v>3317</v>
      </c>
      <c r="K886" t="s">
        <v>1017</v>
      </c>
      <c r="L886" t="s">
        <v>599</v>
      </c>
      <c r="M886" t="s">
        <v>2509</v>
      </c>
    </row>
    <row r="887" spans="1:13" x14ac:dyDescent="0.25">
      <c r="A887" t="s">
        <v>2506</v>
      </c>
      <c r="B887" t="s">
        <v>2507</v>
      </c>
      <c r="C887" t="s">
        <v>93</v>
      </c>
      <c r="D887">
        <v>132</v>
      </c>
      <c r="E887">
        <v>2017</v>
      </c>
      <c r="F887" t="str">
        <f t="shared" si="13"/>
        <v>1322017</v>
      </c>
      <c r="G887" t="s">
        <v>3318</v>
      </c>
      <c r="H887" t="s">
        <v>1010</v>
      </c>
      <c r="I887" t="s">
        <v>3313</v>
      </c>
      <c r="J887" t="s">
        <v>3319</v>
      </c>
      <c r="K887" t="s">
        <v>1017</v>
      </c>
      <c r="L887" t="s">
        <v>599</v>
      </c>
      <c r="M887" t="s">
        <v>2509</v>
      </c>
    </row>
    <row r="888" spans="1:13" x14ac:dyDescent="0.25">
      <c r="A888" t="s">
        <v>2506</v>
      </c>
      <c r="B888" t="s">
        <v>2507</v>
      </c>
      <c r="C888" t="s">
        <v>93</v>
      </c>
      <c r="D888">
        <v>132</v>
      </c>
      <c r="E888">
        <v>2019</v>
      </c>
      <c r="F888" t="str">
        <f t="shared" si="13"/>
        <v>1322019</v>
      </c>
      <c r="G888" t="s">
        <v>2702</v>
      </c>
      <c r="H888" t="s">
        <v>1014</v>
      </c>
      <c r="I888" t="s">
        <v>3320</v>
      </c>
      <c r="J888" t="s">
        <v>977</v>
      </c>
      <c r="K888" t="s">
        <v>1017</v>
      </c>
      <c r="L888" t="s">
        <v>599</v>
      </c>
      <c r="M888" t="s">
        <v>2509</v>
      </c>
    </row>
    <row r="889" spans="1:13" x14ac:dyDescent="0.25">
      <c r="A889" t="s">
        <v>2506</v>
      </c>
      <c r="B889" t="s">
        <v>2507</v>
      </c>
      <c r="C889" t="s">
        <v>137</v>
      </c>
      <c r="D889">
        <v>136</v>
      </c>
      <c r="E889">
        <v>2005</v>
      </c>
      <c r="F889" t="str">
        <f t="shared" si="13"/>
        <v>1362005</v>
      </c>
      <c r="G889" t="s">
        <v>3321</v>
      </c>
      <c r="H889" t="s">
        <v>986</v>
      </c>
      <c r="I889" t="s">
        <v>2599</v>
      </c>
      <c r="J889" t="s">
        <v>3322</v>
      </c>
      <c r="K889" t="s">
        <v>1017</v>
      </c>
      <c r="L889" t="s">
        <v>599</v>
      </c>
      <c r="M889" t="s">
        <v>2509</v>
      </c>
    </row>
    <row r="890" spans="1:13" x14ac:dyDescent="0.25">
      <c r="A890" t="s">
        <v>2506</v>
      </c>
      <c r="B890" t="s">
        <v>2507</v>
      </c>
      <c r="C890" t="s">
        <v>137</v>
      </c>
      <c r="D890">
        <v>136</v>
      </c>
      <c r="E890">
        <v>2006</v>
      </c>
      <c r="F890" t="str">
        <f t="shared" si="13"/>
        <v>1362006</v>
      </c>
      <c r="G890" t="s">
        <v>3323</v>
      </c>
      <c r="H890" t="s">
        <v>988</v>
      </c>
      <c r="I890" t="s">
        <v>1020</v>
      </c>
      <c r="J890" t="s">
        <v>977</v>
      </c>
      <c r="K890" t="s">
        <v>978</v>
      </c>
      <c r="L890" t="s">
        <v>599</v>
      </c>
      <c r="M890" t="s">
        <v>2509</v>
      </c>
    </row>
    <row r="891" spans="1:13" x14ac:dyDescent="0.25">
      <c r="A891" t="s">
        <v>2506</v>
      </c>
      <c r="B891" t="s">
        <v>2507</v>
      </c>
      <c r="C891" t="s">
        <v>137</v>
      </c>
      <c r="D891">
        <v>136</v>
      </c>
      <c r="E891">
        <v>2007</v>
      </c>
      <c r="F891" t="str">
        <f t="shared" si="13"/>
        <v>1362007</v>
      </c>
      <c r="G891" t="s">
        <v>1600</v>
      </c>
      <c r="H891" t="s">
        <v>990</v>
      </c>
      <c r="I891" t="s">
        <v>1020</v>
      </c>
      <c r="J891" t="s">
        <v>977</v>
      </c>
      <c r="K891" t="s">
        <v>978</v>
      </c>
      <c r="L891" t="s">
        <v>599</v>
      </c>
      <c r="M891" t="s">
        <v>2509</v>
      </c>
    </row>
    <row r="892" spans="1:13" x14ac:dyDescent="0.25">
      <c r="A892" t="s">
        <v>2506</v>
      </c>
      <c r="B892" t="s">
        <v>2507</v>
      </c>
      <c r="C892" t="s">
        <v>137</v>
      </c>
      <c r="D892">
        <v>136</v>
      </c>
      <c r="E892">
        <v>2008</v>
      </c>
      <c r="F892" t="str">
        <f t="shared" si="13"/>
        <v>1362008</v>
      </c>
      <c r="G892" t="s">
        <v>1621</v>
      </c>
      <c r="H892" t="s">
        <v>992</v>
      </c>
      <c r="I892" t="s">
        <v>1476</v>
      </c>
      <c r="J892" t="s">
        <v>977</v>
      </c>
      <c r="K892" t="s">
        <v>1017</v>
      </c>
      <c r="L892" t="s">
        <v>599</v>
      </c>
      <c r="M892" t="s">
        <v>2509</v>
      </c>
    </row>
    <row r="893" spans="1:13" x14ac:dyDescent="0.25">
      <c r="A893" t="s">
        <v>2506</v>
      </c>
      <c r="B893" t="s">
        <v>2507</v>
      </c>
      <c r="C893" t="s">
        <v>137</v>
      </c>
      <c r="D893">
        <v>136</v>
      </c>
      <c r="E893">
        <v>2009</v>
      </c>
      <c r="F893" t="str">
        <f t="shared" si="13"/>
        <v>1362009</v>
      </c>
      <c r="G893" t="s">
        <v>3175</v>
      </c>
      <c r="H893" t="s">
        <v>994</v>
      </c>
      <c r="I893" t="s">
        <v>1476</v>
      </c>
      <c r="J893" t="s">
        <v>977</v>
      </c>
      <c r="K893" t="s">
        <v>1017</v>
      </c>
      <c r="L893" t="s">
        <v>599</v>
      </c>
      <c r="M893" t="s">
        <v>2509</v>
      </c>
    </row>
    <row r="894" spans="1:13" x14ac:dyDescent="0.25">
      <c r="A894" t="s">
        <v>2506</v>
      </c>
      <c r="B894" t="s">
        <v>2507</v>
      </c>
      <c r="C894" t="s">
        <v>137</v>
      </c>
      <c r="D894">
        <v>136</v>
      </c>
      <c r="E894">
        <v>2010</v>
      </c>
      <c r="F894" t="str">
        <f t="shared" si="13"/>
        <v>1362010</v>
      </c>
      <c r="G894" t="s">
        <v>2047</v>
      </c>
      <c r="H894" t="s">
        <v>996</v>
      </c>
      <c r="I894" t="s">
        <v>3324</v>
      </c>
      <c r="J894" t="s">
        <v>977</v>
      </c>
      <c r="K894" t="s">
        <v>978</v>
      </c>
      <c r="L894" t="s">
        <v>599</v>
      </c>
      <c r="M894" t="s">
        <v>2509</v>
      </c>
    </row>
    <row r="895" spans="1:13" x14ac:dyDescent="0.25">
      <c r="A895" t="s">
        <v>2506</v>
      </c>
      <c r="B895" t="s">
        <v>2507</v>
      </c>
      <c r="C895" t="s">
        <v>137</v>
      </c>
      <c r="D895">
        <v>136</v>
      </c>
      <c r="E895">
        <v>2011</v>
      </c>
      <c r="F895" t="str">
        <f t="shared" si="13"/>
        <v>1362011</v>
      </c>
      <c r="G895" t="s">
        <v>3325</v>
      </c>
      <c r="H895" t="s">
        <v>998</v>
      </c>
      <c r="I895" t="s">
        <v>1020</v>
      </c>
      <c r="J895" t="s">
        <v>977</v>
      </c>
      <c r="K895" t="s">
        <v>978</v>
      </c>
      <c r="L895" t="s">
        <v>599</v>
      </c>
      <c r="M895" t="s">
        <v>2509</v>
      </c>
    </row>
    <row r="896" spans="1:13" x14ac:dyDescent="0.25">
      <c r="A896" t="s">
        <v>2506</v>
      </c>
      <c r="B896" t="s">
        <v>2507</v>
      </c>
      <c r="C896" t="s">
        <v>137</v>
      </c>
      <c r="D896">
        <v>136</v>
      </c>
      <c r="E896">
        <v>2012</v>
      </c>
      <c r="F896" t="str">
        <f t="shared" si="13"/>
        <v>1362012</v>
      </c>
      <c r="G896" t="s">
        <v>1658</v>
      </c>
      <c r="H896" t="s">
        <v>1000</v>
      </c>
      <c r="I896" t="s">
        <v>1020</v>
      </c>
      <c r="J896" t="s">
        <v>977</v>
      </c>
      <c r="K896" t="s">
        <v>978</v>
      </c>
      <c r="L896" t="s">
        <v>599</v>
      </c>
      <c r="M896" t="s">
        <v>2509</v>
      </c>
    </row>
    <row r="897" spans="1:13" x14ac:dyDescent="0.25">
      <c r="A897" t="s">
        <v>2506</v>
      </c>
      <c r="B897" t="s">
        <v>2507</v>
      </c>
      <c r="C897" t="s">
        <v>137</v>
      </c>
      <c r="D897">
        <v>136</v>
      </c>
      <c r="E897">
        <v>2013</v>
      </c>
      <c r="F897" t="str">
        <f t="shared" si="13"/>
        <v>1362013</v>
      </c>
      <c r="G897" t="s">
        <v>3326</v>
      </c>
      <c r="H897" t="s">
        <v>1002</v>
      </c>
      <c r="I897" t="s">
        <v>1020</v>
      </c>
      <c r="J897" t="s">
        <v>977</v>
      </c>
      <c r="K897" t="s">
        <v>978</v>
      </c>
      <c r="L897" t="s">
        <v>599</v>
      </c>
      <c r="M897" t="s">
        <v>2509</v>
      </c>
    </row>
    <row r="898" spans="1:13" x14ac:dyDescent="0.25">
      <c r="A898" t="s">
        <v>2506</v>
      </c>
      <c r="B898" t="s">
        <v>2507</v>
      </c>
      <c r="C898" t="s">
        <v>137</v>
      </c>
      <c r="D898">
        <v>136</v>
      </c>
      <c r="E898">
        <v>2014</v>
      </c>
      <c r="F898" t="str">
        <f t="shared" si="13"/>
        <v>1362014</v>
      </c>
      <c r="G898" t="s">
        <v>3327</v>
      </c>
      <c r="H898" t="s">
        <v>1004</v>
      </c>
      <c r="I898" t="s">
        <v>1020</v>
      </c>
      <c r="J898" t="s">
        <v>977</v>
      </c>
      <c r="K898" t="s">
        <v>978</v>
      </c>
      <c r="L898" t="s">
        <v>599</v>
      </c>
      <c r="M898" t="s">
        <v>2509</v>
      </c>
    </row>
    <row r="899" spans="1:13" x14ac:dyDescent="0.25">
      <c r="A899" t="s">
        <v>2506</v>
      </c>
      <c r="B899" t="s">
        <v>2507</v>
      </c>
      <c r="C899" t="s">
        <v>137</v>
      </c>
      <c r="D899">
        <v>136</v>
      </c>
      <c r="E899">
        <v>2015</v>
      </c>
      <c r="F899" t="str">
        <f t="shared" ref="F899:F962" si="14">+_xlfn.CONCAT(D899,E899)</f>
        <v>1362015</v>
      </c>
      <c r="G899" t="s">
        <v>1787</v>
      </c>
      <c r="H899" t="s">
        <v>1006</v>
      </c>
      <c r="I899" t="s">
        <v>1020</v>
      </c>
      <c r="J899" t="s">
        <v>977</v>
      </c>
      <c r="K899" t="s">
        <v>978</v>
      </c>
      <c r="L899" t="s">
        <v>599</v>
      </c>
      <c r="M899" t="s">
        <v>2509</v>
      </c>
    </row>
    <row r="900" spans="1:13" x14ac:dyDescent="0.25">
      <c r="A900" t="s">
        <v>2506</v>
      </c>
      <c r="B900" t="s">
        <v>2507</v>
      </c>
      <c r="C900" t="s">
        <v>137</v>
      </c>
      <c r="D900">
        <v>136</v>
      </c>
      <c r="E900">
        <v>2016</v>
      </c>
      <c r="F900" t="str">
        <f t="shared" si="14"/>
        <v>1362016</v>
      </c>
      <c r="G900" t="s">
        <v>1677</v>
      </c>
      <c r="H900" t="s">
        <v>1008</v>
      </c>
      <c r="I900" t="s">
        <v>1571</v>
      </c>
      <c r="J900" t="s">
        <v>977</v>
      </c>
      <c r="K900" t="s">
        <v>978</v>
      </c>
      <c r="L900" t="s">
        <v>599</v>
      </c>
      <c r="M900" t="s">
        <v>2509</v>
      </c>
    </row>
    <row r="901" spans="1:13" x14ac:dyDescent="0.25">
      <c r="A901" t="s">
        <v>2506</v>
      </c>
      <c r="B901" t="s">
        <v>2507</v>
      </c>
      <c r="C901" t="s">
        <v>137</v>
      </c>
      <c r="D901">
        <v>136</v>
      </c>
      <c r="E901">
        <v>2017</v>
      </c>
      <c r="F901" t="str">
        <f t="shared" si="14"/>
        <v>1362017</v>
      </c>
      <c r="G901" t="s">
        <v>3328</v>
      </c>
      <c r="H901" t="s">
        <v>1010</v>
      </c>
      <c r="I901" t="s">
        <v>1020</v>
      </c>
      <c r="J901" t="s">
        <v>977</v>
      </c>
      <c r="K901" t="s">
        <v>978</v>
      </c>
      <c r="L901" t="s">
        <v>599</v>
      </c>
      <c r="M901" t="s">
        <v>2509</v>
      </c>
    </row>
    <row r="902" spans="1:13" x14ac:dyDescent="0.25">
      <c r="A902" t="s">
        <v>2506</v>
      </c>
      <c r="B902" t="s">
        <v>2507</v>
      </c>
      <c r="C902" t="s">
        <v>65</v>
      </c>
      <c r="D902">
        <v>140</v>
      </c>
      <c r="E902">
        <v>2000</v>
      </c>
      <c r="F902" t="str">
        <f t="shared" si="14"/>
        <v>1402000</v>
      </c>
      <c r="G902" t="s">
        <v>3252</v>
      </c>
      <c r="H902" t="s">
        <v>1086</v>
      </c>
      <c r="I902" t="s">
        <v>2599</v>
      </c>
      <c r="J902" t="s">
        <v>977</v>
      </c>
      <c r="K902" t="s">
        <v>1017</v>
      </c>
      <c r="L902" t="s">
        <v>599</v>
      </c>
      <c r="M902" t="s">
        <v>2509</v>
      </c>
    </row>
    <row r="903" spans="1:13" x14ac:dyDescent="0.25">
      <c r="A903" t="s">
        <v>2506</v>
      </c>
      <c r="B903" t="s">
        <v>2507</v>
      </c>
      <c r="C903" t="s">
        <v>65</v>
      </c>
      <c r="D903">
        <v>140</v>
      </c>
      <c r="E903">
        <v>2001</v>
      </c>
      <c r="F903" t="str">
        <f t="shared" si="14"/>
        <v>1402001</v>
      </c>
      <c r="G903" t="s">
        <v>3213</v>
      </c>
      <c r="H903" t="s">
        <v>975</v>
      </c>
      <c r="I903" t="s">
        <v>2599</v>
      </c>
      <c r="J903" t="s">
        <v>977</v>
      </c>
      <c r="K903" t="s">
        <v>1017</v>
      </c>
      <c r="L903" t="s">
        <v>599</v>
      </c>
      <c r="M903" t="s">
        <v>2509</v>
      </c>
    </row>
    <row r="904" spans="1:13" x14ac:dyDescent="0.25">
      <c r="A904" t="s">
        <v>2506</v>
      </c>
      <c r="B904" t="s">
        <v>2507</v>
      </c>
      <c r="C904" t="s">
        <v>65</v>
      </c>
      <c r="D904">
        <v>140</v>
      </c>
      <c r="E904">
        <v>2002</v>
      </c>
      <c r="F904" t="str">
        <f t="shared" si="14"/>
        <v>1402002</v>
      </c>
      <c r="G904" t="s">
        <v>2578</v>
      </c>
      <c r="H904" t="s">
        <v>980</v>
      </c>
      <c r="I904" t="s">
        <v>2599</v>
      </c>
      <c r="J904" t="s">
        <v>977</v>
      </c>
      <c r="K904" t="s">
        <v>1017</v>
      </c>
      <c r="L904" t="s">
        <v>599</v>
      </c>
      <c r="M904" t="s">
        <v>2509</v>
      </c>
    </row>
    <row r="905" spans="1:13" x14ac:dyDescent="0.25">
      <c r="A905" t="s">
        <v>2506</v>
      </c>
      <c r="B905" t="s">
        <v>2507</v>
      </c>
      <c r="C905" t="s">
        <v>65</v>
      </c>
      <c r="D905">
        <v>140</v>
      </c>
      <c r="E905">
        <v>2003</v>
      </c>
      <c r="F905" t="str">
        <f t="shared" si="14"/>
        <v>1402003</v>
      </c>
      <c r="G905" t="s">
        <v>2775</v>
      </c>
      <c r="H905" t="s">
        <v>982</v>
      </c>
      <c r="I905" t="s">
        <v>1020</v>
      </c>
      <c r="J905" t="s">
        <v>977</v>
      </c>
      <c r="K905" t="s">
        <v>978</v>
      </c>
      <c r="L905" t="s">
        <v>599</v>
      </c>
      <c r="M905" t="s">
        <v>2509</v>
      </c>
    </row>
    <row r="906" spans="1:13" x14ac:dyDescent="0.25">
      <c r="A906" t="s">
        <v>2506</v>
      </c>
      <c r="B906" t="s">
        <v>2507</v>
      </c>
      <c r="C906" t="s">
        <v>65</v>
      </c>
      <c r="D906">
        <v>140</v>
      </c>
      <c r="E906">
        <v>2004</v>
      </c>
      <c r="F906" t="str">
        <f t="shared" si="14"/>
        <v>1402004</v>
      </c>
      <c r="G906" t="s">
        <v>3204</v>
      </c>
      <c r="H906" t="s">
        <v>984</v>
      </c>
      <c r="I906" t="s">
        <v>1020</v>
      </c>
      <c r="J906" t="s">
        <v>977</v>
      </c>
      <c r="K906" t="s">
        <v>978</v>
      </c>
      <c r="L906" t="s">
        <v>599</v>
      </c>
      <c r="M906" t="s">
        <v>2509</v>
      </c>
    </row>
    <row r="907" spans="1:13" x14ac:dyDescent="0.25">
      <c r="A907" t="s">
        <v>2506</v>
      </c>
      <c r="B907" t="s">
        <v>2507</v>
      </c>
      <c r="C907" t="s">
        <v>65</v>
      </c>
      <c r="D907">
        <v>140</v>
      </c>
      <c r="E907">
        <v>2005</v>
      </c>
      <c r="F907" t="str">
        <f t="shared" si="14"/>
        <v>1402005</v>
      </c>
      <c r="G907" t="s">
        <v>2718</v>
      </c>
      <c r="H907" t="s">
        <v>986</v>
      </c>
      <c r="I907" t="s">
        <v>1020</v>
      </c>
      <c r="J907" t="s">
        <v>977</v>
      </c>
      <c r="K907" t="s">
        <v>978</v>
      </c>
      <c r="L907" t="s">
        <v>599</v>
      </c>
      <c r="M907" t="s">
        <v>2509</v>
      </c>
    </row>
    <row r="908" spans="1:13" x14ac:dyDescent="0.25">
      <c r="A908" t="s">
        <v>2506</v>
      </c>
      <c r="B908" t="s">
        <v>2507</v>
      </c>
      <c r="C908" t="s">
        <v>65</v>
      </c>
      <c r="D908">
        <v>140</v>
      </c>
      <c r="E908">
        <v>2006</v>
      </c>
      <c r="F908" t="str">
        <f t="shared" si="14"/>
        <v>1402006</v>
      </c>
      <c r="G908" t="s">
        <v>2776</v>
      </c>
      <c r="H908" t="s">
        <v>988</v>
      </c>
      <c r="I908" t="s">
        <v>1020</v>
      </c>
      <c r="J908" t="s">
        <v>977</v>
      </c>
      <c r="K908" t="s">
        <v>978</v>
      </c>
      <c r="L908" t="s">
        <v>599</v>
      </c>
      <c r="M908" t="s">
        <v>2509</v>
      </c>
    </row>
    <row r="909" spans="1:13" x14ac:dyDescent="0.25">
      <c r="A909" t="s">
        <v>2506</v>
      </c>
      <c r="B909" t="s">
        <v>2507</v>
      </c>
      <c r="C909" t="s">
        <v>65</v>
      </c>
      <c r="D909">
        <v>140</v>
      </c>
      <c r="E909">
        <v>2007</v>
      </c>
      <c r="F909" t="str">
        <f t="shared" si="14"/>
        <v>1402007</v>
      </c>
      <c r="G909" t="s">
        <v>3329</v>
      </c>
      <c r="H909" t="s">
        <v>990</v>
      </c>
      <c r="I909" t="s">
        <v>3330</v>
      </c>
      <c r="J909" t="s">
        <v>977</v>
      </c>
      <c r="K909" t="s">
        <v>1017</v>
      </c>
      <c r="L909" t="s">
        <v>599</v>
      </c>
      <c r="M909" t="s">
        <v>2509</v>
      </c>
    </row>
    <row r="910" spans="1:13" x14ac:dyDescent="0.25">
      <c r="A910" t="s">
        <v>2506</v>
      </c>
      <c r="B910" t="s">
        <v>2507</v>
      </c>
      <c r="C910" t="s">
        <v>65</v>
      </c>
      <c r="D910">
        <v>140</v>
      </c>
      <c r="E910">
        <v>2008</v>
      </c>
      <c r="F910" t="str">
        <f t="shared" si="14"/>
        <v>1402008</v>
      </c>
      <c r="G910" t="s">
        <v>2909</v>
      </c>
      <c r="H910" t="s">
        <v>992</v>
      </c>
      <c r="I910" t="s">
        <v>3330</v>
      </c>
      <c r="J910" t="s">
        <v>977</v>
      </c>
      <c r="K910" t="s">
        <v>1017</v>
      </c>
      <c r="L910" t="s">
        <v>599</v>
      </c>
      <c r="M910" t="s">
        <v>2509</v>
      </c>
    </row>
    <row r="911" spans="1:13" x14ac:dyDescent="0.25">
      <c r="A911" t="s">
        <v>2506</v>
      </c>
      <c r="B911" t="s">
        <v>2507</v>
      </c>
      <c r="C911" t="s">
        <v>65</v>
      </c>
      <c r="D911">
        <v>140</v>
      </c>
      <c r="E911">
        <v>2009</v>
      </c>
      <c r="F911" t="str">
        <f t="shared" si="14"/>
        <v>1402009</v>
      </c>
      <c r="G911" t="s">
        <v>2910</v>
      </c>
      <c r="H911" t="s">
        <v>994</v>
      </c>
      <c r="I911" t="s">
        <v>1020</v>
      </c>
      <c r="J911" t="s">
        <v>977</v>
      </c>
      <c r="K911" t="s">
        <v>978</v>
      </c>
      <c r="L911" t="s">
        <v>599</v>
      </c>
      <c r="M911" t="s">
        <v>2509</v>
      </c>
    </row>
    <row r="912" spans="1:13" x14ac:dyDescent="0.25">
      <c r="A912" t="s">
        <v>2506</v>
      </c>
      <c r="B912" t="s">
        <v>2507</v>
      </c>
      <c r="C912" t="s">
        <v>65</v>
      </c>
      <c r="D912">
        <v>140</v>
      </c>
      <c r="E912">
        <v>2010</v>
      </c>
      <c r="F912" t="str">
        <f t="shared" si="14"/>
        <v>1402010</v>
      </c>
      <c r="G912" t="s">
        <v>3157</v>
      </c>
      <c r="H912" t="s">
        <v>996</v>
      </c>
      <c r="I912" t="s">
        <v>1309</v>
      </c>
      <c r="J912" t="s">
        <v>977</v>
      </c>
      <c r="K912" t="s">
        <v>978</v>
      </c>
      <c r="L912" t="s">
        <v>599</v>
      </c>
      <c r="M912" t="s">
        <v>2509</v>
      </c>
    </row>
    <row r="913" spans="1:13" x14ac:dyDescent="0.25">
      <c r="A913" t="s">
        <v>2506</v>
      </c>
      <c r="B913" t="s">
        <v>2507</v>
      </c>
      <c r="C913" t="s">
        <v>65</v>
      </c>
      <c r="D913">
        <v>140</v>
      </c>
      <c r="E913">
        <v>2011</v>
      </c>
      <c r="F913" t="str">
        <f t="shared" si="14"/>
        <v>1402011</v>
      </c>
      <c r="G913" t="s">
        <v>2602</v>
      </c>
      <c r="H913" t="s">
        <v>998</v>
      </c>
      <c r="I913" t="s">
        <v>1020</v>
      </c>
      <c r="J913" t="s">
        <v>977</v>
      </c>
      <c r="K913" t="s">
        <v>978</v>
      </c>
      <c r="L913" t="s">
        <v>599</v>
      </c>
      <c r="M913" t="s">
        <v>2509</v>
      </c>
    </row>
    <row r="914" spans="1:13" x14ac:dyDescent="0.25">
      <c r="A914" t="s">
        <v>2506</v>
      </c>
      <c r="B914" t="s">
        <v>2507</v>
      </c>
      <c r="C914" t="s">
        <v>65</v>
      </c>
      <c r="D914">
        <v>140</v>
      </c>
      <c r="E914">
        <v>2012</v>
      </c>
      <c r="F914" t="str">
        <f t="shared" si="14"/>
        <v>1402012</v>
      </c>
      <c r="G914" t="s">
        <v>3158</v>
      </c>
      <c r="H914" t="s">
        <v>1000</v>
      </c>
      <c r="I914" t="s">
        <v>1020</v>
      </c>
      <c r="J914" t="s">
        <v>977</v>
      </c>
      <c r="K914" t="s">
        <v>978</v>
      </c>
      <c r="L914" t="s">
        <v>599</v>
      </c>
      <c r="M914" t="s">
        <v>2509</v>
      </c>
    </row>
    <row r="915" spans="1:13" x14ac:dyDescent="0.25">
      <c r="A915" t="s">
        <v>2506</v>
      </c>
      <c r="B915" t="s">
        <v>2507</v>
      </c>
      <c r="C915" t="s">
        <v>65</v>
      </c>
      <c r="D915">
        <v>140</v>
      </c>
      <c r="E915">
        <v>2013</v>
      </c>
      <c r="F915" t="str">
        <f t="shared" si="14"/>
        <v>1402013</v>
      </c>
      <c r="G915" t="s">
        <v>3275</v>
      </c>
      <c r="H915" t="s">
        <v>1002</v>
      </c>
      <c r="I915" t="s">
        <v>1020</v>
      </c>
      <c r="J915" t="s">
        <v>977</v>
      </c>
      <c r="K915" t="s">
        <v>978</v>
      </c>
      <c r="L915" t="s">
        <v>599</v>
      </c>
      <c r="M915" t="s">
        <v>2509</v>
      </c>
    </row>
    <row r="916" spans="1:13" x14ac:dyDescent="0.25">
      <c r="A916" t="s">
        <v>2506</v>
      </c>
      <c r="B916" t="s">
        <v>2507</v>
      </c>
      <c r="C916" t="s">
        <v>65</v>
      </c>
      <c r="D916">
        <v>140</v>
      </c>
      <c r="E916">
        <v>2014</v>
      </c>
      <c r="F916" t="str">
        <f t="shared" si="14"/>
        <v>1402014</v>
      </c>
      <c r="G916" t="s">
        <v>3331</v>
      </c>
      <c r="H916" t="s">
        <v>1004</v>
      </c>
      <c r="I916" t="s">
        <v>1020</v>
      </c>
      <c r="J916" t="s">
        <v>977</v>
      </c>
      <c r="K916" t="s">
        <v>978</v>
      </c>
      <c r="L916" t="s">
        <v>599</v>
      </c>
      <c r="M916" t="s">
        <v>2509</v>
      </c>
    </row>
    <row r="917" spans="1:13" x14ac:dyDescent="0.25">
      <c r="A917" t="s">
        <v>2506</v>
      </c>
      <c r="B917" t="s">
        <v>2507</v>
      </c>
      <c r="C917" t="s">
        <v>65</v>
      </c>
      <c r="D917">
        <v>140</v>
      </c>
      <c r="E917">
        <v>2015</v>
      </c>
      <c r="F917" t="str">
        <f t="shared" si="14"/>
        <v>1402015</v>
      </c>
      <c r="G917" t="s">
        <v>3332</v>
      </c>
      <c r="H917" t="s">
        <v>1006</v>
      </c>
      <c r="I917" t="s">
        <v>1020</v>
      </c>
      <c r="J917" t="s">
        <v>977</v>
      </c>
      <c r="K917" t="s">
        <v>978</v>
      </c>
      <c r="L917" t="s">
        <v>599</v>
      </c>
      <c r="M917" t="s">
        <v>2509</v>
      </c>
    </row>
    <row r="918" spans="1:13" x14ac:dyDescent="0.25">
      <c r="A918" t="s">
        <v>2506</v>
      </c>
      <c r="B918" t="s">
        <v>2507</v>
      </c>
      <c r="C918" t="s">
        <v>65</v>
      </c>
      <c r="D918">
        <v>140</v>
      </c>
      <c r="E918">
        <v>2016</v>
      </c>
      <c r="F918" t="str">
        <f t="shared" si="14"/>
        <v>1402016</v>
      </c>
      <c r="G918" t="s">
        <v>2535</v>
      </c>
      <c r="H918" t="s">
        <v>1008</v>
      </c>
      <c r="I918" t="s">
        <v>1571</v>
      </c>
      <c r="J918" t="s">
        <v>977</v>
      </c>
      <c r="K918" t="s">
        <v>978</v>
      </c>
      <c r="L918" t="s">
        <v>599</v>
      </c>
      <c r="M918" t="s">
        <v>2509</v>
      </c>
    </row>
    <row r="919" spans="1:13" x14ac:dyDescent="0.25">
      <c r="A919" t="s">
        <v>2506</v>
      </c>
      <c r="B919" t="s">
        <v>2507</v>
      </c>
      <c r="C919" t="s">
        <v>65</v>
      </c>
      <c r="D919">
        <v>140</v>
      </c>
      <c r="E919">
        <v>2017</v>
      </c>
      <c r="F919" t="str">
        <f t="shared" si="14"/>
        <v>1402017</v>
      </c>
      <c r="G919" t="s">
        <v>3333</v>
      </c>
      <c r="H919" t="s">
        <v>1010</v>
      </c>
      <c r="I919" t="s">
        <v>1020</v>
      </c>
      <c r="J919" t="s">
        <v>977</v>
      </c>
      <c r="K919" t="s">
        <v>978</v>
      </c>
      <c r="L919" t="s">
        <v>599</v>
      </c>
      <c r="M919" t="s">
        <v>2509</v>
      </c>
    </row>
    <row r="920" spans="1:13" x14ac:dyDescent="0.25">
      <c r="A920" t="s">
        <v>2506</v>
      </c>
      <c r="B920" t="s">
        <v>2507</v>
      </c>
      <c r="C920" t="s">
        <v>528</v>
      </c>
      <c r="D920">
        <v>142</v>
      </c>
      <c r="E920">
        <v>2000</v>
      </c>
      <c r="F920" t="str">
        <f t="shared" si="14"/>
        <v>1422000</v>
      </c>
      <c r="G920" t="s">
        <v>3334</v>
      </c>
      <c r="H920" t="s">
        <v>1086</v>
      </c>
      <c r="I920" t="s">
        <v>976</v>
      </c>
      <c r="J920" t="s">
        <v>977</v>
      </c>
      <c r="K920" t="s">
        <v>978</v>
      </c>
      <c r="L920" t="s">
        <v>599</v>
      </c>
      <c r="M920" t="s">
        <v>2509</v>
      </c>
    </row>
    <row r="921" spans="1:13" x14ac:dyDescent="0.25">
      <c r="A921" t="s">
        <v>2506</v>
      </c>
      <c r="B921" t="s">
        <v>2507</v>
      </c>
      <c r="C921" t="s">
        <v>528</v>
      </c>
      <c r="D921">
        <v>142</v>
      </c>
      <c r="E921">
        <v>2001</v>
      </c>
      <c r="F921" t="str">
        <f t="shared" si="14"/>
        <v>1422001</v>
      </c>
      <c r="G921" t="s">
        <v>2535</v>
      </c>
      <c r="H921" t="s">
        <v>975</v>
      </c>
      <c r="I921" t="s">
        <v>976</v>
      </c>
      <c r="J921" t="s">
        <v>977</v>
      </c>
      <c r="K921" t="s">
        <v>978</v>
      </c>
      <c r="L921" t="s">
        <v>599</v>
      </c>
      <c r="M921" t="s">
        <v>2509</v>
      </c>
    </row>
    <row r="922" spans="1:13" x14ac:dyDescent="0.25">
      <c r="A922" t="s">
        <v>2506</v>
      </c>
      <c r="B922" t="s">
        <v>2507</v>
      </c>
      <c r="C922" t="s">
        <v>528</v>
      </c>
      <c r="D922">
        <v>142</v>
      </c>
      <c r="E922">
        <v>2002</v>
      </c>
      <c r="F922" t="str">
        <f t="shared" si="14"/>
        <v>1422002</v>
      </c>
      <c r="G922" t="s">
        <v>3335</v>
      </c>
      <c r="H922" t="s">
        <v>980</v>
      </c>
      <c r="I922" t="s">
        <v>976</v>
      </c>
      <c r="J922" t="s">
        <v>977</v>
      </c>
      <c r="K922" t="s">
        <v>978</v>
      </c>
      <c r="L922" t="s">
        <v>599</v>
      </c>
      <c r="M922" t="s">
        <v>2509</v>
      </c>
    </row>
    <row r="923" spans="1:13" x14ac:dyDescent="0.25">
      <c r="A923" t="s">
        <v>2506</v>
      </c>
      <c r="B923" t="s">
        <v>2507</v>
      </c>
      <c r="C923" t="s">
        <v>528</v>
      </c>
      <c r="D923">
        <v>142</v>
      </c>
      <c r="E923">
        <v>2003</v>
      </c>
      <c r="F923" t="str">
        <f t="shared" si="14"/>
        <v>1422003</v>
      </c>
      <c r="G923" t="s">
        <v>3336</v>
      </c>
      <c r="H923" t="s">
        <v>982</v>
      </c>
      <c r="I923" t="s">
        <v>976</v>
      </c>
      <c r="J923" t="s">
        <v>977</v>
      </c>
      <c r="K923" t="s">
        <v>978</v>
      </c>
      <c r="L923" t="s">
        <v>599</v>
      </c>
      <c r="M923" t="s">
        <v>2509</v>
      </c>
    </row>
    <row r="924" spans="1:13" x14ac:dyDescent="0.25">
      <c r="A924" t="s">
        <v>2506</v>
      </c>
      <c r="B924" t="s">
        <v>2507</v>
      </c>
      <c r="C924" t="s">
        <v>528</v>
      </c>
      <c r="D924">
        <v>142</v>
      </c>
      <c r="E924">
        <v>2004</v>
      </c>
      <c r="F924" t="str">
        <f t="shared" si="14"/>
        <v>1422004</v>
      </c>
      <c r="G924" t="s">
        <v>3337</v>
      </c>
      <c r="H924" t="s">
        <v>984</v>
      </c>
      <c r="I924" t="s">
        <v>976</v>
      </c>
      <c r="J924" t="s">
        <v>977</v>
      </c>
      <c r="K924" t="s">
        <v>978</v>
      </c>
      <c r="L924" t="s">
        <v>599</v>
      </c>
      <c r="M924" t="s">
        <v>2509</v>
      </c>
    </row>
    <row r="925" spans="1:13" x14ac:dyDescent="0.25">
      <c r="A925" t="s">
        <v>2506</v>
      </c>
      <c r="B925" t="s">
        <v>2507</v>
      </c>
      <c r="C925" t="s">
        <v>528</v>
      </c>
      <c r="D925">
        <v>142</v>
      </c>
      <c r="E925">
        <v>2005</v>
      </c>
      <c r="F925" t="str">
        <f t="shared" si="14"/>
        <v>1422005</v>
      </c>
      <c r="G925" t="s">
        <v>3338</v>
      </c>
      <c r="H925" t="s">
        <v>986</v>
      </c>
      <c r="I925" t="s">
        <v>976</v>
      </c>
      <c r="J925" t="s">
        <v>977</v>
      </c>
      <c r="K925" t="s">
        <v>978</v>
      </c>
      <c r="L925" t="s">
        <v>599</v>
      </c>
      <c r="M925" t="s">
        <v>2509</v>
      </c>
    </row>
    <row r="926" spans="1:13" x14ac:dyDescent="0.25">
      <c r="A926" t="s">
        <v>2506</v>
      </c>
      <c r="B926" t="s">
        <v>2507</v>
      </c>
      <c r="C926" t="s">
        <v>528</v>
      </c>
      <c r="D926">
        <v>142</v>
      </c>
      <c r="E926">
        <v>2006</v>
      </c>
      <c r="F926" t="str">
        <f t="shared" si="14"/>
        <v>1422006</v>
      </c>
      <c r="G926" t="s">
        <v>3339</v>
      </c>
      <c r="H926" t="s">
        <v>988</v>
      </c>
      <c r="I926" t="s">
        <v>976</v>
      </c>
      <c r="J926" t="s">
        <v>977</v>
      </c>
      <c r="K926" t="s">
        <v>978</v>
      </c>
      <c r="L926" t="s">
        <v>599</v>
      </c>
      <c r="M926" t="s">
        <v>2509</v>
      </c>
    </row>
    <row r="927" spans="1:13" x14ac:dyDescent="0.25">
      <c r="A927" t="s">
        <v>2506</v>
      </c>
      <c r="B927" t="s">
        <v>2507</v>
      </c>
      <c r="C927" t="s">
        <v>528</v>
      </c>
      <c r="D927">
        <v>142</v>
      </c>
      <c r="E927">
        <v>2007</v>
      </c>
      <c r="F927" t="str">
        <f t="shared" si="14"/>
        <v>1422007</v>
      </c>
      <c r="G927" t="s">
        <v>3340</v>
      </c>
      <c r="H927" t="s">
        <v>990</v>
      </c>
      <c r="I927" t="s">
        <v>976</v>
      </c>
      <c r="J927" t="s">
        <v>977</v>
      </c>
      <c r="K927" t="s">
        <v>978</v>
      </c>
      <c r="L927" t="s">
        <v>599</v>
      </c>
      <c r="M927" t="s">
        <v>2509</v>
      </c>
    </row>
    <row r="928" spans="1:13" x14ac:dyDescent="0.25">
      <c r="A928" t="s">
        <v>2506</v>
      </c>
      <c r="B928" t="s">
        <v>2507</v>
      </c>
      <c r="C928" t="s">
        <v>528</v>
      </c>
      <c r="D928">
        <v>142</v>
      </c>
      <c r="E928">
        <v>2008</v>
      </c>
      <c r="F928" t="str">
        <f t="shared" si="14"/>
        <v>1422008</v>
      </c>
      <c r="G928" t="s">
        <v>3341</v>
      </c>
      <c r="H928" t="s">
        <v>992</v>
      </c>
      <c r="I928" t="s">
        <v>976</v>
      </c>
      <c r="J928" t="s">
        <v>977</v>
      </c>
      <c r="K928" t="s">
        <v>978</v>
      </c>
      <c r="L928" t="s">
        <v>599</v>
      </c>
      <c r="M928" t="s">
        <v>2509</v>
      </c>
    </row>
    <row r="929" spans="1:13" x14ac:dyDescent="0.25">
      <c r="A929" t="s">
        <v>2506</v>
      </c>
      <c r="B929" t="s">
        <v>2507</v>
      </c>
      <c r="C929" t="s">
        <v>528</v>
      </c>
      <c r="D929">
        <v>142</v>
      </c>
      <c r="E929">
        <v>2009</v>
      </c>
      <c r="F929" t="str">
        <f t="shared" si="14"/>
        <v>1422009</v>
      </c>
      <c r="G929" t="s">
        <v>3342</v>
      </c>
      <c r="H929" t="s">
        <v>994</v>
      </c>
      <c r="I929" t="s">
        <v>976</v>
      </c>
      <c r="J929" t="s">
        <v>977</v>
      </c>
      <c r="K929" t="s">
        <v>978</v>
      </c>
      <c r="L929" t="s">
        <v>599</v>
      </c>
      <c r="M929" t="s">
        <v>2509</v>
      </c>
    </row>
    <row r="930" spans="1:13" x14ac:dyDescent="0.25">
      <c r="A930" t="s">
        <v>2506</v>
      </c>
      <c r="B930" t="s">
        <v>2507</v>
      </c>
      <c r="C930" t="s">
        <v>528</v>
      </c>
      <c r="D930">
        <v>142</v>
      </c>
      <c r="E930">
        <v>2010</v>
      </c>
      <c r="F930" t="str">
        <f t="shared" si="14"/>
        <v>1422010</v>
      </c>
      <c r="G930" t="s">
        <v>3343</v>
      </c>
      <c r="H930" t="s">
        <v>996</v>
      </c>
      <c r="I930" t="s">
        <v>976</v>
      </c>
      <c r="J930" t="s">
        <v>977</v>
      </c>
      <c r="K930" t="s">
        <v>978</v>
      </c>
      <c r="L930" t="s">
        <v>599</v>
      </c>
      <c r="M930" t="s">
        <v>2509</v>
      </c>
    </row>
    <row r="931" spans="1:13" x14ac:dyDescent="0.25">
      <c r="A931" t="s">
        <v>2506</v>
      </c>
      <c r="B931" t="s">
        <v>2507</v>
      </c>
      <c r="C931" t="s">
        <v>528</v>
      </c>
      <c r="D931">
        <v>142</v>
      </c>
      <c r="E931">
        <v>2011</v>
      </c>
      <c r="F931" t="str">
        <f t="shared" si="14"/>
        <v>1422011</v>
      </c>
      <c r="G931" t="s">
        <v>3344</v>
      </c>
      <c r="H931" t="s">
        <v>998</v>
      </c>
      <c r="I931" t="s">
        <v>976</v>
      </c>
      <c r="J931" t="s">
        <v>977</v>
      </c>
      <c r="K931" t="s">
        <v>978</v>
      </c>
      <c r="L931" t="s">
        <v>599</v>
      </c>
      <c r="M931" t="s">
        <v>2509</v>
      </c>
    </row>
    <row r="932" spans="1:13" x14ac:dyDescent="0.25">
      <c r="A932" t="s">
        <v>2506</v>
      </c>
      <c r="B932" t="s">
        <v>2507</v>
      </c>
      <c r="C932" t="s">
        <v>528</v>
      </c>
      <c r="D932">
        <v>142</v>
      </c>
      <c r="E932">
        <v>2012</v>
      </c>
      <c r="F932" t="str">
        <f t="shared" si="14"/>
        <v>1422012</v>
      </c>
      <c r="G932" t="s">
        <v>3345</v>
      </c>
      <c r="H932" t="s">
        <v>1000</v>
      </c>
      <c r="I932" t="s">
        <v>976</v>
      </c>
      <c r="J932" t="s">
        <v>977</v>
      </c>
      <c r="K932" t="s">
        <v>978</v>
      </c>
      <c r="L932" t="s">
        <v>599</v>
      </c>
      <c r="M932" t="s">
        <v>2509</v>
      </c>
    </row>
    <row r="933" spans="1:13" x14ac:dyDescent="0.25">
      <c r="A933" t="s">
        <v>2506</v>
      </c>
      <c r="B933" t="s">
        <v>2507</v>
      </c>
      <c r="C933" t="s">
        <v>528</v>
      </c>
      <c r="D933">
        <v>142</v>
      </c>
      <c r="E933">
        <v>2013</v>
      </c>
      <c r="F933" t="str">
        <f t="shared" si="14"/>
        <v>1422013</v>
      </c>
      <c r="G933" t="s">
        <v>3346</v>
      </c>
      <c r="H933" t="s">
        <v>1002</v>
      </c>
      <c r="I933" t="s">
        <v>976</v>
      </c>
      <c r="J933" t="s">
        <v>977</v>
      </c>
      <c r="K933" t="s">
        <v>978</v>
      </c>
      <c r="L933" t="s">
        <v>599</v>
      </c>
      <c r="M933" t="s">
        <v>2509</v>
      </c>
    </row>
    <row r="934" spans="1:13" x14ac:dyDescent="0.25">
      <c r="A934" t="s">
        <v>2506</v>
      </c>
      <c r="B934" t="s">
        <v>2507</v>
      </c>
      <c r="C934" t="s">
        <v>528</v>
      </c>
      <c r="D934">
        <v>142</v>
      </c>
      <c r="E934">
        <v>2014</v>
      </c>
      <c r="F934" t="str">
        <f t="shared" si="14"/>
        <v>1422014</v>
      </c>
      <c r="G934" t="s">
        <v>3347</v>
      </c>
      <c r="H934" t="s">
        <v>1004</v>
      </c>
      <c r="I934" t="s">
        <v>976</v>
      </c>
      <c r="J934" t="s">
        <v>977</v>
      </c>
      <c r="K934" t="s">
        <v>978</v>
      </c>
      <c r="L934" t="s">
        <v>599</v>
      </c>
      <c r="M934" t="s">
        <v>2509</v>
      </c>
    </row>
    <row r="935" spans="1:13" x14ac:dyDescent="0.25">
      <c r="A935" t="s">
        <v>2506</v>
      </c>
      <c r="B935" t="s">
        <v>2507</v>
      </c>
      <c r="C935" t="s">
        <v>528</v>
      </c>
      <c r="D935">
        <v>142</v>
      </c>
      <c r="E935">
        <v>2015</v>
      </c>
      <c r="F935" t="str">
        <f t="shared" si="14"/>
        <v>1422015</v>
      </c>
      <c r="G935" t="s">
        <v>3348</v>
      </c>
      <c r="H935" t="s">
        <v>1006</v>
      </c>
      <c r="I935" t="s">
        <v>976</v>
      </c>
      <c r="J935" t="s">
        <v>977</v>
      </c>
      <c r="K935" t="s">
        <v>978</v>
      </c>
      <c r="L935" t="s">
        <v>599</v>
      </c>
      <c r="M935" t="s">
        <v>2509</v>
      </c>
    </row>
    <row r="936" spans="1:13" x14ac:dyDescent="0.25">
      <c r="A936" t="s">
        <v>2506</v>
      </c>
      <c r="B936" t="s">
        <v>2507</v>
      </c>
      <c r="C936" t="s">
        <v>528</v>
      </c>
      <c r="D936">
        <v>142</v>
      </c>
      <c r="E936">
        <v>2016</v>
      </c>
      <c r="F936" t="str">
        <f t="shared" si="14"/>
        <v>1422016</v>
      </c>
      <c r="G936" t="s">
        <v>3349</v>
      </c>
      <c r="H936" t="s">
        <v>1008</v>
      </c>
      <c r="I936" t="s">
        <v>976</v>
      </c>
      <c r="J936" t="s">
        <v>977</v>
      </c>
      <c r="K936" t="s">
        <v>978</v>
      </c>
      <c r="L936" t="s">
        <v>599</v>
      </c>
      <c r="M936" t="s">
        <v>2509</v>
      </c>
    </row>
    <row r="937" spans="1:13" x14ac:dyDescent="0.25">
      <c r="A937" t="s">
        <v>2506</v>
      </c>
      <c r="B937" t="s">
        <v>2507</v>
      </c>
      <c r="C937" t="s">
        <v>528</v>
      </c>
      <c r="D937">
        <v>142</v>
      </c>
      <c r="E937">
        <v>2017</v>
      </c>
      <c r="F937" t="str">
        <f t="shared" si="14"/>
        <v>1422017</v>
      </c>
      <c r="G937" t="s">
        <v>3350</v>
      </c>
      <c r="H937" t="s">
        <v>1010</v>
      </c>
      <c r="I937" t="s">
        <v>976</v>
      </c>
      <c r="J937" t="s">
        <v>977</v>
      </c>
      <c r="K937" t="s">
        <v>978</v>
      </c>
      <c r="L937" t="s">
        <v>599</v>
      </c>
      <c r="M937" t="s">
        <v>2509</v>
      </c>
    </row>
    <row r="938" spans="1:13" x14ac:dyDescent="0.25">
      <c r="A938" t="s">
        <v>2506</v>
      </c>
      <c r="B938" t="s">
        <v>2507</v>
      </c>
      <c r="C938" t="s">
        <v>528</v>
      </c>
      <c r="D938">
        <v>142</v>
      </c>
      <c r="E938">
        <v>2018</v>
      </c>
      <c r="F938" t="str">
        <f t="shared" si="14"/>
        <v>1422018</v>
      </c>
      <c r="G938" t="s">
        <v>3351</v>
      </c>
      <c r="H938" t="s">
        <v>1012</v>
      </c>
      <c r="I938" t="s">
        <v>976</v>
      </c>
      <c r="J938" t="s">
        <v>977</v>
      </c>
      <c r="K938" t="s">
        <v>978</v>
      </c>
      <c r="L938" t="s">
        <v>599</v>
      </c>
      <c r="M938" t="s">
        <v>2509</v>
      </c>
    </row>
    <row r="939" spans="1:13" x14ac:dyDescent="0.25">
      <c r="A939" t="s">
        <v>2506</v>
      </c>
      <c r="B939" t="s">
        <v>2507</v>
      </c>
      <c r="C939" t="s">
        <v>528</v>
      </c>
      <c r="D939">
        <v>142</v>
      </c>
      <c r="E939">
        <v>2019</v>
      </c>
      <c r="F939" t="str">
        <f t="shared" si="14"/>
        <v>1422019</v>
      </c>
      <c r="G939" t="s">
        <v>3352</v>
      </c>
      <c r="H939" t="s">
        <v>1014</v>
      </c>
      <c r="I939" t="s">
        <v>976</v>
      </c>
      <c r="J939" t="s">
        <v>977</v>
      </c>
      <c r="K939" t="s">
        <v>978</v>
      </c>
      <c r="L939" t="s">
        <v>599</v>
      </c>
      <c r="M939" t="s">
        <v>2509</v>
      </c>
    </row>
    <row r="940" spans="1:13" x14ac:dyDescent="0.25">
      <c r="A940" t="s">
        <v>2506</v>
      </c>
      <c r="B940" t="s">
        <v>2507</v>
      </c>
      <c r="C940" t="s">
        <v>534</v>
      </c>
      <c r="D940">
        <v>143</v>
      </c>
      <c r="E940">
        <v>2000</v>
      </c>
      <c r="F940" t="str">
        <f t="shared" si="14"/>
        <v>1432000</v>
      </c>
      <c r="G940" t="s">
        <v>3257</v>
      </c>
      <c r="H940" t="s">
        <v>1086</v>
      </c>
      <c r="I940" t="s">
        <v>976</v>
      </c>
      <c r="J940" t="s">
        <v>977</v>
      </c>
      <c r="K940" t="s">
        <v>978</v>
      </c>
      <c r="L940" t="s">
        <v>599</v>
      </c>
      <c r="M940" t="s">
        <v>2509</v>
      </c>
    </row>
    <row r="941" spans="1:13" x14ac:dyDescent="0.25">
      <c r="A941" t="s">
        <v>2506</v>
      </c>
      <c r="B941" t="s">
        <v>2507</v>
      </c>
      <c r="C941" t="s">
        <v>534</v>
      </c>
      <c r="D941">
        <v>143</v>
      </c>
      <c r="E941">
        <v>2001</v>
      </c>
      <c r="F941" t="str">
        <f t="shared" si="14"/>
        <v>1432001</v>
      </c>
      <c r="G941" t="s">
        <v>3353</v>
      </c>
      <c r="H941" t="s">
        <v>975</v>
      </c>
      <c r="I941" t="s">
        <v>976</v>
      </c>
      <c r="J941" t="s">
        <v>977</v>
      </c>
      <c r="K941" t="s">
        <v>978</v>
      </c>
      <c r="L941" t="s">
        <v>599</v>
      </c>
      <c r="M941" t="s">
        <v>2509</v>
      </c>
    </row>
    <row r="942" spans="1:13" x14ac:dyDescent="0.25">
      <c r="A942" t="s">
        <v>2506</v>
      </c>
      <c r="B942" t="s">
        <v>2507</v>
      </c>
      <c r="C942" t="s">
        <v>534</v>
      </c>
      <c r="D942">
        <v>143</v>
      </c>
      <c r="E942">
        <v>2002</v>
      </c>
      <c r="F942" t="str">
        <f t="shared" si="14"/>
        <v>1432002</v>
      </c>
      <c r="G942" t="s">
        <v>2582</v>
      </c>
      <c r="H942" t="s">
        <v>980</v>
      </c>
      <c r="I942" t="s">
        <v>976</v>
      </c>
      <c r="J942" t="s">
        <v>977</v>
      </c>
      <c r="K942" t="s">
        <v>978</v>
      </c>
      <c r="L942" t="s">
        <v>599</v>
      </c>
      <c r="M942" t="s">
        <v>2509</v>
      </c>
    </row>
    <row r="943" spans="1:13" x14ac:dyDescent="0.25">
      <c r="A943" t="s">
        <v>2506</v>
      </c>
      <c r="B943" t="s">
        <v>2507</v>
      </c>
      <c r="C943" t="s">
        <v>534</v>
      </c>
      <c r="D943">
        <v>143</v>
      </c>
      <c r="E943">
        <v>2003</v>
      </c>
      <c r="F943" t="str">
        <f t="shared" si="14"/>
        <v>1432003</v>
      </c>
      <c r="G943" t="s">
        <v>2658</v>
      </c>
      <c r="H943" t="s">
        <v>982</v>
      </c>
      <c r="I943" t="s">
        <v>976</v>
      </c>
      <c r="J943" t="s">
        <v>977</v>
      </c>
      <c r="K943" t="s">
        <v>978</v>
      </c>
      <c r="L943" t="s">
        <v>599</v>
      </c>
      <c r="M943" t="s">
        <v>2509</v>
      </c>
    </row>
    <row r="944" spans="1:13" x14ac:dyDescent="0.25">
      <c r="A944" t="s">
        <v>2506</v>
      </c>
      <c r="B944" t="s">
        <v>2507</v>
      </c>
      <c r="C944" t="s">
        <v>534</v>
      </c>
      <c r="D944">
        <v>143</v>
      </c>
      <c r="E944">
        <v>2004</v>
      </c>
      <c r="F944" t="str">
        <f t="shared" si="14"/>
        <v>1432004</v>
      </c>
      <c r="G944" t="s">
        <v>3354</v>
      </c>
      <c r="H944" t="s">
        <v>984</v>
      </c>
      <c r="I944" t="s">
        <v>976</v>
      </c>
      <c r="J944" t="s">
        <v>977</v>
      </c>
      <c r="K944" t="s">
        <v>978</v>
      </c>
      <c r="L944" t="s">
        <v>599</v>
      </c>
      <c r="M944" t="s">
        <v>2509</v>
      </c>
    </row>
    <row r="945" spans="1:13" x14ac:dyDescent="0.25">
      <c r="A945" t="s">
        <v>2506</v>
      </c>
      <c r="B945" t="s">
        <v>2507</v>
      </c>
      <c r="C945" t="s">
        <v>534</v>
      </c>
      <c r="D945">
        <v>143</v>
      </c>
      <c r="E945">
        <v>2005</v>
      </c>
      <c r="F945" t="str">
        <f t="shared" si="14"/>
        <v>1432005</v>
      </c>
      <c r="G945" t="s">
        <v>3017</v>
      </c>
      <c r="H945" t="s">
        <v>986</v>
      </c>
      <c r="I945" t="s">
        <v>976</v>
      </c>
      <c r="J945" t="s">
        <v>977</v>
      </c>
      <c r="K945" t="s">
        <v>978</v>
      </c>
      <c r="L945" t="s">
        <v>599</v>
      </c>
      <c r="M945" t="s">
        <v>2509</v>
      </c>
    </row>
    <row r="946" spans="1:13" x14ac:dyDescent="0.25">
      <c r="A946" t="s">
        <v>2506</v>
      </c>
      <c r="B946" t="s">
        <v>2507</v>
      </c>
      <c r="C946" t="s">
        <v>534</v>
      </c>
      <c r="D946">
        <v>143</v>
      </c>
      <c r="E946">
        <v>2006</v>
      </c>
      <c r="F946" t="str">
        <f t="shared" si="14"/>
        <v>1432006</v>
      </c>
      <c r="G946" t="s">
        <v>3355</v>
      </c>
      <c r="H946" t="s">
        <v>988</v>
      </c>
      <c r="I946" t="s">
        <v>976</v>
      </c>
      <c r="J946" t="s">
        <v>977</v>
      </c>
      <c r="K946" t="s">
        <v>978</v>
      </c>
      <c r="L946" t="s">
        <v>599</v>
      </c>
      <c r="M946" t="s">
        <v>2509</v>
      </c>
    </row>
    <row r="947" spans="1:13" x14ac:dyDescent="0.25">
      <c r="A947" t="s">
        <v>2506</v>
      </c>
      <c r="B947" t="s">
        <v>2507</v>
      </c>
      <c r="C947" t="s">
        <v>534</v>
      </c>
      <c r="D947">
        <v>143</v>
      </c>
      <c r="E947">
        <v>2007</v>
      </c>
      <c r="F947" t="str">
        <f t="shared" si="14"/>
        <v>1432007</v>
      </c>
      <c r="G947" t="s">
        <v>3356</v>
      </c>
      <c r="H947" t="s">
        <v>990</v>
      </c>
      <c r="I947" t="s">
        <v>976</v>
      </c>
      <c r="J947" t="s">
        <v>977</v>
      </c>
      <c r="K947" t="s">
        <v>978</v>
      </c>
      <c r="L947" t="s">
        <v>599</v>
      </c>
      <c r="M947" t="s">
        <v>2509</v>
      </c>
    </row>
    <row r="948" spans="1:13" x14ac:dyDescent="0.25">
      <c r="A948" t="s">
        <v>2506</v>
      </c>
      <c r="B948" t="s">
        <v>2507</v>
      </c>
      <c r="C948" t="s">
        <v>534</v>
      </c>
      <c r="D948">
        <v>143</v>
      </c>
      <c r="E948">
        <v>2008</v>
      </c>
      <c r="F948" t="str">
        <f t="shared" si="14"/>
        <v>1432008</v>
      </c>
      <c r="G948" t="s">
        <v>3357</v>
      </c>
      <c r="H948" t="s">
        <v>992</v>
      </c>
      <c r="I948" t="s">
        <v>976</v>
      </c>
      <c r="J948" t="s">
        <v>977</v>
      </c>
      <c r="K948" t="s">
        <v>978</v>
      </c>
      <c r="L948" t="s">
        <v>599</v>
      </c>
      <c r="M948" t="s">
        <v>2509</v>
      </c>
    </row>
    <row r="949" spans="1:13" x14ac:dyDescent="0.25">
      <c r="A949" t="s">
        <v>2506</v>
      </c>
      <c r="B949" t="s">
        <v>2507</v>
      </c>
      <c r="C949" t="s">
        <v>534</v>
      </c>
      <c r="D949">
        <v>143</v>
      </c>
      <c r="E949">
        <v>2009</v>
      </c>
      <c r="F949" t="str">
        <f t="shared" si="14"/>
        <v>1432009</v>
      </c>
      <c r="G949" t="s">
        <v>3358</v>
      </c>
      <c r="H949" t="s">
        <v>994</v>
      </c>
      <c r="I949" t="s">
        <v>976</v>
      </c>
      <c r="J949" t="s">
        <v>977</v>
      </c>
      <c r="K949" t="s">
        <v>978</v>
      </c>
      <c r="L949" t="s">
        <v>599</v>
      </c>
      <c r="M949" t="s">
        <v>2509</v>
      </c>
    </row>
    <row r="950" spans="1:13" x14ac:dyDescent="0.25">
      <c r="A950" t="s">
        <v>2506</v>
      </c>
      <c r="B950" t="s">
        <v>2507</v>
      </c>
      <c r="C950" t="s">
        <v>534</v>
      </c>
      <c r="D950">
        <v>143</v>
      </c>
      <c r="E950">
        <v>2010</v>
      </c>
      <c r="F950" t="str">
        <f t="shared" si="14"/>
        <v>1432010</v>
      </c>
      <c r="G950" t="s">
        <v>3359</v>
      </c>
      <c r="H950" t="s">
        <v>996</v>
      </c>
      <c r="I950" t="s">
        <v>976</v>
      </c>
      <c r="J950" t="s">
        <v>977</v>
      </c>
      <c r="K950" t="s">
        <v>978</v>
      </c>
      <c r="L950" t="s">
        <v>599</v>
      </c>
      <c r="M950" t="s">
        <v>2509</v>
      </c>
    </row>
    <row r="951" spans="1:13" x14ac:dyDescent="0.25">
      <c r="A951" t="s">
        <v>2506</v>
      </c>
      <c r="B951" t="s">
        <v>2507</v>
      </c>
      <c r="C951" t="s">
        <v>534</v>
      </c>
      <c r="D951">
        <v>143</v>
      </c>
      <c r="E951">
        <v>2011</v>
      </c>
      <c r="F951" t="str">
        <f t="shared" si="14"/>
        <v>1432011</v>
      </c>
      <c r="G951" t="s">
        <v>2467</v>
      </c>
      <c r="H951" t="s">
        <v>998</v>
      </c>
      <c r="I951" t="s">
        <v>976</v>
      </c>
      <c r="J951" t="s">
        <v>977</v>
      </c>
      <c r="K951" t="s">
        <v>978</v>
      </c>
      <c r="L951" t="s">
        <v>599</v>
      </c>
      <c r="M951" t="s">
        <v>2509</v>
      </c>
    </row>
    <row r="952" spans="1:13" x14ac:dyDescent="0.25">
      <c r="A952" t="s">
        <v>2506</v>
      </c>
      <c r="B952" t="s">
        <v>2507</v>
      </c>
      <c r="C952" t="s">
        <v>534</v>
      </c>
      <c r="D952">
        <v>143</v>
      </c>
      <c r="E952">
        <v>2012</v>
      </c>
      <c r="F952" t="str">
        <f t="shared" si="14"/>
        <v>1432012</v>
      </c>
      <c r="G952" t="s">
        <v>3360</v>
      </c>
      <c r="H952" t="s">
        <v>1000</v>
      </c>
      <c r="I952" t="s">
        <v>976</v>
      </c>
      <c r="J952" t="s">
        <v>977</v>
      </c>
      <c r="K952" t="s">
        <v>978</v>
      </c>
      <c r="L952" t="s">
        <v>599</v>
      </c>
      <c r="M952" t="s">
        <v>2509</v>
      </c>
    </row>
    <row r="953" spans="1:13" x14ac:dyDescent="0.25">
      <c r="A953" t="s">
        <v>2506</v>
      </c>
      <c r="B953" t="s">
        <v>2507</v>
      </c>
      <c r="C953" t="s">
        <v>534</v>
      </c>
      <c r="D953">
        <v>143</v>
      </c>
      <c r="E953">
        <v>2013</v>
      </c>
      <c r="F953" t="str">
        <f t="shared" si="14"/>
        <v>1432013</v>
      </c>
      <c r="G953" t="s">
        <v>3361</v>
      </c>
      <c r="H953" t="s">
        <v>1002</v>
      </c>
      <c r="I953" t="s">
        <v>976</v>
      </c>
      <c r="J953" t="s">
        <v>977</v>
      </c>
      <c r="K953" t="s">
        <v>978</v>
      </c>
      <c r="L953" t="s">
        <v>599</v>
      </c>
      <c r="M953" t="s">
        <v>2509</v>
      </c>
    </row>
    <row r="954" spans="1:13" x14ac:dyDescent="0.25">
      <c r="A954" t="s">
        <v>2506</v>
      </c>
      <c r="B954" t="s">
        <v>2507</v>
      </c>
      <c r="C954" t="s">
        <v>534</v>
      </c>
      <c r="D954">
        <v>143</v>
      </c>
      <c r="E954">
        <v>2014</v>
      </c>
      <c r="F954" t="str">
        <f t="shared" si="14"/>
        <v>1432014</v>
      </c>
      <c r="G954" t="s">
        <v>3362</v>
      </c>
      <c r="H954" t="s">
        <v>1004</v>
      </c>
      <c r="I954" t="s">
        <v>976</v>
      </c>
      <c r="J954" t="s">
        <v>977</v>
      </c>
      <c r="K954" t="s">
        <v>978</v>
      </c>
      <c r="L954" t="s">
        <v>599</v>
      </c>
      <c r="M954" t="s">
        <v>2509</v>
      </c>
    </row>
    <row r="955" spans="1:13" x14ac:dyDescent="0.25">
      <c r="A955" t="s">
        <v>2506</v>
      </c>
      <c r="B955" t="s">
        <v>2507</v>
      </c>
      <c r="C955" t="s">
        <v>534</v>
      </c>
      <c r="D955">
        <v>143</v>
      </c>
      <c r="E955">
        <v>2015</v>
      </c>
      <c r="F955" t="str">
        <f t="shared" si="14"/>
        <v>1432015</v>
      </c>
      <c r="G955" t="s">
        <v>3363</v>
      </c>
      <c r="H955" t="s">
        <v>1006</v>
      </c>
      <c r="I955" t="s">
        <v>976</v>
      </c>
      <c r="J955" t="s">
        <v>977</v>
      </c>
      <c r="K955" t="s">
        <v>978</v>
      </c>
      <c r="L955" t="s">
        <v>599</v>
      </c>
      <c r="M955" t="s">
        <v>2509</v>
      </c>
    </row>
    <row r="956" spans="1:13" x14ac:dyDescent="0.25">
      <c r="A956" t="s">
        <v>2506</v>
      </c>
      <c r="B956" t="s">
        <v>2507</v>
      </c>
      <c r="C956" t="s">
        <v>534</v>
      </c>
      <c r="D956">
        <v>143</v>
      </c>
      <c r="E956">
        <v>2016</v>
      </c>
      <c r="F956" t="str">
        <f t="shared" si="14"/>
        <v>1432016</v>
      </c>
      <c r="G956" t="s">
        <v>3364</v>
      </c>
      <c r="H956" t="s">
        <v>1008</v>
      </c>
      <c r="I956" t="s">
        <v>976</v>
      </c>
      <c r="J956" t="s">
        <v>977</v>
      </c>
      <c r="K956" t="s">
        <v>978</v>
      </c>
      <c r="L956" t="s">
        <v>599</v>
      </c>
      <c r="M956" t="s">
        <v>2509</v>
      </c>
    </row>
    <row r="957" spans="1:13" x14ac:dyDescent="0.25">
      <c r="A957" t="s">
        <v>2506</v>
      </c>
      <c r="B957" t="s">
        <v>2507</v>
      </c>
      <c r="C957" t="s">
        <v>534</v>
      </c>
      <c r="D957">
        <v>143</v>
      </c>
      <c r="E957">
        <v>2017</v>
      </c>
      <c r="F957" t="str">
        <f t="shared" si="14"/>
        <v>1432017</v>
      </c>
      <c r="G957" t="s">
        <v>3365</v>
      </c>
      <c r="H957" t="s">
        <v>1010</v>
      </c>
      <c r="I957" t="s">
        <v>976</v>
      </c>
      <c r="J957" t="s">
        <v>977</v>
      </c>
      <c r="K957" t="s">
        <v>978</v>
      </c>
      <c r="L957" t="s">
        <v>599</v>
      </c>
      <c r="M957" t="s">
        <v>2509</v>
      </c>
    </row>
    <row r="958" spans="1:13" x14ac:dyDescent="0.25">
      <c r="A958" t="s">
        <v>2506</v>
      </c>
      <c r="B958" t="s">
        <v>2507</v>
      </c>
      <c r="C958" t="s">
        <v>534</v>
      </c>
      <c r="D958">
        <v>143</v>
      </c>
      <c r="E958">
        <v>2018</v>
      </c>
      <c r="F958" t="str">
        <f t="shared" si="14"/>
        <v>1432018</v>
      </c>
      <c r="G958" t="s">
        <v>3366</v>
      </c>
      <c r="H958" t="s">
        <v>1012</v>
      </c>
      <c r="I958" t="s">
        <v>976</v>
      </c>
      <c r="J958" t="s">
        <v>977</v>
      </c>
      <c r="K958" t="s">
        <v>978</v>
      </c>
      <c r="L958" t="s">
        <v>599</v>
      </c>
      <c r="M958" t="s">
        <v>2509</v>
      </c>
    </row>
    <row r="959" spans="1:13" x14ac:dyDescent="0.25">
      <c r="A959" t="s">
        <v>2506</v>
      </c>
      <c r="B959" t="s">
        <v>2507</v>
      </c>
      <c r="C959" t="s">
        <v>534</v>
      </c>
      <c r="D959">
        <v>143</v>
      </c>
      <c r="E959">
        <v>2019</v>
      </c>
      <c r="F959" t="str">
        <f t="shared" si="14"/>
        <v>1432019</v>
      </c>
      <c r="G959" t="s">
        <v>3367</v>
      </c>
      <c r="H959" t="s">
        <v>1014</v>
      </c>
      <c r="I959" t="s">
        <v>976</v>
      </c>
      <c r="J959" t="s">
        <v>977</v>
      </c>
      <c r="K959" t="s">
        <v>978</v>
      </c>
      <c r="L959" t="s">
        <v>599</v>
      </c>
      <c r="M959" t="s">
        <v>2509</v>
      </c>
    </row>
    <row r="960" spans="1:13" x14ac:dyDescent="0.25">
      <c r="A960" t="s">
        <v>2506</v>
      </c>
      <c r="B960" t="s">
        <v>2507</v>
      </c>
      <c r="C960" t="s">
        <v>301</v>
      </c>
      <c r="D960">
        <v>144</v>
      </c>
      <c r="E960">
        <v>2000</v>
      </c>
      <c r="F960" t="str">
        <f t="shared" si="14"/>
        <v>1442000</v>
      </c>
      <c r="G960" t="s">
        <v>2600</v>
      </c>
      <c r="H960" t="s">
        <v>1086</v>
      </c>
      <c r="I960" t="s">
        <v>3368</v>
      </c>
      <c r="J960" t="s">
        <v>977</v>
      </c>
      <c r="K960" t="s">
        <v>1017</v>
      </c>
      <c r="L960" t="s">
        <v>599</v>
      </c>
      <c r="M960" t="s">
        <v>2509</v>
      </c>
    </row>
    <row r="961" spans="1:13" x14ac:dyDescent="0.25">
      <c r="A961" t="s">
        <v>2506</v>
      </c>
      <c r="B961" t="s">
        <v>2507</v>
      </c>
      <c r="C961" t="s">
        <v>301</v>
      </c>
      <c r="D961">
        <v>144</v>
      </c>
      <c r="E961">
        <v>2001</v>
      </c>
      <c r="F961" t="str">
        <f t="shared" si="14"/>
        <v>1442001</v>
      </c>
      <c r="G961" t="s">
        <v>3369</v>
      </c>
      <c r="H961" t="s">
        <v>975</v>
      </c>
      <c r="I961" t="s">
        <v>3368</v>
      </c>
      <c r="J961" t="s">
        <v>977</v>
      </c>
      <c r="K961" t="s">
        <v>1017</v>
      </c>
      <c r="L961" t="s">
        <v>599</v>
      </c>
      <c r="M961" t="s">
        <v>2509</v>
      </c>
    </row>
    <row r="962" spans="1:13" x14ac:dyDescent="0.25">
      <c r="A962" t="s">
        <v>2506</v>
      </c>
      <c r="B962" t="s">
        <v>2507</v>
      </c>
      <c r="C962" t="s">
        <v>301</v>
      </c>
      <c r="D962">
        <v>144</v>
      </c>
      <c r="E962">
        <v>2002</v>
      </c>
      <c r="F962" t="str">
        <f t="shared" si="14"/>
        <v>1442002</v>
      </c>
      <c r="G962" t="s">
        <v>3370</v>
      </c>
      <c r="H962" t="s">
        <v>980</v>
      </c>
      <c r="I962" t="s">
        <v>3368</v>
      </c>
      <c r="J962" t="s">
        <v>977</v>
      </c>
      <c r="K962" t="s">
        <v>1017</v>
      </c>
      <c r="L962" t="s">
        <v>599</v>
      </c>
      <c r="M962" t="s">
        <v>2509</v>
      </c>
    </row>
    <row r="963" spans="1:13" x14ac:dyDescent="0.25">
      <c r="A963" t="s">
        <v>2506</v>
      </c>
      <c r="B963" t="s">
        <v>2507</v>
      </c>
      <c r="C963" t="s">
        <v>301</v>
      </c>
      <c r="D963">
        <v>144</v>
      </c>
      <c r="E963">
        <v>2003</v>
      </c>
      <c r="F963" t="str">
        <f t="shared" ref="F963:F1026" si="15">+_xlfn.CONCAT(D963,E963)</f>
        <v>1442003</v>
      </c>
      <c r="G963" t="s">
        <v>3371</v>
      </c>
      <c r="H963" t="s">
        <v>982</v>
      </c>
      <c r="I963" t="s">
        <v>3368</v>
      </c>
      <c r="J963" t="s">
        <v>977</v>
      </c>
      <c r="K963" t="s">
        <v>1017</v>
      </c>
      <c r="L963" t="s">
        <v>599</v>
      </c>
      <c r="M963" t="s">
        <v>2509</v>
      </c>
    </row>
    <row r="964" spans="1:13" x14ac:dyDescent="0.25">
      <c r="A964" t="s">
        <v>2506</v>
      </c>
      <c r="B964" t="s">
        <v>2507</v>
      </c>
      <c r="C964" t="s">
        <v>301</v>
      </c>
      <c r="D964">
        <v>144</v>
      </c>
      <c r="E964">
        <v>2004</v>
      </c>
      <c r="F964" t="str">
        <f t="shared" si="15"/>
        <v>1442004</v>
      </c>
      <c r="G964" t="s">
        <v>3372</v>
      </c>
      <c r="H964" t="s">
        <v>984</v>
      </c>
      <c r="I964" t="s">
        <v>3368</v>
      </c>
      <c r="J964" t="s">
        <v>977</v>
      </c>
      <c r="K964" t="s">
        <v>1017</v>
      </c>
      <c r="L964" t="s">
        <v>599</v>
      </c>
      <c r="M964" t="s">
        <v>2509</v>
      </c>
    </row>
    <row r="965" spans="1:13" x14ac:dyDescent="0.25">
      <c r="A965" t="s">
        <v>2506</v>
      </c>
      <c r="B965" t="s">
        <v>2507</v>
      </c>
      <c r="C965" t="s">
        <v>301</v>
      </c>
      <c r="D965">
        <v>144</v>
      </c>
      <c r="E965">
        <v>2005</v>
      </c>
      <c r="F965" t="str">
        <f t="shared" si="15"/>
        <v>1442005</v>
      </c>
      <c r="G965" t="s">
        <v>3373</v>
      </c>
      <c r="H965" t="s">
        <v>986</v>
      </c>
      <c r="I965" t="s">
        <v>1020</v>
      </c>
      <c r="J965" t="s">
        <v>977</v>
      </c>
      <c r="K965" t="s">
        <v>978</v>
      </c>
      <c r="L965" t="s">
        <v>599</v>
      </c>
      <c r="M965" t="s">
        <v>2509</v>
      </c>
    </row>
    <row r="966" spans="1:13" x14ac:dyDescent="0.25">
      <c r="A966" t="s">
        <v>2506</v>
      </c>
      <c r="B966" t="s">
        <v>2507</v>
      </c>
      <c r="C966" t="s">
        <v>301</v>
      </c>
      <c r="D966">
        <v>144</v>
      </c>
      <c r="E966">
        <v>2006</v>
      </c>
      <c r="F966" t="str">
        <f t="shared" si="15"/>
        <v>1442006</v>
      </c>
      <c r="G966" t="s">
        <v>3374</v>
      </c>
      <c r="H966" t="s">
        <v>988</v>
      </c>
      <c r="I966" t="s">
        <v>3368</v>
      </c>
      <c r="J966" t="s">
        <v>977</v>
      </c>
      <c r="K966" t="s">
        <v>1017</v>
      </c>
      <c r="L966" t="s">
        <v>599</v>
      </c>
      <c r="M966" t="s">
        <v>2509</v>
      </c>
    </row>
    <row r="967" spans="1:13" x14ac:dyDescent="0.25">
      <c r="A967" t="s">
        <v>2506</v>
      </c>
      <c r="B967" t="s">
        <v>2507</v>
      </c>
      <c r="C967" t="s">
        <v>301</v>
      </c>
      <c r="D967">
        <v>144</v>
      </c>
      <c r="E967">
        <v>2007</v>
      </c>
      <c r="F967" t="str">
        <f t="shared" si="15"/>
        <v>1442007</v>
      </c>
      <c r="G967" t="s">
        <v>3375</v>
      </c>
      <c r="H967" t="s">
        <v>990</v>
      </c>
      <c r="I967" t="s">
        <v>1528</v>
      </c>
      <c r="J967" t="s">
        <v>977</v>
      </c>
      <c r="K967" t="s">
        <v>1017</v>
      </c>
      <c r="L967" t="s">
        <v>599</v>
      </c>
      <c r="M967" t="s">
        <v>2509</v>
      </c>
    </row>
    <row r="968" spans="1:13" x14ac:dyDescent="0.25">
      <c r="A968" t="s">
        <v>2506</v>
      </c>
      <c r="B968" t="s">
        <v>2507</v>
      </c>
      <c r="C968" t="s">
        <v>301</v>
      </c>
      <c r="D968">
        <v>144</v>
      </c>
      <c r="E968">
        <v>2008</v>
      </c>
      <c r="F968" t="str">
        <f t="shared" si="15"/>
        <v>1442008</v>
      </c>
      <c r="G968" t="s">
        <v>3020</v>
      </c>
      <c r="H968" t="s">
        <v>992</v>
      </c>
      <c r="I968" t="s">
        <v>1528</v>
      </c>
      <c r="J968" t="s">
        <v>977</v>
      </c>
      <c r="K968" t="s">
        <v>1017</v>
      </c>
      <c r="L968" t="s">
        <v>599</v>
      </c>
      <c r="M968" t="s">
        <v>2509</v>
      </c>
    </row>
    <row r="969" spans="1:13" x14ac:dyDescent="0.25">
      <c r="A969" t="s">
        <v>2506</v>
      </c>
      <c r="B969" t="s">
        <v>2507</v>
      </c>
      <c r="C969" t="s">
        <v>301</v>
      </c>
      <c r="D969">
        <v>144</v>
      </c>
      <c r="E969">
        <v>2009</v>
      </c>
      <c r="F969" t="str">
        <f t="shared" si="15"/>
        <v>1442009</v>
      </c>
      <c r="G969" t="s">
        <v>3376</v>
      </c>
      <c r="H969" t="s">
        <v>994</v>
      </c>
      <c r="I969" t="s">
        <v>1528</v>
      </c>
      <c r="J969" t="s">
        <v>977</v>
      </c>
      <c r="K969" t="s">
        <v>1017</v>
      </c>
      <c r="L969" t="s">
        <v>599</v>
      </c>
      <c r="M969" t="s">
        <v>2509</v>
      </c>
    </row>
    <row r="970" spans="1:13" x14ac:dyDescent="0.25">
      <c r="A970" t="s">
        <v>2506</v>
      </c>
      <c r="B970" t="s">
        <v>2507</v>
      </c>
      <c r="C970" t="s">
        <v>301</v>
      </c>
      <c r="D970">
        <v>144</v>
      </c>
      <c r="E970">
        <v>2010</v>
      </c>
      <c r="F970" t="str">
        <f t="shared" si="15"/>
        <v>1442010</v>
      </c>
      <c r="G970" t="s">
        <v>3377</v>
      </c>
      <c r="H970" t="s">
        <v>996</v>
      </c>
      <c r="I970" t="s">
        <v>1528</v>
      </c>
      <c r="J970" t="s">
        <v>977</v>
      </c>
      <c r="K970" t="s">
        <v>1017</v>
      </c>
      <c r="L970" t="s">
        <v>599</v>
      </c>
      <c r="M970" t="s">
        <v>2509</v>
      </c>
    </row>
    <row r="971" spans="1:13" x14ac:dyDescent="0.25">
      <c r="A971" t="s">
        <v>2506</v>
      </c>
      <c r="B971" t="s">
        <v>2507</v>
      </c>
      <c r="C971" t="s">
        <v>301</v>
      </c>
      <c r="D971">
        <v>144</v>
      </c>
      <c r="E971">
        <v>2011</v>
      </c>
      <c r="F971" t="str">
        <f t="shared" si="15"/>
        <v>1442011</v>
      </c>
      <c r="G971" t="s">
        <v>2139</v>
      </c>
      <c r="H971" t="s">
        <v>998</v>
      </c>
      <c r="I971" t="s">
        <v>1309</v>
      </c>
      <c r="J971" t="s">
        <v>977</v>
      </c>
      <c r="K971" t="s">
        <v>978</v>
      </c>
      <c r="L971" t="s">
        <v>599</v>
      </c>
      <c r="M971" t="s">
        <v>2509</v>
      </c>
    </row>
    <row r="972" spans="1:13" x14ac:dyDescent="0.25">
      <c r="A972" t="s">
        <v>2506</v>
      </c>
      <c r="B972" t="s">
        <v>2507</v>
      </c>
      <c r="C972" t="s">
        <v>301</v>
      </c>
      <c r="D972">
        <v>144</v>
      </c>
      <c r="E972">
        <v>2012</v>
      </c>
      <c r="F972" t="str">
        <f t="shared" si="15"/>
        <v>1442012</v>
      </c>
      <c r="G972" t="s">
        <v>3378</v>
      </c>
      <c r="H972" t="s">
        <v>1000</v>
      </c>
      <c r="I972" t="s">
        <v>1020</v>
      </c>
      <c r="J972" t="s">
        <v>977</v>
      </c>
      <c r="K972" t="s">
        <v>978</v>
      </c>
      <c r="L972" t="s">
        <v>599</v>
      </c>
      <c r="M972" t="s">
        <v>2509</v>
      </c>
    </row>
    <row r="973" spans="1:13" x14ac:dyDescent="0.25">
      <c r="A973" t="s">
        <v>2506</v>
      </c>
      <c r="B973" t="s">
        <v>2507</v>
      </c>
      <c r="C973" t="s">
        <v>301</v>
      </c>
      <c r="D973">
        <v>144</v>
      </c>
      <c r="E973">
        <v>2013</v>
      </c>
      <c r="F973" t="str">
        <f t="shared" si="15"/>
        <v>1442013</v>
      </c>
      <c r="G973" t="s">
        <v>3379</v>
      </c>
      <c r="H973" t="s">
        <v>1002</v>
      </c>
      <c r="I973" t="s">
        <v>1020</v>
      </c>
      <c r="J973" t="s">
        <v>977</v>
      </c>
      <c r="K973" t="s">
        <v>978</v>
      </c>
      <c r="L973" t="s">
        <v>599</v>
      </c>
      <c r="M973" t="s">
        <v>2509</v>
      </c>
    </row>
    <row r="974" spans="1:13" x14ac:dyDescent="0.25">
      <c r="A974" t="s">
        <v>2506</v>
      </c>
      <c r="B974" t="s">
        <v>2507</v>
      </c>
      <c r="C974" t="s">
        <v>301</v>
      </c>
      <c r="D974">
        <v>144</v>
      </c>
      <c r="E974">
        <v>2014</v>
      </c>
      <c r="F974" t="str">
        <f t="shared" si="15"/>
        <v>1442014</v>
      </c>
      <c r="G974" t="s">
        <v>2518</v>
      </c>
      <c r="H974" t="s">
        <v>1004</v>
      </c>
      <c r="I974" t="s">
        <v>3380</v>
      </c>
      <c r="J974" t="s">
        <v>977</v>
      </c>
      <c r="K974" t="s">
        <v>1017</v>
      </c>
      <c r="L974" t="s">
        <v>599</v>
      </c>
      <c r="M974" t="s">
        <v>2509</v>
      </c>
    </row>
    <row r="975" spans="1:13" x14ac:dyDescent="0.25">
      <c r="A975" t="s">
        <v>2506</v>
      </c>
      <c r="B975" t="s">
        <v>2507</v>
      </c>
      <c r="C975" t="s">
        <v>301</v>
      </c>
      <c r="D975">
        <v>144</v>
      </c>
      <c r="E975">
        <v>2015</v>
      </c>
      <c r="F975" t="str">
        <f t="shared" si="15"/>
        <v>1442015</v>
      </c>
      <c r="G975" t="s">
        <v>3381</v>
      </c>
      <c r="H975" t="s">
        <v>1006</v>
      </c>
      <c r="I975" t="s">
        <v>1020</v>
      </c>
      <c r="J975" t="s">
        <v>3382</v>
      </c>
      <c r="K975" t="s">
        <v>978</v>
      </c>
      <c r="L975" t="s">
        <v>599</v>
      </c>
      <c r="M975" t="s">
        <v>2509</v>
      </c>
    </row>
    <row r="976" spans="1:13" x14ac:dyDescent="0.25">
      <c r="A976" t="s">
        <v>2506</v>
      </c>
      <c r="B976" t="s">
        <v>2507</v>
      </c>
      <c r="C976" t="s">
        <v>301</v>
      </c>
      <c r="D976">
        <v>144</v>
      </c>
      <c r="E976">
        <v>2016</v>
      </c>
      <c r="F976" t="str">
        <f t="shared" si="15"/>
        <v>1442016</v>
      </c>
      <c r="G976" t="s">
        <v>3383</v>
      </c>
      <c r="H976" t="s">
        <v>1008</v>
      </c>
      <c r="I976" t="s">
        <v>1571</v>
      </c>
      <c r="J976" t="s">
        <v>3382</v>
      </c>
      <c r="K976" t="s">
        <v>978</v>
      </c>
      <c r="L976" t="s">
        <v>599</v>
      </c>
      <c r="M976" t="s">
        <v>2509</v>
      </c>
    </row>
    <row r="977" spans="1:13" x14ac:dyDescent="0.25">
      <c r="A977" t="s">
        <v>2506</v>
      </c>
      <c r="B977" t="s">
        <v>2507</v>
      </c>
      <c r="C977" t="s">
        <v>301</v>
      </c>
      <c r="D977">
        <v>144</v>
      </c>
      <c r="E977">
        <v>2017</v>
      </c>
      <c r="F977" t="str">
        <f t="shared" si="15"/>
        <v>1442017</v>
      </c>
      <c r="G977" t="s">
        <v>3384</v>
      </c>
      <c r="H977" t="s">
        <v>1010</v>
      </c>
      <c r="I977" t="s">
        <v>1020</v>
      </c>
      <c r="J977" t="s">
        <v>977</v>
      </c>
      <c r="K977" t="s">
        <v>978</v>
      </c>
      <c r="L977" t="s">
        <v>599</v>
      </c>
      <c r="M977" t="s">
        <v>2509</v>
      </c>
    </row>
    <row r="978" spans="1:13" x14ac:dyDescent="0.25">
      <c r="A978" t="s">
        <v>2506</v>
      </c>
      <c r="B978" t="s">
        <v>2507</v>
      </c>
      <c r="C978" t="s">
        <v>572</v>
      </c>
      <c r="D978">
        <v>145</v>
      </c>
      <c r="E978">
        <v>2000</v>
      </c>
      <c r="F978" t="str">
        <f t="shared" si="15"/>
        <v>1452000</v>
      </c>
      <c r="G978" t="s">
        <v>3385</v>
      </c>
      <c r="H978" t="s">
        <v>1086</v>
      </c>
      <c r="I978" t="s">
        <v>976</v>
      </c>
      <c r="J978" t="s">
        <v>977</v>
      </c>
      <c r="K978" t="s">
        <v>978</v>
      </c>
      <c r="L978" t="s">
        <v>599</v>
      </c>
      <c r="M978" t="s">
        <v>2509</v>
      </c>
    </row>
    <row r="979" spans="1:13" x14ac:dyDescent="0.25">
      <c r="A979" t="s">
        <v>2506</v>
      </c>
      <c r="B979" t="s">
        <v>2507</v>
      </c>
      <c r="C979" t="s">
        <v>572</v>
      </c>
      <c r="D979">
        <v>145</v>
      </c>
      <c r="E979">
        <v>2001</v>
      </c>
      <c r="F979" t="str">
        <f t="shared" si="15"/>
        <v>1452001</v>
      </c>
      <c r="G979" t="s">
        <v>3386</v>
      </c>
      <c r="H979" t="s">
        <v>975</v>
      </c>
      <c r="I979" t="s">
        <v>976</v>
      </c>
      <c r="J979" t="s">
        <v>977</v>
      </c>
      <c r="K979" t="s">
        <v>978</v>
      </c>
      <c r="L979" t="s">
        <v>599</v>
      </c>
      <c r="M979" t="s">
        <v>2509</v>
      </c>
    </row>
    <row r="980" spans="1:13" x14ac:dyDescent="0.25">
      <c r="A980" t="s">
        <v>2506</v>
      </c>
      <c r="B980" t="s">
        <v>2507</v>
      </c>
      <c r="C980" t="s">
        <v>572</v>
      </c>
      <c r="D980">
        <v>145</v>
      </c>
      <c r="E980">
        <v>2002</v>
      </c>
      <c r="F980" t="str">
        <f t="shared" si="15"/>
        <v>1452002</v>
      </c>
      <c r="G980" t="s">
        <v>2790</v>
      </c>
      <c r="H980" t="s">
        <v>980</v>
      </c>
      <c r="I980" t="s">
        <v>976</v>
      </c>
      <c r="J980" t="s">
        <v>977</v>
      </c>
      <c r="K980" t="s">
        <v>978</v>
      </c>
      <c r="L980" t="s">
        <v>599</v>
      </c>
      <c r="M980" t="s">
        <v>2509</v>
      </c>
    </row>
    <row r="981" spans="1:13" x14ac:dyDescent="0.25">
      <c r="A981" t="s">
        <v>2506</v>
      </c>
      <c r="B981" t="s">
        <v>2507</v>
      </c>
      <c r="C981" t="s">
        <v>572</v>
      </c>
      <c r="D981">
        <v>145</v>
      </c>
      <c r="E981">
        <v>2003</v>
      </c>
      <c r="F981" t="str">
        <f t="shared" si="15"/>
        <v>1452003</v>
      </c>
      <c r="G981" t="s">
        <v>2744</v>
      </c>
      <c r="H981" t="s">
        <v>982</v>
      </c>
      <c r="I981" t="s">
        <v>976</v>
      </c>
      <c r="J981" t="s">
        <v>977</v>
      </c>
      <c r="K981" t="s">
        <v>978</v>
      </c>
      <c r="L981" t="s">
        <v>599</v>
      </c>
      <c r="M981" t="s">
        <v>2509</v>
      </c>
    </row>
    <row r="982" spans="1:13" x14ac:dyDescent="0.25">
      <c r="A982" t="s">
        <v>2506</v>
      </c>
      <c r="B982" t="s">
        <v>2507</v>
      </c>
      <c r="C982" t="s">
        <v>572</v>
      </c>
      <c r="D982">
        <v>145</v>
      </c>
      <c r="E982">
        <v>2004</v>
      </c>
      <c r="F982" t="str">
        <f t="shared" si="15"/>
        <v>1452004</v>
      </c>
      <c r="G982" t="s">
        <v>3387</v>
      </c>
      <c r="H982" t="s">
        <v>984</v>
      </c>
      <c r="I982" t="s">
        <v>976</v>
      </c>
      <c r="J982" t="s">
        <v>977</v>
      </c>
      <c r="K982" t="s">
        <v>978</v>
      </c>
      <c r="L982" t="s">
        <v>599</v>
      </c>
      <c r="M982" t="s">
        <v>2509</v>
      </c>
    </row>
    <row r="983" spans="1:13" x14ac:dyDescent="0.25">
      <c r="A983" t="s">
        <v>2506</v>
      </c>
      <c r="B983" t="s">
        <v>2507</v>
      </c>
      <c r="C983" t="s">
        <v>572</v>
      </c>
      <c r="D983">
        <v>145</v>
      </c>
      <c r="E983">
        <v>2005</v>
      </c>
      <c r="F983" t="str">
        <f t="shared" si="15"/>
        <v>1452005</v>
      </c>
      <c r="G983" t="s">
        <v>3388</v>
      </c>
      <c r="H983" t="s">
        <v>986</v>
      </c>
      <c r="I983" t="s">
        <v>976</v>
      </c>
      <c r="J983" t="s">
        <v>977</v>
      </c>
      <c r="K983" t="s">
        <v>978</v>
      </c>
      <c r="L983" t="s">
        <v>599</v>
      </c>
      <c r="M983" t="s">
        <v>2509</v>
      </c>
    </row>
    <row r="984" spans="1:13" x14ac:dyDescent="0.25">
      <c r="A984" t="s">
        <v>2506</v>
      </c>
      <c r="B984" t="s">
        <v>2507</v>
      </c>
      <c r="C984" t="s">
        <v>572</v>
      </c>
      <c r="D984">
        <v>145</v>
      </c>
      <c r="E984">
        <v>2006</v>
      </c>
      <c r="F984" t="str">
        <f t="shared" si="15"/>
        <v>1452006</v>
      </c>
      <c r="G984" t="s">
        <v>3389</v>
      </c>
      <c r="H984" t="s">
        <v>988</v>
      </c>
      <c r="I984" t="s">
        <v>976</v>
      </c>
      <c r="J984" t="s">
        <v>977</v>
      </c>
      <c r="K984" t="s">
        <v>978</v>
      </c>
      <c r="L984" t="s">
        <v>599</v>
      </c>
      <c r="M984" t="s">
        <v>2509</v>
      </c>
    </row>
    <row r="985" spans="1:13" x14ac:dyDescent="0.25">
      <c r="A985" t="s">
        <v>2506</v>
      </c>
      <c r="B985" t="s">
        <v>2507</v>
      </c>
      <c r="C985" t="s">
        <v>572</v>
      </c>
      <c r="D985">
        <v>145</v>
      </c>
      <c r="E985">
        <v>2007</v>
      </c>
      <c r="F985" t="str">
        <f t="shared" si="15"/>
        <v>1452007</v>
      </c>
      <c r="G985" t="s">
        <v>3390</v>
      </c>
      <c r="H985" t="s">
        <v>990</v>
      </c>
      <c r="I985" t="s">
        <v>976</v>
      </c>
      <c r="J985" t="s">
        <v>977</v>
      </c>
      <c r="K985" t="s">
        <v>978</v>
      </c>
      <c r="L985" t="s">
        <v>599</v>
      </c>
      <c r="M985" t="s">
        <v>2509</v>
      </c>
    </row>
    <row r="986" spans="1:13" x14ac:dyDescent="0.25">
      <c r="A986" t="s">
        <v>2506</v>
      </c>
      <c r="B986" t="s">
        <v>2507</v>
      </c>
      <c r="C986" t="s">
        <v>572</v>
      </c>
      <c r="D986">
        <v>145</v>
      </c>
      <c r="E986">
        <v>2008</v>
      </c>
      <c r="F986" t="str">
        <f t="shared" si="15"/>
        <v>1452008</v>
      </c>
      <c r="G986" t="s">
        <v>3391</v>
      </c>
      <c r="H986" t="s">
        <v>992</v>
      </c>
      <c r="I986" t="s">
        <v>976</v>
      </c>
      <c r="J986" t="s">
        <v>977</v>
      </c>
      <c r="K986" t="s">
        <v>978</v>
      </c>
      <c r="L986" t="s">
        <v>599</v>
      </c>
      <c r="M986" t="s">
        <v>2509</v>
      </c>
    </row>
    <row r="987" spans="1:13" x14ac:dyDescent="0.25">
      <c r="A987" t="s">
        <v>2506</v>
      </c>
      <c r="B987" t="s">
        <v>2507</v>
      </c>
      <c r="C987" t="s">
        <v>572</v>
      </c>
      <c r="D987">
        <v>145</v>
      </c>
      <c r="E987">
        <v>2009</v>
      </c>
      <c r="F987" t="str">
        <f t="shared" si="15"/>
        <v>1452009</v>
      </c>
      <c r="G987" t="s">
        <v>3392</v>
      </c>
      <c r="H987" t="s">
        <v>994</v>
      </c>
      <c r="I987" t="s">
        <v>976</v>
      </c>
      <c r="J987" t="s">
        <v>977</v>
      </c>
      <c r="K987" t="s">
        <v>978</v>
      </c>
      <c r="L987" t="s">
        <v>599</v>
      </c>
      <c r="M987" t="s">
        <v>2509</v>
      </c>
    </row>
    <row r="988" spans="1:13" x14ac:dyDescent="0.25">
      <c r="A988" t="s">
        <v>2506</v>
      </c>
      <c r="B988" t="s">
        <v>2507</v>
      </c>
      <c r="C988" t="s">
        <v>572</v>
      </c>
      <c r="D988">
        <v>145</v>
      </c>
      <c r="E988">
        <v>2010</v>
      </c>
      <c r="F988" t="str">
        <f t="shared" si="15"/>
        <v>1452010</v>
      </c>
      <c r="G988" t="s">
        <v>3393</v>
      </c>
      <c r="H988" t="s">
        <v>996</v>
      </c>
      <c r="I988" t="s">
        <v>976</v>
      </c>
      <c r="J988" t="s">
        <v>977</v>
      </c>
      <c r="K988" t="s">
        <v>978</v>
      </c>
      <c r="L988" t="s">
        <v>599</v>
      </c>
      <c r="M988" t="s">
        <v>2509</v>
      </c>
    </row>
    <row r="989" spans="1:13" x14ac:dyDescent="0.25">
      <c r="A989" t="s">
        <v>2506</v>
      </c>
      <c r="B989" t="s">
        <v>2507</v>
      </c>
      <c r="C989" t="s">
        <v>572</v>
      </c>
      <c r="D989">
        <v>145</v>
      </c>
      <c r="E989">
        <v>2011</v>
      </c>
      <c r="F989" t="str">
        <f t="shared" si="15"/>
        <v>1452011</v>
      </c>
      <c r="G989" t="s">
        <v>3394</v>
      </c>
      <c r="H989" t="s">
        <v>998</v>
      </c>
      <c r="I989" t="s">
        <v>976</v>
      </c>
      <c r="J989" t="s">
        <v>977</v>
      </c>
      <c r="K989" t="s">
        <v>978</v>
      </c>
      <c r="L989" t="s">
        <v>599</v>
      </c>
      <c r="M989" t="s">
        <v>2509</v>
      </c>
    </row>
    <row r="990" spans="1:13" x14ac:dyDescent="0.25">
      <c r="A990" t="s">
        <v>2506</v>
      </c>
      <c r="B990" t="s">
        <v>2507</v>
      </c>
      <c r="C990" t="s">
        <v>572</v>
      </c>
      <c r="D990">
        <v>145</v>
      </c>
      <c r="E990">
        <v>2012</v>
      </c>
      <c r="F990" t="str">
        <f t="shared" si="15"/>
        <v>1452012</v>
      </c>
      <c r="G990" t="s">
        <v>3395</v>
      </c>
      <c r="H990" t="s">
        <v>1000</v>
      </c>
      <c r="I990" t="s">
        <v>976</v>
      </c>
      <c r="J990" t="s">
        <v>977</v>
      </c>
      <c r="K990" t="s">
        <v>978</v>
      </c>
      <c r="L990" t="s">
        <v>599</v>
      </c>
      <c r="M990" t="s">
        <v>2509</v>
      </c>
    </row>
    <row r="991" spans="1:13" x14ac:dyDescent="0.25">
      <c r="A991" t="s">
        <v>2506</v>
      </c>
      <c r="B991" t="s">
        <v>2507</v>
      </c>
      <c r="C991" t="s">
        <v>572</v>
      </c>
      <c r="D991">
        <v>145</v>
      </c>
      <c r="E991">
        <v>2013</v>
      </c>
      <c r="F991" t="str">
        <f t="shared" si="15"/>
        <v>1452013</v>
      </c>
      <c r="G991" t="s">
        <v>3396</v>
      </c>
      <c r="H991" t="s">
        <v>1002</v>
      </c>
      <c r="I991" t="s">
        <v>976</v>
      </c>
      <c r="J991" t="s">
        <v>977</v>
      </c>
      <c r="K991" t="s">
        <v>978</v>
      </c>
      <c r="L991" t="s">
        <v>599</v>
      </c>
      <c r="M991" t="s">
        <v>2509</v>
      </c>
    </row>
    <row r="992" spans="1:13" x14ac:dyDescent="0.25">
      <c r="A992" t="s">
        <v>2506</v>
      </c>
      <c r="B992" t="s">
        <v>2507</v>
      </c>
      <c r="C992" t="s">
        <v>572</v>
      </c>
      <c r="D992">
        <v>145</v>
      </c>
      <c r="E992">
        <v>2014</v>
      </c>
      <c r="F992" t="str">
        <f t="shared" si="15"/>
        <v>1452014</v>
      </c>
      <c r="G992" t="s">
        <v>3397</v>
      </c>
      <c r="H992" t="s">
        <v>1004</v>
      </c>
      <c r="I992" t="s">
        <v>976</v>
      </c>
      <c r="J992" t="s">
        <v>977</v>
      </c>
      <c r="K992" t="s">
        <v>978</v>
      </c>
      <c r="L992" t="s">
        <v>599</v>
      </c>
      <c r="M992" t="s">
        <v>2509</v>
      </c>
    </row>
    <row r="993" spans="1:13" x14ac:dyDescent="0.25">
      <c r="A993" t="s">
        <v>2506</v>
      </c>
      <c r="B993" t="s">
        <v>2507</v>
      </c>
      <c r="C993" t="s">
        <v>572</v>
      </c>
      <c r="D993">
        <v>145</v>
      </c>
      <c r="E993">
        <v>2015</v>
      </c>
      <c r="F993" t="str">
        <f t="shared" si="15"/>
        <v>1452015</v>
      </c>
      <c r="G993" t="s">
        <v>3398</v>
      </c>
      <c r="H993" t="s">
        <v>1006</v>
      </c>
      <c r="I993" t="s">
        <v>976</v>
      </c>
      <c r="J993" t="s">
        <v>977</v>
      </c>
      <c r="K993" t="s">
        <v>978</v>
      </c>
      <c r="L993" t="s">
        <v>599</v>
      </c>
      <c r="M993" t="s">
        <v>2509</v>
      </c>
    </row>
    <row r="994" spans="1:13" x14ac:dyDescent="0.25">
      <c r="A994" t="s">
        <v>2506</v>
      </c>
      <c r="B994" t="s">
        <v>2507</v>
      </c>
      <c r="C994" t="s">
        <v>572</v>
      </c>
      <c r="D994">
        <v>145</v>
      </c>
      <c r="E994">
        <v>2016</v>
      </c>
      <c r="F994" t="str">
        <f t="shared" si="15"/>
        <v>1452016</v>
      </c>
      <c r="G994" t="s">
        <v>3399</v>
      </c>
      <c r="H994" t="s">
        <v>1008</v>
      </c>
      <c r="I994" t="s">
        <v>976</v>
      </c>
      <c r="J994" t="s">
        <v>977</v>
      </c>
      <c r="K994" t="s">
        <v>978</v>
      </c>
      <c r="L994" t="s">
        <v>599</v>
      </c>
      <c r="M994" t="s">
        <v>2509</v>
      </c>
    </row>
    <row r="995" spans="1:13" x14ac:dyDescent="0.25">
      <c r="A995" t="s">
        <v>2506</v>
      </c>
      <c r="B995" t="s">
        <v>2507</v>
      </c>
      <c r="C995" t="s">
        <v>572</v>
      </c>
      <c r="D995">
        <v>145</v>
      </c>
      <c r="E995">
        <v>2017</v>
      </c>
      <c r="F995" t="str">
        <f t="shared" si="15"/>
        <v>1452017</v>
      </c>
      <c r="G995" t="s">
        <v>3400</v>
      </c>
      <c r="H995" t="s">
        <v>1010</v>
      </c>
      <c r="I995" t="s">
        <v>976</v>
      </c>
      <c r="J995" t="s">
        <v>977</v>
      </c>
      <c r="K995" t="s">
        <v>978</v>
      </c>
      <c r="L995" t="s">
        <v>599</v>
      </c>
      <c r="M995" t="s">
        <v>2509</v>
      </c>
    </row>
    <row r="996" spans="1:13" x14ac:dyDescent="0.25">
      <c r="A996" t="s">
        <v>2506</v>
      </c>
      <c r="B996" t="s">
        <v>2507</v>
      </c>
      <c r="C996" t="s">
        <v>572</v>
      </c>
      <c r="D996">
        <v>145</v>
      </c>
      <c r="E996">
        <v>2018</v>
      </c>
      <c r="F996" t="str">
        <f t="shared" si="15"/>
        <v>1452018</v>
      </c>
      <c r="G996" t="s">
        <v>3401</v>
      </c>
      <c r="H996" t="s">
        <v>1012</v>
      </c>
      <c r="I996" t="s">
        <v>976</v>
      </c>
      <c r="J996" t="s">
        <v>977</v>
      </c>
      <c r="K996" t="s">
        <v>978</v>
      </c>
      <c r="L996" t="s">
        <v>599</v>
      </c>
      <c r="M996" t="s">
        <v>2509</v>
      </c>
    </row>
    <row r="997" spans="1:13" x14ac:dyDescent="0.25">
      <c r="A997" t="s">
        <v>2506</v>
      </c>
      <c r="B997" t="s">
        <v>2507</v>
      </c>
      <c r="C997" t="s">
        <v>572</v>
      </c>
      <c r="D997">
        <v>145</v>
      </c>
      <c r="E997">
        <v>2019</v>
      </c>
      <c r="F997" t="str">
        <f t="shared" si="15"/>
        <v>1452019</v>
      </c>
      <c r="G997" t="s">
        <v>3402</v>
      </c>
      <c r="H997" t="s">
        <v>1014</v>
      </c>
      <c r="I997" t="s">
        <v>976</v>
      </c>
      <c r="J997" t="s">
        <v>977</v>
      </c>
      <c r="K997" t="s">
        <v>978</v>
      </c>
      <c r="L997" t="s">
        <v>599</v>
      </c>
      <c r="M997" t="s">
        <v>2509</v>
      </c>
    </row>
    <row r="998" spans="1:13" x14ac:dyDescent="0.25">
      <c r="A998" t="s">
        <v>2506</v>
      </c>
      <c r="B998" t="s">
        <v>2507</v>
      </c>
      <c r="C998" t="s">
        <v>67</v>
      </c>
      <c r="D998">
        <v>148</v>
      </c>
      <c r="E998">
        <v>2000</v>
      </c>
      <c r="F998" t="str">
        <f t="shared" si="15"/>
        <v>1482000</v>
      </c>
      <c r="G998" t="s">
        <v>3403</v>
      </c>
      <c r="H998" t="s">
        <v>1086</v>
      </c>
      <c r="I998" t="s">
        <v>3404</v>
      </c>
      <c r="J998" t="s">
        <v>977</v>
      </c>
      <c r="K998" t="s">
        <v>1017</v>
      </c>
      <c r="L998" t="s">
        <v>599</v>
      </c>
      <c r="M998" t="s">
        <v>2509</v>
      </c>
    </row>
    <row r="999" spans="1:13" x14ac:dyDescent="0.25">
      <c r="A999" t="s">
        <v>2506</v>
      </c>
      <c r="B999" t="s">
        <v>2507</v>
      </c>
      <c r="C999" t="s">
        <v>67</v>
      </c>
      <c r="D999">
        <v>148</v>
      </c>
      <c r="E999">
        <v>2001</v>
      </c>
      <c r="F999" t="str">
        <f t="shared" si="15"/>
        <v>1482001</v>
      </c>
      <c r="G999" t="s">
        <v>3252</v>
      </c>
      <c r="H999" t="s">
        <v>975</v>
      </c>
      <c r="I999" t="s">
        <v>3404</v>
      </c>
      <c r="J999" t="s">
        <v>977</v>
      </c>
      <c r="K999" t="s">
        <v>1017</v>
      </c>
      <c r="L999" t="s">
        <v>599</v>
      </c>
      <c r="M999" t="s">
        <v>2509</v>
      </c>
    </row>
    <row r="1000" spans="1:13" x14ac:dyDescent="0.25">
      <c r="A1000" t="s">
        <v>2506</v>
      </c>
      <c r="B1000" t="s">
        <v>2507</v>
      </c>
      <c r="C1000" t="s">
        <v>67</v>
      </c>
      <c r="D1000">
        <v>148</v>
      </c>
      <c r="E1000">
        <v>2002</v>
      </c>
      <c r="F1000" t="str">
        <f t="shared" si="15"/>
        <v>1482002</v>
      </c>
      <c r="G1000" t="s">
        <v>3405</v>
      </c>
      <c r="H1000" t="s">
        <v>980</v>
      </c>
      <c r="I1000" t="s">
        <v>3404</v>
      </c>
      <c r="J1000" t="s">
        <v>977</v>
      </c>
      <c r="K1000" t="s">
        <v>1017</v>
      </c>
      <c r="L1000" t="s">
        <v>599</v>
      </c>
      <c r="M1000" t="s">
        <v>2509</v>
      </c>
    </row>
    <row r="1001" spans="1:13" x14ac:dyDescent="0.25">
      <c r="A1001" t="s">
        <v>2506</v>
      </c>
      <c r="B1001" t="s">
        <v>2507</v>
      </c>
      <c r="C1001" t="s">
        <v>67</v>
      </c>
      <c r="D1001">
        <v>148</v>
      </c>
      <c r="E1001">
        <v>2003</v>
      </c>
      <c r="F1001" t="str">
        <f t="shared" si="15"/>
        <v>1482003</v>
      </c>
      <c r="G1001" t="s">
        <v>2618</v>
      </c>
      <c r="H1001" t="s">
        <v>982</v>
      </c>
      <c r="I1001" t="s">
        <v>3404</v>
      </c>
      <c r="J1001" t="s">
        <v>977</v>
      </c>
      <c r="K1001" t="s">
        <v>1017</v>
      </c>
      <c r="L1001" t="s">
        <v>599</v>
      </c>
      <c r="M1001" t="s">
        <v>2509</v>
      </c>
    </row>
    <row r="1002" spans="1:13" x14ac:dyDescent="0.25">
      <c r="A1002" t="s">
        <v>2506</v>
      </c>
      <c r="B1002" t="s">
        <v>2507</v>
      </c>
      <c r="C1002" t="s">
        <v>67</v>
      </c>
      <c r="D1002">
        <v>148</v>
      </c>
      <c r="E1002">
        <v>2004</v>
      </c>
      <c r="F1002" t="str">
        <f t="shared" si="15"/>
        <v>1482004</v>
      </c>
      <c r="G1002" t="s">
        <v>3269</v>
      </c>
      <c r="H1002" t="s">
        <v>984</v>
      </c>
      <c r="I1002" t="s">
        <v>3406</v>
      </c>
      <c r="J1002" t="s">
        <v>977</v>
      </c>
      <c r="K1002" t="s">
        <v>1017</v>
      </c>
      <c r="L1002" t="s">
        <v>599</v>
      </c>
      <c r="M1002" t="s">
        <v>2509</v>
      </c>
    </row>
    <row r="1003" spans="1:13" x14ac:dyDescent="0.25">
      <c r="A1003" t="s">
        <v>2506</v>
      </c>
      <c r="B1003" t="s">
        <v>2507</v>
      </c>
      <c r="C1003" t="s">
        <v>67</v>
      </c>
      <c r="D1003">
        <v>148</v>
      </c>
      <c r="E1003">
        <v>2005</v>
      </c>
      <c r="F1003" t="str">
        <f t="shared" si="15"/>
        <v>1482005</v>
      </c>
      <c r="G1003" t="s">
        <v>3030</v>
      </c>
      <c r="H1003" t="s">
        <v>986</v>
      </c>
      <c r="I1003" t="s">
        <v>3406</v>
      </c>
      <c r="J1003" t="s">
        <v>977</v>
      </c>
      <c r="K1003" t="s">
        <v>1017</v>
      </c>
      <c r="L1003" t="s">
        <v>599</v>
      </c>
      <c r="M1003" t="s">
        <v>2509</v>
      </c>
    </row>
    <row r="1004" spans="1:13" x14ac:dyDescent="0.25">
      <c r="A1004" t="s">
        <v>2506</v>
      </c>
      <c r="B1004" t="s">
        <v>2507</v>
      </c>
      <c r="C1004" t="s">
        <v>67</v>
      </c>
      <c r="D1004">
        <v>148</v>
      </c>
      <c r="E1004">
        <v>2006</v>
      </c>
      <c r="F1004" t="str">
        <f t="shared" si="15"/>
        <v>1482006</v>
      </c>
      <c r="G1004" t="s">
        <v>3407</v>
      </c>
      <c r="H1004" t="s">
        <v>988</v>
      </c>
      <c r="I1004" t="s">
        <v>3406</v>
      </c>
      <c r="J1004" t="s">
        <v>977</v>
      </c>
      <c r="K1004" t="s">
        <v>1017</v>
      </c>
      <c r="L1004" t="s">
        <v>599</v>
      </c>
      <c r="M1004" t="s">
        <v>2509</v>
      </c>
    </row>
    <row r="1005" spans="1:13" x14ac:dyDescent="0.25">
      <c r="A1005" t="s">
        <v>2506</v>
      </c>
      <c r="B1005" t="s">
        <v>2507</v>
      </c>
      <c r="C1005" t="s">
        <v>67</v>
      </c>
      <c r="D1005">
        <v>148</v>
      </c>
      <c r="E1005">
        <v>2007</v>
      </c>
      <c r="F1005" t="str">
        <f t="shared" si="15"/>
        <v>1482007</v>
      </c>
      <c r="G1005" t="s">
        <v>3408</v>
      </c>
      <c r="H1005" t="s">
        <v>990</v>
      </c>
      <c r="I1005" t="s">
        <v>3406</v>
      </c>
      <c r="J1005" t="s">
        <v>977</v>
      </c>
      <c r="K1005" t="s">
        <v>1017</v>
      </c>
      <c r="L1005" t="s">
        <v>599</v>
      </c>
      <c r="M1005" t="s">
        <v>2509</v>
      </c>
    </row>
    <row r="1006" spans="1:13" x14ac:dyDescent="0.25">
      <c r="A1006" t="s">
        <v>2506</v>
      </c>
      <c r="B1006" t="s">
        <v>2507</v>
      </c>
      <c r="C1006" t="s">
        <v>67</v>
      </c>
      <c r="D1006">
        <v>148</v>
      </c>
      <c r="E1006">
        <v>2008</v>
      </c>
      <c r="F1006" t="str">
        <f t="shared" si="15"/>
        <v>1482008</v>
      </c>
      <c r="G1006" t="s">
        <v>3409</v>
      </c>
      <c r="H1006" t="s">
        <v>992</v>
      </c>
      <c r="I1006" t="s">
        <v>1535</v>
      </c>
      <c r="J1006" t="s">
        <v>977</v>
      </c>
      <c r="K1006" t="s">
        <v>1017</v>
      </c>
      <c r="L1006" t="s">
        <v>599</v>
      </c>
      <c r="M1006" t="s">
        <v>2509</v>
      </c>
    </row>
    <row r="1007" spans="1:13" x14ac:dyDescent="0.25">
      <c r="A1007" t="s">
        <v>2506</v>
      </c>
      <c r="B1007" t="s">
        <v>2507</v>
      </c>
      <c r="C1007" t="s">
        <v>67</v>
      </c>
      <c r="D1007">
        <v>148</v>
      </c>
      <c r="E1007">
        <v>2009</v>
      </c>
      <c r="F1007" t="str">
        <f t="shared" si="15"/>
        <v>1482009</v>
      </c>
      <c r="G1007" t="s">
        <v>2722</v>
      </c>
      <c r="H1007" t="s">
        <v>994</v>
      </c>
      <c r="I1007" t="s">
        <v>1309</v>
      </c>
      <c r="J1007" t="s">
        <v>977</v>
      </c>
      <c r="K1007" t="s">
        <v>978</v>
      </c>
      <c r="L1007" t="s">
        <v>599</v>
      </c>
      <c r="M1007" t="s">
        <v>2509</v>
      </c>
    </row>
    <row r="1008" spans="1:13" x14ac:dyDescent="0.25">
      <c r="A1008" t="s">
        <v>2506</v>
      </c>
      <c r="B1008" t="s">
        <v>2507</v>
      </c>
      <c r="C1008" t="s">
        <v>67</v>
      </c>
      <c r="D1008">
        <v>148</v>
      </c>
      <c r="E1008">
        <v>2010</v>
      </c>
      <c r="F1008" t="str">
        <f t="shared" si="15"/>
        <v>1482010</v>
      </c>
      <c r="G1008" t="s">
        <v>2723</v>
      </c>
      <c r="H1008" t="s">
        <v>996</v>
      </c>
      <c r="I1008" t="s">
        <v>1020</v>
      </c>
      <c r="J1008" t="s">
        <v>977</v>
      </c>
      <c r="K1008" t="s">
        <v>978</v>
      </c>
      <c r="L1008" t="s">
        <v>599</v>
      </c>
      <c r="M1008" t="s">
        <v>2509</v>
      </c>
    </row>
    <row r="1009" spans="1:13" x14ac:dyDescent="0.25">
      <c r="A1009" t="s">
        <v>2506</v>
      </c>
      <c r="B1009" t="s">
        <v>2507</v>
      </c>
      <c r="C1009" t="s">
        <v>67</v>
      </c>
      <c r="D1009">
        <v>148</v>
      </c>
      <c r="E1009">
        <v>2011</v>
      </c>
      <c r="F1009" t="str">
        <f t="shared" si="15"/>
        <v>1482011</v>
      </c>
      <c r="G1009" t="s">
        <v>2532</v>
      </c>
      <c r="H1009" t="s">
        <v>998</v>
      </c>
      <c r="I1009" t="s">
        <v>1020</v>
      </c>
      <c r="J1009" t="s">
        <v>977</v>
      </c>
      <c r="K1009" t="s">
        <v>978</v>
      </c>
      <c r="L1009" t="s">
        <v>599</v>
      </c>
      <c r="M1009" t="s">
        <v>2509</v>
      </c>
    </row>
    <row r="1010" spans="1:13" x14ac:dyDescent="0.25">
      <c r="A1010" t="s">
        <v>2506</v>
      </c>
      <c r="B1010" t="s">
        <v>2507</v>
      </c>
      <c r="C1010" t="s">
        <v>67</v>
      </c>
      <c r="D1010">
        <v>148</v>
      </c>
      <c r="E1010">
        <v>2012</v>
      </c>
      <c r="F1010" t="str">
        <f t="shared" si="15"/>
        <v>1482012</v>
      </c>
      <c r="G1010" t="s">
        <v>3410</v>
      </c>
      <c r="H1010" t="s">
        <v>1000</v>
      </c>
      <c r="I1010" t="s">
        <v>1020</v>
      </c>
      <c r="J1010" t="s">
        <v>977</v>
      </c>
      <c r="K1010" t="s">
        <v>978</v>
      </c>
      <c r="L1010" t="s">
        <v>599</v>
      </c>
      <c r="M1010" t="s">
        <v>2509</v>
      </c>
    </row>
    <row r="1011" spans="1:13" x14ac:dyDescent="0.25">
      <c r="A1011" t="s">
        <v>2506</v>
      </c>
      <c r="B1011" t="s">
        <v>2507</v>
      </c>
      <c r="C1011" t="s">
        <v>67</v>
      </c>
      <c r="D1011">
        <v>148</v>
      </c>
      <c r="E1011">
        <v>2013</v>
      </c>
      <c r="F1011" t="str">
        <f t="shared" si="15"/>
        <v>1482013</v>
      </c>
      <c r="G1011" t="s">
        <v>2911</v>
      </c>
      <c r="H1011" t="s">
        <v>1002</v>
      </c>
      <c r="I1011" t="s">
        <v>1020</v>
      </c>
      <c r="J1011" t="s">
        <v>977</v>
      </c>
      <c r="K1011" t="s">
        <v>978</v>
      </c>
      <c r="L1011" t="s">
        <v>599</v>
      </c>
      <c r="M1011" t="s">
        <v>2509</v>
      </c>
    </row>
    <row r="1012" spans="1:13" x14ac:dyDescent="0.25">
      <c r="A1012" t="s">
        <v>2506</v>
      </c>
      <c r="B1012" t="s">
        <v>2507</v>
      </c>
      <c r="C1012" t="s">
        <v>67</v>
      </c>
      <c r="D1012">
        <v>148</v>
      </c>
      <c r="E1012">
        <v>2014</v>
      </c>
      <c r="F1012" t="str">
        <f t="shared" si="15"/>
        <v>1482014</v>
      </c>
      <c r="G1012" t="s">
        <v>3092</v>
      </c>
      <c r="H1012" t="s">
        <v>1004</v>
      </c>
      <c r="I1012" t="s">
        <v>1020</v>
      </c>
      <c r="J1012" t="s">
        <v>977</v>
      </c>
      <c r="K1012" t="s">
        <v>978</v>
      </c>
      <c r="L1012" t="s">
        <v>599</v>
      </c>
      <c r="M1012" t="s">
        <v>2509</v>
      </c>
    </row>
    <row r="1013" spans="1:13" x14ac:dyDescent="0.25">
      <c r="A1013" t="s">
        <v>2506</v>
      </c>
      <c r="B1013" t="s">
        <v>2507</v>
      </c>
      <c r="C1013" t="s">
        <v>67</v>
      </c>
      <c r="D1013">
        <v>148</v>
      </c>
      <c r="E1013">
        <v>2015</v>
      </c>
      <c r="F1013" t="str">
        <f t="shared" si="15"/>
        <v>1482015</v>
      </c>
      <c r="G1013" t="s">
        <v>3411</v>
      </c>
      <c r="H1013" t="s">
        <v>1006</v>
      </c>
      <c r="I1013" t="s">
        <v>1020</v>
      </c>
      <c r="J1013" t="s">
        <v>977</v>
      </c>
      <c r="K1013" t="s">
        <v>978</v>
      </c>
      <c r="L1013" t="s">
        <v>599</v>
      </c>
      <c r="M1013" t="s">
        <v>2509</v>
      </c>
    </row>
    <row r="1014" spans="1:13" x14ac:dyDescent="0.25">
      <c r="A1014" t="s">
        <v>2506</v>
      </c>
      <c r="B1014" t="s">
        <v>2507</v>
      </c>
      <c r="C1014" t="s">
        <v>67</v>
      </c>
      <c r="D1014">
        <v>148</v>
      </c>
      <c r="E1014">
        <v>2016</v>
      </c>
      <c r="F1014" t="str">
        <f t="shared" si="15"/>
        <v>1482016</v>
      </c>
      <c r="G1014" t="s">
        <v>2536</v>
      </c>
      <c r="H1014" t="s">
        <v>1008</v>
      </c>
      <c r="I1014" t="s">
        <v>1571</v>
      </c>
      <c r="J1014" t="s">
        <v>977</v>
      </c>
      <c r="K1014" t="s">
        <v>978</v>
      </c>
      <c r="L1014" t="s">
        <v>599</v>
      </c>
      <c r="M1014" t="s">
        <v>2509</v>
      </c>
    </row>
    <row r="1015" spans="1:13" x14ac:dyDescent="0.25">
      <c r="A1015" t="s">
        <v>2506</v>
      </c>
      <c r="B1015" t="s">
        <v>2507</v>
      </c>
      <c r="C1015" t="s">
        <v>67</v>
      </c>
      <c r="D1015">
        <v>148</v>
      </c>
      <c r="E1015">
        <v>2017</v>
      </c>
      <c r="F1015" t="str">
        <f t="shared" si="15"/>
        <v>1482017</v>
      </c>
      <c r="G1015" t="s">
        <v>2727</v>
      </c>
      <c r="H1015" t="s">
        <v>1010</v>
      </c>
      <c r="I1015" t="s">
        <v>1020</v>
      </c>
      <c r="J1015" t="s">
        <v>977</v>
      </c>
      <c r="K1015" t="s">
        <v>978</v>
      </c>
      <c r="L1015" t="s">
        <v>599</v>
      </c>
      <c r="M1015" t="s">
        <v>2509</v>
      </c>
    </row>
    <row r="1016" spans="1:13" x14ac:dyDescent="0.25">
      <c r="A1016" t="s">
        <v>2506</v>
      </c>
      <c r="B1016" t="s">
        <v>2507</v>
      </c>
      <c r="C1016" t="s">
        <v>545</v>
      </c>
      <c r="D1016">
        <v>150</v>
      </c>
      <c r="E1016">
        <v>2000</v>
      </c>
      <c r="F1016" t="str">
        <f t="shared" si="15"/>
        <v>1502000</v>
      </c>
      <c r="G1016" t="s">
        <v>3412</v>
      </c>
      <c r="H1016" t="s">
        <v>1086</v>
      </c>
      <c r="I1016" t="s">
        <v>976</v>
      </c>
      <c r="J1016" t="s">
        <v>977</v>
      </c>
      <c r="K1016" t="s">
        <v>978</v>
      </c>
      <c r="L1016" t="s">
        <v>599</v>
      </c>
      <c r="M1016" t="s">
        <v>2509</v>
      </c>
    </row>
    <row r="1017" spans="1:13" x14ac:dyDescent="0.25">
      <c r="A1017" t="s">
        <v>2506</v>
      </c>
      <c r="B1017" t="s">
        <v>2507</v>
      </c>
      <c r="C1017" t="s">
        <v>545</v>
      </c>
      <c r="D1017">
        <v>150</v>
      </c>
      <c r="E1017">
        <v>2001</v>
      </c>
      <c r="F1017" t="str">
        <f t="shared" si="15"/>
        <v>1502001</v>
      </c>
      <c r="G1017" t="s">
        <v>3413</v>
      </c>
      <c r="H1017" t="s">
        <v>975</v>
      </c>
      <c r="I1017" t="s">
        <v>976</v>
      </c>
      <c r="J1017" t="s">
        <v>977</v>
      </c>
      <c r="K1017" t="s">
        <v>978</v>
      </c>
      <c r="L1017" t="s">
        <v>599</v>
      </c>
      <c r="M1017" t="s">
        <v>2509</v>
      </c>
    </row>
    <row r="1018" spans="1:13" x14ac:dyDescent="0.25">
      <c r="A1018" t="s">
        <v>2506</v>
      </c>
      <c r="B1018" t="s">
        <v>2507</v>
      </c>
      <c r="C1018" t="s">
        <v>545</v>
      </c>
      <c r="D1018">
        <v>150</v>
      </c>
      <c r="E1018">
        <v>2002</v>
      </c>
      <c r="F1018" t="str">
        <f t="shared" si="15"/>
        <v>1502002</v>
      </c>
      <c r="G1018" t="s">
        <v>3414</v>
      </c>
      <c r="H1018" t="s">
        <v>980</v>
      </c>
      <c r="I1018" t="s">
        <v>976</v>
      </c>
      <c r="J1018" t="s">
        <v>977</v>
      </c>
      <c r="K1018" t="s">
        <v>978</v>
      </c>
      <c r="L1018" t="s">
        <v>599</v>
      </c>
      <c r="M1018" t="s">
        <v>2509</v>
      </c>
    </row>
    <row r="1019" spans="1:13" x14ac:dyDescent="0.25">
      <c r="A1019" t="s">
        <v>2506</v>
      </c>
      <c r="B1019" t="s">
        <v>2507</v>
      </c>
      <c r="C1019" t="s">
        <v>545</v>
      </c>
      <c r="D1019">
        <v>150</v>
      </c>
      <c r="E1019">
        <v>2003</v>
      </c>
      <c r="F1019" t="str">
        <f t="shared" si="15"/>
        <v>1502003</v>
      </c>
      <c r="G1019" t="s">
        <v>3415</v>
      </c>
      <c r="H1019" t="s">
        <v>982</v>
      </c>
      <c r="I1019" t="s">
        <v>976</v>
      </c>
      <c r="J1019" t="s">
        <v>977</v>
      </c>
      <c r="K1019" t="s">
        <v>978</v>
      </c>
      <c r="L1019" t="s">
        <v>599</v>
      </c>
      <c r="M1019" t="s">
        <v>2509</v>
      </c>
    </row>
    <row r="1020" spans="1:13" x14ac:dyDescent="0.25">
      <c r="A1020" t="s">
        <v>2506</v>
      </c>
      <c r="B1020" t="s">
        <v>2507</v>
      </c>
      <c r="C1020" t="s">
        <v>545</v>
      </c>
      <c r="D1020">
        <v>150</v>
      </c>
      <c r="E1020">
        <v>2004</v>
      </c>
      <c r="F1020" t="str">
        <f t="shared" si="15"/>
        <v>1502004</v>
      </c>
      <c r="G1020" t="s">
        <v>3416</v>
      </c>
      <c r="H1020" t="s">
        <v>984</v>
      </c>
      <c r="I1020" t="s">
        <v>976</v>
      </c>
      <c r="J1020" t="s">
        <v>977</v>
      </c>
      <c r="K1020" t="s">
        <v>978</v>
      </c>
      <c r="L1020" t="s">
        <v>599</v>
      </c>
      <c r="M1020" t="s">
        <v>2509</v>
      </c>
    </row>
    <row r="1021" spans="1:13" x14ac:dyDescent="0.25">
      <c r="A1021" t="s">
        <v>2506</v>
      </c>
      <c r="B1021" t="s">
        <v>2507</v>
      </c>
      <c r="C1021" t="s">
        <v>545</v>
      </c>
      <c r="D1021">
        <v>150</v>
      </c>
      <c r="E1021">
        <v>2005</v>
      </c>
      <c r="F1021" t="str">
        <f t="shared" si="15"/>
        <v>1502005</v>
      </c>
      <c r="G1021" t="s">
        <v>3417</v>
      </c>
      <c r="H1021" t="s">
        <v>986</v>
      </c>
      <c r="I1021" t="s">
        <v>976</v>
      </c>
      <c r="J1021" t="s">
        <v>977</v>
      </c>
      <c r="K1021" t="s">
        <v>978</v>
      </c>
      <c r="L1021" t="s">
        <v>599</v>
      </c>
      <c r="M1021" t="s">
        <v>2509</v>
      </c>
    </row>
    <row r="1022" spans="1:13" x14ac:dyDescent="0.25">
      <c r="A1022" t="s">
        <v>2506</v>
      </c>
      <c r="B1022" t="s">
        <v>2507</v>
      </c>
      <c r="C1022" t="s">
        <v>545</v>
      </c>
      <c r="D1022">
        <v>150</v>
      </c>
      <c r="E1022">
        <v>2006</v>
      </c>
      <c r="F1022" t="str">
        <f t="shared" si="15"/>
        <v>1502006</v>
      </c>
      <c r="G1022" t="s">
        <v>3418</v>
      </c>
      <c r="H1022" t="s">
        <v>988</v>
      </c>
      <c r="I1022" t="s">
        <v>976</v>
      </c>
      <c r="J1022" t="s">
        <v>977</v>
      </c>
      <c r="K1022" t="s">
        <v>978</v>
      </c>
      <c r="L1022" t="s">
        <v>599</v>
      </c>
      <c r="M1022" t="s">
        <v>2509</v>
      </c>
    </row>
    <row r="1023" spans="1:13" x14ac:dyDescent="0.25">
      <c r="A1023" t="s">
        <v>2506</v>
      </c>
      <c r="B1023" t="s">
        <v>2507</v>
      </c>
      <c r="C1023" t="s">
        <v>545</v>
      </c>
      <c r="D1023">
        <v>150</v>
      </c>
      <c r="E1023">
        <v>2007</v>
      </c>
      <c r="F1023" t="str">
        <f t="shared" si="15"/>
        <v>1502007</v>
      </c>
      <c r="G1023" t="s">
        <v>3419</v>
      </c>
      <c r="H1023" t="s">
        <v>990</v>
      </c>
      <c r="I1023" t="s">
        <v>976</v>
      </c>
      <c r="J1023" t="s">
        <v>977</v>
      </c>
      <c r="K1023" t="s">
        <v>978</v>
      </c>
      <c r="L1023" t="s">
        <v>599</v>
      </c>
      <c r="M1023" t="s">
        <v>2509</v>
      </c>
    </row>
    <row r="1024" spans="1:13" x14ac:dyDescent="0.25">
      <c r="A1024" t="s">
        <v>2506</v>
      </c>
      <c r="B1024" t="s">
        <v>2507</v>
      </c>
      <c r="C1024" t="s">
        <v>545</v>
      </c>
      <c r="D1024">
        <v>150</v>
      </c>
      <c r="E1024">
        <v>2008</v>
      </c>
      <c r="F1024" t="str">
        <f t="shared" si="15"/>
        <v>1502008</v>
      </c>
      <c r="G1024" t="s">
        <v>3420</v>
      </c>
      <c r="H1024" t="s">
        <v>992</v>
      </c>
      <c r="I1024" t="s">
        <v>976</v>
      </c>
      <c r="J1024" t="s">
        <v>977</v>
      </c>
      <c r="K1024" t="s">
        <v>978</v>
      </c>
      <c r="L1024" t="s">
        <v>599</v>
      </c>
      <c r="M1024" t="s">
        <v>2509</v>
      </c>
    </row>
    <row r="1025" spans="1:13" x14ac:dyDescent="0.25">
      <c r="A1025" t="s">
        <v>2506</v>
      </c>
      <c r="B1025" t="s">
        <v>2507</v>
      </c>
      <c r="C1025" t="s">
        <v>545</v>
      </c>
      <c r="D1025">
        <v>150</v>
      </c>
      <c r="E1025">
        <v>2009</v>
      </c>
      <c r="F1025" t="str">
        <f t="shared" si="15"/>
        <v>1502009</v>
      </c>
      <c r="G1025" t="s">
        <v>3421</v>
      </c>
      <c r="H1025" t="s">
        <v>994</v>
      </c>
      <c r="I1025" t="s">
        <v>976</v>
      </c>
      <c r="J1025" t="s">
        <v>977</v>
      </c>
      <c r="K1025" t="s">
        <v>978</v>
      </c>
      <c r="L1025" t="s">
        <v>599</v>
      </c>
      <c r="M1025" t="s">
        <v>2509</v>
      </c>
    </row>
    <row r="1026" spans="1:13" x14ac:dyDescent="0.25">
      <c r="A1026" t="s">
        <v>2506</v>
      </c>
      <c r="B1026" t="s">
        <v>2507</v>
      </c>
      <c r="C1026" t="s">
        <v>545</v>
      </c>
      <c r="D1026">
        <v>150</v>
      </c>
      <c r="E1026">
        <v>2010</v>
      </c>
      <c r="F1026" t="str">
        <f t="shared" si="15"/>
        <v>1502010</v>
      </c>
      <c r="G1026" t="s">
        <v>3422</v>
      </c>
      <c r="H1026" t="s">
        <v>996</v>
      </c>
      <c r="I1026" t="s">
        <v>976</v>
      </c>
      <c r="J1026" t="s">
        <v>977</v>
      </c>
      <c r="K1026" t="s">
        <v>978</v>
      </c>
      <c r="L1026" t="s">
        <v>599</v>
      </c>
      <c r="M1026" t="s">
        <v>2509</v>
      </c>
    </row>
    <row r="1027" spans="1:13" x14ac:dyDescent="0.25">
      <c r="A1027" t="s">
        <v>2506</v>
      </c>
      <c r="B1027" t="s">
        <v>2507</v>
      </c>
      <c r="C1027" t="s">
        <v>545</v>
      </c>
      <c r="D1027">
        <v>150</v>
      </c>
      <c r="E1027">
        <v>2011</v>
      </c>
      <c r="F1027" t="str">
        <f t="shared" ref="F1027:F1090" si="16">+_xlfn.CONCAT(D1027,E1027)</f>
        <v>1502011</v>
      </c>
      <c r="G1027" t="s">
        <v>3423</v>
      </c>
      <c r="H1027" t="s">
        <v>998</v>
      </c>
      <c r="I1027" t="s">
        <v>976</v>
      </c>
      <c r="J1027" t="s">
        <v>977</v>
      </c>
      <c r="K1027" t="s">
        <v>978</v>
      </c>
      <c r="L1027" t="s">
        <v>599</v>
      </c>
      <c r="M1027" t="s">
        <v>2509</v>
      </c>
    </row>
    <row r="1028" spans="1:13" x14ac:dyDescent="0.25">
      <c r="A1028" t="s">
        <v>2506</v>
      </c>
      <c r="B1028" t="s">
        <v>2507</v>
      </c>
      <c r="C1028" t="s">
        <v>545</v>
      </c>
      <c r="D1028">
        <v>150</v>
      </c>
      <c r="E1028">
        <v>2012</v>
      </c>
      <c r="F1028" t="str">
        <f t="shared" si="16"/>
        <v>1502012</v>
      </c>
      <c r="G1028" t="s">
        <v>3424</v>
      </c>
      <c r="H1028" t="s">
        <v>1000</v>
      </c>
      <c r="I1028" t="s">
        <v>976</v>
      </c>
      <c r="J1028" t="s">
        <v>977</v>
      </c>
      <c r="K1028" t="s">
        <v>978</v>
      </c>
      <c r="L1028" t="s">
        <v>599</v>
      </c>
      <c r="M1028" t="s">
        <v>2509</v>
      </c>
    </row>
    <row r="1029" spans="1:13" x14ac:dyDescent="0.25">
      <c r="A1029" t="s">
        <v>2506</v>
      </c>
      <c r="B1029" t="s">
        <v>2507</v>
      </c>
      <c r="C1029" t="s">
        <v>545</v>
      </c>
      <c r="D1029">
        <v>150</v>
      </c>
      <c r="E1029">
        <v>2013</v>
      </c>
      <c r="F1029" t="str">
        <f t="shared" si="16"/>
        <v>1502013</v>
      </c>
      <c r="G1029" t="s">
        <v>3425</v>
      </c>
      <c r="H1029" t="s">
        <v>1002</v>
      </c>
      <c r="I1029" t="s">
        <v>976</v>
      </c>
      <c r="J1029" t="s">
        <v>977</v>
      </c>
      <c r="K1029" t="s">
        <v>978</v>
      </c>
      <c r="L1029" t="s">
        <v>599</v>
      </c>
      <c r="M1029" t="s">
        <v>2509</v>
      </c>
    </row>
    <row r="1030" spans="1:13" x14ac:dyDescent="0.25">
      <c r="A1030" t="s">
        <v>2506</v>
      </c>
      <c r="B1030" t="s">
        <v>2507</v>
      </c>
      <c r="C1030" t="s">
        <v>545</v>
      </c>
      <c r="D1030">
        <v>150</v>
      </c>
      <c r="E1030">
        <v>2014</v>
      </c>
      <c r="F1030" t="str">
        <f t="shared" si="16"/>
        <v>1502014</v>
      </c>
      <c r="G1030" t="s">
        <v>3426</v>
      </c>
      <c r="H1030" t="s">
        <v>1004</v>
      </c>
      <c r="I1030" t="s">
        <v>976</v>
      </c>
      <c r="J1030" t="s">
        <v>977</v>
      </c>
      <c r="K1030" t="s">
        <v>978</v>
      </c>
      <c r="L1030" t="s">
        <v>599</v>
      </c>
      <c r="M1030" t="s">
        <v>2509</v>
      </c>
    </row>
    <row r="1031" spans="1:13" x14ac:dyDescent="0.25">
      <c r="A1031" t="s">
        <v>2506</v>
      </c>
      <c r="B1031" t="s">
        <v>2507</v>
      </c>
      <c r="C1031" t="s">
        <v>545</v>
      </c>
      <c r="D1031">
        <v>150</v>
      </c>
      <c r="E1031">
        <v>2015</v>
      </c>
      <c r="F1031" t="str">
        <f t="shared" si="16"/>
        <v>1502015</v>
      </c>
      <c r="G1031" t="s">
        <v>2706</v>
      </c>
      <c r="H1031" t="s">
        <v>1006</v>
      </c>
      <c r="I1031" t="s">
        <v>976</v>
      </c>
      <c r="J1031" t="s">
        <v>977</v>
      </c>
      <c r="K1031" t="s">
        <v>978</v>
      </c>
      <c r="L1031" t="s">
        <v>599</v>
      </c>
      <c r="M1031" t="s">
        <v>2509</v>
      </c>
    </row>
    <row r="1032" spans="1:13" x14ac:dyDescent="0.25">
      <c r="A1032" t="s">
        <v>2506</v>
      </c>
      <c r="B1032" t="s">
        <v>2507</v>
      </c>
      <c r="C1032" t="s">
        <v>545</v>
      </c>
      <c r="D1032">
        <v>150</v>
      </c>
      <c r="E1032">
        <v>2016</v>
      </c>
      <c r="F1032" t="str">
        <f t="shared" si="16"/>
        <v>1502016</v>
      </c>
      <c r="G1032" t="s">
        <v>3427</v>
      </c>
      <c r="H1032" t="s">
        <v>1008</v>
      </c>
      <c r="I1032" t="s">
        <v>976</v>
      </c>
      <c r="J1032" t="s">
        <v>977</v>
      </c>
      <c r="K1032" t="s">
        <v>978</v>
      </c>
      <c r="L1032" t="s">
        <v>599</v>
      </c>
      <c r="M1032" t="s">
        <v>2509</v>
      </c>
    </row>
    <row r="1033" spans="1:13" x14ac:dyDescent="0.25">
      <c r="A1033" t="s">
        <v>2506</v>
      </c>
      <c r="B1033" t="s">
        <v>2507</v>
      </c>
      <c r="C1033" t="s">
        <v>545</v>
      </c>
      <c r="D1033">
        <v>150</v>
      </c>
      <c r="E1033">
        <v>2017</v>
      </c>
      <c r="F1033" t="str">
        <f t="shared" si="16"/>
        <v>1502017</v>
      </c>
      <c r="G1033" t="s">
        <v>3428</v>
      </c>
      <c r="H1033" t="s">
        <v>1010</v>
      </c>
      <c r="I1033" t="s">
        <v>976</v>
      </c>
      <c r="J1033" t="s">
        <v>977</v>
      </c>
      <c r="K1033" t="s">
        <v>978</v>
      </c>
      <c r="L1033" t="s">
        <v>599</v>
      </c>
      <c r="M1033" t="s">
        <v>2509</v>
      </c>
    </row>
    <row r="1034" spans="1:13" x14ac:dyDescent="0.25">
      <c r="A1034" t="s">
        <v>2506</v>
      </c>
      <c r="B1034" t="s">
        <v>2507</v>
      </c>
      <c r="C1034" t="s">
        <v>545</v>
      </c>
      <c r="D1034">
        <v>150</v>
      </c>
      <c r="E1034">
        <v>2018</v>
      </c>
      <c r="F1034" t="str">
        <f t="shared" si="16"/>
        <v>1502018</v>
      </c>
      <c r="G1034" t="s">
        <v>3429</v>
      </c>
      <c r="H1034" t="s">
        <v>1012</v>
      </c>
      <c r="I1034" t="s">
        <v>976</v>
      </c>
      <c r="J1034" t="s">
        <v>977</v>
      </c>
      <c r="K1034" t="s">
        <v>978</v>
      </c>
      <c r="L1034" t="s">
        <v>599</v>
      </c>
      <c r="M1034" t="s">
        <v>2509</v>
      </c>
    </row>
    <row r="1035" spans="1:13" x14ac:dyDescent="0.25">
      <c r="A1035" t="s">
        <v>2506</v>
      </c>
      <c r="B1035" t="s">
        <v>2507</v>
      </c>
      <c r="C1035" t="s">
        <v>545</v>
      </c>
      <c r="D1035">
        <v>150</v>
      </c>
      <c r="E1035">
        <v>2019</v>
      </c>
      <c r="F1035" t="str">
        <f t="shared" si="16"/>
        <v>1502019</v>
      </c>
      <c r="G1035" t="s">
        <v>3430</v>
      </c>
      <c r="H1035" t="s">
        <v>1014</v>
      </c>
      <c r="I1035" t="s">
        <v>976</v>
      </c>
      <c r="J1035" t="s">
        <v>977</v>
      </c>
      <c r="K1035" t="s">
        <v>978</v>
      </c>
      <c r="L1035" t="s">
        <v>599</v>
      </c>
      <c r="M1035" t="s">
        <v>2509</v>
      </c>
    </row>
    <row r="1036" spans="1:13" x14ac:dyDescent="0.25">
      <c r="A1036" t="s">
        <v>2506</v>
      </c>
      <c r="B1036" t="s">
        <v>2507</v>
      </c>
      <c r="C1036" t="s">
        <v>203</v>
      </c>
      <c r="D1036">
        <v>152</v>
      </c>
      <c r="E1036">
        <v>2000</v>
      </c>
      <c r="F1036" t="str">
        <f t="shared" si="16"/>
        <v>1522000</v>
      </c>
      <c r="G1036" t="s">
        <v>3431</v>
      </c>
      <c r="H1036" t="s">
        <v>1086</v>
      </c>
      <c r="I1036" t="s">
        <v>3432</v>
      </c>
      <c r="J1036" t="s">
        <v>3433</v>
      </c>
      <c r="K1036" t="s">
        <v>1017</v>
      </c>
      <c r="L1036" t="s">
        <v>599</v>
      </c>
      <c r="M1036" t="s">
        <v>2509</v>
      </c>
    </row>
    <row r="1037" spans="1:13" x14ac:dyDescent="0.25">
      <c r="A1037" t="s">
        <v>2506</v>
      </c>
      <c r="B1037" t="s">
        <v>2507</v>
      </c>
      <c r="C1037" t="s">
        <v>203</v>
      </c>
      <c r="D1037">
        <v>152</v>
      </c>
      <c r="E1037">
        <v>2001</v>
      </c>
      <c r="F1037" t="str">
        <f t="shared" si="16"/>
        <v>1522001</v>
      </c>
      <c r="G1037" t="s">
        <v>3434</v>
      </c>
      <c r="H1037" t="s">
        <v>975</v>
      </c>
      <c r="I1037" t="s">
        <v>1020</v>
      </c>
      <c r="J1037" t="s">
        <v>3435</v>
      </c>
      <c r="K1037" t="s">
        <v>978</v>
      </c>
      <c r="L1037" t="s">
        <v>599</v>
      </c>
      <c r="M1037" t="s">
        <v>2509</v>
      </c>
    </row>
    <row r="1038" spans="1:13" x14ac:dyDescent="0.25">
      <c r="A1038" t="s">
        <v>2506</v>
      </c>
      <c r="B1038" t="s">
        <v>2507</v>
      </c>
      <c r="C1038" t="s">
        <v>203</v>
      </c>
      <c r="D1038">
        <v>152</v>
      </c>
      <c r="E1038">
        <v>2002</v>
      </c>
      <c r="F1038" t="str">
        <f t="shared" si="16"/>
        <v>1522002</v>
      </c>
      <c r="G1038" t="s">
        <v>3436</v>
      </c>
      <c r="H1038" t="s">
        <v>980</v>
      </c>
      <c r="I1038" t="s">
        <v>1020</v>
      </c>
      <c r="J1038" t="s">
        <v>3435</v>
      </c>
      <c r="K1038" t="s">
        <v>978</v>
      </c>
      <c r="L1038" t="s">
        <v>599</v>
      </c>
      <c r="M1038" t="s">
        <v>2509</v>
      </c>
    </row>
    <row r="1039" spans="1:13" x14ac:dyDescent="0.25">
      <c r="A1039" t="s">
        <v>2506</v>
      </c>
      <c r="B1039" t="s">
        <v>2507</v>
      </c>
      <c r="C1039" t="s">
        <v>203</v>
      </c>
      <c r="D1039">
        <v>152</v>
      </c>
      <c r="E1039">
        <v>2003</v>
      </c>
      <c r="F1039" t="str">
        <f t="shared" si="16"/>
        <v>1522003</v>
      </c>
      <c r="G1039" t="s">
        <v>3437</v>
      </c>
      <c r="H1039" t="s">
        <v>982</v>
      </c>
      <c r="I1039" t="s">
        <v>3438</v>
      </c>
      <c r="J1039" t="s">
        <v>3433</v>
      </c>
      <c r="K1039" t="s">
        <v>1017</v>
      </c>
      <c r="L1039" t="s">
        <v>599</v>
      </c>
      <c r="M1039" t="s">
        <v>2509</v>
      </c>
    </row>
    <row r="1040" spans="1:13" x14ac:dyDescent="0.25">
      <c r="A1040" t="s">
        <v>2506</v>
      </c>
      <c r="B1040" t="s">
        <v>2507</v>
      </c>
      <c r="C1040" t="s">
        <v>203</v>
      </c>
      <c r="D1040">
        <v>152</v>
      </c>
      <c r="E1040">
        <v>2004</v>
      </c>
      <c r="F1040" t="str">
        <f t="shared" si="16"/>
        <v>1522004</v>
      </c>
      <c r="G1040" t="s">
        <v>3117</v>
      </c>
      <c r="H1040" t="s">
        <v>984</v>
      </c>
      <c r="I1040" t="s">
        <v>1020</v>
      </c>
      <c r="J1040" t="s">
        <v>3439</v>
      </c>
      <c r="K1040" t="s">
        <v>978</v>
      </c>
      <c r="L1040" t="s">
        <v>599</v>
      </c>
      <c r="M1040" t="s">
        <v>2509</v>
      </c>
    </row>
    <row r="1041" spans="1:13" x14ac:dyDescent="0.25">
      <c r="A1041" t="s">
        <v>2506</v>
      </c>
      <c r="B1041" t="s">
        <v>2507</v>
      </c>
      <c r="C1041" t="s">
        <v>203</v>
      </c>
      <c r="D1041">
        <v>152</v>
      </c>
      <c r="E1041">
        <v>2005</v>
      </c>
      <c r="F1041" t="str">
        <f t="shared" si="16"/>
        <v>1522005</v>
      </c>
      <c r="G1041" t="s">
        <v>3440</v>
      </c>
      <c r="H1041" t="s">
        <v>986</v>
      </c>
      <c r="I1041" t="s">
        <v>1020</v>
      </c>
      <c r="J1041" t="s">
        <v>3439</v>
      </c>
      <c r="K1041" t="s">
        <v>978</v>
      </c>
      <c r="L1041" t="s">
        <v>599</v>
      </c>
      <c r="M1041" t="s">
        <v>2509</v>
      </c>
    </row>
    <row r="1042" spans="1:13" x14ac:dyDescent="0.25">
      <c r="A1042" t="s">
        <v>2506</v>
      </c>
      <c r="B1042" t="s">
        <v>2507</v>
      </c>
      <c r="C1042" t="s">
        <v>203</v>
      </c>
      <c r="D1042">
        <v>152</v>
      </c>
      <c r="E1042">
        <v>2006</v>
      </c>
      <c r="F1042" t="str">
        <f t="shared" si="16"/>
        <v>1522006</v>
      </c>
      <c r="G1042" t="s">
        <v>3441</v>
      </c>
      <c r="H1042" t="s">
        <v>988</v>
      </c>
      <c r="I1042" t="s">
        <v>3438</v>
      </c>
      <c r="J1042" t="s">
        <v>3147</v>
      </c>
      <c r="K1042" t="s">
        <v>1017</v>
      </c>
      <c r="L1042" t="s">
        <v>599</v>
      </c>
      <c r="M1042" t="s">
        <v>2509</v>
      </c>
    </row>
    <row r="1043" spans="1:13" x14ac:dyDescent="0.25">
      <c r="A1043" t="s">
        <v>2506</v>
      </c>
      <c r="B1043" t="s">
        <v>2507</v>
      </c>
      <c r="C1043" t="s">
        <v>203</v>
      </c>
      <c r="D1043">
        <v>152</v>
      </c>
      <c r="E1043">
        <v>2007</v>
      </c>
      <c r="F1043" t="str">
        <f t="shared" si="16"/>
        <v>1522007</v>
      </c>
      <c r="G1043" t="s">
        <v>3442</v>
      </c>
      <c r="H1043" t="s">
        <v>990</v>
      </c>
      <c r="I1043" t="s">
        <v>1020</v>
      </c>
      <c r="J1043" t="s">
        <v>3439</v>
      </c>
      <c r="K1043" t="s">
        <v>978</v>
      </c>
      <c r="L1043" t="s">
        <v>599</v>
      </c>
      <c r="M1043" t="s">
        <v>2509</v>
      </c>
    </row>
    <row r="1044" spans="1:13" x14ac:dyDescent="0.25">
      <c r="A1044" t="s">
        <v>2506</v>
      </c>
      <c r="B1044" t="s">
        <v>2507</v>
      </c>
      <c r="C1044" t="s">
        <v>203</v>
      </c>
      <c r="D1044">
        <v>152</v>
      </c>
      <c r="E1044">
        <v>2008</v>
      </c>
      <c r="F1044" t="str">
        <f t="shared" si="16"/>
        <v>1522008</v>
      </c>
      <c r="G1044" t="s">
        <v>3443</v>
      </c>
      <c r="H1044" t="s">
        <v>992</v>
      </c>
      <c r="I1044" t="s">
        <v>1020</v>
      </c>
      <c r="J1044" t="s">
        <v>3439</v>
      </c>
      <c r="K1044" t="s">
        <v>978</v>
      </c>
      <c r="L1044" t="s">
        <v>599</v>
      </c>
      <c r="M1044" t="s">
        <v>2509</v>
      </c>
    </row>
    <row r="1045" spans="1:13" x14ac:dyDescent="0.25">
      <c r="A1045" t="s">
        <v>2506</v>
      </c>
      <c r="B1045" t="s">
        <v>2507</v>
      </c>
      <c r="C1045" t="s">
        <v>203</v>
      </c>
      <c r="D1045">
        <v>152</v>
      </c>
      <c r="E1045">
        <v>2009</v>
      </c>
      <c r="F1045" t="str">
        <f t="shared" si="16"/>
        <v>1522009</v>
      </c>
      <c r="G1045" t="s">
        <v>3444</v>
      </c>
      <c r="H1045" t="s">
        <v>994</v>
      </c>
      <c r="I1045" t="s">
        <v>3438</v>
      </c>
      <c r="J1045" t="s">
        <v>3147</v>
      </c>
      <c r="K1045" t="s">
        <v>1017</v>
      </c>
      <c r="L1045" t="s">
        <v>599</v>
      </c>
      <c r="M1045" t="s">
        <v>2509</v>
      </c>
    </row>
    <row r="1046" spans="1:13" x14ac:dyDescent="0.25">
      <c r="A1046" t="s">
        <v>2506</v>
      </c>
      <c r="B1046" t="s">
        <v>2507</v>
      </c>
      <c r="C1046" t="s">
        <v>203</v>
      </c>
      <c r="D1046">
        <v>152</v>
      </c>
      <c r="E1046">
        <v>2010</v>
      </c>
      <c r="F1046" t="str">
        <f t="shared" si="16"/>
        <v>1522010</v>
      </c>
      <c r="G1046" t="s">
        <v>1446</v>
      </c>
      <c r="H1046" t="s">
        <v>996</v>
      </c>
      <c r="I1046" t="s">
        <v>1020</v>
      </c>
      <c r="J1046" t="s">
        <v>3439</v>
      </c>
      <c r="K1046" t="s">
        <v>978</v>
      </c>
      <c r="L1046" t="s">
        <v>599</v>
      </c>
      <c r="M1046" t="s">
        <v>2509</v>
      </c>
    </row>
    <row r="1047" spans="1:13" x14ac:dyDescent="0.25">
      <c r="A1047" t="s">
        <v>2506</v>
      </c>
      <c r="B1047" t="s">
        <v>2507</v>
      </c>
      <c r="C1047" t="s">
        <v>203</v>
      </c>
      <c r="D1047">
        <v>152</v>
      </c>
      <c r="E1047">
        <v>2011</v>
      </c>
      <c r="F1047" t="str">
        <f t="shared" si="16"/>
        <v>1522011</v>
      </c>
      <c r="G1047" t="s">
        <v>3445</v>
      </c>
      <c r="H1047" t="s">
        <v>998</v>
      </c>
      <c r="I1047" t="s">
        <v>3446</v>
      </c>
      <c r="J1047" t="s">
        <v>3147</v>
      </c>
      <c r="K1047" t="s">
        <v>1017</v>
      </c>
      <c r="L1047" t="s">
        <v>599</v>
      </c>
      <c r="M1047" t="s">
        <v>2509</v>
      </c>
    </row>
    <row r="1048" spans="1:13" x14ac:dyDescent="0.25">
      <c r="A1048" t="s">
        <v>2506</v>
      </c>
      <c r="B1048" t="s">
        <v>2507</v>
      </c>
      <c r="C1048" t="s">
        <v>203</v>
      </c>
      <c r="D1048">
        <v>152</v>
      </c>
      <c r="E1048">
        <v>2012</v>
      </c>
      <c r="F1048" t="str">
        <f t="shared" si="16"/>
        <v>1522012</v>
      </c>
      <c r="G1048" t="s">
        <v>3447</v>
      </c>
      <c r="H1048" t="s">
        <v>1000</v>
      </c>
      <c r="I1048" t="s">
        <v>3448</v>
      </c>
      <c r="J1048" t="s">
        <v>977</v>
      </c>
      <c r="K1048" t="s">
        <v>978</v>
      </c>
      <c r="L1048" t="s">
        <v>599</v>
      </c>
      <c r="M1048" t="s">
        <v>2509</v>
      </c>
    </row>
    <row r="1049" spans="1:13" x14ac:dyDescent="0.25">
      <c r="A1049" t="s">
        <v>2506</v>
      </c>
      <c r="B1049" t="s">
        <v>2507</v>
      </c>
      <c r="C1049" t="s">
        <v>203</v>
      </c>
      <c r="D1049">
        <v>152</v>
      </c>
      <c r="E1049">
        <v>2013</v>
      </c>
      <c r="F1049" t="str">
        <f t="shared" si="16"/>
        <v>1522013</v>
      </c>
      <c r="G1049" t="s">
        <v>1448</v>
      </c>
      <c r="H1049" t="s">
        <v>1002</v>
      </c>
      <c r="I1049" t="s">
        <v>3446</v>
      </c>
      <c r="J1049" t="s">
        <v>3147</v>
      </c>
      <c r="K1049" t="s">
        <v>1017</v>
      </c>
      <c r="L1049" t="s">
        <v>599</v>
      </c>
      <c r="M1049" t="s">
        <v>2509</v>
      </c>
    </row>
    <row r="1050" spans="1:13" x14ac:dyDescent="0.25">
      <c r="A1050" t="s">
        <v>2506</v>
      </c>
      <c r="B1050" t="s">
        <v>2507</v>
      </c>
      <c r="C1050" t="s">
        <v>203</v>
      </c>
      <c r="D1050">
        <v>152</v>
      </c>
      <c r="E1050">
        <v>2014</v>
      </c>
      <c r="F1050" t="str">
        <f t="shared" si="16"/>
        <v>1522014</v>
      </c>
      <c r="G1050" t="s">
        <v>3449</v>
      </c>
      <c r="H1050" t="s">
        <v>1004</v>
      </c>
      <c r="I1050" t="s">
        <v>1020</v>
      </c>
      <c r="J1050" t="s">
        <v>977</v>
      </c>
      <c r="K1050" t="s">
        <v>978</v>
      </c>
      <c r="L1050" t="s">
        <v>599</v>
      </c>
      <c r="M1050" t="s">
        <v>2509</v>
      </c>
    </row>
    <row r="1051" spans="1:13" x14ac:dyDescent="0.25">
      <c r="A1051" t="s">
        <v>2506</v>
      </c>
      <c r="B1051" t="s">
        <v>2507</v>
      </c>
      <c r="C1051" t="s">
        <v>203</v>
      </c>
      <c r="D1051">
        <v>152</v>
      </c>
      <c r="E1051">
        <v>2015</v>
      </c>
      <c r="F1051" t="str">
        <f t="shared" si="16"/>
        <v>1522015</v>
      </c>
      <c r="G1051" t="s">
        <v>3450</v>
      </c>
      <c r="H1051" t="s">
        <v>1006</v>
      </c>
      <c r="I1051" t="s">
        <v>1553</v>
      </c>
      <c r="J1051" t="s">
        <v>977</v>
      </c>
      <c r="K1051" t="s">
        <v>1017</v>
      </c>
      <c r="L1051" t="s">
        <v>599</v>
      </c>
      <c r="M1051" t="s">
        <v>2509</v>
      </c>
    </row>
    <row r="1052" spans="1:13" x14ac:dyDescent="0.25">
      <c r="A1052" t="s">
        <v>2506</v>
      </c>
      <c r="B1052" t="s">
        <v>2507</v>
      </c>
      <c r="C1052" t="s">
        <v>203</v>
      </c>
      <c r="D1052">
        <v>152</v>
      </c>
      <c r="E1052">
        <v>2016</v>
      </c>
      <c r="F1052" t="str">
        <f t="shared" si="16"/>
        <v>1522016</v>
      </c>
      <c r="G1052" t="s">
        <v>3451</v>
      </c>
      <c r="H1052" t="s">
        <v>1008</v>
      </c>
      <c r="I1052" t="s">
        <v>1553</v>
      </c>
      <c r="J1052" t="s">
        <v>3452</v>
      </c>
      <c r="K1052" t="s">
        <v>1017</v>
      </c>
      <c r="L1052" t="s">
        <v>599</v>
      </c>
      <c r="M1052" t="s">
        <v>2509</v>
      </c>
    </row>
    <row r="1053" spans="1:13" x14ac:dyDescent="0.25">
      <c r="A1053" t="s">
        <v>2506</v>
      </c>
      <c r="B1053" t="s">
        <v>2507</v>
      </c>
      <c r="C1053" t="s">
        <v>203</v>
      </c>
      <c r="D1053">
        <v>152</v>
      </c>
      <c r="E1053">
        <v>2017</v>
      </c>
      <c r="F1053" t="str">
        <f t="shared" si="16"/>
        <v>1522017</v>
      </c>
      <c r="G1053" t="s">
        <v>3453</v>
      </c>
      <c r="H1053" t="s">
        <v>1010</v>
      </c>
      <c r="I1053" t="s">
        <v>1553</v>
      </c>
      <c r="J1053" t="s">
        <v>3452</v>
      </c>
      <c r="K1053" t="s">
        <v>1017</v>
      </c>
      <c r="L1053" t="s">
        <v>599</v>
      </c>
      <c r="M1053" t="s">
        <v>2509</v>
      </c>
    </row>
    <row r="1054" spans="1:13" x14ac:dyDescent="0.25">
      <c r="A1054" t="s">
        <v>2506</v>
      </c>
      <c r="B1054" t="s">
        <v>2507</v>
      </c>
      <c r="C1054" t="s">
        <v>249</v>
      </c>
      <c r="D1054">
        <v>156</v>
      </c>
      <c r="E1054">
        <v>2000</v>
      </c>
      <c r="F1054" t="str">
        <f t="shared" si="16"/>
        <v>1562000</v>
      </c>
      <c r="G1054" t="s">
        <v>2658</v>
      </c>
      <c r="H1054" t="s">
        <v>1086</v>
      </c>
      <c r="I1054" t="s">
        <v>3454</v>
      </c>
      <c r="J1054" t="s">
        <v>977</v>
      </c>
      <c r="K1054" t="s">
        <v>1017</v>
      </c>
      <c r="L1054" t="s">
        <v>599</v>
      </c>
      <c r="M1054" t="s">
        <v>2509</v>
      </c>
    </row>
    <row r="1055" spans="1:13" x14ac:dyDescent="0.25">
      <c r="A1055" t="s">
        <v>2506</v>
      </c>
      <c r="B1055" t="s">
        <v>2507</v>
      </c>
      <c r="C1055" t="s">
        <v>249</v>
      </c>
      <c r="D1055">
        <v>156</v>
      </c>
      <c r="E1055">
        <v>2001</v>
      </c>
      <c r="F1055" t="str">
        <f t="shared" si="16"/>
        <v>1562001</v>
      </c>
      <c r="G1055" t="s">
        <v>3455</v>
      </c>
      <c r="H1055" t="s">
        <v>975</v>
      </c>
      <c r="I1055" t="s">
        <v>3454</v>
      </c>
      <c r="J1055" t="s">
        <v>977</v>
      </c>
      <c r="K1055" t="s">
        <v>1017</v>
      </c>
      <c r="L1055" t="s">
        <v>599</v>
      </c>
      <c r="M1055" t="s">
        <v>2509</v>
      </c>
    </row>
    <row r="1056" spans="1:13" x14ac:dyDescent="0.25">
      <c r="A1056" t="s">
        <v>2506</v>
      </c>
      <c r="B1056" t="s">
        <v>2507</v>
      </c>
      <c r="C1056" t="s">
        <v>249</v>
      </c>
      <c r="D1056">
        <v>156</v>
      </c>
      <c r="E1056">
        <v>2002</v>
      </c>
      <c r="F1056" t="str">
        <f t="shared" si="16"/>
        <v>1562002</v>
      </c>
      <c r="G1056" t="s">
        <v>3456</v>
      </c>
      <c r="H1056" t="s">
        <v>980</v>
      </c>
      <c r="I1056" t="s">
        <v>3454</v>
      </c>
      <c r="J1056" t="s">
        <v>977</v>
      </c>
      <c r="K1056" t="s">
        <v>1017</v>
      </c>
      <c r="L1056" t="s">
        <v>599</v>
      </c>
      <c r="M1056" t="s">
        <v>2509</v>
      </c>
    </row>
    <row r="1057" spans="1:13" x14ac:dyDescent="0.25">
      <c r="A1057" t="s">
        <v>2506</v>
      </c>
      <c r="B1057" t="s">
        <v>2507</v>
      </c>
      <c r="C1057" t="s">
        <v>249</v>
      </c>
      <c r="D1057">
        <v>156</v>
      </c>
      <c r="E1057">
        <v>2003</v>
      </c>
      <c r="F1057" t="str">
        <f t="shared" si="16"/>
        <v>1562003</v>
      </c>
      <c r="G1057" t="s">
        <v>3056</v>
      </c>
      <c r="H1057" t="s">
        <v>982</v>
      </c>
      <c r="I1057" t="s">
        <v>3454</v>
      </c>
      <c r="J1057" t="s">
        <v>977</v>
      </c>
      <c r="K1057" t="s">
        <v>1017</v>
      </c>
      <c r="L1057" t="s">
        <v>599</v>
      </c>
      <c r="M1057" t="s">
        <v>2509</v>
      </c>
    </row>
    <row r="1058" spans="1:13" x14ac:dyDescent="0.25">
      <c r="A1058" t="s">
        <v>2506</v>
      </c>
      <c r="B1058" t="s">
        <v>2507</v>
      </c>
      <c r="C1058" t="s">
        <v>249</v>
      </c>
      <c r="D1058">
        <v>156</v>
      </c>
      <c r="E1058">
        <v>2004</v>
      </c>
      <c r="F1058" t="str">
        <f t="shared" si="16"/>
        <v>1562004</v>
      </c>
      <c r="G1058" t="s">
        <v>3457</v>
      </c>
      <c r="H1058" t="s">
        <v>984</v>
      </c>
      <c r="I1058" t="s">
        <v>3454</v>
      </c>
      <c r="J1058" t="s">
        <v>977</v>
      </c>
      <c r="K1058" t="s">
        <v>1017</v>
      </c>
      <c r="L1058" t="s">
        <v>599</v>
      </c>
      <c r="M1058" t="s">
        <v>2509</v>
      </c>
    </row>
    <row r="1059" spans="1:13" x14ac:dyDescent="0.25">
      <c r="A1059" t="s">
        <v>2506</v>
      </c>
      <c r="B1059" t="s">
        <v>2507</v>
      </c>
      <c r="C1059" t="s">
        <v>249</v>
      </c>
      <c r="D1059">
        <v>156</v>
      </c>
      <c r="E1059">
        <v>2005</v>
      </c>
      <c r="F1059" t="str">
        <f t="shared" si="16"/>
        <v>1562005</v>
      </c>
      <c r="G1059" t="s">
        <v>3458</v>
      </c>
      <c r="H1059" t="s">
        <v>986</v>
      </c>
      <c r="I1059" t="s">
        <v>3454</v>
      </c>
      <c r="J1059" t="s">
        <v>977</v>
      </c>
      <c r="K1059" t="s">
        <v>1017</v>
      </c>
      <c r="L1059" t="s">
        <v>599</v>
      </c>
      <c r="M1059" t="s">
        <v>2509</v>
      </c>
    </row>
    <row r="1060" spans="1:13" x14ac:dyDescent="0.25">
      <c r="A1060" t="s">
        <v>2506</v>
      </c>
      <c r="B1060" t="s">
        <v>2507</v>
      </c>
      <c r="C1060" t="s">
        <v>249</v>
      </c>
      <c r="D1060">
        <v>156</v>
      </c>
      <c r="E1060">
        <v>2006</v>
      </c>
      <c r="F1060" t="str">
        <f t="shared" si="16"/>
        <v>1562006</v>
      </c>
      <c r="G1060" t="s">
        <v>2762</v>
      </c>
      <c r="H1060" t="s">
        <v>988</v>
      </c>
      <c r="I1060" t="s">
        <v>3454</v>
      </c>
      <c r="J1060" t="s">
        <v>3459</v>
      </c>
      <c r="K1060" t="s">
        <v>1017</v>
      </c>
      <c r="L1060" t="s">
        <v>599</v>
      </c>
      <c r="M1060" t="s">
        <v>2509</v>
      </c>
    </row>
    <row r="1061" spans="1:13" x14ac:dyDescent="0.25">
      <c r="A1061" t="s">
        <v>2506</v>
      </c>
      <c r="B1061" t="s">
        <v>2507</v>
      </c>
      <c r="C1061" t="s">
        <v>249</v>
      </c>
      <c r="D1061">
        <v>156</v>
      </c>
      <c r="E1061">
        <v>2007</v>
      </c>
      <c r="F1061" t="str">
        <f t="shared" si="16"/>
        <v>1562007</v>
      </c>
      <c r="G1061" t="s">
        <v>2440</v>
      </c>
      <c r="H1061" t="s">
        <v>990</v>
      </c>
      <c r="I1061" t="s">
        <v>3454</v>
      </c>
      <c r="J1061" t="s">
        <v>977</v>
      </c>
      <c r="K1061" t="s">
        <v>1017</v>
      </c>
      <c r="L1061" t="s">
        <v>599</v>
      </c>
      <c r="M1061" t="s">
        <v>2509</v>
      </c>
    </row>
    <row r="1062" spans="1:13" x14ac:dyDescent="0.25">
      <c r="A1062" t="s">
        <v>2506</v>
      </c>
      <c r="B1062" t="s">
        <v>2507</v>
      </c>
      <c r="C1062" t="s">
        <v>249</v>
      </c>
      <c r="D1062">
        <v>156</v>
      </c>
      <c r="E1062">
        <v>2008</v>
      </c>
      <c r="F1062" t="str">
        <f t="shared" si="16"/>
        <v>1562008</v>
      </c>
      <c r="G1062" t="s">
        <v>3460</v>
      </c>
      <c r="H1062" t="s">
        <v>992</v>
      </c>
      <c r="I1062" t="s">
        <v>3461</v>
      </c>
      <c r="J1062" t="s">
        <v>977</v>
      </c>
      <c r="K1062" t="s">
        <v>1017</v>
      </c>
      <c r="L1062" t="s">
        <v>599</v>
      </c>
      <c r="M1062" t="s">
        <v>2509</v>
      </c>
    </row>
    <row r="1063" spans="1:13" x14ac:dyDescent="0.25">
      <c r="A1063" t="s">
        <v>2506</v>
      </c>
      <c r="B1063" t="s">
        <v>2507</v>
      </c>
      <c r="C1063" t="s">
        <v>249</v>
      </c>
      <c r="D1063">
        <v>156</v>
      </c>
      <c r="E1063">
        <v>2009</v>
      </c>
      <c r="F1063" t="str">
        <f t="shared" si="16"/>
        <v>1562009</v>
      </c>
      <c r="G1063" t="s">
        <v>3462</v>
      </c>
      <c r="H1063" t="s">
        <v>994</v>
      </c>
      <c r="I1063" t="s">
        <v>1573</v>
      </c>
      <c r="J1063" t="s">
        <v>977</v>
      </c>
      <c r="K1063" t="s">
        <v>1017</v>
      </c>
      <c r="L1063" t="s">
        <v>599</v>
      </c>
      <c r="M1063" t="s">
        <v>2509</v>
      </c>
    </row>
    <row r="1064" spans="1:13" x14ac:dyDescent="0.25">
      <c r="A1064" t="s">
        <v>2506</v>
      </c>
      <c r="B1064" t="s">
        <v>2507</v>
      </c>
      <c r="C1064" t="s">
        <v>249</v>
      </c>
      <c r="D1064">
        <v>156</v>
      </c>
      <c r="E1064">
        <v>2010</v>
      </c>
      <c r="F1064" t="str">
        <f t="shared" si="16"/>
        <v>1562010</v>
      </c>
      <c r="G1064" t="s">
        <v>3463</v>
      </c>
      <c r="H1064" t="s">
        <v>996</v>
      </c>
      <c r="I1064" t="s">
        <v>1573</v>
      </c>
      <c r="J1064" t="s">
        <v>977</v>
      </c>
      <c r="K1064" t="s">
        <v>1017</v>
      </c>
      <c r="L1064" t="s">
        <v>599</v>
      </c>
      <c r="M1064" t="s">
        <v>2509</v>
      </c>
    </row>
    <row r="1065" spans="1:13" x14ac:dyDescent="0.25">
      <c r="A1065" t="s">
        <v>2506</v>
      </c>
      <c r="B1065" t="s">
        <v>2507</v>
      </c>
      <c r="C1065" t="s">
        <v>249</v>
      </c>
      <c r="D1065">
        <v>156</v>
      </c>
      <c r="E1065">
        <v>2011</v>
      </c>
      <c r="F1065" t="str">
        <f t="shared" si="16"/>
        <v>1562011</v>
      </c>
      <c r="G1065" t="s">
        <v>3464</v>
      </c>
      <c r="H1065" t="s">
        <v>998</v>
      </c>
      <c r="I1065" t="s">
        <v>1573</v>
      </c>
      <c r="J1065" t="s">
        <v>977</v>
      </c>
      <c r="K1065" t="s">
        <v>1017</v>
      </c>
      <c r="L1065" t="s">
        <v>599</v>
      </c>
      <c r="M1065" t="s">
        <v>2509</v>
      </c>
    </row>
    <row r="1066" spans="1:13" x14ac:dyDescent="0.25">
      <c r="A1066" t="s">
        <v>2506</v>
      </c>
      <c r="B1066" t="s">
        <v>2507</v>
      </c>
      <c r="C1066" t="s">
        <v>249</v>
      </c>
      <c r="D1066">
        <v>156</v>
      </c>
      <c r="E1066">
        <v>2012</v>
      </c>
      <c r="F1066" t="str">
        <f t="shared" si="16"/>
        <v>1562012</v>
      </c>
      <c r="G1066" t="s">
        <v>3465</v>
      </c>
      <c r="H1066" t="s">
        <v>1000</v>
      </c>
      <c r="I1066" t="s">
        <v>1020</v>
      </c>
      <c r="J1066" t="s">
        <v>977</v>
      </c>
      <c r="K1066" t="s">
        <v>978</v>
      </c>
      <c r="L1066" t="s">
        <v>599</v>
      </c>
      <c r="M1066" t="s">
        <v>2509</v>
      </c>
    </row>
    <row r="1067" spans="1:13" x14ac:dyDescent="0.25">
      <c r="A1067" t="s">
        <v>2506</v>
      </c>
      <c r="B1067" t="s">
        <v>2507</v>
      </c>
      <c r="C1067" t="s">
        <v>249</v>
      </c>
      <c r="D1067">
        <v>156</v>
      </c>
      <c r="E1067">
        <v>2013</v>
      </c>
      <c r="F1067" t="str">
        <f t="shared" si="16"/>
        <v>1562013</v>
      </c>
      <c r="G1067" t="s">
        <v>3466</v>
      </c>
      <c r="H1067" t="s">
        <v>1002</v>
      </c>
      <c r="I1067" t="s">
        <v>3467</v>
      </c>
      <c r="J1067" t="s">
        <v>3468</v>
      </c>
      <c r="K1067" t="s">
        <v>1017</v>
      </c>
      <c r="L1067" t="s">
        <v>599</v>
      </c>
      <c r="M1067" t="s">
        <v>2509</v>
      </c>
    </row>
    <row r="1068" spans="1:13" x14ac:dyDescent="0.25">
      <c r="A1068" t="s">
        <v>2506</v>
      </c>
      <c r="B1068" t="s">
        <v>2507</v>
      </c>
      <c r="C1068" t="s">
        <v>249</v>
      </c>
      <c r="D1068">
        <v>156</v>
      </c>
      <c r="E1068">
        <v>2014</v>
      </c>
      <c r="F1068" t="str">
        <f t="shared" si="16"/>
        <v>1562014</v>
      </c>
      <c r="G1068" t="s">
        <v>3469</v>
      </c>
      <c r="H1068" t="s">
        <v>1004</v>
      </c>
      <c r="I1068" t="s">
        <v>1020</v>
      </c>
      <c r="J1068" t="s">
        <v>3468</v>
      </c>
      <c r="K1068" t="s">
        <v>978</v>
      </c>
      <c r="L1068" t="s">
        <v>599</v>
      </c>
      <c r="M1068" t="s">
        <v>2509</v>
      </c>
    </row>
    <row r="1069" spans="1:13" x14ac:dyDescent="0.25">
      <c r="A1069" t="s">
        <v>2506</v>
      </c>
      <c r="B1069" t="s">
        <v>2507</v>
      </c>
      <c r="C1069" t="s">
        <v>249</v>
      </c>
      <c r="D1069">
        <v>156</v>
      </c>
      <c r="E1069">
        <v>2015</v>
      </c>
      <c r="F1069" t="str">
        <f t="shared" si="16"/>
        <v>1562015</v>
      </c>
      <c r="G1069" t="s">
        <v>3470</v>
      </c>
      <c r="H1069" t="s">
        <v>1006</v>
      </c>
      <c r="I1069" t="s">
        <v>1020</v>
      </c>
      <c r="J1069" t="s">
        <v>3468</v>
      </c>
      <c r="K1069" t="s">
        <v>978</v>
      </c>
      <c r="L1069" t="s">
        <v>599</v>
      </c>
      <c r="M1069" t="s">
        <v>2509</v>
      </c>
    </row>
    <row r="1070" spans="1:13" x14ac:dyDescent="0.25">
      <c r="A1070" t="s">
        <v>2506</v>
      </c>
      <c r="B1070" t="s">
        <v>2507</v>
      </c>
      <c r="C1070" t="s">
        <v>249</v>
      </c>
      <c r="D1070">
        <v>156</v>
      </c>
      <c r="E1070">
        <v>2016</v>
      </c>
      <c r="F1070" t="str">
        <f t="shared" si="16"/>
        <v>1562016</v>
      </c>
      <c r="G1070" t="s">
        <v>3471</v>
      </c>
      <c r="H1070" t="s">
        <v>1008</v>
      </c>
      <c r="I1070" t="s">
        <v>3454</v>
      </c>
      <c r="J1070" t="s">
        <v>977</v>
      </c>
      <c r="K1070" t="s">
        <v>1017</v>
      </c>
      <c r="L1070" t="s">
        <v>599</v>
      </c>
      <c r="M1070" t="s">
        <v>2509</v>
      </c>
    </row>
    <row r="1071" spans="1:13" x14ac:dyDescent="0.25">
      <c r="A1071" t="s">
        <v>2506</v>
      </c>
      <c r="B1071" t="s">
        <v>2507</v>
      </c>
      <c r="C1071" t="s">
        <v>249</v>
      </c>
      <c r="D1071">
        <v>156</v>
      </c>
      <c r="E1071">
        <v>2017</v>
      </c>
      <c r="F1071" t="str">
        <f t="shared" si="16"/>
        <v>1562017</v>
      </c>
      <c r="G1071" t="s">
        <v>3472</v>
      </c>
      <c r="H1071" t="s">
        <v>1010</v>
      </c>
      <c r="I1071" t="s">
        <v>3454</v>
      </c>
      <c r="J1071" t="s">
        <v>977</v>
      </c>
      <c r="K1071" t="s">
        <v>1017</v>
      </c>
      <c r="L1071" t="s">
        <v>599</v>
      </c>
      <c r="M1071" t="s">
        <v>2509</v>
      </c>
    </row>
    <row r="1072" spans="1:13" x14ac:dyDescent="0.25">
      <c r="A1072" t="s">
        <v>2506</v>
      </c>
      <c r="B1072" t="s">
        <v>2507</v>
      </c>
      <c r="C1072" t="s">
        <v>560</v>
      </c>
      <c r="D1072">
        <v>158</v>
      </c>
      <c r="E1072">
        <v>2000</v>
      </c>
      <c r="F1072" t="str">
        <f t="shared" si="16"/>
        <v>1582000</v>
      </c>
      <c r="G1072" t="s">
        <v>3473</v>
      </c>
      <c r="H1072" t="s">
        <v>1086</v>
      </c>
      <c r="I1072" t="s">
        <v>3474</v>
      </c>
      <c r="J1072" t="s">
        <v>977</v>
      </c>
      <c r="K1072" t="s">
        <v>1017</v>
      </c>
      <c r="L1072" t="s">
        <v>599</v>
      </c>
      <c r="M1072" t="s">
        <v>2509</v>
      </c>
    </row>
    <row r="1073" spans="1:13" x14ac:dyDescent="0.25">
      <c r="A1073" t="s">
        <v>2506</v>
      </c>
      <c r="B1073" t="s">
        <v>2507</v>
      </c>
      <c r="C1073" t="s">
        <v>560</v>
      </c>
      <c r="D1073">
        <v>158</v>
      </c>
      <c r="E1073">
        <v>2001</v>
      </c>
      <c r="F1073" t="str">
        <f t="shared" si="16"/>
        <v>1582001</v>
      </c>
      <c r="G1073" t="s">
        <v>3475</v>
      </c>
      <c r="H1073" t="s">
        <v>975</v>
      </c>
      <c r="I1073" t="s">
        <v>3474</v>
      </c>
      <c r="J1073" t="s">
        <v>977</v>
      </c>
      <c r="K1073" t="s">
        <v>1017</v>
      </c>
      <c r="L1073" t="s">
        <v>599</v>
      </c>
      <c r="M1073" t="s">
        <v>2509</v>
      </c>
    </row>
    <row r="1074" spans="1:13" x14ac:dyDescent="0.25">
      <c r="A1074" t="s">
        <v>2506</v>
      </c>
      <c r="B1074" t="s">
        <v>2507</v>
      </c>
      <c r="C1074" t="s">
        <v>560</v>
      </c>
      <c r="D1074">
        <v>158</v>
      </c>
      <c r="E1074">
        <v>2002</v>
      </c>
      <c r="F1074" t="str">
        <f t="shared" si="16"/>
        <v>1582002</v>
      </c>
      <c r="G1074" t="s">
        <v>3476</v>
      </c>
      <c r="H1074" t="s">
        <v>980</v>
      </c>
      <c r="I1074" t="s">
        <v>3474</v>
      </c>
      <c r="J1074" t="s">
        <v>977</v>
      </c>
      <c r="K1074" t="s">
        <v>1017</v>
      </c>
      <c r="L1074" t="s">
        <v>599</v>
      </c>
      <c r="M1074" t="s">
        <v>2509</v>
      </c>
    </row>
    <row r="1075" spans="1:13" x14ac:dyDescent="0.25">
      <c r="A1075" t="s">
        <v>2506</v>
      </c>
      <c r="B1075" t="s">
        <v>2507</v>
      </c>
      <c r="C1075" t="s">
        <v>560</v>
      </c>
      <c r="D1075">
        <v>158</v>
      </c>
      <c r="E1075">
        <v>2003</v>
      </c>
      <c r="F1075" t="str">
        <f t="shared" si="16"/>
        <v>1582003</v>
      </c>
      <c r="G1075" t="s">
        <v>1511</v>
      </c>
      <c r="H1075" t="s">
        <v>982</v>
      </c>
      <c r="I1075" t="s">
        <v>3474</v>
      </c>
      <c r="J1075" t="s">
        <v>977</v>
      </c>
      <c r="K1075" t="s">
        <v>1017</v>
      </c>
      <c r="L1075" t="s">
        <v>599</v>
      </c>
      <c r="M1075" t="s">
        <v>2509</v>
      </c>
    </row>
    <row r="1076" spans="1:13" x14ac:dyDescent="0.25">
      <c r="A1076" t="s">
        <v>2506</v>
      </c>
      <c r="B1076" t="s">
        <v>2507</v>
      </c>
      <c r="C1076" t="s">
        <v>560</v>
      </c>
      <c r="D1076">
        <v>158</v>
      </c>
      <c r="E1076">
        <v>2004</v>
      </c>
      <c r="F1076" t="str">
        <f t="shared" si="16"/>
        <v>1582004</v>
      </c>
      <c r="G1076" t="s">
        <v>3477</v>
      </c>
      <c r="H1076" t="s">
        <v>984</v>
      </c>
      <c r="I1076" t="s">
        <v>3474</v>
      </c>
      <c r="J1076" t="s">
        <v>977</v>
      </c>
      <c r="K1076" t="s">
        <v>1017</v>
      </c>
      <c r="L1076" t="s">
        <v>599</v>
      </c>
      <c r="M1076" t="s">
        <v>2509</v>
      </c>
    </row>
    <row r="1077" spans="1:13" x14ac:dyDescent="0.25">
      <c r="A1077" t="s">
        <v>2506</v>
      </c>
      <c r="B1077" t="s">
        <v>2507</v>
      </c>
      <c r="C1077" t="s">
        <v>560</v>
      </c>
      <c r="D1077">
        <v>158</v>
      </c>
      <c r="E1077">
        <v>2005</v>
      </c>
      <c r="F1077" t="str">
        <f t="shared" si="16"/>
        <v>1582005</v>
      </c>
      <c r="G1077" t="s">
        <v>3478</v>
      </c>
      <c r="H1077" t="s">
        <v>986</v>
      </c>
      <c r="I1077" t="s">
        <v>3474</v>
      </c>
      <c r="J1077" t="s">
        <v>977</v>
      </c>
      <c r="K1077" t="s">
        <v>1017</v>
      </c>
      <c r="L1077" t="s">
        <v>599</v>
      </c>
      <c r="M1077" t="s">
        <v>2509</v>
      </c>
    </row>
    <row r="1078" spans="1:13" x14ac:dyDescent="0.25">
      <c r="A1078" t="s">
        <v>2506</v>
      </c>
      <c r="B1078" t="s">
        <v>2507</v>
      </c>
      <c r="C1078" t="s">
        <v>560</v>
      </c>
      <c r="D1078">
        <v>158</v>
      </c>
      <c r="E1078">
        <v>2006</v>
      </c>
      <c r="F1078" t="str">
        <f t="shared" si="16"/>
        <v>1582006</v>
      </c>
      <c r="G1078" t="s">
        <v>3479</v>
      </c>
      <c r="H1078" t="s">
        <v>988</v>
      </c>
      <c r="I1078" t="s">
        <v>3474</v>
      </c>
      <c r="J1078" t="s">
        <v>977</v>
      </c>
      <c r="K1078" t="s">
        <v>1017</v>
      </c>
      <c r="L1078" t="s">
        <v>599</v>
      </c>
      <c r="M1078" t="s">
        <v>2509</v>
      </c>
    </row>
    <row r="1079" spans="1:13" x14ac:dyDescent="0.25">
      <c r="A1079" t="s">
        <v>2506</v>
      </c>
      <c r="B1079" t="s">
        <v>2507</v>
      </c>
      <c r="C1079" t="s">
        <v>560</v>
      </c>
      <c r="D1079">
        <v>158</v>
      </c>
      <c r="E1079">
        <v>2007</v>
      </c>
      <c r="F1079" t="str">
        <f t="shared" si="16"/>
        <v>1582007</v>
      </c>
      <c r="G1079" t="s">
        <v>3480</v>
      </c>
      <c r="H1079" t="s">
        <v>990</v>
      </c>
      <c r="I1079" t="s">
        <v>1576</v>
      </c>
      <c r="J1079" t="s">
        <v>977</v>
      </c>
      <c r="K1079" t="s">
        <v>1017</v>
      </c>
      <c r="L1079" t="s">
        <v>599</v>
      </c>
      <c r="M1079" t="s">
        <v>2509</v>
      </c>
    </row>
    <row r="1080" spans="1:13" x14ac:dyDescent="0.25">
      <c r="A1080" t="s">
        <v>2506</v>
      </c>
      <c r="B1080" t="s">
        <v>2507</v>
      </c>
      <c r="C1080" t="s">
        <v>560</v>
      </c>
      <c r="D1080">
        <v>158</v>
      </c>
      <c r="E1080">
        <v>2008</v>
      </c>
      <c r="F1080" t="str">
        <f t="shared" si="16"/>
        <v>1582008</v>
      </c>
      <c r="G1080" t="s">
        <v>3481</v>
      </c>
      <c r="H1080" t="s">
        <v>992</v>
      </c>
      <c r="I1080" t="s">
        <v>1576</v>
      </c>
      <c r="J1080" t="s">
        <v>977</v>
      </c>
      <c r="K1080" t="s">
        <v>1017</v>
      </c>
      <c r="L1080" t="s">
        <v>599</v>
      </c>
      <c r="M1080" t="s">
        <v>2509</v>
      </c>
    </row>
    <row r="1081" spans="1:13" x14ac:dyDescent="0.25">
      <c r="A1081" t="s">
        <v>2506</v>
      </c>
      <c r="B1081" t="s">
        <v>2507</v>
      </c>
      <c r="C1081" t="s">
        <v>560</v>
      </c>
      <c r="D1081">
        <v>158</v>
      </c>
      <c r="E1081">
        <v>2009</v>
      </c>
      <c r="F1081" t="str">
        <f t="shared" si="16"/>
        <v>1582009</v>
      </c>
      <c r="G1081" t="s">
        <v>3004</v>
      </c>
      <c r="H1081" t="s">
        <v>994</v>
      </c>
      <c r="I1081" t="s">
        <v>1576</v>
      </c>
      <c r="J1081" t="s">
        <v>977</v>
      </c>
      <c r="K1081" t="s">
        <v>1017</v>
      </c>
      <c r="L1081" t="s">
        <v>599</v>
      </c>
      <c r="M1081" t="s">
        <v>2509</v>
      </c>
    </row>
    <row r="1082" spans="1:13" x14ac:dyDescent="0.25">
      <c r="A1082" t="s">
        <v>2506</v>
      </c>
      <c r="B1082" t="s">
        <v>2507</v>
      </c>
      <c r="C1082" t="s">
        <v>560</v>
      </c>
      <c r="D1082">
        <v>158</v>
      </c>
      <c r="E1082">
        <v>2010</v>
      </c>
      <c r="F1082" t="str">
        <f t="shared" si="16"/>
        <v>1582010</v>
      </c>
      <c r="G1082" t="s">
        <v>3482</v>
      </c>
      <c r="H1082" t="s">
        <v>996</v>
      </c>
      <c r="I1082" t="s">
        <v>1576</v>
      </c>
      <c r="J1082" t="s">
        <v>977</v>
      </c>
      <c r="K1082" t="s">
        <v>1017</v>
      </c>
      <c r="L1082" t="s">
        <v>599</v>
      </c>
      <c r="M1082" t="s">
        <v>2509</v>
      </c>
    </row>
    <row r="1083" spans="1:13" x14ac:dyDescent="0.25">
      <c r="A1083" t="s">
        <v>2506</v>
      </c>
      <c r="B1083" t="s">
        <v>2507</v>
      </c>
      <c r="C1083" t="s">
        <v>560</v>
      </c>
      <c r="D1083">
        <v>158</v>
      </c>
      <c r="E1083">
        <v>2011</v>
      </c>
      <c r="F1083" t="str">
        <f t="shared" si="16"/>
        <v>1582011</v>
      </c>
      <c r="G1083" t="s">
        <v>1015</v>
      </c>
      <c r="H1083" t="s">
        <v>998</v>
      </c>
      <c r="I1083" t="s">
        <v>1576</v>
      </c>
      <c r="J1083" t="s">
        <v>977</v>
      </c>
      <c r="K1083" t="s">
        <v>1017</v>
      </c>
      <c r="L1083" t="s">
        <v>599</v>
      </c>
      <c r="M1083" t="s">
        <v>2509</v>
      </c>
    </row>
    <row r="1084" spans="1:13" x14ac:dyDescent="0.25">
      <c r="A1084" t="s">
        <v>2506</v>
      </c>
      <c r="B1084" t="s">
        <v>2507</v>
      </c>
      <c r="C1084" t="s">
        <v>560</v>
      </c>
      <c r="D1084">
        <v>158</v>
      </c>
      <c r="E1084">
        <v>2012</v>
      </c>
      <c r="F1084" t="str">
        <f t="shared" si="16"/>
        <v>1582012</v>
      </c>
      <c r="G1084" t="s">
        <v>3483</v>
      </c>
      <c r="H1084" t="s">
        <v>1000</v>
      </c>
      <c r="I1084" t="s">
        <v>1020</v>
      </c>
      <c r="J1084" t="s">
        <v>977</v>
      </c>
      <c r="K1084" t="s">
        <v>978</v>
      </c>
      <c r="L1084" t="s">
        <v>599</v>
      </c>
      <c r="M1084" t="s">
        <v>2509</v>
      </c>
    </row>
    <row r="1085" spans="1:13" x14ac:dyDescent="0.25">
      <c r="A1085" t="s">
        <v>2506</v>
      </c>
      <c r="B1085" t="s">
        <v>2507</v>
      </c>
      <c r="C1085" t="s">
        <v>560</v>
      </c>
      <c r="D1085">
        <v>158</v>
      </c>
      <c r="E1085">
        <v>2013</v>
      </c>
      <c r="F1085" t="str">
        <f t="shared" si="16"/>
        <v>1582013</v>
      </c>
      <c r="G1085" t="s">
        <v>3484</v>
      </c>
      <c r="H1085" t="s">
        <v>1002</v>
      </c>
      <c r="I1085" t="s">
        <v>3485</v>
      </c>
      <c r="J1085" t="s">
        <v>3486</v>
      </c>
      <c r="K1085" t="s">
        <v>1017</v>
      </c>
      <c r="L1085" t="s">
        <v>599</v>
      </c>
      <c r="M1085" t="s">
        <v>2509</v>
      </c>
    </row>
    <row r="1086" spans="1:13" x14ac:dyDescent="0.25">
      <c r="A1086" t="s">
        <v>2506</v>
      </c>
      <c r="B1086" t="s">
        <v>2507</v>
      </c>
      <c r="C1086" t="s">
        <v>560</v>
      </c>
      <c r="D1086">
        <v>158</v>
      </c>
      <c r="E1086">
        <v>2014</v>
      </c>
      <c r="F1086" t="str">
        <f t="shared" si="16"/>
        <v>1582014</v>
      </c>
      <c r="G1086" t="s">
        <v>3487</v>
      </c>
      <c r="H1086" t="s">
        <v>1004</v>
      </c>
      <c r="I1086" t="s">
        <v>3485</v>
      </c>
      <c r="J1086" t="s">
        <v>3486</v>
      </c>
      <c r="K1086" t="s">
        <v>1017</v>
      </c>
      <c r="L1086" t="s">
        <v>599</v>
      </c>
      <c r="M1086" t="s">
        <v>2509</v>
      </c>
    </row>
    <row r="1087" spans="1:13" x14ac:dyDescent="0.25">
      <c r="A1087" t="s">
        <v>2506</v>
      </c>
      <c r="B1087" t="s">
        <v>2507</v>
      </c>
      <c r="C1087" t="s">
        <v>560</v>
      </c>
      <c r="D1087">
        <v>158</v>
      </c>
      <c r="E1087">
        <v>2015</v>
      </c>
      <c r="F1087" t="str">
        <f t="shared" si="16"/>
        <v>1582015</v>
      </c>
      <c r="G1087" t="s">
        <v>3487</v>
      </c>
      <c r="H1087" t="s">
        <v>1006</v>
      </c>
      <c r="I1087" t="s">
        <v>1576</v>
      </c>
      <c r="J1087" t="s">
        <v>977</v>
      </c>
      <c r="K1087" t="s">
        <v>1017</v>
      </c>
      <c r="L1087" t="s">
        <v>599</v>
      </c>
      <c r="M1087" t="s">
        <v>2509</v>
      </c>
    </row>
    <row r="1088" spans="1:13" x14ac:dyDescent="0.25">
      <c r="A1088" t="s">
        <v>2506</v>
      </c>
      <c r="B1088" t="s">
        <v>2507</v>
      </c>
      <c r="C1088" t="s">
        <v>560</v>
      </c>
      <c r="D1088">
        <v>158</v>
      </c>
      <c r="E1088">
        <v>2016</v>
      </c>
      <c r="F1088" t="str">
        <f t="shared" si="16"/>
        <v>1582016</v>
      </c>
      <c r="G1088" t="s">
        <v>3488</v>
      </c>
      <c r="H1088" t="s">
        <v>1008</v>
      </c>
      <c r="I1088" t="s">
        <v>1576</v>
      </c>
      <c r="J1088" t="s">
        <v>977</v>
      </c>
      <c r="K1088" t="s">
        <v>1017</v>
      </c>
      <c r="L1088" t="s">
        <v>599</v>
      </c>
      <c r="M1088" t="s">
        <v>2509</v>
      </c>
    </row>
    <row r="1089" spans="1:13" x14ac:dyDescent="0.25">
      <c r="A1089" t="s">
        <v>2506</v>
      </c>
      <c r="B1089" t="s">
        <v>2507</v>
      </c>
      <c r="C1089" t="s">
        <v>560</v>
      </c>
      <c r="D1089">
        <v>158</v>
      </c>
      <c r="E1089">
        <v>2018</v>
      </c>
      <c r="F1089" t="str">
        <f t="shared" si="16"/>
        <v>1582018</v>
      </c>
      <c r="G1089" t="s">
        <v>3489</v>
      </c>
      <c r="H1089" t="s">
        <v>1012</v>
      </c>
      <c r="I1089" t="s">
        <v>1576</v>
      </c>
      <c r="J1089" t="s">
        <v>977</v>
      </c>
      <c r="K1089" t="s">
        <v>1017</v>
      </c>
      <c r="L1089" t="s">
        <v>599</v>
      </c>
      <c r="M1089" t="s">
        <v>2509</v>
      </c>
    </row>
    <row r="1090" spans="1:13" x14ac:dyDescent="0.25">
      <c r="A1090" t="s">
        <v>2506</v>
      </c>
      <c r="B1090" t="s">
        <v>2507</v>
      </c>
      <c r="C1090" t="s">
        <v>560</v>
      </c>
      <c r="D1090">
        <v>158</v>
      </c>
      <c r="E1090">
        <v>2019</v>
      </c>
      <c r="F1090" t="str">
        <f t="shared" si="16"/>
        <v>1582019</v>
      </c>
      <c r="G1090" t="s">
        <v>3490</v>
      </c>
      <c r="H1090" t="s">
        <v>1014</v>
      </c>
      <c r="I1090" t="s">
        <v>1576</v>
      </c>
      <c r="J1090" t="s">
        <v>977</v>
      </c>
      <c r="K1090" t="s">
        <v>1017</v>
      </c>
      <c r="L1090" t="s">
        <v>599</v>
      </c>
      <c r="M1090" t="s">
        <v>2509</v>
      </c>
    </row>
    <row r="1091" spans="1:13" x14ac:dyDescent="0.25">
      <c r="A1091" t="s">
        <v>2506</v>
      </c>
      <c r="B1091" t="s">
        <v>2507</v>
      </c>
      <c r="C1091" t="s">
        <v>205</v>
      </c>
      <c r="D1091">
        <v>170</v>
      </c>
      <c r="E1091">
        <v>2000</v>
      </c>
      <c r="F1091" t="str">
        <f t="shared" ref="F1091:F1154" si="17">+_xlfn.CONCAT(D1091,E1091)</f>
        <v>1702000</v>
      </c>
      <c r="G1091" t="s">
        <v>3491</v>
      </c>
      <c r="H1091" t="s">
        <v>1086</v>
      </c>
      <c r="I1091" t="s">
        <v>3492</v>
      </c>
      <c r="J1091" t="s">
        <v>977</v>
      </c>
      <c r="K1091" t="s">
        <v>1017</v>
      </c>
      <c r="L1091" t="s">
        <v>599</v>
      </c>
      <c r="M1091" t="s">
        <v>2509</v>
      </c>
    </row>
    <row r="1092" spans="1:13" x14ac:dyDescent="0.25">
      <c r="A1092" t="s">
        <v>2506</v>
      </c>
      <c r="B1092" t="s">
        <v>2507</v>
      </c>
      <c r="C1092" t="s">
        <v>205</v>
      </c>
      <c r="D1092">
        <v>170</v>
      </c>
      <c r="E1092">
        <v>2001</v>
      </c>
      <c r="F1092" t="str">
        <f t="shared" si="17"/>
        <v>1702001</v>
      </c>
      <c r="G1092" t="s">
        <v>3493</v>
      </c>
      <c r="H1092" t="s">
        <v>975</v>
      </c>
      <c r="I1092" t="s">
        <v>3494</v>
      </c>
      <c r="J1092" t="s">
        <v>977</v>
      </c>
      <c r="K1092" t="s">
        <v>1017</v>
      </c>
      <c r="L1092" t="s">
        <v>599</v>
      </c>
      <c r="M1092" t="s">
        <v>2509</v>
      </c>
    </row>
    <row r="1093" spans="1:13" x14ac:dyDescent="0.25">
      <c r="A1093" t="s">
        <v>2506</v>
      </c>
      <c r="B1093" t="s">
        <v>2507</v>
      </c>
      <c r="C1093" t="s">
        <v>205</v>
      </c>
      <c r="D1093">
        <v>170</v>
      </c>
      <c r="E1093">
        <v>2002</v>
      </c>
      <c r="F1093" t="str">
        <f t="shared" si="17"/>
        <v>1702002</v>
      </c>
      <c r="G1093" t="s">
        <v>3456</v>
      </c>
      <c r="H1093" t="s">
        <v>980</v>
      </c>
      <c r="I1093" t="s">
        <v>3492</v>
      </c>
      <c r="J1093" t="s">
        <v>977</v>
      </c>
      <c r="K1093" t="s">
        <v>1017</v>
      </c>
      <c r="L1093" t="s">
        <v>599</v>
      </c>
      <c r="M1093" t="s">
        <v>2509</v>
      </c>
    </row>
    <row r="1094" spans="1:13" x14ac:dyDescent="0.25">
      <c r="A1094" t="s">
        <v>2506</v>
      </c>
      <c r="B1094" t="s">
        <v>2507</v>
      </c>
      <c r="C1094" t="s">
        <v>205</v>
      </c>
      <c r="D1094">
        <v>170</v>
      </c>
      <c r="E1094">
        <v>2003</v>
      </c>
      <c r="F1094" t="str">
        <f t="shared" si="17"/>
        <v>1702003</v>
      </c>
      <c r="G1094" t="s">
        <v>3495</v>
      </c>
      <c r="H1094" t="s">
        <v>982</v>
      </c>
      <c r="I1094" t="s">
        <v>3492</v>
      </c>
      <c r="J1094" t="s">
        <v>3496</v>
      </c>
      <c r="K1094" t="s">
        <v>1017</v>
      </c>
      <c r="L1094" t="s">
        <v>599</v>
      </c>
      <c r="M1094" t="s">
        <v>2509</v>
      </c>
    </row>
    <row r="1095" spans="1:13" x14ac:dyDescent="0.25">
      <c r="A1095" t="s">
        <v>2506</v>
      </c>
      <c r="B1095" t="s">
        <v>2507</v>
      </c>
      <c r="C1095" t="s">
        <v>205</v>
      </c>
      <c r="D1095">
        <v>170</v>
      </c>
      <c r="E1095">
        <v>2004</v>
      </c>
      <c r="F1095" t="str">
        <f t="shared" si="17"/>
        <v>1702004</v>
      </c>
      <c r="G1095" t="s">
        <v>3497</v>
      </c>
      <c r="H1095" t="s">
        <v>984</v>
      </c>
      <c r="I1095" t="s">
        <v>3492</v>
      </c>
      <c r="J1095" t="s">
        <v>977</v>
      </c>
      <c r="K1095" t="s">
        <v>1017</v>
      </c>
      <c r="L1095" t="s">
        <v>599</v>
      </c>
      <c r="M1095" t="s">
        <v>2509</v>
      </c>
    </row>
    <row r="1096" spans="1:13" x14ac:dyDescent="0.25">
      <c r="A1096" t="s">
        <v>2506</v>
      </c>
      <c r="B1096" t="s">
        <v>2507</v>
      </c>
      <c r="C1096" t="s">
        <v>205</v>
      </c>
      <c r="D1096">
        <v>170</v>
      </c>
      <c r="E1096">
        <v>2005</v>
      </c>
      <c r="F1096" t="str">
        <f t="shared" si="17"/>
        <v>1702005</v>
      </c>
      <c r="G1096" t="s">
        <v>3498</v>
      </c>
      <c r="H1096" t="s">
        <v>986</v>
      </c>
      <c r="I1096" t="s">
        <v>3492</v>
      </c>
      <c r="J1096" t="s">
        <v>977</v>
      </c>
      <c r="K1096" t="s">
        <v>1017</v>
      </c>
      <c r="L1096" t="s">
        <v>599</v>
      </c>
      <c r="M1096" t="s">
        <v>2509</v>
      </c>
    </row>
    <row r="1097" spans="1:13" x14ac:dyDescent="0.25">
      <c r="A1097" t="s">
        <v>2506</v>
      </c>
      <c r="B1097" t="s">
        <v>2507</v>
      </c>
      <c r="C1097" t="s">
        <v>205</v>
      </c>
      <c r="D1097">
        <v>170</v>
      </c>
      <c r="E1097">
        <v>2006</v>
      </c>
      <c r="F1097" t="str">
        <f t="shared" si="17"/>
        <v>1702006</v>
      </c>
      <c r="G1097" t="s">
        <v>3499</v>
      </c>
      <c r="H1097" t="s">
        <v>988</v>
      </c>
      <c r="I1097" t="s">
        <v>3492</v>
      </c>
      <c r="J1097" t="s">
        <v>977</v>
      </c>
      <c r="K1097" t="s">
        <v>1017</v>
      </c>
      <c r="L1097" t="s">
        <v>599</v>
      </c>
      <c r="M1097" t="s">
        <v>2509</v>
      </c>
    </row>
    <row r="1098" spans="1:13" x14ac:dyDescent="0.25">
      <c r="A1098" t="s">
        <v>2506</v>
      </c>
      <c r="B1098" t="s">
        <v>2507</v>
      </c>
      <c r="C1098" t="s">
        <v>205</v>
      </c>
      <c r="D1098">
        <v>170</v>
      </c>
      <c r="E1098">
        <v>2007</v>
      </c>
      <c r="F1098" t="str">
        <f t="shared" si="17"/>
        <v>1702007</v>
      </c>
      <c r="G1098" t="s">
        <v>3500</v>
      </c>
      <c r="H1098" t="s">
        <v>990</v>
      </c>
      <c r="I1098" t="s">
        <v>1020</v>
      </c>
      <c r="J1098" t="s">
        <v>977</v>
      </c>
      <c r="K1098" t="s">
        <v>978</v>
      </c>
      <c r="L1098" t="s">
        <v>599</v>
      </c>
      <c r="M1098" t="s">
        <v>2509</v>
      </c>
    </row>
    <row r="1099" spans="1:13" x14ac:dyDescent="0.25">
      <c r="A1099" t="s">
        <v>2506</v>
      </c>
      <c r="B1099" t="s">
        <v>2507</v>
      </c>
      <c r="C1099" t="s">
        <v>205</v>
      </c>
      <c r="D1099">
        <v>170</v>
      </c>
      <c r="E1099">
        <v>2008</v>
      </c>
      <c r="F1099" t="str">
        <f t="shared" si="17"/>
        <v>1702008</v>
      </c>
      <c r="G1099" t="s">
        <v>3501</v>
      </c>
      <c r="H1099" t="s">
        <v>992</v>
      </c>
      <c r="I1099" t="s">
        <v>3502</v>
      </c>
      <c r="J1099" t="s">
        <v>3147</v>
      </c>
      <c r="K1099" t="s">
        <v>1017</v>
      </c>
      <c r="L1099" t="s">
        <v>599</v>
      </c>
      <c r="M1099" t="s">
        <v>2509</v>
      </c>
    </row>
    <row r="1100" spans="1:13" x14ac:dyDescent="0.25">
      <c r="A1100" t="s">
        <v>2506</v>
      </c>
      <c r="B1100" t="s">
        <v>2507</v>
      </c>
      <c r="C1100" t="s">
        <v>205</v>
      </c>
      <c r="D1100">
        <v>170</v>
      </c>
      <c r="E1100">
        <v>2009</v>
      </c>
      <c r="F1100" t="str">
        <f t="shared" si="17"/>
        <v>1702009</v>
      </c>
      <c r="G1100" t="s">
        <v>1233</v>
      </c>
      <c r="H1100" t="s">
        <v>994</v>
      </c>
      <c r="I1100" t="s">
        <v>3502</v>
      </c>
      <c r="J1100" t="s">
        <v>3147</v>
      </c>
      <c r="K1100" t="s">
        <v>1017</v>
      </c>
      <c r="L1100" t="s">
        <v>599</v>
      </c>
      <c r="M1100" t="s">
        <v>2509</v>
      </c>
    </row>
    <row r="1101" spans="1:13" x14ac:dyDescent="0.25">
      <c r="A1101" t="s">
        <v>2506</v>
      </c>
      <c r="B1101" t="s">
        <v>2507</v>
      </c>
      <c r="C1101" t="s">
        <v>205</v>
      </c>
      <c r="D1101">
        <v>170</v>
      </c>
      <c r="E1101">
        <v>2010</v>
      </c>
      <c r="F1101" t="str">
        <f t="shared" si="17"/>
        <v>1702010</v>
      </c>
      <c r="G1101" t="s">
        <v>3503</v>
      </c>
      <c r="H1101" t="s">
        <v>996</v>
      </c>
      <c r="I1101" t="s">
        <v>3502</v>
      </c>
      <c r="J1101" t="s">
        <v>3147</v>
      </c>
      <c r="K1101" t="s">
        <v>1017</v>
      </c>
      <c r="L1101" t="s">
        <v>599</v>
      </c>
      <c r="M1101" t="s">
        <v>2509</v>
      </c>
    </row>
    <row r="1102" spans="1:13" x14ac:dyDescent="0.25">
      <c r="A1102" t="s">
        <v>2506</v>
      </c>
      <c r="B1102" t="s">
        <v>2507</v>
      </c>
      <c r="C1102" t="s">
        <v>205</v>
      </c>
      <c r="D1102">
        <v>170</v>
      </c>
      <c r="E1102">
        <v>2011</v>
      </c>
      <c r="F1102" t="str">
        <f t="shared" si="17"/>
        <v>1702011</v>
      </c>
      <c r="G1102" t="s">
        <v>3504</v>
      </c>
      <c r="H1102" t="s">
        <v>998</v>
      </c>
      <c r="I1102" t="s">
        <v>3505</v>
      </c>
      <c r="J1102" t="s">
        <v>3147</v>
      </c>
      <c r="K1102" t="s">
        <v>1017</v>
      </c>
      <c r="L1102" t="s">
        <v>599</v>
      </c>
      <c r="M1102" t="s">
        <v>2509</v>
      </c>
    </row>
    <row r="1103" spans="1:13" x14ac:dyDescent="0.25">
      <c r="A1103" t="s">
        <v>2506</v>
      </c>
      <c r="B1103" t="s">
        <v>2507</v>
      </c>
      <c r="C1103" t="s">
        <v>205</v>
      </c>
      <c r="D1103">
        <v>170</v>
      </c>
      <c r="E1103">
        <v>2012</v>
      </c>
      <c r="F1103" t="str">
        <f t="shared" si="17"/>
        <v>1702012</v>
      </c>
      <c r="G1103" t="s">
        <v>3506</v>
      </c>
      <c r="H1103" t="s">
        <v>1000</v>
      </c>
      <c r="I1103" t="s">
        <v>3507</v>
      </c>
      <c r="J1103" t="s">
        <v>3147</v>
      </c>
      <c r="K1103" t="s">
        <v>1017</v>
      </c>
      <c r="L1103" t="s">
        <v>599</v>
      </c>
      <c r="M1103" t="s">
        <v>2509</v>
      </c>
    </row>
    <row r="1104" spans="1:13" x14ac:dyDescent="0.25">
      <c r="A1104" t="s">
        <v>2506</v>
      </c>
      <c r="B1104" t="s">
        <v>2507</v>
      </c>
      <c r="C1104" t="s">
        <v>205</v>
      </c>
      <c r="D1104">
        <v>170</v>
      </c>
      <c r="E1104">
        <v>2013</v>
      </c>
      <c r="F1104" t="str">
        <f t="shared" si="17"/>
        <v>1702013</v>
      </c>
      <c r="G1104" t="s">
        <v>3508</v>
      </c>
      <c r="H1104" t="s">
        <v>1002</v>
      </c>
      <c r="I1104" t="s">
        <v>3507</v>
      </c>
      <c r="J1104" t="s">
        <v>3147</v>
      </c>
      <c r="K1104" t="s">
        <v>1017</v>
      </c>
      <c r="L1104" t="s">
        <v>599</v>
      </c>
      <c r="M1104" t="s">
        <v>2509</v>
      </c>
    </row>
    <row r="1105" spans="1:13" x14ac:dyDescent="0.25">
      <c r="A1105" t="s">
        <v>2506</v>
      </c>
      <c r="B1105" t="s">
        <v>2507</v>
      </c>
      <c r="C1105" t="s">
        <v>205</v>
      </c>
      <c r="D1105">
        <v>170</v>
      </c>
      <c r="E1105">
        <v>2014</v>
      </c>
      <c r="F1105" t="str">
        <f t="shared" si="17"/>
        <v>1702014</v>
      </c>
      <c r="G1105" t="s">
        <v>3509</v>
      </c>
      <c r="H1105" t="s">
        <v>1004</v>
      </c>
      <c r="I1105" t="s">
        <v>3507</v>
      </c>
      <c r="J1105" t="s">
        <v>3147</v>
      </c>
      <c r="K1105" t="s">
        <v>1017</v>
      </c>
      <c r="L1105" t="s">
        <v>599</v>
      </c>
      <c r="M1105" t="s">
        <v>2509</v>
      </c>
    </row>
    <row r="1106" spans="1:13" x14ac:dyDescent="0.25">
      <c r="A1106" t="s">
        <v>2506</v>
      </c>
      <c r="B1106" t="s">
        <v>2507</v>
      </c>
      <c r="C1106" t="s">
        <v>205</v>
      </c>
      <c r="D1106">
        <v>170</v>
      </c>
      <c r="E1106">
        <v>2015</v>
      </c>
      <c r="F1106" t="str">
        <f t="shared" si="17"/>
        <v>1702015</v>
      </c>
      <c r="G1106" t="s">
        <v>3510</v>
      </c>
      <c r="H1106" t="s">
        <v>1006</v>
      </c>
      <c r="I1106" t="s">
        <v>3507</v>
      </c>
      <c r="J1106" t="s">
        <v>977</v>
      </c>
      <c r="K1106" t="s">
        <v>1017</v>
      </c>
      <c r="L1106" t="s">
        <v>599</v>
      </c>
      <c r="M1106" t="s">
        <v>2509</v>
      </c>
    </row>
    <row r="1107" spans="1:13" x14ac:dyDescent="0.25">
      <c r="A1107" t="s">
        <v>2506</v>
      </c>
      <c r="B1107" t="s">
        <v>2507</v>
      </c>
      <c r="C1107" t="s">
        <v>205</v>
      </c>
      <c r="D1107">
        <v>170</v>
      </c>
      <c r="E1107">
        <v>2016</v>
      </c>
      <c r="F1107" t="str">
        <f t="shared" si="17"/>
        <v>1702016</v>
      </c>
      <c r="G1107" t="s">
        <v>3511</v>
      </c>
      <c r="H1107" t="s">
        <v>1008</v>
      </c>
      <c r="I1107" t="s">
        <v>3507</v>
      </c>
      <c r="J1107" t="s">
        <v>977</v>
      </c>
      <c r="K1107" t="s">
        <v>1017</v>
      </c>
      <c r="L1107" t="s">
        <v>599</v>
      </c>
      <c r="M1107" t="s">
        <v>2509</v>
      </c>
    </row>
    <row r="1108" spans="1:13" x14ac:dyDescent="0.25">
      <c r="A1108" t="s">
        <v>2506</v>
      </c>
      <c r="B1108" t="s">
        <v>2507</v>
      </c>
      <c r="C1108" t="s">
        <v>205</v>
      </c>
      <c r="D1108">
        <v>170</v>
      </c>
      <c r="E1108">
        <v>2017</v>
      </c>
      <c r="F1108" t="str">
        <f t="shared" si="17"/>
        <v>1702017</v>
      </c>
      <c r="G1108" t="s">
        <v>3512</v>
      </c>
      <c r="H1108" t="s">
        <v>1010</v>
      </c>
      <c r="I1108" t="s">
        <v>3507</v>
      </c>
      <c r="J1108" t="s">
        <v>3513</v>
      </c>
      <c r="K1108" t="s">
        <v>1017</v>
      </c>
      <c r="L1108" t="s">
        <v>599</v>
      </c>
      <c r="M1108" t="s">
        <v>2509</v>
      </c>
    </row>
    <row r="1109" spans="1:13" x14ac:dyDescent="0.25">
      <c r="A1109" t="s">
        <v>2506</v>
      </c>
      <c r="B1109" t="s">
        <v>2507</v>
      </c>
      <c r="C1109" t="s">
        <v>205</v>
      </c>
      <c r="D1109">
        <v>170</v>
      </c>
      <c r="E1109">
        <v>2018</v>
      </c>
      <c r="F1109" t="str">
        <f t="shared" si="17"/>
        <v>1702018</v>
      </c>
      <c r="G1109" t="s">
        <v>3514</v>
      </c>
      <c r="H1109" t="s">
        <v>1012</v>
      </c>
      <c r="I1109" t="s">
        <v>3507</v>
      </c>
      <c r="J1109" t="s">
        <v>977</v>
      </c>
      <c r="K1109" t="s">
        <v>1017</v>
      </c>
      <c r="L1109" t="s">
        <v>599</v>
      </c>
      <c r="M1109" t="s">
        <v>2509</v>
      </c>
    </row>
    <row r="1110" spans="1:13" x14ac:dyDescent="0.25">
      <c r="A1110" t="s">
        <v>2506</v>
      </c>
      <c r="B1110" t="s">
        <v>2507</v>
      </c>
      <c r="C1110" t="s">
        <v>205</v>
      </c>
      <c r="D1110">
        <v>170</v>
      </c>
      <c r="E1110">
        <v>2019</v>
      </c>
      <c r="F1110" t="str">
        <f t="shared" si="17"/>
        <v>1702019</v>
      </c>
      <c r="G1110" t="s">
        <v>3515</v>
      </c>
      <c r="H1110" t="s">
        <v>1014</v>
      </c>
      <c r="I1110" t="s">
        <v>3507</v>
      </c>
      <c r="J1110" t="s">
        <v>977</v>
      </c>
      <c r="K1110" t="s">
        <v>1017</v>
      </c>
      <c r="L1110" t="s">
        <v>599</v>
      </c>
      <c r="M1110" t="s">
        <v>2509</v>
      </c>
    </row>
    <row r="1111" spans="1:13" x14ac:dyDescent="0.25">
      <c r="A1111" t="s">
        <v>2506</v>
      </c>
      <c r="B1111" t="s">
        <v>2507</v>
      </c>
      <c r="C1111" t="s">
        <v>21</v>
      </c>
      <c r="D1111">
        <v>174</v>
      </c>
      <c r="E1111">
        <v>2000</v>
      </c>
      <c r="F1111" t="str">
        <f t="shared" si="17"/>
        <v>1742000</v>
      </c>
      <c r="G1111" t="s">
        <v>2718</v>
      </c>
      <c r="H1111" t="s">
        <v>1086</v>
      </c>
      <c r="I1111" t="s">
        <v>2599</v>
      </c>
      <c r="J1111" t="s">
        <v>977</v>
      </c>
      <c r="K1111" t="s">
        <v>1017</v>
      </c>
      <c r="L1111" t="s">
        <v>599</v>
      </c>
      <c r="M1111" t="s">
        <v>2509</v>
      </c>
    </row>
    <row r="1112" spans="1:13" x14ac:dyDescent="0.25">
      <c r="A1112" t="s">
        <v>2506</v>
      </c>
      <c r="B1112" t="s">
        <v>2507</v>
      </c>
      <c r="C1112" t="s">
        <v>21</v>
      </c>
      <c r="D1112">
        <v>174</v>
      </c>
      <c r="E1112">
        <v>2001</v>
      </c>
      <c r="F1112" t="str">
        <f t="shared" si="17"/>
        <v>1742001</v>
      </c>
      <c r="G1112" t="s">
        <v>3516</v>
      </c>
      <c r="H1112" t="s">
        <v>975</v>
      </c>
      <c r="I1112" t="s">
        <v>2599</v>
      </c>
      <c r="J1112" t="s">
        <v>977</v>
      </c>
      <c r="K1112" t="s">
        <v>1017</v>
      </c>
      <c r="L1112" t="s">
        <v>599</v>
      </c>
      <c r="M1112" t="s">
        <v>2509</v>
      </c>
    </row>
    <row r="1113" spans="1:13" x14ac:dyDescent="0.25">
      <c r="A1113" t="s">
        <v>2506</v>
      </c>
      <c r="B1113" t="s">
        <v>2507</v>
      </c>
      <c r="C1113" t="s">
        <v>21</v>
      </c>
      <c r="D1113">
        <v>174</v>
      </c>
      <c r="E1113">
        <v>2002</v>
      </c>
      <c r="F1113" t="str">
        <f t="shared" si="17"/>
        <v>1742002</v>
      </c>
      <c r="G1113" t="s">
        <v>3517</v>
      </c>
      <c r="H1113" t="s">
        <v>980</v>
      </c>
      <c r="I1113" t="s">
        <v>2599</v>
      </c>
      <c r="J1113" t="s">
        <v>977</v>
      </c>
      <c r="K1113" t="s">
        <v>1017</v>
      </c>
      <c r="L1113" t="s">
        <v>599</v>
      </c>
      <c r="M1113" t="s">
        <v>2509</v>
      </c>
    </row>
    <row r="1114" spans="1:13" x14ac:dyDescent="0.25">
      <c r="A1114" t="s">
        <v>2506</v>
      </c>
      <c r="B1114" t="s">
        <v>2507</v>
      </c>
      <c r="C1114" t="s">
        <v>21</v>
      </c>
      <c r="D1114">
        <v>174</v>
      </c>
      <c r="E1114">
        <v>2003</v>
      </c>
      <c r="F1114" t="str">
        <f t="shared" si="17"/>
        <v>1742003</v>
      </c>
      <c r="G1114" t="s">
        <v>3408</v>
      </c>
      <c r="H1114" t="s">
        <v>982</v>
      </c>
      <c r="I1114" t="s">
        <v>1020</v>
      </c>
      <c r="J1114" t="s">
        <v>977</v>
      </c>
      <c r="K1114" t="s">
        <v>978</v>
      </c>
      <c r="L1114" t="s">
        <v>599</v>
      </c>
      <c r="M1114" t="s">
        <v>2509</v>
      </c>
    </row>
    <row r="1115" spans="1:13" x14ac:dyDescent="0.25">
      <c r="A1115" t="s">
        <v>2506</v>
      </c>
      <c r="B1115" t="s">
        <v>2507</v>
      </c>
      <c r="C1115" t="s">
        <v>21</v>
      </c>
      <c r="D1115">
        <v>174</v>
      </c>
      <c r="E1115">
        <v>2004</v>
      </c>
      <c r="F1115" t="str">
        <f t="shared" si="17"/>
        <v>1742004</v>
      </c>
      <c r="G1115" t="s">
        <v>2621</v>
      </c>
      <c r="H1115" t="s">
        <v>984</v>
      </c>
      <c r="I1115" t="s">
        <v>1020</v>
      </c>
      <c r="J1115" t="s">
        <v>977</v>
      </c>
      <c r="K1115" t="s">
        <v>978</v>
      </c>
      <c r="L1115" t="s">
        <v>599</v>
      </c>
      <c r="M1115" t="s">
        <v>2509</v>
      </c>
    </row>
    <row r="1116" spans="1:13" x14ac:dyDescent="0.25">
      <c r="A1116" t="s">
        <v>2506</v>
      </c>
      <c r="B1116" t="s">
        <v>2507</v>
      </c>
      <c r="C1116" t="s">
        <v>21</v>
      </c>
      <c r="D1116">
        <v>174</v>
      </c>
      <c r="E1116">
        <v>2005</v>
      </c>
      <c r="F1116" t="str">
        <f t="shared" si="17"/>
        <v>1742005</v>
      </c>
      <c r="G1116" t="s">
        <v>3157</v>
      </c>
      <c r="H1116" t="s">
        <v>986</v>
      </c>
      <c r="I1116" t="s">
        <v>1020</v>
      </c>
      <c r="J1116" t="s">
        <v>977</v>
      </c>
      <c r="K1116" t="s">
        <v>978</v>
      </c>
      <c r="L1116" t="s">
        <v>599</v>
      </c>
      <c r="M1116" t="s">
        <v>2509</v>
      </c>
    </row>
    <row r="1117" spans="1:13" x14ac:dyDescent="0.25">
      <c r="A1117" t="s">
        <v>2506</v>
      </c>
      <c r="B1117" t="s">
        <v>2507</v>
      </c>
      <c r="C1117" t="s">
        <v>21</v>
      </c>
      <c r="D1117">
        <v>174</v>
      </c>
      <c r="E1117">
        <v>2006</v>
      </c>
      <c r="F1117" t="str">
        <f t="shared" si="17"/>
        <v>1742006</v>
      </c>
      <c r="G1117" t="s">
        <v>2602</v>
      </c>
      <c r="H1117" t="s">
        <v>988</v>
      </c>
      <c r="I1117" t="s">
        <v>1020</v>
      </c>
      <c r="J1117" t="s">
        <v>977</v>
      </c>
      <c r="K1117" t="s">
        <v>978</v>
      </c>
      <c r="L1117" t="s">
        <v>599</v>
      </c>
      <c r="M1117" t="s">
        <v>2509</v>
      </c>
    </row>
    <row r="1118" spans="1:13" x14ac:dyDescent="0.25">
      <c r="A1118" t="s">
        <v>2506</v>
      </c>
      <c r="B1118" t="s">
        <v>2507</v>
      </c>
      <c r="C1118" t="s">
        <v>21</v>
      </c>
      <c r="D1118">
        <v>174</v>
      </c>
      <c r="E1118">
        <v>2007</v>
      </c>
      <c r="F1118" t="str">
        <f t="shared" si="17"/>
        <v>1742007</v>
      </c>
      <c r="G1118" t="s">
        <v>2911</v>
      </c>
      <c r="H1118" t="s">
        <v>990</v>
      </c>
      <c r="I1118" t="s">
        <v>1020</v>
      </c>
      <c r="J1118" t="s">
        <v>977</v>
      </c>
      <c r="K1118" t="s">
        <v>978</v>
      </c>
      <c r="L1118" t="s">
        <v>599</v>
      </c>
      <c r="M1118" t="s">
        <v>2509</v>
      </c>
    </row>
    <row r="1119" spans="1:13" x14ac:dyDescent="0.25">
      <c r="A1119" t="s">
        <v>2506</v>
      </c>
      <c r="B1119" t="s">
        <v>2507</v>
      </c>
      <c r="C1119" t="s">
        <v>21</v>
      </c>
      <c r="D1119">
        <v>174</v>
      </c>
      <c r="E1119">
        <v>2008</v>
      </c>
      <c r="F1119" t="str">
        <f t="shared" si="17"/>
        <v>1742008</v>
      </c>
      <c r="G1119" t="s">
        <v>3158</v>
      </c>
      <c r="H1119" t="s">
        <v>992</v>
      </c>
      <c r="I1119" t="s">
        <v>1020</v>
      </c>
      <c r="J1119" t="s">
        <v>977</v>
      </c>
      <c r="K1119" t="s">
        <v>978</v>
      </c>
      <c r="L1119" t="s">
        <v>599</v>
      </c>
      <c r="M1119" t="s">
        <v>2509</v>
      </c>
    </row>
    <row r="1120" spans="1:13" x14ac:dyDescent="0.25">
      <c r="A1120" t="s">
        <v>2506</v>
      </c>
      <c r="B1120" t="s">
        <v>2507</v>
      </c>
      <c r="C1120" t="s">
        <v>21</v>
      </c>
      <c r="D1120">
        <v>174</v>
      </c>
      <c r="E1120">
        <v>2009</v>
      </c>
      <c r="F1120" t="str">
        <f t="shared" si="17"/>
        <v>1742009</v>
      </c>
      <c r="G1120" t="s">
        <v>3411</v>
      </c>
      <c r="H1120" t="s">
        <v>994</v>
      </c>
      <c r="I1120" t="s">
        <v>1020</v>
      </c>
      <c r="J1120" t="s">
        <v>977</v>
      </c>
      <c r="K1120" t="s">
        <v>978</v>
      </c>
      <c r="L1120" t="s">
        <v>599</v>
      </c>
      <c r="M1120" t="s">
        <v>2509</v>
      </c>
    </row>
    <row r="1121" spans="1:13" x14ac:dyDescent="0.25">
      <c r="A1121" t="s">
        <v>2506</v>
      </c>
      <c r="B1121" t="s">
        <v>2507</v>
      </c>
      <c r="C1121" t="s">
        <v>21</v>
      </c>
      <c r="D1121">
        <v>174</v>
      </c>
      <c r="E1121">
        <v>2010</v>
      </c>
      <c r="F1121" t="str">
        <f t="shared" si="17"/>
        <v>1742010</v>
      </c>
      <c r="G1121" t="s">
        <v>3518</v>
      </c>
      <c r="H1121" t="s">
        <v>996</v>
      </c>
      <c r="I1121" t="s">
        <v>1020</v>
      </c>
      <c r="J1121" t="s">
        <v>977</v>
      </c>
      <c r="K1121" t="s">
        <v>978</v>
      </c>
      <c r="L1121" t="s">
        <v>599</v>
      </c>
      <c r="M1121" t="s">
        <v>2509</v>
      </c>
    </row>
    <row r="1122" spans="1:13" x14ac:dyDescent="0.25">
      <c r="A1122" t="s">
        <v>2506</v>
      </c>
      <c r="B1122" t="s">
        <v>2507</v>
      </c>
      <c r="C1122" t="s">
        <v>21</v>
      </c>
      <c r="D1122">
        <v>174</v>
      </c>
      <c r="E1122">
        <v>2011</v>
      </c>
      <c r="F1122" t="str">
        <f t="shared" si="17"/>
        <v>1742011</v>
      </c>
      <c r="G1122" t="s">
        <v>3519</v>
      </c>
      <c r="H1122" t="s">
        <v>998</v>
      </c>
      <c r="I1122" t="s">
        <v>1309</v>
      </c>
      <c r="J1122" t="s">
        <v>977</v>
      </c>
      <c r="K1122" t="s">
        <v>978</v>
      </c>
      <c r="L1122" t="s">
        <v>599</v>
      </c>
      <c r="M1122" t="s">
        <v>2509</v>
      </c>
    </row>
    <row r="1123" spans="1:13" x14ac:dyDescent="0.25">
      <c r="A1123" t="s">
        <v>2506</v>
      </c>
      <c r="B1123" t="s">
        <v>2507</v>
      </c>
      <c r="C1123" t="s">
        <v>21</v>
      </c>
      <c r="D1123">
        <v>174</v>
      </c>
      <c r="E1123">
        <v>2012</v>
      </c>
      <c r="F1123" t="str">
        <f t="shared" si="17"/>
        <v>1742012</v>
      </c>
      <c r="G1123" t="s">
        <v>3520</v>
      </c>
      <c r="H1123" t="s">
        <v>1000</v>
      </c>
      <c r="I1123" t="s">
        <v>1020</v>
      </c>
      <c r="J1123" t="s">
        <v>977</v>
      </c>
      <c r="K1123" t="s">
        <v>978</v>
      </c>
      <c r="L1123" t="s">
        <v>599</v>
      </c>
      <c r="M1123" t="s">
        <v>2509</v>
      </c>
    </row>
    <row r="1124" spans="1:13" x14ac:dyDescent="0.25">
      <c r="A1124" t="s">
        <v>2506</v>
      </c>
      <c r="B1124" t="s">
        <v>2507</v>
      </c>
      <c r="C1124" t="s">
        <v>21</v>
      </c>
      <c r="D1124">
        <v>174</v>
      </c>
      <c r="E1124">
        <v>2013</v>
      </c>
      <c r="F1124" t="str">
        <f t="shared" si="17"/>
        <v>1742013</v>
      </c>
      <c r="G1124" t="s">
        <v>2727</v>
      </c>
      <c r="H1124" t="s">
        <v>1002</v>
      </c>
      <c r="I1124" t="s">
        <v>1020</v>
      </c>
      <c r="J1124" t="s">
        <v>977</v>
      </c>
      <c r="K1124" t="s">
        <v>978</v>
      </c>
      <c r="L1124" t="s">
        <v>599</v>
      </c>
      <c r="M1124" t="s">
        <v>2509</v>
      </c>
    </row>
    <row r="1125" spans="1:13" x14ac:dyDescent="0.25">
      <c r="A1125" t="s">
        <v>2506</v>
      </c>
      <c r="B1125" t="s">
        <v>2507</v>
      </c>
      <c r="C1125" t="s">
        <v>21</v>
      </c>
      <c r="D1125">
        <v>174</v>
      </c>
      <c r="E1125">
        <v>2014</v>
      </c>
      <c r="F1125" t="str">
        <f t="shared" si="17"/>
        <v>1742014</v>
      </c>
      <c r="G1125" t="s">
        <v>2672</v>
      </c>
      <c r="H1125" t="s">
        <v>1004</v>
      </c>
      <c r="I1125" t="s">
        <v>1020</v>
      </c>
      <c r="J1125" t="s">
        <v>977</v>
      </c>
      <c r="K1125" t="s">
        <v>978</v>
      </c>
      <c r="L1125" t="s">
        <v>599</v>
      </c>
      <c r="M1125" t="s">
        <v>2509</v>
      </c>
    </row>
    <row r="1126" spans="1:13" x14ac:dyDescent="0.25">
      <c r="A1126" t="s">
        <v>2506</v>
      </c>
      <c r="B1126" t="s">
        <v>2507</v>
      </c>
      <c r="C1126" t="s">
        <v>21</v>
      </c>
      <c r="D1126">
        <v>174</v>
      </c>
      <c r="E1126">
        <v>2015</v>
      </c>
      <c r="F1126" t="str">
        <f t="shared" si="17"/>
        <v>1742015</v>
      </c>
      <c r="G1126" t="s">
        <v>3521</v>
      </c>
      <c r="H1126" t="s">
        <v>1006</v>
      </c>
      <c r="I1126" t="s">
        <v>1020</v>
      </c>
      <c r="J1126" t="s">
        <v>977</v>
      </c>
      <c r="K1126" t="s">
        <v>978</v>
      </c>
      <c r="L1126" t="s">
        <v>599</v>
      </c>
      <c r="M1126" t="s">
        <v>2509</v>
      </c>
    </row>
    <row r="1127" spans="1:13" x14ac:dyDescent="0.25">
      <c r="A1127" t="s">
        <v>2506</v>
      </c>
      <c r="B1127" t="s">
        <v>2507</v>
      </c>
      <c r="C1127" t="s">
        <v>21</v>
      </c>
      <c r="D1127">
        <v>174</v>
      </c>
      <c r="E1127">
        <v>2016</v>
      </c>
      <c r="F1127" t="str">
        <f t="shared" si="17"/>
        <v>1742016</v>
      </c>
      <c r="G1127" t="s">
        <v>3522</v>
      </c>
      <c r="H1127" t="s">
        <v>1008</v>
      </c>
      <c r="I1127" t="s">
        <v>1571</v>
      </c>
      <c r="J1127" t="s">
        <v>977</v>
      </c>
      <c r="K1127" t="s">
        <v>978</v>
      </c>
      <c r="L1127" t="s">
        <v>599</v>
      </c>
      <c r="M1127" t="s">
        <v>2509</v>
      </c>
    </row>
    <row r="1128" spans="1:13" x14ac:dyDescent="0.25">
      <c r="A1128" t="s">
        <v>2506</v>
      </c>
      <c r="B1128" t="s">
        <v>2507</v>
      </c>
      <c r="C1128" t="s">
        <v>21</v>
      </c>
      <c r="D1128">
        <v>174</v>
      </c>
      <c r="E1128">
        <v>2017</v>
      </c>
      <c r="F1128" t="str">
        <f t="shared" si="17"/>
        <v>1742017</v>
      </c>
      <c r="G1128" t="s">
        <v>3523</v>
      </c>
      <c r="H1128" t="s">
        <v>1010</v>
      </c>
      <c r="I1128" t="s">
        <v>1020</v>
      </c>
      <c r="J1128" t="s">
        <v>977</v>
      </c>
      <c r="K1128" t="s">
        <v>978</v>
      </c>
      <c r="L1128" t="s">
        <v>599</v>
      </c>
      <c r="M1128" t="s">
        <v>2509</v>
      </c>
    </row>
    <row r="1129" spans="1:13" x14ac:dyDescent="0.25">
      <c r="A1129" t="s">
        <v>2506</v>
      </c>
      <c r="B1129" t="s">
        <v>2507</v>
      </c>
      <c r="C1129" t="s">
        <v>39</v>
      </c>
      <c r="D1129">
        <v>175</v>
      </c>
      <c r="E1129">
        <v>2000</v>
      </c>
      <c r="F1129" t="str">
        <f t="shared" si="17"/>
        <v>1752000</v>
      </c>
      <c r="G1129" t="s">
        <v>3524</v>
      </c>
      <c r="H1129" t="s">
        <v>1086</v>
      </c>
      <c r="I1129" t="s">
        <v>2599</v>
      </c>
      <c r="J1129" t="s">
        <v>977</v>
      </c>
      <c r="K1129" t="s">
        <v>1017</v>
      </c>
      <c r="L1129" t="s">
        <v>599</v>
      </c>
      <c r="M1129" t="s">
        <v>2509</v>
      </c>
    </row>
    <row r="1130" spans="1:13" x14ac:dyDescent="0.25">
      <c r="A1130" t="s">
        <v>2506</v>
      </c>
      <c r="B1130" t="s">
        <v>2507</v>
      </c>
      <c r="C1130" t="s">
        <v>69</v>
      </c>
      <c r="D1130">
        <v>178</v>
      </c>
      <c r="E1130">
        <v>2000</v>
      </c>
      <c r="F1130" t="str">
        <f t="shared" si="17"/>
        <v>1782000</v>
      </c>
      <c r="G1130" t="s">
        <v>628</v>
      </c>
      <c r="H1130" t="s">
        <v>1086</v>
      </c>
      <c r="I1130" t="s">
        <v>2599</v>
      </c>
      <c r="J1130" t="s">
        <v>977</v>
      </c>
      <c r="K1130" t="s">
        <v>1017</v>
      </c>
      <c r="L1130" t="s">
        <v>599</v>
      </c>
      <c r="M1130" t="s">
        <v>2509</v>
      </c>
    </row>
    <row r="1131" spans="1:13" x14ac:dyDescent="0.25">
      <c r="A1131" t="s">
        <v>2506</v>
      </c>
      <c r="B1131" t="s">
        <v>2507</v>
      </c>
      <c r="C1131" t="s">
        <v>69</v>
      </c>
      <c r="D1131">
        <v>178</v>
      </c>
      <c r="E1131">
        <v>2001</v>
      </c>
      <c r="F1131" t="str">
        <f t="shared" si="17"/>
        <v>1782001</v>
      </c>
      <c r="G1131" t="s">
        <v>628</v>
      </c>
      <c r="H1131" t="s">
        <v>975</v>
      </c>
      <c r="I1131" t="s">
        <v>2599</v>
      </c>
      <c r="J1131" t="s">
        <v>977</v>
      </c>
      <c r="K1131" t="s">
        <v>1017</v>
      </c>
      <c r="L1131" t="s">
        <v>599</v>
      </c>
      <c r="M1131" t="s">
        <v>2509</v>
      </c>
    </row>
    <row r="1132" spans="1:13" x14ac:dyDescent="0.25">
      <c r="A1132" t="s">
        <v>2506</v>
      </c>
      <c r="B1132" t="s">
        <v>2507</v>
      </c>
      <c r="C1132" t="s">
        <v>69</v>
      </c>
      <c r="D1132">
        <v>178</v>
      </c>
      <c r="E1132">
        <v>2002</v>
      </c>
      <c r="F1132" t="str">
        <f t="shared" si="17"/>
        <v>1782002</v>
      </c>
      <c r="G1132" t="s">
        <v>2906</v>
      </c>
      <c r="H1132" t="s">
        <v>980</v>
      </c>
      <c r="I1132" t="s">
        <v>2599</v>
      </c>
      <c r="J1132" t="s">
        <v>977</v>
      </c>
      <c r="K1132" t="s">
        <v>1017</v>
      </c>
      <c r="L1132" t="s">
        <v>599</v>
      </c>
      <c r="M1132" t="s">
        <v>2509</v>
      </c>
    </row>
    <row r="1133" spans="1:13" x14ac:dyDescent="0.25">
      <c r="A1133" t="s">
        <v>2506</v>
      </c>
      <c r="B1133" t="s">
        <v>2507</v>
      </c>
      <c r="C1133" t="s">
        <v>69</v>
      </c>
      <c r="D1133">
        <v>178</v>
      </c>
      <c r="E1133">
        <v>2003</v>
      </c>
      <c r="F1133" t="str">
        <f t="shared" si="17"/>
        <v>1782003</v>
      </c>
      <c r="G1133" t="s">
        <v>2720</v>
      </c>
      <c r="H1133" t="s">
        <v>982</v>
      </c>
      <c r="I1133" t="s">
        <v>1020</v>
      </c>
      <c r="J1133" t="s">
        <v>977</v>
      </c>
      <c r="K1133" t="s">
        <v>978</v>
      </c>
      <c r="L1133" t="s">
        <v>599</v>
      </c>
      <c r="M1133" t="s">
        <v>2509</v>
      </c>
    </row>
    <row r="1134" spans="1:13" x14ac:dyDescent="0.25">
      <c r="A1134" t="s">
        <v>2506</v>
      </c>
      <c r="B1134" t="s">
        <v>2507</v>
      </c>
      <c r="C1134" t="s">
        <v>69</v>
      </c>
      <c r="D1134">
        <v>178</v>
      </c>
      <c r="E1134">
        <v>2004</v>
      </c>
      <c r="F1134" t="str">
        <f t="shared" si="17"/>
        <v>1782004</v>
      </c>
      <c r="G1134" t="s">
        <v>3070</v>
      </c>
      <c r="H1134" t="s">
        <v>984</v>
      </c>
      <c r="I1134" t="s">
        <v>1020</v>
      </c>
      <c r="J1134" t="s">
        <v>977</v>
      </c>
      <c r="K1134" t="s">
        <v>978</v>
      </c>
      <c r="L1134" t="s">
        <v>599</v>
      </c>
      <c r="M1134" t="s">
        <v>2509</v>
      </c>
    </row>
    <row r="1135" spans="1:13" x14ac:dyDescent="0.25">
      <c r="A1135" t="s">
        <v>2506</v>
      </c>
      <c r="B1135" t="s">
        <v>2507</v>
      </c>
      <c r="C1135" t="s">
        <v>69</v>
      </c>
      <c r="D1135">
        <v>178</v>
      </c>
      <c r="E1135">
        <v>2005</v>
      </c>
      <c r="F1135" t="str">
        <f t="shared" si="17"/>
        <v>1782005</v>
      </c>
      <c r="G1135" t="s">
        <v>3371</v>
      </c>
      <c r="H1135" t="s">
        <v>986</v>
      </c>
      <c r="I1135" t="s">
        <v>1020</v>
      </c>
      <c r="J1135" t="s">
        <v>977</v>
      </c>
      <c r="K1135" t="s">
        <v>978</v>
      </c>
      <c r="L1135" t="s">
        <v>599</v>
      </c>
      <c r="M1135" t="s">
        <v>2509</v>
      </c>
    </row>
    <row r="1136" spans="1:13" x14ac:dyDescent="0.25">
      <c r="A1136" t="s">
        <v>2506</v>
      </c>
      <c r="B1136" t="s">
        <v>2507</v>
      </c>
      <c r="C1136" t="s">
        <v>69</v>
      </c>
      <c r="D1136">
        <v>178</v>
      </c>
      <c r="E1136">
        <v>2006</v>
      </c>
      <c r="F1136" t="str">
        <f t="shared" si="17"/>
        <v>1782006</v>
      </c>
      <c r="G1136" t="s">
        <v>3525</v>
      </c>
      <c r="H1136" t="s">
        <v>988</v>
      </c>
      <c r="I1136" t="s">
        <v>1020</v>
      </c>
      <c r="J1136" t="s">
        <v>977</v>
      </c>
      <c r="K1136" t="s">
        <v>978</v>
      </c>
      <c r="L1136" t="s">
        <v>599</v>
      </c>
      <c r="M1136" t="s">
        <v>2509</v>
      </c>
    </row>
    <row r="1137" spans="1:13" x14ac:dyDescent="0.25">
      <c r="A1137" t="s">
        <v>2506</v>
      </c>
      <c r="B1137" t="s">
        <v>2507</v>
      </c>
      <c r="C1137" t="s">
        <v>69</v>
      </c>
      <c r="D1137">
        <v>178</v>
      </c>
      <c r="E1137">
        <v>2007</v>
      </c>
      <c r="F1137" t="str">
        <f t="shared" si="17"/>
        <v>1782007</v>
      </c>
      <c r="G1137" t="s">
        <v>3526</v>
      </c>
      <c r="H1137" t="s">
        <v>990</v>
      </c>
      <c r="I1137" t="s">
        <v>3527</v>
      </c>
      <c r="J1137" t="s">
        <v>977</v>
      </c>
      <c r="K1137" t="s">
        <v>1017</v>
      </c>
      <c r="L1137" t="s">
        <v>599</v>
      </c>
      <c r="M1137" t="s">
        <v>2509</v>
      </c>
    </row>
    <row r="1138" spans="1:13" x14ac:dyDescent="0.25">
      <c r="A1138" t="s">
        <v>2506</v>
      </c>
      <c r="B1138" t="s">
        <v>2507</v>
      </c>
      <c r="C1138" t="s">
        <v>69</v>
      </c>
      <c r="D1138">
        <v>178</v>
      </c>
      <c r="E1138">
        <v>2008</v>
      </c>
      <c r="F1138" t="str">
        <f t="shared" si="17"/>
        <v>1782008</v>
      </c>
      <c r="G1138" t="s">
        <v>3099</v>
      </c>
      <c r="H1138" t="s">
        <v>992</v>
      </c>
      <c r="I1138" t="s">
        <v>3527</v>
      </c>
      <c r="J1138" t="s">
        <v>977</v>
      </c>
      <c r="K1138" t="s">
        <v>1017</v>
      </c>
      <c r="L1138" t="s">
        <v>599</v>
      </c>
      <c r="M1138" t="s">
        <v>2509</v>
      </c>
    </row>
    <row r="1139" spans="1:13" x14ac:dyDescent="0.25">
      <c r="A1139" t="s">
        <v>2506</v>
      </c>
      <c r="B1139" t="s">
        <v>2507</v>
      </c>
      <c r="C1139" t="s">
        <v>69</v>
      </c>
      <c r="D1139">
        <v>178</v>
      </c>
      <c r="E1139">
        <v>2009</v>
      </c>
      <c r="F1139" t="str">
        <f t="shared" si="17"/>
        <v>1782009</v>
      </c>
      <c r="G1139" t="s">
        <v>2913</v>
      </c>
      <c r="H1139" t="s">
        <v>994</v>
      </c>
      <c r="I1139" t="s">
        <v>1020</v>
      </c>
      <c r="J1139" t="s">
        <v>977</v>
      </c>
      <c r="K1139" t="s">
        <v>978</v>
      </c>
      <c r="L1139" t="s">
        <v>599</v>
      </c>
      <c r="M1139" t="s">
        <v>2509</v>
      </c>
    </row>
    <row r="1140" spans="1:13" x14ac:dyDescent="0.25">
      <c r="A1140" t="s">
        <v>2506</v>
      </c>
      <c r="B1140" t="s">
        <v>2507</v>
      </c>
      <c r="C1140" t="s">
        <v>69</v>
      </c>
      <c r="D1140">
        <v>178</v>
      </c>
      <c r="E1140">
        <v>2010</v>
      </c>
      <c r="F1140" t="str">
        <f t="shared" si="17"/>
        <v>1782010</v>
      </c>
      <c r="G1140" t="s">
        <v>2536</v>
      </c>
      <c r="H1140" t="s">
        <v>996</v>
      </c>
      <c r="I1140" t="s">
        <v>1020</v>
      </c>
      <c r="J1140" t="s">
        <v>977</v>
      </c>
      <c r="K1140" t="s">
        <v>978</v>
      </c>
      <c r="L1140" t="s">
        <v>599</v>
      </c>
      <c r="M1140" t="s">
        <v>2509</v>
      </c>
    </row>
    <row r="1141" spans="1:13" x14ac:dyDescent="0.25">
      <c r="A1141" t="s">
        <v>2506</v>
      </c>
      <c r="B1141" t="s">
        <v>2507</v>
      </c>
      <c r="C1141" t="s">
        <v>69</v>
      </c>
      <c r="D1141">
        <v>178</v>
      </c>
      <c r="E1141">
        <v>2011</v>
      </c>
      <c r="F1141" t="str">
        <f t="shared" si="17"/>
        <v>1782011</v>
      </c>
      <c r="G1141" t="s">
        <v>3528</v>
      </c>
      <c r="H1141" t="s">
        <v>998</v>
      </c>
      <c r="I1141" t="s">
        <v>1595</v>
      </c>
      <c r="J1141" t="s">
        <v>3529</v>
      </c>
      <c r="K1141" t="s">
        <v>1017</v>
      </c>
      <c r="L1141" t="s">
        <v>599</v>
      </c>
      <c r="M1141" t="s">
        <v>2509</v>
      </c>
    </row>
    <row r="1142" spans="1:13" x14ac:dyDescent="0.25">
      <c r="A1142" t="s">
        <v>2506</v>
      </c>
      <c r="B1142" t="s">
        <v>2507</v>
      </c>
      <c r="C1142" t="s">
        <v>69</v>
      </c>
      <c r="D1142">
        <v>178</v>
      </c>
      <c r="E1142">
        <v>2012</v>
      </c>
      <c r="F1142" t="str">
        <f t="shared" si="17"/>
        <v>1782012</v>
      </c>
      <c r="G1142" t="s">
        <v>3530</v>
      </c>
      <c r="H1142" t="s">
        <v>1000</v>
      </c>
      <c r="I1142" t="s">
        <v>1020</v>
      </c>
      <c r="J1142" t="s">
        <v>977</v>
      </c>
      <c r="K1142" t="s">
        <v>978</v>
      </c>
      <c r="L1142" t="s">
        <v>599</v>
      </c>
      <c r="M1142" t="s">
        <v>2509</v>
      </c>
    </row>
    <row r="1143" spans="1:13" x14ac:dyDescent="0.25">
      <c r="A1143" t="s">
        <v>2506</v>
      </c>
      <c r="B1143" t="s">
        <v>2507</v>
      </c>
      <c r="C1143" t="s">
        <v>69</v>
      </c>
      <c r="D1143">
        <v>178</v>
      </c>
      <c r="E1143">
        <v>2013</v>
      </c>
      <c r="F1143" t="str">
        <f t="shared" si="17"/>
        <v>1782013</v>
      </c>
      <c r="G1143" t="s">
        <v>3531</v>
      </c>
      <c r="H1143" t="s">
        <v>1002</v>
      </c>
      <c r="I1143" t="s">
        <v>1020</v>
      </c>
      <c r="J1143" t="s">
        <v>977</v>
      </c>
      <c r="K1143" t="s">
        <v>978</v>
      </c>
      <c r="L1143" t="s">
        <v>599</v>
      </c>
      <c r="M1143" t="s">
        <v>2509</v>
      </c>
    </row>
    <row r="1144" spans="1:13" x14ac:dyDescent="0.25">
      <c r="A1144" t="s">
        <v>2506</v>
      </c>
      <c r="B1144" t="s">
        <v>2507</v>
      </c>
      <c r="C1144" t="s">
        <v>69</v>
      </c>
      <c r="D1144">
        <v>178</v>
      </c>
      <c r="E1144">
        <v>2014</v>
      </c>
      <c r="F1144" t="str">
        <f t="shared" si="17"/>
        <v>1782014</v>
      </c>
      <c r="G1144" t="s">
        <v>3532</v>
      </c>
      <c r="H1144" t="s">
        <v>1004</v>
      </c>
      <c r="I1144" t="s">
        <v>1020</v>
      </c>
      <c r="J1144" t="s">
        <v>977</v>
      </c>
      <c r="K1144" t="s">
        <v>978</v>
      </c>
      <c r="L1144" t="s">
        <v>599</v>
      </c>
      <c r="M1144" t="s">
        <v>2509</v>
      </c>
    </row>
    <row r="1145" spans="1:13" x14ac:dyDescent="0.25">
      <c r="A1145" t="s">
        <v>2506</v>
      </c>
      <c r="B1145" t="s">
        <v>2507</v>
      </c>
      <c r="C1145" t="s">
        <v>69</v>
      </c>
      <c r="D1145">
        <v>178</v>
      </c>
      <c r="E1145">
        <v>2015</v>
      </c>
      <c r="F1145" t="str">
        <f t="shared" si="17"/>
        <v>1782015</v>
      </c>
      <c r="G1145" t="s">
        <v>2674</v>
      </c>
      <c r="H1145" t="s">
        <v>1006</v>
      </c>
      <c r="I1145" t="s">
        <v>1020</v>
      </c>
      <c r="J1145" t="s">
        <v>977</v>
      </c>
      <c r="K1145" t="s">
        <v>978</v>
      </c>
      <c r="L1145" t="s">
        <v>599</v>
      </c>
      <c r="M1145" t="s">
        <v>2509</v>
      </c>
    </row>
    <row r="1146" spans="1:13" x14ac:dyDescent="0.25">
      <c r="A1146" t="s">
        <v>2506</v>
      </c>
      <c r="B1146" t="s">
        <v>2507</v>
      </c>
      <c r="C1146" t="s">
        <v>69</v>
      </c>
      <c r="D1146">
        <v>178</v>
      </c>
      <c r="E1146">
        <v>2016</v>
      </c>
      <c r="F1146" t="str">
        <f t="shared" si="17"/>
        <v>1782016</v>
      </c>
      <c r="G1146" t="s">
        <v>2744</v>
      </c>
      <c r="H1146" t="s">
        <v>1008</v>
      </c>
      <c r="I1146" t="s">
        <v>1571</v>
      </c>
      <c r="J1146" t="s">
        <v>977</v>
      </c>
      <c r="K1146" t="s">
        <v>978</v>
      </c>
      <c r="L1146" t="s">
        <v>599</v>
      </c>
      <c r="M1146" t="s">
        <v>2509</v>
      </c>
    </row>
    <row r="1147" spans="1:13" x14ac:dyDescent="0.25">
      <c r="A1147" t="s">
        <v>2506</v>
      </c>
      <c r="B1147" t="s">
        <v>2507</v>
      </c>
      <c r="C1147" t="s">
        <v>69</v>
      </c>
      <c r="D1147">
        <v>178</v>
      </c>
      <c r="E1147">
        <v>2017</v>
      </c>
      <c r="F1147" t="str">
        <f t="shared" si="17"/>
        <v>1782017</v>
      </c>
      <c r="G1147" t="s">
        <v>3533</v>
      </c>
      <c r="H1147" t="s">
        <v>1010</v>
      </c>
      <c r="I1147" t="s">
        <v>1020</v>
      </c>
      <c r="J1147" t="s">
        <v>977</v>
      </c>
      <c r="K1147" t="s">
        <v>978</v>
      </c>
      <c r="L1147" t="s">
        <v>599</v>
      </c>
      <c r="M1147" t="s">
        <v>2509</v>
      </c>
    </row>
    <row r="1148" spans="1:13" x14ac:dyDescent="0.25">
      <c r="A1148" t="s">
        <v>2506</v>
      </c>
      <c r="B1148" t="s">
        <v>2507</v>
      </c>
      <c r="C1148" t="s">
        <v>71</v>
      </c>
      <c r="D1148">
        <v>180</v>
      </c>
      <c r="E1148">
        <v>2000</v>
      </c>
      <c r="F1148" t="str">
        <f t="shared" si="17"/>
        <v>1802000</v>
      </c>
      <c r="G1148" t="s">
        <v>629</v>
      </c>
      <c r="H1148" t="s">
        <v>1086</v>
      </c>
      <c r="I1148" t="s">
        <v>2599</v>
      </c>
      <c r="J1148" t="s">
        <v>1309</v>
      </c>
      <c r="K1148" t="s">
        <v>1017</v>
      </c>
      <c r="L1148" t="s">
        <v>599</v>
      </c>
      <c r="M1148" t="s">
        <v>2509</v>
      </c>
    </row>
    <row r="1149" spans="1:13" x14ac:dyDescent="0.25">
      <c r="A1149" t="s">
        <v>2506</v>
      </c>
      <c r="B1149" t="s">
        <v>2507</v>
      </c>
      <c r="C1149" t="s">
        <v>71</v>
      </c>
      <c r="D1149">
        <v>180</v>
      </c>
      <c r="E1149">
        <v>2001</v>
      </c>
      <c r="F1149" t="str">
        <f t="shared" si="17"/>
        <v>1802001</v>
      </c>
      <c r="G1149" t="s">
        <v>629</v>
      </c>
      <c r="H1149" t="s">
        <v>975</v>
      </c>
      <c r="I1149" t="s">
        <v>1309</v>
      </c>
      <c r="J1149" t="s">
        <v>977</v>
      </c>
      <c r="K1149" t="s">
        <v>978</v>
      </c>
      <c r="L1149" t="s">
        <v>599</v>
      </c>
      <c r="M1149" t="s">
        <v>2509</v>
      </c>
    </row>
    <row r="1150" spans="1:13" x14ac:dyDescent="0.25">
      <c r="A1150" t="s">
        <v>2506</v>
      </c>
      <c r="B1150" t="s">
        <v>2507</v>
      </c>
      <c r="C1150" t="s">
        <v>71</v>
      </c>
      <c r="D1150">
        <v>180</v>
      </c>
      <c r="E1150">
        <v>2002</v>
      </c>
      <c r="F1150" t="str">
        <f t="shared" si="17"/>
        <v>1802002</v>
      </c>
      <c r="G1150" t="s">
        <v>2528</v>
      </c>
      <c r="H1150" t="s">
        <v>980</v>
      </c>
      <c r="I1150" t="s">
        <v>1309</v>
      </c>
      <c r="J1150" t="s">
        <v>977</v>
      </c>
      <c r="K1150" t="s">
        <v>978</v>
      </c>
      <c r="L1150" t="s">
        <v>599</v>
      </c>
      <c r="M1150" t="s">
        <v>2509</v>
      </c>
    </row>
    <row r="1151" spans="1:13" x14ac:dyDescent="0.25">
      <c r="A1151" t="s">
        <v>2506</v>
      </c>
      <c r="B1151" t="s">
        <v>2507</v>
      </c>
      <c r="C1151" t="s">
        <v>71</v>
      </c>
      <c r="D1151">
        <v>180</v>
      </c>
      <c r="E1151">
        <v>2003</v>
      </c>
      <c r="F1151" t="str">
        <f t="shared" si="17"/>
        <v>1802003</v>
      </c>
      <c r="G1151" t="s">
        <v>2578</v>
      </c>
      <c r="H1151" t="s">
        <v>982</v>
      </c>
      <c r="I1151" t="s">
        <v>1309</v>
      </c>
      <c r="J1151" t="s">
        <v>977</v>
      </c>
      <c r="K1151" t="s">
        <v>978</v>
      </c>
      <c r="L1151" t="s">
        <v>599</v>
      </c>
      <c r="M1151" t="s">
        <v>2509</v>
      </c>
    </row>
    <row r="1152" spans="1:13" x14ac:dyDescent="0.25">
      <c r="A1152" t="s">
        <v>2506</v>
      </c>
      <c r="B1152" t="s">
        <v>2507</v>
      </c>
      <c r="C1152" t="s">
        <v>71</v>
      </c>
      <c r="D1152">
        <v>180</v>
      </c>
      <c r="E1152">
        <v>2004</v>
      </c>
      <c r="F1152" t="str">
        <f t="shared" si="17"/>
        <v>1802004</v>
      </c>
      <c r="G1152" t="s">
        <v>2907</v>
      </c>
      <c r="H1152" t="s">
        <v>984</v>
      </c>
      <c r="I1152" t="s">
        <v>1309</v>
      </c>
      <c r="J1152" t="s">
        <v>977</v>
      </c>
      <c r="K1152" t="s">
        <v>978</v>
      </c>
      <c r="L1152" t="s">
        <v>599</v>
      </c>
      <c r="M1152" t="s">
        <v>2509</v>
      </c>
    </row>
    <row r="1153" spans="1:13" x14ac:dyDescent="0.25">
      <c r="A1153" t="s">
        <v>2506</v>
      </c>
      <c r="B1153" t="s">
        <v>2507</v>
      </c>
      <c r="C1153" t="s">
        <v>71</v>
      </c>
      <c r="D1153">
        <v>180</v>
      </c>
      <c r="E1153">
        <v>2005</v>
      </c>
      <c r="F1153" t="str">
        <f t="shared" si="17"/>
        <v>1802005</v>
      </c>
      <c r="G1153" t="s">
        <v>2908</v>
      </c>
      <c r="H1153" t="s">
        <v>986</v>
      </c>
      <c r="I1153" t="s">
        <v>1309</v>
      </c>
      <c r="J1153" t="s">
        <v>977</v>
      </c>
      <c r="K1153" t="s">
        <v>978</v>
      </c>
      <c r="L1153" t="s">
        <v>599</v>
      </c>
      <c r="M1153" t="s">
        <v>2509</v>
      </c>
    </row>
    <row r="1154" spans="1:13" x14ac:dyDescent="0.25">
      <c r="A1154" t="s">
        <v>2506</v>
      </c>
      <c r="B1154" t="s">
        <v>2507</v>
      </c>
      <c r="C1154" t="s">
        <v>71</v>
      </c>
      <c r="D1154">
        <v>180</v>
      </c>
      <c r="E1154">
        <v>2006</v>
      </c>
      <c r="F1154" t="str">
        <f t="shared" si="17"/>
        <v>1802006</v>
      </c>
      <c r="G1154" t="s">
        <v>3256</v>
      </c>
      <c r="H1154" t="s">
        <v>988</v>
      </c>
      <c r="I1154" t="s">
        <v>1309</v>
      </c>
      <c r="J1154" t="s">
        <v>977</v>
      </c>
      <c r="K1154" t="s">
        <v>978</v>
      </c>
      <c r="L1154" t="s">
        <v>599</v>
      </c>
      <c r="M1154" t="s">
        <v>2509</v>
      </c>
    </row>
    <row r="1155" spans="1:13" x14ac:dyDescent="0.25">
      <c r="A1155" t="s">
        <v>2506</v>
      </c>
      <c r="B1155" t="s">
        <v>2507</v>
      </c>
      <c r="C1155" t="s">
        <v>71</v>
      </c>
      <c r="D1155">
        <v>180</v>
      </c>
      <c r="E1155">
        <v>2007</v>
      </c>
      <c r="F1155" t="str">
        <f t="shared" ref="F1155:F1218" si="18">+_xlfn.CONCAT(D1155,E1155)</f>
        <v>1802007</v>
      </c>
      <c r="G1155" t="s">
        <v>2719</v>
      </c>
      <c r="H1155" t="s">
        <v>990</v>
      </c>
      <c r="I1155" t="s">
        <v>1309</v>
      </c>
      <c r="J1155" t="s">
        <v>977</v>
      </c>
      <c r="K1155" t="s">
        <v>978</v>
      </c>
      <c r="L1155" t="s">
        <v>599</v>
      </c>
      <c r="M1155" t="s">
        <v>2509</v>
      </c>
    </row>
    <row r="1156" spans="1:13" x14ac:dyDescent="0.25">
      <c r="A1156" t="s">
        <v>2506</v>
      </c>
      <c r="B1156" t="s">
        <v>2507</v>
      </c>
      <c r="C1156" t="s">
        <v>71</v>
      </c>
      <c r="D1156">
        <v>180</v>
      </c>
      <c r="E1156">
        <v>2008</v>
      </c>
      <c r="F1156" t="str">
        <f t="shared" si="18"/>
        <v>1802008</v>
      </c>
      <c r="G1156" t="s">
        <v>3516</v>
      </c>
      <c r="H1156" t="s">
        <v>992</v>
      </c>
      <c r="I1156" t="s">
        <v>1309</v>
      </c>
      <c r="J1156" t="s">
        <v>977</v>
      </c>
      <c r="K1156" t="s">
        <v>978</v>
      </c>
      <c r="L1156" t="s">
        <v>599</v>
      </c>
      <c r="M1156" t="s">
        <v>2509</v>
      </c>
    </row>
    <row r="1157" spans="1:13" x14ac:dyDescent="0.25">
      <c r="A1157" t="s">
        <v>2506</v>
      </c>
      <c r="B1157" t="s">
        <v>2507</v>
      </c>
      <c r="C1157" t="s">
        <v>71</v>
      </c>
      <c r="D1157">
        <v>180</v>
      </c>
      <c r="E1157">
        <v>2009</v>
      </c>
      <c r="F1157" t="str">
        <f t="shared" si="18"/>
        <v>1802009</v>
      </c>
      <c r="G1157" t="s">
        <v>3155</v>
      </c>
      <c r="H1157" t="s">
        <v>994</v>
      </c>
      <c r="I1157" t="s">
        <v>1309</v>
      </c>
      <c r="J1157" t="s">
        <v>977</v>
      </c>
      <c r="K1157" t="s">
        <v>978</v>
      </c>
      <c r="L1157" t="s">
        <v>599</v>
      </c>
      <c r="M1157" t="s">
        <v>2509</v>
      </c>
    </row>
    <row r="1158" spans="1:13" x14ac:dyDescent="0.25">
      <c r="A1158" t="s">
        <v>2506</v>
      </c>
      <c r="B1158" t="s">
        <v>2507</v>
      </c>
      <c r="C1158" t="s">
        <v>71</v>
      </c>
      <c r="D1158">
        <v>180</v>
      </c>
      <c r="E1158">
        <v>2010</v>
      </c>
      <c r="F1158" t="str">
        <f t="shared" si="18"/>
        <v>1802010</v>
      </c>
      <c r="G1158" t="s">
        <v>2655</v>
      </c>
      <c r="H1158" t="s">
        <v>996</v>
      </c>
      <c r="I1158" t="s">
        <v>1598</v>
      </c>
      <c r="J1158" t="s">
        <v>1685</v>
      </c>
      <c r="K1158" t="s">
        <v>1017</v>
      </c>
      <c r="L1158" t="s">
        <v>599</v>
      </c>
      <c r="M1158" t="s">
        <v>2509</v>
      </c>
    </row>
    <row r="1159" spans="1:13" x14ac:dyDescent="0.25">
      <c r="A1159" t="s">
        <v>2506</v>
      </c>
      <c r="B1159" t="s">
        <v>2507</v>
      </c>
      <c r="C1159" t="s">
        <v>71</v>
      </c>
      <c r="D1159">
        <v>180</v>
      </c>
      <c r="E1159">
        <v>2011</v>
      </c>
      <c r="F1159" t="str">
        <f t="shared" si="18"/>
        <v>1802011</v>
      </c>
      <c r="G1159" t="s">
        <v>3072</v>
      </c>
      <c r="H1159" t="s">
        <v>998</v>
      </c>
      <c r="I1159" t="s">
        <v>1309</v>
      </c>
      <c r="J1159" t="s">
        <v>977</v>
      </c>
      <c r="K1159" t="s">
        <v>978</v>
      </c>
      <c r="L1159" t="s">
        <v>599</v>
      </c>
      <c r="M1159" t="s">
        <v>2509</v>
      </c>
    </row>
    <row r="1160" spans="1:13" x14ac:dyDescent="0.25">
      <c r="A1160" t="s">
        <v>2506</v>
      </c>
      <c r="B1160" t="s">
        <v>2507</v>
      </c>
      <c r="C1160" t="s">
        <v>71</v>
      </c>
      <c r="D1160">
        <v>180</v>
      </c>
      <c r="E1160">
        <v>2012</v>
      </c>
      <c r="F1160" t="str">
        <f t="shared" si="18"/>
        <v>1802012</v>
      </c>
      <c r="G1160" t="s">
        <v>3032</v>
      </c>
      <c r="H1160" t="s">
        <v>1000</v>
      </c>
      <c r="I1160" t="s">
        <v>1020</v>
      </c>
      <c r="J1160" t="s">
        <v>977</v>
      </c>
      <c r="K1160" t="s">
        <v>978</v>
      </c>
      <c r="L1160" t="s">
        <v>599</v>
      </c>
      <c r="M1160" t="s">
        <v>2509</v>
      </c>
    </row>
    <row r="1161" spans="1:13" x14ac:dyDescent="0.25">
      <c r="A1161" t="s">
        <v>2506</v>
      </c>
      <c r="B1161" t="s">
        <v>2507</v>
      </c>
      <c r="C1161" t="s">
        <v>71</v>
      </c>
      <c r="D1161">
        <v>180</v>
      </c>
      <c r="E1161">
        <v>2013</v>
      </c>
      <c r="F1161" t="str">
        <f t="shared" si="18"/>
        <v>1802013</v>
      </c>
      <c r="G1161" t="s">
        <v>2602</v>
      </c>
      <c r="H1161" t="s">
        <v>1002</v>
      </c>
      <c r="I1161" t="s">
        <v>1020</v>
      </c>
      <c r="J1161" t="s">
        <v>977</v>
      </c>
      <c r="K1161" t="s">
        <v>978</v>
      </c>
      <c r="L1161" t="s">
        <v>599</v>
      </c>
      <c r="M1161" t="s">
        <v>2509</v>
      </c>
    </row>
    <row r="1162" spans="1:13" x14ac:dyDescent="0.25">
      <c r="A1162" t="s">
        <v>2506</v>
      </c>
      <c r="B1162" t="s">
        <v>2507</v>
      </c>
      <c r="C1162" t="s">
        <v>71</v>
      </c>
      <c r="D1162">
        <v>180</v>
      </c>
      <c r="E1162">
        <v>2014</v>
      </c>
      <c r="F1162" t="str">
        <f t="shared" si="18"/>
        <v>1802014</v>
      </c>
      <c r="G1162" t="s">
        <v>3158</v>
      </c>
      <c r="H1162" t="s">
        <v>1004</v>
      </c>
      <c r="I1162" t="s">
        <v>1020</v>
      </c>
      <c r="J1162" t="s">
        <v>977</v>
      </c>
      <c r="K1162" t="s">
        <v>978</v>
      </c>
      <c r="L1162" t="s">
        <v>599</v>
      </c>
      <c r="M1162" t="s">
        <v>2509</v>
      </c>
    </row>
    <row r="1163" spans="1:13" x14ac:dyDescent="0.25">
      <c r="A1163" t="s">
        <v>2506</v>
      </c>
      <c r="B1163" t="s">
        <v>2507</v>
      </c>
      <c r="C1163" t="s">
        <v>71</v>
      </c>
      <c r="D1163">
        <v>180</v>
      </c>
      <c r="E1163">
        <v>2015</v>
      </c>
      <c r="F1163" t="str">
        <f t="shared" si="18"/>
        <v>1802015</v>
      </c>
      <c r="G1163" t="s">
        <v>3332</v>
      </c>
      <c r="H1163" t="s">
        <v>1006</v>
      </c>
      <c r="I1163" t="s">
        <v>1020</v>
      </c>
      <c r="J1163" t="s">
        <v>977</v>
      </c>
      <c r="K1163" t="s">
        <v>978</v>
      </c>
      <c r="L1163" t="s">
        <v>599</v>
      </c>
      <c r="M1163" t="s">
        <v>2509</v>
      </c>
    </row>
    <row r="1164" spans="1:13" x14ac:dyDescent="0.25">
      <c r="A1164" t="s">
        <v>2506</v>
      </c>
      <c r="B1164" t="s">
        <v>2507</v>
      </c>
      <c r="C1164" t="s">
        <v>71</v>
      </c>
      <c r="D1164">
        <v>180</v>
      </c>
      <c r="E1164">
        <v>2016</v>
      </c>
      <c r="F1164" t="str">
        <f t="shared" si="18"/>
        <v>1802016</v>
      </c>
      <c r="G1164" t="s">
        <v>2930</v>
      </c>
      <c r="H1164" t="s">
        <v>1008</v>
      </c>
      <c r="I1164" t="s">
        <v>1571</v>
      </c>
      <c r="J1164" t="s">
        <v>977</v>
      </c>
      <c r="K1164" t="s">
        <v>978</v>
      </c>
      <c r="L1164" t="s">
        <v>599</v>
      </c>
      <c r="M1164" t="s">
        <v>2509</v>
      </c>
    </row>
    <row r="1165" spans="1:13" x14ac:dyDescent="0.25">
      <c r="A1165" t="s">
        <v>2506</v>
      </c>
      <c r="B1165" t="s">
        <v>2507</v>
      </c>
      <c r="C1165" t="s">
        <v>71</v>
      </c>
      <c r="D1165">
        <v>180</v>
      </c>
      <c r="E1165">
        <v>2017</v>
      </c>
      <c r="F1165" t="str">
        <f t="shared" si="18"/>
        <v>1802017</v>
      </c>
      <c r="G1165" t="s">
        <v>3534</v>
      </c>
      <c r="H1165" t="s">
        <v>1010</v>
      </c>
      <c r="I1165" t="s">
        <v>1020</v>
      </c>
      <c r="J1165" t="s">
        <v>977</v>
      </c>
      <c r="K1165" t="s">
        <v>978</v>
      </c>
      <c r="L1165" t="s">
        <v>599</v>
      </c>
      <c r="M1165" t="s">
        <v>2509</v>
      </c>
    </row>
    <row r="1166" spans="1:13" x14ac:dyDescent="0.25">
      <c r="A1166" t="s">
        <v>2506</v>
      </c>
      <c r="B1166" t="s">
        <v>2507</v>
      </c>
      <c r="C1166" t="s">
        <v>482</v>
      </c>
      <c r="D1166">
        <v>184</v>
      </c>
      <c r="E1166">
        <v>2000</v>
      </c>
      <c r="F1166" t="str">
        <f t="shared" si="18"/>
        <v>1842000</v>
      </c>
      <c r="G1166" t="s">
        <v>3535</v>
      </c>
      <c r="H1166" t="s">
        <v>1086</v>
      </c>
      <c r="I1166" t="s">
        <v>1020</v>
      </c>
      <c r="J1166" t="s">
        <v>977</v>
      </c>
      <c r="K1166" t="s">
        <v>978</v>
      </c>
      <c r="L1166" t="s">
        <v>599</v>
      </c>
      <c r="M1166" t="s">
        <v>2509</v>
      </c>
    </row>
    <row r="1167" spans="1:13" x14ac:dyDescent="0.25">
      <c r="A1167" t="s">
        <v>2506</v>
      </c>
      <c r="B1167" t="s">
        <v>2507</v>
      </c>
      <c r="C1167" t="s">
        <v>482</v>
      </c>
      <c r="D1167">
        <v>184</v>
      </c>
      <c r="E1167">
        <v>2001</v>
      </c>
      <c r="F1167" t="str">
        <f t="shared" si="18"/>
        <v>1842001</v>
      </c>
      <c r="G1167" t="s">
        <v>3536</v>
      </c>
      <c r="H1167" t="s">
        <v>975</v>
      </c>
      <c r="I1167" t="s">
        <v>1020</v>
      </c>
      <c r="J1167" t="s">
        <v>977</v>
      </c>
      <c r="K1167" t="s">
        <v>978</v>
      </c>
      <c r="L1167" t="s">
        <v>599</v>
      </c>
      <c r="M1167" t="s">
        <v>2509</v>
      </c>
    </row>
    <row r="1168" spans="1:13" x14ac:dyDescent="0.25">
      <c r="A1168" t="s">
        <v>2506</v>
      </c>
      <c r="B1168" t="s">
        <v>2507</v>
      </c>
      <c r="C1168" t="s">
        <v>482</v>
      </c>
      <c r="D1168">
        <v>184</v>
      </c>
      <c r="E1168">
        <v>2002</v>
      </c>
      <c r="F1168" t="str">
        <f t="shared" si="18"/>
        <v>1842002</v>
      </c>
      <c r="G1168" t="s">
        <v>3537</v>
      </c>
      <c r="H1168" t="s">
        <v>980</v>
      </c>
      <c r="I1168" t="s">
        <v>1020</v>
      </c>
      <c r="J1168" t="s">
        <v>977</v>
      </c>
      <c r="K1168" t="s">
        <v>978</v>
      </c>
      <c r="L1168" t="s">
        <v>599</v>
      </c>
      <c r="M1168" t="s">
        <v>2509</v>
      </c>
    </row>
    <row r="1169" spans="1:13" x14ac:dyDescent="0.25">
      <c r="A1169" t="s">
        <v>2506</v>
      </c>
      <c r="B1169" t="s">
        <v>2507</v>
      </c>
      <c r="C1169" t="s">
        <v>482</v>
      </c>
      <c r="D1169">
        <v>184</v>
      </c>
      <c r="E1169">
        <v>2003</v>
      </c>
      <c r="F1169" t="str">
        <f t="shared" si="18"/>
        <v>1842003</v>
      </c>
      <c r="G1169" t="s">
        <v>3538</v>
      </c>
      <c r="H1169" t="s">
        <v>982</v>
      </c>
      <c r="I1169" t="s">
        <v>1020</v>
      </c>
      <c r="J1169" t="s">
        <v>977</v>
      </c>
      <c r="K1169" t="s">
        <v>978</v>
      </c>
      <c r="L1169" t="s">
        <v>599</v>
      </c>
      <c r="M1169" t="s">
        <v>2509</v>
      </c>
    </row>
    <row r="1170" spans="1:13" x14ac:dyDescent="0.25">
      <c r="A1170" t="s">
        <v>2506</v>
      </c>
      <c r="B1170" t="s">
        <v>2507</v>
      </c>
      <c r="C1170" t="s">
        <v>482</v>
      </c>
      <c r="D1170">
        <v>184</v>
      </c>
      <c r="E1170">
        <v>2004</v>
      </c>
      <c r="F1170" t="str">
        <f t="shared" si="18"/>
        <v>1842004</v>
      </c>
      <c r="G1170" t="s">
        <v>3539</v>
      </c>
      <c r="H1170" t="s">
        <v>984</v>
      </c>
      <c r="I1170" t="s">
        <v>1020</v>
      </c>
      <c r="J1170" t="s">
        <v>977</v>
      </c>
      <c r="K1170" t="s">
        <v>978</v>
      </c>
      <c r="L1170" t="s">
        <v>599</v>
      </c>
      <c r="M1170" t="s">
        <v>2509</v>
      </c>
    </row>
    <row r="1171" spans="1:13" x14ac:dyDescent="0.25">
      <c r="A1171" t="s">
        <v>2506</v>
      </c>
      <c r="B1171" t="s">
        <v>2507</v>
      </c>
      <c r="C1171" t="s">
        <v>482</v>
      </c>
      <c r="D1171">
        <v>184</v>
      </c>
      <c r="E1171">
        <v>2005</v>
      </c>
      <c r="F1171" t="str">
        <f t="shared" si="18"/>
        <v>1842005</v>
      </c>
      <c r="G1171" t="s">
        <v>3414</v>
      </c>
      <c r="H1171" t="s">
        <v>986</v>
      </c>
      <c r="I1171" t="s">
        <v>1020</v>
      </c>
      <c r="J1171" t="s">
        <v>977</v>
      </c>
      <c r="K1171" t="s">
        <v>978</v>
      </c>
      <c r="L1171" t="s">
        <v>599</v>
      </c>
      <c r="M1171" t="s">
        <v>2509</v>
      </c>
    </row>
    <row r="1172" spans="1:13" x14ac:dyDescent="0.25">
      <c r="A1172" t="s">
        <v>2506</v>
      </c>
      <c r="B1172" t="s">
        <v>2507</v>
      </c>
      <c r="C1172" t="s">
        <v>482</v>
      </c>
      <c r="D1172">
        <v>184</v>
      </c>
      <c r="E1172">
        <v>2006</v>
      </c>
      <c r="F1172" t="str">
        <f t="shared" si="18"/>
        <v>1842006</v>
      </c>
      <c r="G1172" t="s">
        <v>3540</v>
      </c>
      <c r="H1172" t="s">
        <v>988</v>
      </c>
      <c r="I1172" t="s">
        <v>1020</v>
      </c>
      <c r="J1172" t="s">
        <v>977</v>
      </c>
      <c r="K1172" t="s">
        <v>978</v>
      </c>
      <c r="L1172" t="s">
        <v>599</v>
      </c>
      <c r="M1172" t="s">
        <v>2509</v>
      </c>
    </row>
    <row r="1173" spans="1:13" x14ac:dyDescent="0.25">
      <c r="A1173" t="s">
        <v>2506</v>
      </c>
      <c r="B1173" t="s">
        <v>2507</v>
      </c>
      <c r="C1173" t="s">
        <v>482</v>
      </c>
      <c r="D1173">
        <v>184</v>
      </c>
      <c r="E1173">
        <v>2007</v>
      </c>
      <c r="F1173" t="str">
        <f t="shared" si="18"/>
        <v>1842007</v>
      </c>
      <c r="G1173" t="s">
        <v>3501</v>
      </c>
      <c r="H1173" t="s">
        <v>990</v>
      </c>
      <c r="I1173" t="s">
        <v>1020</v>
      </c>
      <c r="J1173" t="s">
        <v>977</v>
      </c>
      <c r="K1173" t="s">
        <v>978</v>
      </c>
      <c r="L1173" t="s">
        <v>599</v>
      </c>
      <c r="M1173" t="s">
        <v>2509</v>
      </c>
    </row>
    <row r="1174" spans="1:13" x14ac:dyDescent="0.25">
      <c r="A1174" t="s">
        <v>2506</v>
      </c>
      <c r="B1174" t="s">
        <v>2507</v>
      </c>
      <c r="C1174" t="s">
        <v>482</v>
      </c>
      <c r="D1174">
        <v>184</v>
      </c>
      <c r="E1174">
        <v>2008</v>
      </c>
      <c r="F1174" t="str">
        <f t="shared" si="18"/>
        <v>1842008</v>
      </c>
      <c r="G1174" t="s">
        <v>3541</v>
      </c>
      <c r="H1174" t="s">
        <v>992</v>
      </c>
      <c r="I1174" t="s">
        <v>1020</v>
      </c>
      <c r="J1174" t="s">
        <v>977</v>
      </c>
      <c r="K1174" t="s">
        <v>978</v>
      </c>
      <c r="L1174" t="s">
        <v>599</v>
      </c>
      <c r="M1174" t="s">
        <v>2509</v>
      </c>
    </row>
    <row r="1175" spans="1:13" x14ac:dyDescent="0.25">
      <c r="A1175" t="s">
        <v>2506</v>
      </c>
      <c r="B1175" t="s">
        <v>2507</v>
      </c>
      <c r="C1175" t="s">
        <v>482</v>
      </c>
      <c r="D1175">
        <v>184</v>
      </c>
      <c r="E1175">
        <v>2009</v>
      </c>
      <c r="F1175" t="str">
        <f t="shared" si="18"/>
        <v>1842009</v>
      </c>
      <c r="G1175" t="s">
        <v>3542</v>
      </c>
      <c r="H1175" t="s">
        <v>994</v>
      </c>
      <c r="I1175" t="s">
        <v>1601</v>
      </c>
      <c r="J1175" t="s">
        <v>977</v>
      </c>
      <c r="K1175" t="s">
        <v>1017</v>
      </c>
      <c r="L1175" t="s">
        <v>599</v>
      </c>
      <c r="M1175" t="s">
        <v>2509</v>
      </c>
    </row>
    <row r="1176" spans="1:13" x14ac:dyDescent="0.25">
      <c r="A1176" t="s">
        <v>2506</v>
      </c>
      <c r="B1176" t="s">
        <v>2507</v>
      </c>
      <c r="C1176" t="s">
        <v>482</v>
      </c>
      <c r="D1176">
        <v>184</v>
      </c>
      <c r="E1176">
        <v>2010</v>
      </c>
      <c r="F1176" t="str">
        <f t="shared" si="18"/>
        <v>1842010</v>
      </c>
      <c r="G1176" t="s">
        <v>3348</v>
      </c>
      <c r="H1176" t="s">
        <v>996</v>
      </c>
      <c r="I1176" t="s">
        <v>1601</v>
      </c>
      <c r="J1176" t="s">
        <v>977</v>
      </c>
      <c r="K1176" t="s">
        <v>1017</v>
      </c>
      <c r="L1176" t="s">
        <v>599</v>
      </c>
      <c r="M1176" t="s">
        <v>2509</v>
      </c>
    </row>
    <row r="1177" spans="1:13" x14ac:dyDescent="0.25">
      <c r="A1177" t="s">
        <v>2506</v>
      </c>
      <c r="B1177" t="s">
        <v>2507</v>
      </c>
      <c r="C1177" t="s">
        <v>482</v>
      </c>
      <c r="D1177">
        <v>184</v>
      </c>
      <c r="E1177">
        <v>2011</v>
      </c>
      <c r="F1177" t="str">
        <f t="shared" si="18"/>
        <v>1842011</v>
      </c>
      <c r="G1177" t="s">
        <v>3543</v>
      </c>
      <c r="H1177" t="s">
        <v>998</v>
      </c>
      <c r="I1177" t="s">
        <v>3544</v>
      </c>
      <c r="J1177" t="s">
        <v>3545</v>
      </c>
      <c r="K1177" t="s">
        <v>1017</v>
      </c>
      <c r="L1177" t="s">
        <v>599</v>
      </c>
      <c r="M1177" t="s">
        <v>2509</v>
      </c>
    </row>
    <row r="1178" spans="1:13" x14ac:dyDescent="0.25">
      <c r="A1178" t="s">
        <v>2506</v>
      </c>
      <c r="B1178" t="s">
        <v>2507</v>
      </c>
      <c r="C1178" t="s">
        <v>482</v>
      </c>
      <c r="D1178">
        <v>184</v>
      </c>
      <c r="E1178">
        <v>2012</v>
      </c>
      <c r="F1178" t="str">
        <f t="shared" si="18"/>
        <v>1842012</v>
      </c>
      <c r="G1178" t="s">
        <v>2735</v>
      </c>
      <c r="H1178" t="s">
        <v>1000</v>
      </c>
      <c r="I1178" t="s">
        <v>1020</v>
      </c>
      <c r="J1178" t="s">
        <v>977</v>
      </c>
      <c r="K1178" t="s">
        <v>978</v>
      </c>
      <c r="L1178" t="s">
        <v>599</v>
      </c>
      <c r="M1178" t="s">
        <v>2509</v>
      </c>
    </row>
    <row r="1179" spans="1:13" x14ac:dyDescent="0.25">
      <c r="A1179" t="s">
        <v>2506</v>
      </c>
      <c r="B1179" t="s">
        <v>2507</v>
      </c>
      <c r="C1179" t="s">
        <v>482</v>
      </c>
      <c r="D1179">
        <v>184</v>
      </c>
      <c r="E1179">
        <v>2013</v>
      </c>
      <c r="F1179" t="str">
        <f t="shared" si="18"/>
        <v>1842013</v>
      </c>
      <c r="G1179" t="s">
        <v>1446</v>
      </c>
      <c r="H1179" t="s">
        <v>1002</v>
      </c>
      <c r="I1179" t="s">
        <v>1020</v>
      </c>
      <c r="J1179" t="s">
        <v>977</v>
      </c>
      <c r="K1179" t="s">
        <v>978</v>
      </c>
      <c r="L1179" t="s">
        <v>599</v>
      </c>
      <c r="M1179" t="s">
        <v>2509</v>
      </c>
    </row>
    <row r="1180" spans="1:13" x14ac:dyDescent="0.25">
      <c r="A1180" t="s">
        <v>2506</v>
      </c>
      <c r="B1180" t="s">
        <v>2507</v>
      </c>
      <c r="C1180" t="s">
        <v>482</v>
      </c>
      <c r="D1180">
        <v>184</v>
      </c>
      <c r="E1180">
        <v>2014</v>
      </c>
      <c r="F1180" t="str">
        <f t="shared" si="18"/>
        <v>1842014</v>
      </c>
      <c r="G1180" t="s">
        <v>2225</v>
      </c>
      <c r="H1180" t="s">
        <v>1004</v>
      </c>
      <c r="I1180" t="s">
        <v>1020</v>
      </c>
      <c r="J1180" t="s">
        <v>977</v>
      </c>
      <c r="K1180" t="s">
        <v>978</v>
      </c>
      <c r="L1180" t="s">
        <v>599</v>
      </c>
      <c r="M1180" t="s">
        <v>2509</v>
      </c>
    </row>
    <row r="1181" spans="1:13" x14ac:dyDescent="0.25">
      <c r="A1181" t="s">
        <v>2506</v>
      </c>
      <c r="B1181" t="s">
        <v>2507</v>
      </c>
      <c r="C1181" t="s">
        <v>482</v>
      </c>
      <c r="D1181">
        <v>184</v>
      </c>
      <c r="E1181">
        <v>2015</v>
      </c>
      <c r="F1181" t="str">
        <f t="shared" si="18"/>
        <v>1842015</v>
      </c>
      <c r="G1181" t="s">
        <v>1884</v>
      </c>
      <c r="H1181" t="s">
        <v>1006</v>
      </c>
      <c r="I1181" t="s">
        <v>1020</v>
      </c>
      <c r="J1181" t="s">
        <v>977</v>
      </c>
      <c r="K1181" t="s">
        <v>978</v>
      </c>
      <c r="L1181" t="s">
        <v>599</v>
      </c>
      <c r="M1181" t="s">
        <v>2509</v>
      </c>
    </row>
    <row r="1182" spans="1:13" x14ac:dyDescent="0.25">
      <c r="A1182" t="s">
        <v>2506</v>
      </c>
      <c r="B1182" t="s">
        <v>2507</v>
      </c>
      <c r="C1182" t="s">
        <v>482</v>
      </c>
      <c r="D1182">
        <v>184</v>
      </c>
      <c r="E1182">
        <v>2016</v>
      </c>
      <c r="F1182" t="str">
        <f t="shared" si="18"/>
        <v>1842016</v>
      </c>
      <c r="G1182" t="s">
        <v>1447</v>
      </c>
      <c r="H1182" t="s">
        <v>1008</v>
      </c>
      <c r="I1182" t="s">
        <v>1571</v>
      </c>
      <c r="J1182" t="s">
        <v>977</v>
      </c>
      <c r="K1182" t="s">
        <v>978</v>
      </c>
      <c r="L1182" t="s">
        <v>599</v>
      </c>
      <c r="M1182" t="s">
        <v>2509</v>
      </c>
    </row>
    <row r="1183" spans="1:13" x14ac:dyDescent="0.25">
      <c r="A1183" t="s">
        <v>2506</v>
      </c>
      <c r="B1183" t="s">
        <v>2507</v>
      </c>
      <c r="C1183" t="s">
        <v>181</v>
      </c>
      <c r="D1183">
        <v>188</v>
      </c>
      <c r="E1183">
        <v>2000</v>
      </c>
      <c r="F1183" t="str">
        <f t="shared" si="18"/>
        <v>1882000</v>
      </c>
      <c r="G1183" t="s">
        <v>3020</v>
      </c>
      <c r="H1183" t="s">
        <v>1086</v>
      </c>
      <c r="I1183" t="s">
        <v>2599</v>
      </c>
      <c r="J1183" t="s">
        <v>977</v>
      </c>
      <c r="K1183" t="s">
        <v>1017</v>
      </c>
      <c r="L1183" t="s">
        <v>599</v>
      </c>
      <c r="M1183" t="s">
        <v>2509</v>
      </c>
    </row>
    <row r="1184" spans="1:13" x14ac:dyDescent="0.25">
      <c r="A1184" t="s">
        <v>2506</v>
      </c>
      <c r="B1184" t="s">
        <v>2507</v>
      </c>
      <c r="C1184" t="s">
        <v>181</v>
      </c>
      <c r="D1184">
        <v>188</v>
      </c>
      <c r="E1184">
        <v>2001</v>
      </c>
      <c r="F1184" t="str">
        <f t="shared" si="18"/>
        <v>1882001</v>
      </c>
      <c r="G1184" t="s">
        <v>3546</v>
      </c>
      <c r="H1184" t="s">
        <v>975</v>
      </c>
      <c r="I1184" t="s">
        <v>2599</v>
      </c>
      <c r="J1184" t="s">
        <v>977</v>
      </c>
      <c r="K1184" t="s">
        <v>1017</v>
      </c>
      <c r="L1184" t="s">
        <v>599</v>
      </c>
      <c r="M1184" t="s">
        <v>2509</v>
      </c>
    </row>
    <row r="1185" spans="1:13" x14ac:dyDescent="0.25">
      <c r="A1185" t="s">
        <v>2506</v>
      </c>
      <c r="B1185" t="s">
        <v>2507</v>
      </c>
      <c r="C1185" t="s">
        <v>181</v>
      </c>
      <c r="D1185">
        <v>188</v>
      </c>
      <c r="E1185">
        <v>2002</v>
      </c>
      <c r="F1185" t="str">
        <f t="shared" si="18"/>
        <v>1882002</v>
      </c>
      <c r="G1185" t="s">
        <v>3547</v>
      </c>
      <c r="H1185" t="s">
        <v>980</v>
      </c>
      <c r="I1185" t="s">
        <v>2599</v>
      </c>
      <c r="J1185" t="s">
        <v>977</v>
      </c>
      <c r="K1185" t="s">
        <v>1017</v>
      </c>
      <c r="L1185" t="s">
        <v>599</v>
      </c>
      <c r="M1185" t="s">
        <v>2509</v>
      </c>
    </row>
    <row r="1186" spans="1:13" x14ac:dyDescent="0.25">
      <c r="A1186" t="s">
        <v>2506</v>
      </c>
      <c r="B1186" t="s">
        <v>2507</v>
      </c>
      <c r="C1186" t="s">
        <v>181</v>
      </c>
      <c r="D1186">
        <v>188</v>
      </c>
      <c r="E1186">
        <v>2003</v>
      </c>
      <c r="F1186" t="str">
        <f t="shared" si="18"/>
        <v>1882003</v>
      </c>
      <c r="G1186" t="s">
        <v>3548</v>
      </c>
      <c r="H1186" t="s">
        <v>982</v>
      </c>
      <c r="I1186" t="s">
        <v>2599</v>
      </c>
      <c r="J1186" t="s">
        <v>977</v>
      </c>
      <c r="K1186" t="s">
        <v>1017</v>
      </c>
      <c r="L1186" t="s">
        <v>599</v>
      </c>
      <c r="M1186" t="s">
        <v>2509</v>
      </c>
    </row>
    <row r="1187" spans="1:13" x14ac:dyDescent="0.25">
      <c r="A1187" t="s">
        <v>2506</v>
      </c>
      <c r="B1187" t="s">
        <v>2507</v>
      </c>
      <c r="C1187" t="s">
        <v>181</v>
      </c>
      <c r="D1187">
        <v>188</v>
      </c>
      <c r="E1187">
        <v>2004</v>
      </c>
      <c r="F1187" t="str">
        <f t="shared" si="18"/>
        <v>1882004</v>
      </c>
      <c r="G1187" t="s">
        <v>3549</v>
      </c>
      <c r="H1187" t="s">
        <v>984</v>
      </c>
      <c r="I1187" t="s">
        <v>2599</v>
      </c>
      <c r="J1187" t="s">
        <v>977</v>
      </c>
      <c r="K1187" t="s">
        <v>1017</v>
      </c>
      <c r="L1187" t="s">
        <v>599</v>
      </c>
      <c r="M1187" t="s">
        <v>2509</v>
      </c>
    </row>
    <row r="1188" spans="1:13" x14ac:dyDescent="0.25">
      <c r="A1188" t="s">
        <v>2506</v>
      </c>
      <c r="B1188" t="s">
        <v>2507</v>
      </c>
      <c r="C1188" t="s">
        <v>181</v>
      </c>
      <c r="D1188">
        <v>188</v>
      </c>
      <c r="E1188">
        <v>2005</v>
      </c>
      <c r="F1188" t="str">
        <f t="shared" si="18"/>
        <v>1882005</v>
      </c>
      <c r="G1188" t="s">
        <v>3550</v>
      </c>
      <c r="H1188" t="s">
        <v>986</v>
      </c>
      <c r="I1188" t="s">
        <v>3551</v>
      </c>
      <c r="J1188" t="s">
        <v>3147</v>
      </c>
      <c r="K1188" t="s">
        <v>1017</v>
      </c>
      <c r="L1188" t="s">
        <v>599</v>
      </c>
      <c r="M1188" t="s">
        <v>2509</v>
      </c>
    </row>
    <row r="1189" spans="1:13" x14ac:dyDescent="0.25">
      <c r="A1189" t="s">
        <v>2506</v>
      </c>
      <c r="B1189" t="s">
        <v>2507</v>
      </c>
      <c r="C1189" t="s">
        <v>181</v>
      </c>
      <c r="D1189">
        <v>188</v>
      </c>
      <c r="E1189">
        <v>2006</v>
      </c>
      <c r="F1189" t="str">
        <f t="shared" si="18"/>
        <v>1882006</v>
      </c>
      <c r="G1189" t="s">
        <v>3552</v>
      </c>
      <c r="H1189" t="s">
        <v>988</v>
      </c>
      <c r="I1189" t="s">
        <v>1020</v>
      </c>
      <c r="J1189" t="s">
        <v>3553</v>
      </c>
      <c r="K1189" t="s">
        <v>978</v>
      </c>
      <c r="L1189" t="s">
        <v>599</v>
      </c>
      <c r="M1189" t="s">
        <v>2509</v>
      </c>
    </row>
    <row r="1190" spans="1:13" x14ac:dyDescent="0.25">
      <c r="A1190" t="s">
        <v>2506</v>
      </c>
      <c r="B1190" t="s">
        <v>2507</v>
      </c>
      <c r="C1190" t="s">
        <v>181</v>
      </c>
      <c r="D1190">
        <v>188</v>
      </c>
      <c r="E1190">
        <v>2007</v>
      </c>
      <c r="F1190" t="str">
        <f t="shared" si="18"/>
        <v>1882007</v>
      </c>
      <c r="G1190" t="s">
        <v>3554</v>
      </c>
      <c r="H1190" t="s">
        <v>990</v>
      </c>
      <c r="I1190" t="s">
        <v>1020</v>
      </c>
      <c r="J1190" t="s">
        <v>3553</v>
      </c>
      <c r="K1190" t="s">
        <v>978</v>
      </c>
      <c r="L1190" t="s">
        <v>599</v>
      </c>
      <c r="M1190" t="s">
        <v>2509</v>
      </c>
    </row>
    <row r="1191" spans="1:13" x14ac:dyDescent="0.25">
      <c r="A1191" t="s">
        <v>2506</v>
      </c>
      <c r="B1191" t="s">
        <v>2507</v>
      </c>
      <c r="C1191" t="s">
        <v>181</v>
      </c>
      <c r="D1191">
        <v>188</v>
      </c>
      <c r="E1191">
        <v>2008</v>
      </c>
      <c r="F1191" t="str">
        <f t="shared" si="18"/>
        <v>1882008</v>
      </c>
      <c r="G1191" t="s">
        <v>3555</v>
      </c>
      <c r="H1191" t="s">
        <v>992</v>
      </c>
      <c r="I1191" t="s">
        <v>3551</v>
      </c>
      <c r="J1191" t="s">
        <v>3556</v>
      </c>
      <c r="K1191" t="s">
        <v>1017</v>
      </c>
      <c r="L1191" t="s">
        <v>599</v>
      </c>
      <c r="M1191" t="s">
        <v>2509</v>
      </c>
    </row>
    <row r="1192" spans="1:13" x14ac:dyDescent="0.25">
      <c r="A1192" t="s">
        <v>2506</v>
      </c>
      <c r="B1192" t="s">
        <v>2507</v>
      </c>
      <c r="C1192" t="s">
        <v>181</v>
      </c>
      <c r="D1192">
        <v>188</v>
      </c>
      <c r="E1192">
        <v>2009</v>
      </c>
      <c r="F1192" t="str">
        <f t="shared" si="18"/>
        <v>1882009</v>
      </c>
      <c r="G1192" t="s">
        <v>3557</v>
      </c>
      <c r="H1192" t="s">
        <v>994</v>
      </c>
      <c r="I1192" t="s">
        <v>1604</v>
      </c>
      <c r="J1192" t="s">
        <v>3556</v>
      </c>
      <c r="K1192" t="s">
        <v>1017</v>
      </c>
      <c r="L1192" t="s">
        <v>599</v>
      </c>
      <c r="M1192" t="s">
        <v>2509</v>
      </c>
    </row>
    <row r="1193" spans="1:13" x14ac:dyDescent="0.25">
      <c r="A1193" t="s">
        <v>2506</v>
      </c>
      <c r="B1193" t="s">
        <v>2507</v>
      </c>
      <c r="C1193" t="s">
        <v>181</v>
      </c>
      <c r="D1193">
        <v>188</v>
      </c>
      <c r="E1193">
        <v>2010</v>
      </c>
      <c r="F1193" t="str">
        <f t="shared" si="18"/>
        <v>1882010</v>
      </c>
      <c r="G1193" t="s">
        <v>3503</v>
      </c>
      <c r="H1193" t="s">
        <v>996</v>
      </c>
      <c r="I1193" t="s">
        <v>3558</v>
      </c>
      <c r="J1193" t="s">
        <v>3556</v>
      </c>
      <c r="K1193" t="s">
        <v>1017</v>
      </c>
      <c r="L1193" t="s">
        <v>599</v>
      </c>
      <c r="M1193" t="s">
        <v>2509</v>
      </c>
    </row>
    <row r="1194" spans="1:13" x14ac:dyDescent="0.25">
      <c r="A1194" t="s">
        <v>2506</v>
      </c>
      <c r="B1194" t="s">
        <v>2507</v>
      </c>
      <c r="C1194" t="s">
        <v>181</v>
      </c>
      <c r="D1194">
        <v>188</v>
      </c>
      <c r="E1194">
        <v>2011</v>
      </c>
      <c r="F1194" t="str">
        <f t="shared" si="18"/>
        <v>1882011</v>
      </c>
      <c r="G1194" t="s">
        <v>3559</v>
      </c>
      <c r="H1194" t="s">
        <v>998</v>
      </c>
      <c r="I1194" t="s">
        <v>3558</v>
      </c>
      <c r="J1194" t="s">
        <v>3560</v>
      </c>
      <c r="K1194" t="s">
        <v>1017</v>
      </c>
      <c r="L1194" t="s">
        <v>599</v>
      </c>
      <c r="M1194" t="s">
        <v>2509</v>
      </c>
    </row>
    <row r="1195" spans="1:13" x14ac:dyDescent="0.25">
      <c r="A1195" t="s">
        <v>2506</v>
      </c>
      <c r="B1195" t="s">
        <v>2507</v>
      </c>
      <c r="C1195" t="s">
        <v>181</v>
      </c>
      <c r="D1195">
        <v>188</v>
      </c>
      <c r="E1195">
        <v>2012</v>
      </c>
      <c r="F1195" t="str">
        <f t="shared" si="18"/>
        <v>1882012</v>
      </c>
      <c r="G1195" t="s">
        <v>3561</v>
      </c>
      <c r="H1195" t="s">
        <v>1000</v>
      </c>
      <c r="I1195" t="s">
        <v>3558</v>
      </c>
      <c r="J1195" t="s">
        <v>3562</v>
      </c>
      <c r="K1195" t="s">
        <v>1017</v>
      </c>
      <c r="L1195" t="s">
        <v>599</v>
      </c>
      <c r="M1195" t="s">
        <v>2509</v>
      </c>
    </row>
    <row r="1196" spans="1:13" x14ac:dyDescent="0.25">
      <c r="A1196" t="s">
        <v>2506</v>
      </c>
      <c r="B1196" t="s">
        <v>2507</v>
      </c>
      <c r="C1196" t="s">
        <v>181</v>
      </c>
      <c r="D1196">
        <v>188</v>
      </c>
      <c r="E1196">
        <v>2013</v>
      </c>
      <c r="F1196" t="str">
        <f t="shared" si="18"/>
        <v>1882013</v>
      </c>
      <c r="G1196" t="s">
        <v>3563</v>
      </c>
      <c r="H1196" t="s">
        <v>1002</v>
      </c>
      <c r="I1196" t="s">
        <v>3558</v>
      </c>
      <c r="J1196" t="s">
        <v>3564</v>
      </c>
      <c r="K1196" t="s">
        <v>1017</v>
      </c>
      <c r="L1196" t="s">
        <v>599</v>
      </c>
      <c r="M1196" t="s">
        <v>2509</v>
      </c>
    </row>
    <row r="1197" spans="1:13" x14ac:dyDescent="0.25">
      <c r="A1197" t="s">
        <v>2506</v>
      </c>
      <c r="B1197" t="s">
        <v>2507</v>
      </c>
      <c r="C1197" t="s">
        <v>181</v>
      </c>
      <c r="D1197">
        <v>188</v>
      </c>
      <c r="E1197">
        <v>2014</v>
      </c>
      <c r="F1197" t="str">
        <f t="shared" si="18"/>
        <v>1882014</v>
      </c>
      <c r="G1197" t="s">
        <v>1593</v>
      </c>
      <c r="H1197" t="s">
        <v>1004</v>
      </c>
      <c r="I1197" t="s">
        <v>1020</v>
      </c>
      <c r="J1197" t="s">
        <v>977</v>
      </c>
      <c r="K1197" t="s">
        <v>978</v>
      </c>
      <c r="L1197" t="s">
        <v>599</v>
      </c>
      <c r="M1197" t="s">
        <v>2509</v>
      </c>
    </row>
    <row r="1198" spans="1:13" x14ac:dyDescent="0.25">
      <c r="A1198" t="s">
        <v>2506</v>
      </c>
      <c r="B1198" t="s">
        <v>2507</v>
      </c>
      <c r="C1198" t="s">
        <v>181</v>
      </c>
      <c r="D1198">
        <v>188</v>
      </c>
      <c r="E1198">
        <v>2015</v>
      </c>
      <c r="F1198" t="str">
        <f t="shared" si="18"/>
        <v>1882015</v>
      </c>
      <c r="G1198" t="s">
        <v>3565</v>
      </c>
      <c r="H1198" t="s">
        <v>1006</v>
      </c>
      <c r="I1198" t="s">
        <v>3566</v>
      </c>
      <c r="J1198" t="s">
        <v>3567</v>
      </c>
      <c r="K1198" t="s">
        <v>1017</v>
      </c>
      <c r="L1198" t="s">
        <v>599</v>
      </c>
      <c r="M1198" t="s">
        <v>2509</v>
      </c>
    </row>
    <row r="1199" spans="1:13" x14ac:dyDescent="0.25">
      <c r="A1199" t="s">
        <v>2506</v>
      </c>
      <c r="B1199" t="s">
        <v>2507</v>
      </c>
      <c r="C1199" t="s">
        <v>181</v>
      </c>
      <c r="D1199">
        <v>188</v>
      </c>
      <c r="E1199">
        <v>2016</v>
      </c>
      <c r="F1199" t="str">
        <f t="shared" si="18"/>
        <v>1882016</v>
      </c>
      <c r="G1199" t="s">
        <v>3568</v>
      </c>
      <c r="H1199" t="s">
        <v>1008</v>
      </c>
      <c r="I1199" t="s">
        <v>2599</v>
      </c>
      <c r="J1199" t="s">
        <v>977</v>
      </c>
      <c r="K1199" t="s">
        <v>1017</v>
      </c>
      <c r="L1199" t="s">
        <v>599</v>
      </c>
      <c r="M1199" t="s">
        <v>2509</v>
      </c>
    </row>
    <row r="1200" spans="1:13" x14ac:dyDescent="0.25">
      <c r="A1200" t="s">
        <v>2506</v>
      </c>
      <c r="B1200" t="s">
        <v>2507</v>
      </c>
      <c r="C1200" t="s">
        <v>181</v>
      </c>
      <c r="D1200">
        <v>188</v>
      </c>
      <c r="E1200">
        <v>2017</v>
      </c>
      <c r="F1200" t="str">
        <f t="shared" si="18"/>
        <v>1882017</v>
      </c>
      <c r="G1200" t="s">
        <v>3569</v>
      </c>
      <c r="H1200" t="s">
        <v>1010</v>
      </c>
      <c r="I1200" t="s">
        <v>3566</v>
      </c>
      <c r="J1200" t="s">
        <v>977</v>
      </c>
      <c r="K1200" t="s">
        <v>1017</v>
      </c>
      <c r="L1200" t="s">
        <v>599</v>
      </c>
      <c r="M1200" t="s">
        <v>2509</v>
      </c>
    </row>
    <row r="1201" spans="1:13" x14ac:dyDescent="0.25">
      <c r="A1201" t="s">
        <v>2506</v>
      </c>
      <c r="B1201" t="s">
        <v>2507</v>
      </c>
      <c r="C1201" t="s">
        <v>181</v>
      </c>
      <c r="D1201">
        <v>188</v>
      </c>
      <c r="E1201">
        <v>2018</v>
      </c>
      <c r="F1201" t="str">
        <f t="shared" si="18"/>
        <v>1882018</v>
      </c>
      <c r="G1201" t="s">
        <v>3570</v>
      </c>
      <c r="H1201" t="s">
        <v>1012</v>
      </c>
      <c r="I1201" t="s">
        <v>3566</v>
      </c>
      <c r="J1201" t="s">
        <v>977</v>
      </c>
      <c r="K1201" t="s">
        <v>1017</v>
      </c>
      <c r="L1201" t="s">
        <v>599</v>
      </c>
      <c r="M1201" t="s">
        <v>2509</v>
      </c>
    </row>
    <row r="1202" spans="1:13" x14ac:dyDescent="0.25">
      <c r="A1202" t="s">
        <v>2506</v>
      </c>
      <c r="B1202" t="s">
        <v>2507</v>
      </c>
      <c r="C1202" t="s">
        <v>181</v>
      </c>
      <c r="D1202">
        <v>188</v>
      </c>
      <c r="E1202">
        <v>2019</v>
      </c>
      <c r="F1202" t="str">
        <f t="shared" si="18"/>
        <v>1882019</v>
      </c>
      <c r="G1202" t="s">
        <v>2178</v>
      </c>
      <c r="H1202" t="s">
        <v>1014</v>
      </c>
      <c r="I1202" t="s">
        <v>3566</v>
      </c>
      <c r="J1202" t="s">
        <v>977</v>
      </c>
      <c r="K1202" t="s">
        <v>1017</v>
      </c>
      <c r="L1202" t="s">
        <v>599</v>
      </c>
      <c r="M1202" t="s">
        <v>2509</v>
      </c>
    </row>
    <row r="1203" spans="1:13" x14ac:dyDescent="0.25">
      <c r="A1203" t="s">
        <v>2506</v>
      </c>
      <c r="B1203" t="s">
        <v>2507</v>
      </c>
      <c r="C1203" t="s">
        <v>398</v>
      </c>
      <c r="D1203">
        <v>191</v>
      </c>
      <c r="E1203">
        <v>2000</v>
      </c>
      <c r="F1203" t="str">
        <f t="shared" si="18"/>
        <v>1912000</v>
      </c>
      <c r="G1203" t="s">
        <v>3571</v>
      </c>
      <c r="H1203" t="s">
        <v>1086</v>
      </c>
      <c r="I1203" t="s">
        <v>2599</v>
      </c>
      <c r="J1203" t="s">
        <v>977</v>
      </c>
      <c r="K1203" t="s">
        <v>1017</v>
      </c>
      <c r="L1203" t="s">
        <v>599</v>
      </c>
      <c r="M1203" t="s">
        <v>2509</v>
      </c>
    </row>
    <row r="1204" spans="1:13" x14ac:dyDescent="0.25">
      <c r="A1204" t="s">
        <v>2506</v>
      </c>
      <c r="B1204" t="s">
        <v>2507</v>
      </c>
      <c r="C1204" t="s">
        <v>398</v>
      </c>
      <c r="D1204">
        <v>191</v>
      </c>
      <c r="E1204">
        <v>2001</v>
      </c>
      <c r="F1204" t="str">
        <f t="shared" si="18"/>
        <v>1912001</v>
      </c>
      <c r="G1204" t="s">
        <v>3572</v>
      </c>
      <c r="H1204" t="s">
        <v>975</v>
      </c>
      <c r="I1204" t="s">
        <v>2599</v>
      </c>
      <c r="J1204" t="s">
        <v>977</v>
      </c>
      <c r="K1204" t="s">
        <v>1017</v>
      </c>
      <c r="L1204" t="s">
        <v>599</v>
      </c>
      <c r="M1204" t="s">
        <v>2509</v>
      </c>
    </row>
    <row r="1205" spans="1:13" x14ac:dyDescent="0.25">
      <c r="A1205" t="s">
        <v>2506</v>
      </c>
      <c r="B1205" t="s">
        <v>2507</v>
      </c>
      <c r="C1205" t="s">
        <v>398</v>
      </c>
      <c r="D1205">
        <v>191</v>
      </c>
      <c r="E1205">
        <v>2002</v>
      </c>
      <c r="F1205" t="str">
        <f t="shared" si="18"/>
        <v>1912002</v>
      </c>
      <c r="G1205" t="s">
        <v>3573</v>
      </c>
      <c r="H1205" t="s">
        <v>980</v>
      </c>
      <c r="I1205" t="s">
        <v>3574</v>
      </c>
      <c r="J1205" t="s">
        <v>977</v>
      </c>
      <c r="K1205" t="s">
        <v>1017</v>
      </c>
      <c r="L1205" t="s">
        <v>599</v>
      </c>
      <c r="M1205" t="s">
        <v>2509</v>
      </c>
    </row>
    <row r="1206" spans="1:13" x14ac:dyDescent="0.25">
      <c r="A1206" t="s">
        <v>2506</v>
      </c>
      <c r="B1206" t="s">
        <v>2507</v>
      </c>
      <c r="C1206" t="s">
        <v>398</v>
      </c>
      <c r="D1206">
        <v>191</v>
      </c>
      <c r="E1206">
        <v>2003</v>
      </c>
      <c r="F1206" t="str">
        <f t="shared" si="18"/>
        <v>1912003</v>
      </c>
      <c r="G1206" t="s">
        <v>3575</v>
      </c>
      <c r="H1206" t="s">
        <v>982</v>
      </c>
      <c r="I1206" t="s">
        <v>2599</v>
      </c>
      <c r="J1206" t="s">
        <v>977</v>
      </c>
      <c r="K1206" t="s">
        <v>1017</v>
      </c>
      <c r="L1206" t="s">
        <v>599</v>
      </c>
      <c r="M1206" t="s">
        <v>2509</v>
      </c>
    </row>
    <row r="1207" spans="1:13" x14ac:dyDescent="0.25">
      <c r="A1207" t="s">
        <v>2506</v>
      </c>
      <c r="B1207" t="s">
        <v>2507</v>
      </c>
      <c r="C1207" t="s">
        <v>398</v>
      </c>
      <c r="D1207">
        <v>191</v>
      </c>
      <c r="E1207">
        <v>2004</v>
      </c>
      <c r="F1207" t="str">
        <f t="shared" si="18"/>
        <v>1912004</v>
      </c>
      <c r="G1207" t="s">
        <v>3576</v>
      </c>
      <c r="H1207" t="s">
        <v>984</v>
      </c>
      <c r="I1207" t="s">
        <v>2599</v>
      </c>
      <c r="J1207" t="s">
        <v>977</v>
      </c>
      <c r="K1207" t="s">
        <v>1017</v>
      </c>
      <c r="L1207" t="s">
        <v>599</v>
      </c>
      <c r="M1207" t="s">
        <v>2509</v>
      </c>
    </row>
    <row r="1208" spans="1:13" x14ac:dyDescent="0.25">
      <c r="A1208" t="s">
        <v>2506</v>
      </c>
      <c r="B1208" t="s">
        <v>2507</v>
      </c>
      <c r="C1208" t="s">
        <v>398</v>
      </c>
      <c r="D1208">
        <v>191</v>
      </c>
      <c r="E1208">
        <v>2005</v>
      </c>
      <c r="F1208" t="str">
        <f t="shared" si="18"/>
        <v>1912005</v>
      </c>
      <c r="G1208" t="s">
        <v>3577</v>
      </c>
      <c r="H1208" t="s">
        <v>986</v>
      </c>
      <c r="I1208" t="s">
        <v>2599</v>
      </c>
      <c r="J1208" t="s">
        <v>2869</v>
      </c>
      <c r="K1208" t="s">
        <v>1017</v>
      </c>
      <c r="L1208" t="s">
        <v>599</v>
      </c>
      <c r="M1208" t="s">
        <v>2509</v>
      </c>
    </row>
    <row r="1209" spans="1:13" x14ac:dyDescent="0.25">
      <c r="A1209" t="s">
        <v>2506</v>
      </c>
      <c r="B1209" t="s">
        <v>2507</v>
      </c>
      <c r="C1209" t="s">
        <v>398</v>
      </c>
      <c r="D1209">
        <v>191</v>
      </c>
      <c r="E1209">
        <v>2006</v>
      </c>
      <c r="F1209" t="str">
        <f t="shared" si="18"/>
        <v>1912006</v>
      </c>
      <c r="G1209" t="s">
        <v>3578</v>
      </c>
      <c r="H1209" t="s">
        <v>988</v>
      </c>
      <c r="I1209" t="s">
        <v>2599</v>
      </c>
      <c r="J1209" t="s">
        <v>2869</v>
      </c>
      <c r="K1209" t="s">
        <v>1017</v>
      </c>
      <c r="L1209" t="s">
        <v>599</v>
      </c>
      <c r="M1209" t="s">
        <v>2509</v>
      </c>
    </row>
    <row r="1210" spans="1:13" x14ac:dyDescent="0.25">
      <c r="A1210" t="s">
        <v>2506</v>
      </c>
      <c r="B1210" t="s">
        <v>2507</v>
      </c>
      <c r="C1210" t="s">
        <v>398</v>
      </c>
      <c r="D1210">
        <v>191</v>
      </c>
      <c r="E1210">
        <v>2007</v>
      </c>
      <c r="F1210" t="str">
        <f t="shared" si="18"/>
        <v>1912007</v>
      </c>
      <c r="G1210" t="s">
        <v>3579</v>
      </c>
      <c r="H1210" t="s">
        <v>990</v>
      </c>
      <c r="I1210" t="s">
        <v>2866</v>
      </c>
      <c r="J1210" t="s">
        <v>2869</v>
      </c>
      <c r="K1210" t="s">
        <v>1017</v>
      </c>
      <c r="L1210" t="s">
        <v>599</v>
      </c>
      <c r="M1210" t="s">
        <v>2509</v>
      </c>
    </row>
    <row r="1211" spans="1:13" x14ac:dyDescent="0.25">
      <c r="A1211" t="s">
        <v>2506</v>
      </c>
      <c r="B1211" t="s">
        <v>2507</v>
      </c>
      <c r="C1211" t="s">
        <v>398</v>
      </c>
      <c r="D1211">
        <v>191</v>
      </c>
      <c r="E1211">
        <v>2008</v>
      </c>
      <c r="F1211" t="str">
        <f t="shared" si="18"/>
        <v>1912008</v>
      </c>
      <c r="G1211" t="s">
        <v>3580</v>
      </c>
      <c r="H1211" t="s">
        <v>992</v>
      </c>
      <c r="I1211" t="s">
        <v>1617</v>
      </c>
      <c r="J1211" t="s">
        <v>2869</v>
      </c>
      <c r="K1211" t="s">
        <v>1017</v>
      </c>
      <c r="L1211" t="s">
        <v>599</v>
      </c>
      <c r="M1211" t="s">
        <v>2509</v>
      </c>
    </row>
    <row r="1212" spans="1:13" x14ac:dyDescent="0.25">
      <c r="A1212" t="s">
        <v>2506</v>
      </c>
      <c r="B1212" t="s">
        <v>2507</v>
      </c>
      <c r="C1212" t="s">
        <v>398</v>
      </c>
      <c r="D1212">
        <v>191</v>
      </c>
      <c r="E1212">
        <v>2009</v>
      </c>
      <c r="F1212" t="str">
        <f t="shared" si="18"/>
        <v>1912009</v>
      </c>
      <c r="G1212" t="s">
        <v>3581</v>
      </c>
      <c r="H1212" t="s">
        <v>994</v>
      </c>
      <c r="I1212" t="s">
        <v>1617</v>
      </c>
      <c r="J1212" t="s">
        <v>2869</v>
      </c>
      <c r="K1212" t="s">
        <v>1017</v>
      </c>
      <c r="L1212" t="s">
        <v>599</v>
      </c>
      <c r="M1212" t="s">
        <v>2509</v>
      </c>
    </row>
    <row r="1213" spans="1:13" x14ac:dyDescent="0.25">
      <c r="A1213" t="s">
        <v>2506</v>
      </c>
      <c r="B1213" t="s">
        <v>2507</v>
      </c>
      <c r="C1213" t="s">
        <v>398</v>
      </c>
      <c r="D1213">
        <v>191</v>
      </c>
      <c r="E1213">
        <v>2010</v>
      </c>
      <c r="F1213" t="str">
        <f t="shared" si="18"/>
        <v>1912010</v>
      </c>
      <c r="G1213" t="s">
        <v>3582</v>
      </c>
      <c r="H1213" t="s">
        <v>996</v>
      </c>
      <c r="I1213" t="s">
        <v>1617</v>
      </c>
      <c r="J1213" t="s">
        <v>2869</v>
      </c>
      <c r="K1213" t="s">
        <v>1017</v>
      </c>
      <c r="L1213" t="s">
        <v>599</v>
      </c>
      <c r="M1213" t="s">
        <v>2509</v>
      </c>
    </row>
    <row r="1214" spans="1:13" x14ac:dyDescent="0.25">
      <c r="A1214" t="s">
        <v>2506</v>
      </c>
      <c r="B1214" t="s">
        <v>2507</v>
      </c>
      <c r="C1214" t="s">
        <v>398</v>
      </c>
      <c r="D1214">
        <v>191</v>
      </c>
      <c r="E1214">
        <v>2011</v>
      </c>
      <c r="F1214" t="str">
        <f t="shared" si="18"/>
        <v>1912011</v>
      </c>
      <c r="G1214" t="s">
        <v>3583</v>
      </c>
      <c r="H1214" t="s">
        <v>998</v>
      </c>
      <c r="I1214" t="s">
        <v>2866</v>
      </c>
      <c r="J1214" t="s">
        <v>2876</v>
      </c>
      <c r="K1214" t="s">
        <v>1017</v>
      </c>
      <c r="L1214" t="s">
        <v>599</v>
      </c>
      <c r="M1214" t="s">
        <v>2509</v>
      </c>
    </row>
    <row r="1215" spans="1:13" x14ac:dyDescent="0.25">
      <c r="A1215" t="s">
        <v>2506</v>
      </c>
      <c r="B1215" t="s">
        <v>2507</v>
      </c>
      <c r="C1215" t="s">
        <v>398</v>
      </c>
      <c r="D1215">
        <v>191</v>
      </c>
      <c r="E1215">
        <v>2012</v>
      </c>
      <c r="F1215" t="str">
        <f t="shared" si="18"/>
        <v>1912012</v>
      </c>
      <c r="G1215" t="s">
        <v>2702</v>
      </c>
      <c r="H1215" t="s">
        <v>1000</v>
      </c>
      <c r="I1215" t="s">
        <v>2866</v>
      </c>
      <c r="J1215" t="s">
        <v>2878</v>
      </c>
      <c r="K1215" t="s">
        <v>1017</v>
      </c>
      <c r="L1215" t="s">
        <v>599</v>
      </c>
      <c r="M1215" t="s">
        <v>2509</v>
      </c>
    </row>
    <row r="1216" spans="1:13" x14ac:dyDescent="0.25">
      <c r="A1216" t="s">
        <v>2506</v>
      </c>
      <c r="B1216" t="s">
        <v>2507</v>
      </c>
      <c r="C1216" t="s">
        <v>398</v>
      </c>
      <c r="D1216">
        <v>191</v>
      </c>
      <c r="E1216">
        <v>2013</v>
      </c>
      <c r="F1216" t="str">
        <f t="shared" si="18"/>
        <v>1912013</v>
      </c>
      <c r="G1216" t="s">
        <v>3584</v>
      </c>
      <c r="H1216" t="s">
        <v>1002</v>
      </c>
      <c r="I1216" t="s">
        <v>2866</v>
      </c>
      <c r="J1216" t="s">
        <v>2869</v>
      </c>
      <c r="K1216" t="s">
        <v>1017</v>
      </c>
      <c r="L1216" t="s">
        <v>599</v>
      </c>
      <c r="M1216" t="s">
        <v>2509</v>
      </c>
    </row>
    <row r="1217" spans="1:13" x14ac:dyDescent="0.25">
      <c r="A1217" t="s">
        <v>2506</v>
      </c>
      <c r="B1217" t="s">
        <v>2507</v>
      </c>
      <c r="C1217" t="s">
        <v>398</v>
      </c>
      <c r="D1217">
        <v>191</v>
      </c>
      <c r="E1217">
        <v>2014</v>
      </c>
      <c r="F1217" t="str">
        <f t="shared" si="18"/>
        <v>1912014</v>
      </c>
      <c r="G1217" t="s">
        <v>3585</v>
      </c>
      <c r="H1217" t="s">
        <v>1004</v>
      </c>
      <c r="I1217" t="s">
        <v>2989</v>
      </c>
      <c r="J1217" t="s">
        <v>2869</v>
      </c>
      <c r="K1217" t="s">
        <v>1017</v>
      </c>
      <c r="L1217" t="s">
        <v>599</v>
      </c>
      <c r="M1217" t="s">
        <v>2509</v>
      </c>
    </row>
    <row r="1218" spans="1:13" x14ac:dyDescent="0.25">
      <c r="A1218" t="s">
        <v>2506</v>
      </c>
      <c r="B1218" t="s">
        <v>2507</v>
      </c>
      <c r="C1218" t="s">
        <v>398</v>
      </c>
      <c r="D1218">
        <v>191</v>
      </c>
      <c r="E1218">
        <v>2015</v>
      </c>
      <c r="F1218" t="str">
        <f t="shared" si="18"/>
        <v>1912015</v>
      </c>
      <c r="G1218" t="s">
        <v>3586</v>
      </c>
      <c r="H1218" t="s">
        <v>1006</v>
      </c>
      <c r="I1218" t="s">
        <v>2599</v>
      </c>
      <c r="J1218" t="s">
        <v>3587</v>
      </c>
      <c r="K1218" t="s">
        <v>1017</v>
      </c>
      <c r="L1218" t="s">
        <v>599</v>
      </c>
      <c r="M1218" t="s">
        <v>2509</v>
      </c>
    </row>
    <row r="1219" spans="1:13" x14ac:dyDescent="0.25">
      <c r="A1219" t="s">
        <v>2506</v>
      </c>
      <c r="B1219" t="s">
        <v>2507</v>
      </c>
      <c r="C1219" t="s">
        <v>398</v>
      </c>
      <c r="D1219">
        <v>191</v>
      </c>
      <c r="E1219">
        <v>2016</v>
      </c>
      <c r="F1219" t="str">
        <f t="shared" ref="F1219:F1282" si="19">+_xlfn.CONCAT(D1219,E1219)</f>
        <v>1912016</v>
      </c>
      <c r="G1219" t="s">
        <v>3588</v>
      </c>
      <c r="H1219" t="s">
        <v>1008</v>
      </c>
      <c r="I1219" t="s">
        <v>3589</v>
      </c>
      <c r="J1219" t="s">
        <v>3587</v>
      </c>
      <c r="K1219" t="s">
        <v>1017</v>
      </c>
      <c r="L1219" t="s">
        <v>599</v>
      </c>
      <c r="M1219" t="s">
        <v>2509</v>
      </c>
    </row>
    <row r="1220" spans="1:13" x14ac:dyDescent="0.25">
      <c r="A1220" t="s">
        <v>2506</v>
      </c>
      <c r="B1220" t="s">
        <v>2507</v>
      </c>
      <c r="C1220" t="s">
        <v>398</v>
      </c>
      <c r="D1220">
        <v>191</v>
      </c>
      <c r="E1220">
        <v>2017</v>
      </c>
      <c r="F1220" t="str">
        <f t="shared" si="19"/>
        <v>1912017</v>
      </c>
      <c r="G1220" t="s">
        <v>3590</v>
      </c>
      <c r="H1220" t="s">
        <v>1010</v>
      </c>
      <c r="I1220" t="s">
        <v>3589</v>
      </c>
      <c r="J1220" t="s">
        <v>3587</v>
      </c>
      <c r="K1220" t="s">
        <v>1017</v>
      </c>
      <c r="L1220" t="s">
        <v>599</v>
      </c>
      <c r="M1220" t="s">
        <v>2509</v>
      </c>
    </row>
    <row r="1221" spans="1:13" x14ac:dyDescent="0.25">
      <c r="A1221" t="s">
        <v>2506</v>
      </c>
      <c r="B1221" t="s">
        <v>2507</v>
      </c>
      <c r="C1221" t="s">
        <v>398</v>
      </c>
      <c r="D1221">
        <v>191</v>
      </c>
      <c r="E1221">
        <v>2018</v>
      </c>
      <c r="F1221" t="str">
        <f t="shared" si="19"/>
        <v>1912018</v>
      </c>
      <c r="G1221" t="s">
        <v>3591</v>
      </c>
      <c r="H1221" t="s">
        <v>1012</v>
      </c>
      <c r="I1221" t="s">
        <v>3589</v>
      </c>
      <c r="J1221" t="s">
        <v>977</v>
      </c>
      <c r="K1221" t="s">
        <v>1017</v>
      </c>
      <c r="L1221" t="s">
        <v>599</v>
      </c>
      <c r="M1221" t="s">
        <v>2509</v>
      </c>
    </row>
    <row r="1222" spans="1:13" x14ac:dyDescent="0.25">
      <c r="A1222" t="s">
        <v>2506</v>
      </c>
      <c r="B1222" t="s">
        <v>2507</v>
      </c>
      <c r="C1222" t="s">
        <v>398</v>
      </c>
      <c r="D1222">
        <v>191</v>
      </c>
      <c r="E1222">
        <v>2019</v>
      </c>
      <c r="F1222" t="str">
        <f t="shared" si="19"/>
        <v>1912019</v>
      </c>
      <c r="G1222" t="s">
        <v>3592</v>
      </c>
      <c r="H1222" t="s">
        <v>1014</v>
      </c>
      <c r="I1222" t="s">
        <v>3589</v>
      </c>
      <c r="J1222" t="s">
        <v>977</v>
      </c>
      <c r="K1222" t="s">
        <v>1017</v>
      </c>
      <c r="L1222" t="s">
        <v>599</v>
      </c>
      <c r="M1222" t="s">
        <v>2509</v>
      </c>
    </row>
    <row r="1223" spans="1:13" x14ac:dyDescent="0.25">
      <c r="A1223" t="s">
        <v>2506</v>
      </c>
      <c r="B1223" t="s">
        <v>2507</v>
      </c>
      <c r="C1223" t="s">
        <v>139</v>
      </c>
      <c r="D1223">
        <v>192</v>
      </c>
      <c r="E1223">
        <v>2000</v>
      </c>
      <c r="F1223" t="str">
        <f t="shared" si="19"/>
        <v>1922000</v>
      </c>
      <c r="G1223" t="s">
        <v>3216</v>
      </c>
      <c r="H1223" t="s">
        <v>1086</v>
      </c>
      <c r="I1223" t="s">
        <v>3593</v>
      </c>
      <c r="J1223" t="s">
        <v>3594</v>
      </c>
      <c r="K1223" t="s">
        <v>1017</v>
      </c>
      <c r="L1223" t="s">
        <v>599</v>
      </c>
      <c r="M1223" t="s">
        <v>2509</v>
      </c>
    </row>
    <row r="1224" spans="1:13" x14ac:dyDescent="0.25">
      <c r="A1224" t="s">
        <v>2506</v>
      </c>
      <c r="B1224" t="s">
        <v>2507</v>
      </c>
      <c r="C1224" t="s">
        <v>139</v>
      </c>
      <c r="D1224">
        <v>192</v>
      </c>
      <c r="E1224">
        <v>2001</v>
      </c>
      <c r="F1224" t="str">
        <f t="shared" si="19"/>
        <v>1922001</v>
      </c>
      <c r="G1224" t="s">
        <v>3070</v>
      </c>
      <c r="H1224" t="s">
        <v>975</v>
      </c>
      <c r="I1224" t="s">
        <v>3593</v>
      </c>
      <c r="J1224" t="s">
        <v>3594</v>
      </c>
      <c r="K1224" t="s">
        <v>1017</v>
      </c>
      <c r="L1224" t="s">
        <v>599</v>
      </c>
      <c r="M1224" t="s">
        <v>2509</v>
      </c>
    </row>
    <row r="1225" spans="1:13" x14ac:dyDescent="0.25">
      <c r="A1225" t="s">
        <v>2506</v>
      </c>
      <c r="B1225" t="s">
        <v>2507</v>
      </c>
      <c r="C1225" t="s">
        <v>139</v>
      </c>
      <c r="D1225">
        <v>192</v>
      </c>
      <c r="E1225">
        <v>2002</v>
      </c>
      <c r="F1225" t="str">
        <f t="shared" si="19"/>
        <v>1922002</v>
      </c>
      <c r="G1225" t="s">
        <v>3595</v>
      </c>
      <c r="H1225" t="s">
        <v>980</v>
      </c>
      <c r="I1225" t="s">
        <v>3596</v>
      </c>
      <c r="J1225" t="s">
        <v>3597</v>
      </c>
      <c r="K1225" t="s">
        <v>1017</v>
      </c>
      <c r="L1225" t="s">
        <v>599</v>
      </c>
      <c r="M1225" t="s">
        <v>2509</v>
      </c>
    </row>
    <row r="1226" spans="1:13" x14ac:dyDescent="0.25">
      <c r="A1226" t="s">
        <v>2506</v>
      </c>
      <c r="B1226" t="s">
        <v>2507</v>
      </c>
      <c r="C1226" t="s">
        <v>139</v>
      </c>
      <c r="D1226">
        <v>192</v>
      </c>
      <c r="E1226">
        <v>2003</v>
      </c>
      <c r="F1226" t="str">
        <f t="shared" si="19"/>
        <v>1922003</v>
      </c>
      <c r="G1226" t="s">
        <v>3598</v>
      </c>
      <c r="H1226" t="s">
        <v>982</v>
      </c>
      <c r="I1226" t="s">
        <v>3596</v>
      </c>
      <c r="J1226" t="s">
        <v>3597</v>
      </c>
      <c r="K1226" t="s">
        <v>1017</v>
      </c>
      <c r="L1226" t="s">
        <v>599</v>
      </c>
      <c r="M1226" t="s">
        <v>2509</v>
      </c>
    </row>
    <row r="1227" spans="1:13" x14ac:dyDescent="0.25">
      <c r="A1227" t="s">
        <v>2506</v>
      </c>
      <c r="B1227" t="s">
        <v>2507</v>
      </c>
      <c r="C1227" t="s">
        <v>139</v>
      </c>
      <c r="D1227">
        <v>192</v>
      </c>
      <c r="E1227">
        <v>2004</v>
      </c>
      <c r="F1227" t="str">
        <f t="shared" si="19"/>
        <v>1922004</v>
      </c>
      <c r="G1227" t="s">
        <v>3599</v>
      </c>
      <c r="H1227" t="s">
        <v>984</v>
      </c>
      <c r="I1227" t="s">
        <v>3596</v>
      </c>
      <c r="J1227" t="s">
        <v>3597</v>
      </c>
      <c r="K1227" t="s">
        <v>1017</v>
      </c>
      <c r="L1227" t="s">
        <v>599</v>
      </c>
      <c r="M1227" t="s">
        <v>2509</v>
      </c>
    </row>
    <row r="1228" spans="1:13" x14ac:dyDescent="0.25">
      <c r="A1228" t="s">
        <v>2506</v>
      </c>
      <c r="B1228" t="s">
        <v>2507</v>
      </c>
      <c r="C1228" t="s">
        <v>139</v>
      </c>
      <c r="D1228">
        <v>192</v>
      </c>
      <c r="E1228">
        <v>2005</v>
      </c>
      <c r="F1228" t="str">
        <f t="shared" si="19"/>
        <v>1922005</v>
      </c>
      <c r="G1228" t="s">
        <v>3600</v>
      </c>
      <c r="H1228" t="s">
        <v>986</v>
      </c>
      <c r="I1228" t="s">
        <v>3596</v>
      </c>
      <c r="J1228" t="s">
        <v>3597</v>
      </c>
      <c r="K1228" t="s">
        <v>1017</v>
      </c>
      <c r="L1228" t="s">
        <v>599</v>
      </c>
      <c r="M1228" t="s">
        <v>2509</v>
      </c>
    </row>
    <row r="1229" spans="1:13" x14ac:dyDescent="0.25">
      <c r="A1229" t="s">
        <v>2506</v>
      </c>
      <c r="B1229" t="s">
        <v>2507</v>
      </c>
      <c r="C1229" t="s">
        <v>139</v>
      </c>
      <c r="D1229">
        <v>192</v>
      </c>
      <c r="E1229">
        <v>2006</v>
      </c>
      <c r="F1229" t="str">
        <f t="shared" si="19"/>
        <v>1922006</v>
      </c>
      <c r="G1229" t="s">
        <v>3601</v>
      </c>
      <c r="H1229" t="s">
        <v>988</v>
      </c>
      <c r="I1229" t="s">
        <v>3596</v>
      </c>
      <c r="J1229" t="s">
        <v>3597</v>
      </c>
      <c r="K1229" t="s">
        <v>1017</v>
      </c>
      <c r="L1229" t="s">
        <v>599</v>
      </c>
      <c r="M1229" t="s">
        <v>2509</v>
      </c>
    </row>
    <row r="1230" spans="1:13" x14ac:dyDescent="0.25">
      <c r="A1230" t="s">
        <v>2506</v>
      </c>
      <c r="B1230" t="s">
        <v>2507</v>
      </c>
      <c r="C1230" t="s">
        <v>139</v>
      </c>
      <c r="D1230">
        <v>192</v>
      </c>
      <c r="E1230">
        <v>2007</v>
      </c>
      <c r="F1230" t="str">
        <f t="shared" si="19"/>
        <v>1922007</v>
      </c>
      <c r="G1230" t="s">
        <v>3602</v>
      </c>
      <c r="H1230" t="s">
        <v>990</v>
      </c>
      <c r="I1230" t="s">
        <v>1624</v>
      </c>
      <c r="J1230" t="s">
        <v>3597</v>
      </c>
      <c r="K1230" t="s">
        <v>1017</v>
      </c>
      <c r="L1230" t="s">
        <v>599</v>
      </c>
      <c r="M1230" t="s">
        <v>2509</v>
      </c>
    </row>
    <row r="1231" spans="1:13" x14ac:dyDescent="0.25">
      <c r="A1231" t="s">
        <v>2506</v>
      </c>
      <c r="B1231" t="s">
        <v>2507</v>
      </c>
      <c r="C1231" t="s">
        <v>139</v>
      </c>
      <c r="D1231">
        <v>192</v>
      </c>
      <c r="E1231">
        <v>2008</v>
      </c>
      <c r="F1231" t="str">
        <f t="shared" si="19"/>
        <v>1922008</v>
      </c>
      <c r="G1231" t="s">
        <v>3603</v>
      </c>
      <c r="H1231" t="s">
        <v>992</v>
      </c>
      <c r="I1231" t="s">
        <v>1624</v>
      </c>
      <c r="J1231" t="s">
        <v>3597</v>
      </c>
      <c r="K1231" t="s">
        <v>1017</v>
      </c>
      <c r="L1231" t="s">
        <v>599</v>
      </c>
      <c r="M1231" t="s">
        <v>2509</v>
      </c>
    </row>
    <row r="1232" spans="1:13" x14ac:dyDescent="0.25">
      <c r="A1232" t="s">
        <v>2506</v>
      </c>
      <c r="B1232" t="s">
        <v>2507</v>
      </c>
      <c r="C1232" t="s">
        <v>139</v>
      </c>
      <c r="D1232">
        <v>192</v>
      </c>
      <c r="E1232">
        <v>2009</v>
      </c>
      <c r="F1232" t="str">
        <f t="shared" si="19"/>
        <v>1922009</v>
      </c>
      <c r="G1232" t="s">
        <v>3604</v>
      </c>
      <c r="H1232" t="s">
        <v>994</v>
      </c>
      <c r="I1232" t="s">
        <v>1624</v>
      </c>
      <c r="J1232" t="s">
        <v>3605</v>
      </c>
      <c r="K1232" t="s">
        <v>1017</v>
      </c>
      <c r="L1232" t="s">
        <v>599</v>
      </c>
      <c r="M1232" t="s">
        <v>2509</v>
      </c>
    </row>
    <row r="1233" spans="1:13" x14ac:dyDescent="0.25">
      <c r="A1233" t="s">
        <v>2506</v>
      </c>
      <c r="B1233" t="s">
        <v>2507</v>
      </c>
      <c r="C1233" t="s">
        <v>139</v>
      </c>
      <c r="D1233">
        <v>192</v>
      </c>
      <c r="E1233">
        <v>2010</v>
      </c>
      <c r="F1233" t="str">
        <f t="shared" si="19"/>
        <v>1922010</v>
      </c>
      <c r="G1233" t="s">
        <v>3606</v>
      </c>
      <c r="H1233" t="s">
        <v>996</v>
      </c>
      <c r="I1233" t="s">
        <v>1624</v>
      </c>
      <c r="J1233" t="s">
        <v>3597</v>
      </c>
      <c r="K1233" t="s">
        <v>1017</v>
      </c>
      <c r="L1233" t="s">
        <v>599</v>
      </c>
      <c r="M1233" t="s">
        <v>2509</v>
      </c>
    </row>
    <row r="1234" spans="1:13" x14ac:dyDescent="0.25">
      <c r="A1234" t="s">
        <v>2506</v>
      </c>
      <c r="B1234" t="s">
        <v>2507</v>
      </c>
      <c r="C1234" t="s">
        <v>139</v>
      </c>
      <c r="D1234">
        <v>192</v>
      </c>
      <c r="E1234">
        <v>2011</v>
      </c>
      <c r="F1234" t="str">
        <f t="shared" si="19"/>
        <v>1922011</v>
      </c>
      <c r="G1234" t="s">
        <v>3607</v>
      </c>
      <c r="H1234" t="s">
        <v>998</v>
      </c>
      <c r="I1234" t="s">
        <v>3608</v>
      </c>
      <c r="J1234" t="s">
        <v>3609</v>
      </c>
      <c r="K1234" t="s">
        <v>1017</v>
      </c>
      <c r="L1234" t="s">
        <v>599</v>
      </c>
      <c r="M1234" t="s">
        <v>2509</v>
      </c>
    </row>
    <row r="1235" spans="1:13" x14ac:dyDescent="0.25">
      <c r="A1235" t="s">
        <v>2506</v>
      </c>
      <c r="B1235" t="s">
        <v>2507</v>
      </c>
      <c r="C1235" t="s">
        <v>139</v>
      </c>
      <c r="D1235">
        <v>192</v>
      </c>
      <c r="E1235">
        <v>2012</v>
      </c>
      <c r="F1235" t="str">
        <f t="shared" si="19"/>
        <v>1922012</v>
      </c>
      <c r="G1235" t="s">
        <v>3610</v>
      </c>
      <c r="H1235" t="s">
        <v>1000</v>
      </c>
      <c r="I1235" t="s">
        <v>1020</v>
      </c>
      <c r="J1235" t="s">
        <v>977</v>
      </c>
      <c r="K1235" t="s">
        <v>978</v>
      </c>
      <c r="L1235" t="s">
        <v>599</v>
      </c>
      <c r="M1235" t="s">
        <v>2509</v>
      </c>
    </row>
    <row r="1236" spans="1:13" x14ac:dyDescent="0.25">
      <c r="A1236" t="s">
        <v>2506</v>
      </c>
      <c r="B1236" t="s">
        <v>2507</v>
      </c>
      <c r="C1236" t="s">
        <v>139</v>
      </c>
      <c r="D1236">
        <v>192</v>
      </c>
      <c r="E1236">
        <v>2013</v>
      </c>
      <c r="F1236" t="str">
        <f t="shared" si="19"/>
        <v>1922013</v>
      </c>
      <c r="G1236" t="s">
        <v>3611</v>
      </c>
      <c r="H1236" t="s">
        <v>1002</v>
      </c>
      <c r="I1236" t="s">
        <v>3608</v>
      </c>
      <c r="J1236" t="s">
        <v>3609</v>
      </c>
      <c r="K1236" t="s">
        <v>1017</v>
      </c>
      <c r="L1236" t="s">
        <v>599</v>
      </c>
      <c r="M1236" t="s">
        <v>2509</v>
      </c>
    </row>
    <row r="1237" spans="1:13" x14ac:dyDescent="0.25">
      <c r="A1237" t="s">
        <v>2506</v>
      </c>
      <c r="B1237" t="s">
        <v>2507</v>
      </c>
      <c r="C1237" t="s">
        <v>139</v>
      </c>
      <c r="D1237">
        <v>192</v>
      </c>
      <c r="E1237">
        <v>2014</v>
      </c>
      <c r="F1237" t="str">
        <f t="shared" si="19"/>
        <v>1922014</v>
      </c>
      <c r="G1237" t="s">
        <v>3612</v>
      </c>
      <c r="H1237" t="s">
        <v>1004</v>
      </c>
      <c r="I1237" t="s">
        <v>3613</v>
      </c>
      <c r="J1237" t="s">
        <v>3243</v>
      </c>
      <c r="K1237" t="s">
        <v>1017</v>
      </c>
      <c r="L1237" t="s">
        <v>599</v>
      </c>
      <c r="M1237" t="s">
        <v>2509</v>
      </c>
    </row>
    <row r="1238" spans="1:13" x14ac:dyDescent="0.25">
      <c r="A1238" t="s">
        <v>2506</v>
      </c>
      <c r="B1238" t="s">
        <v>2507</v>
      </c>
      <c r="C1238" t="s">
        <v>139</v>
      </c>
      <c r="D1238">
        <v>192</v>
      </c>
      <c r="E1238">
        <v>2015</v>
      </c>
      <c r="F1238" t="str">
        <f t="shared" si="19"/>
        <v>1922015</v>
      </c>
      <c r="G1238" t="s">
        <v>3107</v>
      </c>
      <c r="H1238" t="s">
        <v>1006</v>
      </c>
      <c r="I1238" t="s">
        <v>3614</v>
      </c>
      <c r="J1238" t="s">
        <v>977</v>
      </c>
      <c r="K1238" t="s">
        <v>1017</v>
      </c>
      <c r="L1238" t="s">
        <v>599</v>
      </c>
      <c r="M1238" t="s">
        <v>2509</v>
      </c>
    </row>
    <row r="1239" spans="1:13" x14ac:dyDescent="0.25">
      <c r="A1239" t="s">
        <v>2506</v>
      </c>
      <c r="B1239" t="s">
        <v>2507</v>
      </c>
      <c r="C1239" t="s">
        <v>139</v>
      </c>
      <c r="D1239">
        <v>192</v>
      </c>
      <c r="E1239">
        <v>2016</v>
      </c>
      <c r="F1239" t="str">
        <f t="shared" si="19"/>
        <v>1922016</v>
      </c>
      <c r="G1239" t="s">
        <v>3615</v>
      </c>
      <c r="H1239" t="s">
        <v>1008</v>
      </c>
      <c r="I1239" t="s">
        <v>3614</v>
      </c>
      <c r="J1239" t="s">
        <v>977</v>
      </c>
      <c r="K1239" t="s">
        <v>1017</v>
      </c>
      <c r="L1239" t="s">
        <v>599</v>
      </c>
      <c r="M1239" t="s">
        <v>2509</v>
      </c>
    </row>
    <row r="1240" spans="1:13" x14ac:dyDescent="0.25">
      <c r="A1240" t="s">
        <v>2506</v>
      </c>
      <c r="B1240" t="s">
        <v>2507</v>
      </c>
      <c r="C1240" t="s">
        <v>139</v>
      </c>
      <c r="D1240">
        <v>192</v>
      </c>
      <c r="E1240">
        <v>2017</v>
      </c>
      <c r="F1240" t="str">
        <f t="shared" si="19"/>
        <v>1922017</v>
      </c>
      <c r="G1240" t="s">
        <v>3616</v>
      </c>
      <c r="H1240" t="s">
        <v>1010</v>
      </c>
      <c r="I1240" t="s">
        <v>3614</v>
      </c>
      <c r="J1240" t="s">
        <v>977</v>
      </c>
      <c r="K1240" t="s">
        <v>1017</v>
      </c>
      <c r="L1240" t="s">
        <v>599</v>
      </c>
      <c r="M1240" t="s">
        <v>2509</v>
      </c>
    </row>
    <row r="1241" spans="1:13" x14ac:dyDescent="0.25">
      <c r="A1241" t="s">
        <v>2506</v>
      </c>
      <c r="B1241" t="s">
        <v>2507</v>
      </c>
      <c r="C1241" t="s">
        <v>139</v>
      </c>
      <c r="D1241">
        <v>192</v>
      </c>
      <c r="E1241">
        <v>2018</v>
      </c>
      <c r="F1241" t="str">
        <f t="shared" si="19"/>
        <v>1922018</v>
      </c>
      <c r="G1241" t="s">
        <v>3617</v>
      </c>
      <c r="H1241" t="s">
        <v>1012</v>
      </c>
      <c r="I1241" t="s">
        <v>3614</v>
      </c>
      <c r="J1241" t="s">
        <v>977</v>
      </c>
      <c r="K1241" t="s">
        <v>1017</v>
      </c>
      <c r="L1241" t="s">
        <v>599</v>
      </c>
      <c r="M1241" t="s">
        <v>2509</v>
      </c>
    </row>
    <row r="1242" spans="1:13" x14ac:dyDescent="0.25">
      <c r="A1242" t="s">
        <v>2506</v>
      </c>
      <c r="B1242" t="s">
        <v>2507</v>
      </c>
      <c r="C1242" t="s">
        <v>139</v>
      </c>
      <c r="D1242">
        <v>192</v>
      </c>
      <c r="E1242">
        <v>2019</v>
      </c>
      <c r="F1242" t="str">
        <f t="shared" si="19"/>
        <v>1922019</v>
      </c>
      <c r="G1242" t="s">
        <v>3618</v>
      </c>
      <c r="H1242" t="s">
        <v>1014</v>
      </c>
      <c r="I1242" t="s">
        <v>3619</v>
      </c>
      <c r="J1242" t="s">
        <v>977</v>
      </c>
      <c r="K1242" t="s">
        <v>1017</v>
      </c>
      <c r="L1242" t="s">
        <v>599</v>
      </c>
      <c r="M1242" t="s">
        <v>2509</v>
      </c>
    </row>
    <row r="1243" spans="1:13" x14ac:dyDescent="0.25">
      <c r="A1243" t="s">
        <v>2506</v>
      </c>
      <c r="B1243" t="s">
        <v>2507</v>
      </c>
      <c r="C1243" t="s">
        <v>309</v>
      </c>
      <c r="D1243">
        <v>196</v>
      </c>
      <c r="E1243">
        <v>2000</v>
      </c>
      <c r="F1243" t="str">
        <f t="shared" si="19"/>
        <v>1962000</v>
      </c>
      <c r="G1243" t="s">
        <v>3620</v>
      </c>
      <c r="H1243" t="s">
        <v>1086</v>
      </c>
      <c r="I1243" t="s">
        <v>3621</v>
      </c>
      <c r="J1243" t="s">
        <v>977</v>
      </c>
      <c r="K1243" t="s">
        <v>1017</v>
      </c>
      <c r="L1243" t="s">
        <v>599</v>
      </c>
      <c r="M1243" t="s">
        <v>2509</v>
      </c>
    </row>
    <row r="1244" spans="1:13" x14ac:dyDescent="0.25">
      <c r="A1244" t="s">
        <v>2506</v>
      </c>
      <c r="B1244" t="s">
        <v>2507</v>
      </c>
      <c r="C1244" t="s">
        <v>309</v>
      </c>
      <c r="D1244">
        <v>196</v>
      </c>
      <c r="E1244">
        <v>2001</v>
      </c>
      <c r="F1244" t="str">
        <f t="shared" si="19"/>
        <v>1962001</v>
      </c>
      <c r="G1244" t="s">
        <v>3622</v>
      </c>
      <c r="H1244" t="s">
        <v>975</v>
      </c>
      <c r="I1244" t="s">
        <v>3621</v>
      </c>
      <c r="J1244" t="s">
        <v>977</v>
      </c>
      <c r="K1244" t="s">
        <v>1017</v>
      </c>
      <c r="L1244" t="s">
        <v>599</v>
      </c>
      <c r="M1244" t="s">
        <v>2509</v>
      </c>
    </row>
    <row r="1245" spans="1:13" x14ac:dyDescent="0.25">
      <c r="A1245" t="s">
        <v>2506</v>
      </c>
      <c r="B1245" t="s">
        <v>2507</v>
      </c>
      <c r="C1245" t="s">
        <v>309</v>
      </c>
      <c r="D1245">
        <v>196</v>
      </c>
      <c r="E1245">
        <v>2002</v>
      </c>
      <c r="F1245" t="str">
        <f t="shared" si="19"/>
        <v>1962002</v>
      </c>
      <c r="G1245" t="s">
        <v>3623</v>
      </c>
      <c r="H1245" t="s">
        <v>980</v>
      </c>
      <c r="I1245" t="s">
        <v>3624</v>
      </c>
      <c r="J1245" t="s">
        <v>977</v>
      </c>
      <c r="K1245" t="s">
        <v>1017</v>
      </c>
      <c r="L1245" t="s">
        <v>599</v>
      </c>
      <c r="M1245" t="s">
        <v>2509</v>
      </c>
    </row>
    <row r="1246" spans="1:13" x14ac:dyDescent="0.25">
      <c r="A1246" t="s">
        <v>2506</v>
      </c>
      <c r="B1246" t="s">
        <v>2507</v>
      </c>
      <c r="C1246" t="s">
        <v>309</v>
      </c>
      <c r="D1246">
        <v>196</v>
      </c>
      <c r="E1246">
        <v>2003</v>
      </c>
      <c r="F1246" t="str">
        <f t="shared" si="19"/>
        <v>1962003</v>
      </c>
      <c r="G1246" t="s">
        <v>3625</v>
      </c>
      <c r="H1246" t="s">
        <v>982</v>
      </c>
      <c r="I1246" t="s">
        <v>3626</v>
      </c>
      <c r="J1246" t="s">
        <v>977</v>
      </c>
      <c r="K1246" t="s">
        <v>978</v>
      </c>
      <c r="L1246" t="s">
        <v>599</v>
      </c>
      <c r="M1246" t="s">
        <v>2509</v>
      </c>
    </row>
    <row r="1247" spans="1:13" x14ac:dyDescent="0.25">
      <c r="A1247" t="s">
        <v>2506</v>
      </c>
      <c r="B1247" t="s">
        <v>2507</v>
      </c>
      <c r="C1247" t="s">
        <v>309</v>
      </c>
      <c r="D1247">
        <v>196</v>
      </c>
      <c r="E1247">
        <v>2004</v>
      </c>
      <c r="F1247" t="str">
        <f t="shared" si="19"/>
        <v>1962004</v>
      </c>
      <c r="G1247" t="s">
        <v>3121</v>
      </c>
      <c r="H1247" t="s">
        <v>984</v>
      </c>
      <c r="I1247" t="s">
        <v>2989</v>
      </c>
      <c r="J1247" t="s">
        <v>2869</v>
      </c>
      <c r="K1247" t="s">
        <v>1017</v>
      </c>
      <c r="L1247" t="s">
        <v>599</v>
      </c>
      <c r="M1247" t="s">
        <v>2509</v>
      </c>
    </row>
    <row r="1248" spans="1:13" x14ac:dyDescent="0.25">
      <c r="A1248" t="s">
        <v>2506</v>
      </c>
      <c r="B1248" t="s">
        <v>2507</v>
      </c>
      <c r="C1248" t="s">
        <v>309</v>
      </c>
      <c r="D1248">
        <v>196</v>
      </c>
      <c r="E1248">
        <v>2005</v>
      </c>
      <c r="F1248" t="str">
        <f t="shared" si="19"/>
        <v>1962005</v>
      </c>
      <c r="G1248" t="s">
        <v>3627</v>
      </c>
      <c r="H1248" t="s">
        <v>986</v>
      </c>
      <c r="I1248" t="s">
        <v>2866</v>
      </c>
      <c r="J1248" t="s">
        <v>2869</v>
      </c>
      <c r="K1248" t="s">
        <v>1017</v>
      </c>
      <c r="L1248" t="s">
        <v>599</v>
      </c>
      <c r="M1248" t="s">
        <v>2509</v>
      </c>
    </row>
    <row r="1249" spans="1:13" x14ac:dyDescent="0.25">
      <c r="A1249" t="s">
        <v>2506</v>
      </c>
      <c r="B1249" t="s">
        <v>2507</v>
      </c>
      <c r="C1249" t="s">
        <v>309</v>
      </c>
      <c r="D1249">
        <v>196</v>
      </c>
      <c r="E1249">
        <v>2006</v>
      </c>
      <c r="F1249" t="str">
        <f t="shared" si="19"/>
        <v>1962006</v>
      </c>
      <c r="G1249" t="s">
        <v>3628</v>
      </c>
      <c r="H1249" t="s">
        <v>988</v>
      </c>
      <c r="I1249" t="s">
        <v>2866</v>
      </c>
      <c r="J1249" t="s">
        <v>2869</v>
      </c>
      <c r="K1249" t="s">
        <v>1017</v>
      </c>
      <c r="L1249" t="s">
        <v>599</v>
      </c>
      <c r="M1249" t="s">
        <v>2509</v>
      </c>
    </row>
    <row r="1250" spans="1:13" x14ac:dyDescent="0.25">
      <c r="A1250" t="s">
        <v>2506</v>
      </c>
      <c r="B1250" t="s">
        <v>2507</v>
      </c>
      <c r="C1250" t="s">
        <v>309</v>
      </c>
      <c r="D1250">
        <v>196</v>
      </c>
      <c r="E1250">
        <v>2007</v>
      </c>
      <c r="F1250" t="str">
        <f t="shared" si="19"/>
        <v>1962007</v>
      </c>
      <c r="G1250" t="s">
        <v>3629</v>
      </c>
      <c r="H1250" t="s">
        <v>990</v>
      </c>
      <c r="I1250" t="s">
        <v>2866</v>
      </c>
      <c r="J1250" t="s">
        <v>2869</v>
      </c>
      <c r="K1250" t="s">
        <v>1017</v>
      </c>
      <c r="L1250" t="s">
        <v>599</v>
      </c>
      <c r="M1250" t="s">
        <v>2509</v>
      </c>
    </row>
    <row r="1251" spans="1:13" x14ac:dyDescent="0.25">
      <c r="A1251" t="s">
        <v>2506</v>
      </c>
      <c r="B1251" t="s">
        <v>2507</v>
      </c>
      <c r="C1251" t="s">
        <v>309</v>
      </c>
      <c r="D1251">
        <v>196</v>
      </c>
      <c r="E1251">
        <v>2008</v>
      </c>
      <c r="F1251" t="str">
        <f t="shared" si="19"/>
        <v>1962008</v>
      </c>
      <c r="G1251" t="s">
        <v>3630</v>
      </c>
      <c r="H1251" t="s">
        <v>992</v>
      </c>
      <c r="I1251" t="s">
        <v>2866</v>
      </c>
      <c r="J1251" t="s">
        <v>2869</v>
      </c>
      <c r="K1251" t="s">
        <v>1017</v>
      </c>
      <c r="L1251" t="s">
        <v>599</v>
      </c>
      <c r="M1251" t="s">
        <v>2509</v>
      </c>
    </row>
    <row r="1252" spans="1:13" x14ac:dyDescent="0.25">
      <c r="A1252" t="s">
        <v>2506</v>
      </c>
      <c r="B1252" t="s">
        <v>2507</v>
      </c>
      <c r="C1252" t="s">
        <v>309</v>
      </c>
      <c r="D1252">
        <v>196</v>
      </c>
      <c r="E1252">
        <v>2009</v>
      </c>
      <c r="F1252" t="str">
        <f t="shared" si="19"/>
        <v>1962009</v>
      </c>
      <c r="G1252" t="s">
        <v>3631</v>
      </c>
      <c r="H1252" t="s">
        <v>994</v>
      </c>
      <c r="I1252" t="s">
        <v>2866</v>
      </c>
      <c r="J1252" t="s">
        <v>2869</v>
      </c>
      <c r="K1252" t="s">
        <v>1017</v>
      </c>
      <c r="L1252" t="s">
        <v>599</v>
      </c>
      <c r="M1252" t="s">
        <v>2509</v>
      </c>
    </row>
    <row r="1253" spans="1:13" x14ac:dyDescent="0.25">
      <c r="A1253" t="s">
        <v>2506</v>
      </c>
      <c r="B1253" t="s">
        <v>2507</v>
      </c>
      <c r="C1253" t="s">
        <v>309</v>
      </c>
      <c r="D1253">
        <v>196</v>
      </c>
      <c r="E1253">
        <v>2010</v>
      </c>
      <c r="F1253" t="str">
        <f t="shared" si="19"/>
        <v>1962010</v>
      </c>
      <c r="G1253" t="s">
        <v>3632</v>
      </c>
      <c r="H1253" t="s">
        <v>996</v>
      </c>
      <c r="I1253" t="s">
        <v>2866</v>
      </c>
      <c r="J1253" t="s">
        <v>3189</v>
      </c>
      <c r="K1253" t="s">
        <v>1017</v>
      </c>
      <c r="L1253" t="s">
        <v>599</v>
      </c>
      <c r="M1253" t="s">
        <v>2509</v>
      </c>
    </row>
    <row r="1254" spans="1:13" x14ac:dyDescent="0.25">
      <c r="A1254" t="s">
        <v>2506</v>
      </c>
      <c r="B1254" t="s">
        <v>2507</v>
      </c>
      <c r="C1254" t="s">
        <v>309</v>
      </c>
      <c r="D1254">
        <v>196</v>
      </c>
      <c r="E1254">
        <v>2011</v>
      </c>
      <c r="F1254" t="str">
        <f t="shared" si="19"/>
        <v>1962011</v>
      </c>
      <c r="G1254" t="s">
        <v>3633</v>
      </c>
      <c r="H1254" t="s">
        <v>998</v>
      </c>
      <c r="I1254" t="s">
        <v>2866</v>
      </c>
      <c r="J1254" t="s">
        <v>2876</v>
      </c>
      <c r="K1254" t="s">
        <v>1017</v>
      </c>
      <c r="L1254" t="s">
        <v>599</v>
      </c>
      <c r="M1254" t="s">
        <v>2509</v>
      </c>
    </row>
    <row r="1255" spans="1:13" x14ac:dyDescent="0.25">
      <c r="A1255" t="s">
        <v>2506</v>
      </c>
      <c r="B1255" t="s">
        <v>2507</v>
      </c>
      <c r="C1255" t="s">
        <v>309</v>
      </c>
      <c r="D1255">
        <v>196</v>
      </c>
      <c r="E1255">
        <v>2012</v>
      </c>
      <c r="F1255" t="str">
        <f t="shared" si="19"/>
        <v>1962012</v>
      </c>
      <c r="G1255" t="s">
        <v>3634</v>
      </c>
      <c r="H1255" t="s">
        <v>1000</v>
      </c>
      <c r="I1255" t="s">
        <v>2866</v>
      </c>
      <c r="J1255" t="s">
        <v>2878</v>
      </c>
      <c r="K1255" t="s">
        <v>1017</v>
      </c>
      <c r="L1255" t="s">
        <v>599</v>
      </c>
      <c r="M1255" t="s">
        <v>2509</v>
      </c>
    </row>
    <row r="1256" spans="1:13" x14ac:dyDescent="0.25">
      <c r="A1256" t="s">
        <v>2506</v>
      </c>
      <c r="B1256" t="s">
        <v>2507</v>
      </c>
      <c r="C1256" t="s">
        <v>309</v>
      </c>
      <c r="D1256">
        <v>196</v>
      </c>
      <c r="E1256">
        <v>2013</v>
      </c>
      <c r="F1256" t="str">
        <f t="shared" si="19"/>
        <v>1962013</v>
      </c>
      <c r="G1256" t="s">
        <v>3003</v>
      </c>
      <c r="H1256" t="s">
        <v>1002</v>
      </c>
      <c r="I1256" t="s">
        <v>2866</v>
      </c>
      <c r="J1256" t="s">
        <v>2869</v>
      </c>
      <c r="K1256" t="s">
        <v>1017</v>
      </c>
      <c r="L1256" t="s">
        <v>599</v>
      </c>
      <c r="M1256" t="s">
        <v>2509</v>
      </c>
    </row>
    <row r="1257" spans="1:13" x14ac:dyDescent="0.25">
      <c r="A1257" t="s">
        <v>2506</v>
      </c>
      <c r="B1257" t="s">
        <v>2507</v>
      </c>
      <c r="C1257" t="s">
        <v>309</v>
      </c>
      <c r="D1257">
        <v>196</v>
      </c>
      <c r="E1257">
        <v>2014</v>
      </c>
      <c r="F1257" t="str">
        <f t="shared" si="19"/>
        <v>1962014</v>
      </c>
      <c r="G1257" t="s">
        <v>3635</v>
      </c>
      <c r="H1257" t="s">
        <v>1004</v>
      </c>
      <c r="I1257" t="s">
        <v>2989</v>
      </c>
      <c r="J1257" t="s">
        <v>2869</v>
      </c>
      <c r="K1257" t="s">
        <v>1017</v>
      </c>
      <c r="L1257" t="s">
        <v>599</v>
      </c>
      <c r="M1257" t="s">
        <v>2509</v>
      </c>
    </row>
    <row r="1258" spans="1:13" x14ac:dyDescent="0.25">
      <c r="A1258" t="s">
        <v>2506</v>
      </c>
      <c r="B1258" t="s">
        <v>2507</v>
      </c>
      <c r="C1258" t="s">
        <v>309</v>
      </c>
      <c r="D1258">
        <v>196</v>
      </c>
      <c r="E1258">
        <v>2015</v>
      </c>
      <c r="F1258" t="str">
        <f t="shared" si="19"/>
        <v>1962015</v>
      </c>
      <c r="G1258" t="s">
        <v>3636</v>
      </c>
      <c r="H1258" t="s">
        <v>1006</v>
      </c>
      <c r="I1258" t="s">
        <v>3637</v>
      </c>
      <c r="J1258" t="s">
        <v>977</v>
      </c>
      <c r="K1258" t="s">
        <v>1017</v>
      </c>
      <c r="L1258" t="s">
        <v>599</v>
      </c>
      <c r="M1258" t="s">
        <v>2509</v>
      </c>
    </row>
    <row r="1259" spans="1:13" x14ac:dyDescent="0.25">
      <c r="A1259" t="s">
        <v>2506</v>
      </c>
      <c r="B1259" t="s">
        <v>2507</v>
      </c>
      <c r="C1259" t="s">
        <v>309</v>
      </c>
      <c r="D1259">
        <v>196</v>
      </c>
      <c r="E1259">
        <v>2016</v>
      </c>
      <c r="F1259" t="str">
        <f t="shared" si="19"/>
        <v>1962016</v>
      </c>
      <c r="G1259" t="s">
        <v>3638</v>
      </c>
      <c r="H1259" t="s">
        <v>1008</v>
      </c>
      <c r="I1259" t="s">
        <v>3637</v>
      </c>
      <c r="J1259" t="s">
        <v>977</v>
      </c>
      <c r="K1259" t="s">
        <v>1017</v>
      </c>
      <c r="L1259" t="s">
        <v>599</v>
      </c>
      <c r="M1259" t="s">
        <v>2509</v>
      </c>
    </row>
    <row r="1260" spans="1:13" x14ac:dyDescent="0.25">
      <c r="A1260" t="s">
        <v>2506</v>
      </c>
      <c r="B1260" t="s">
        <v>2507</v>
      </c>
      <c r="C1260" t="s">
        <v>309</v>
      </c>
      <c r="D1260">
        <v>196</v>
      </c>
      <c r="E1260">
        <v>2017</v>
      </c>
      <c r="F1260" t="str">
        <f t="shared" si="19"/>
        <v>1962017</v>
      </c>
      <c r="G1260" t="s">
        <v>3639</v>
      </c>
      <c r="H1260" t="s">
        <v>1010</v>
      </c>
      <c r="I1260" t="s">
        <v>3637</v>
      </c>
      <c r="J1260" t="s">
        <v>977</v>
      </c>
      <c r="K1260" t="s">
        <v>1017</v>
      </c>
      <c r="L1260" t="s">
        <v>599</v>
      </c>
      <c r="M1260" t="s">
        <v>2509</v>
      </c>
    </row>
    <row r="1261" spans="1:13" x14ac:dyDescent="0.25">
      <c r="A1261" t="s">
        <v>2506</v>
      </c>
      <c r="B1261" t="s">
        <v>2507</v>
      </c>
      <c r="C1261" t="s">
        <v>309</v>
      </c>
      <c r="D1261">
        <v>196</v>
      </c>
      <c r="E1261">
        <v>2018</v>
      </c>
      <c r="F1261" t="str">
        <f t="shared" si="19"/>
        <v>1962018</v>
      </c>
      <c r="G1261" t="s">
        <v>3640</v>
      </c>
      <c r="H1261" t="s">
        <v>1012</v>
      </c>
      <c r="I1261" t="s">
        <v>3637</v>
      </c>
      <c r="J1261" t="s">
        <v>977</v>
      </c>
      <c r="K1261" t="s">
        <v>1017</v>
      </c>
      <c r="L1261" t="s">
        <v>599</v>
      </c>
      <c r="M1261" t="s">
        <v>2509</v>
      </c>
    </row>
    <row r="1262" spans="1:13" x14ac:dyDescent="0.25">
      <c r="A1262" t="s">
        <v>2506</v>
      </c>
      <c r="B1262" t="s">
        <v>2507</v>
      </c>
      <c r="C1262" t="s">
        <v>309</v>
      </c>
      <c r="D1262">
        <v>196</v>
      </c>
      <c r="E1262">
        <v>2019</v>
      </c>
      <c r="F1262" t="str">
        <f t="shared" si="19"/>
        <v>1962019</v>
      </c>
      <c r="G1262" t="s">
        <v>3641</v>
      </c>
      <c r="H1262" t="s">
        <v>1014</v>
      </c>
      <c r="I1262" t="s">
        <v>3642</v>
      </c>
      <c r="J1262" t="s">
        <v>977</v>
      </c>
      <c r="K1262" t="s">
        <v>1017</v>
      </c>
      <c r="L1262" t="s">
        <v>599</v>
      </c>
      <c r="M1262" t="s">
        <v>2509</v>
      </c>
    </row>
    <row r="1263" spans="1:13" x14ac:dyDescent="0.25">
      <c r="A1263" t="s">
        <v>2506</v>
      </c>
      <c r="B1263" t="s">
        <v>2507</v>
      </c>
      <c r="C1263" t="s">
        <v>549</v>
      </c>
      <c r="D1263">
        <v>199</v>
      </c>
      <c r="E1263">
        <v>2000</v>
      </c>
      <c r="F1263" t="str">
        <f t="shared" si="19"/>
        <v>1992000</v>
      </c>
      <c r="G1263" t="s">
        <v>2528</v>
      </c>
      <c r="H1263" t="s">
        <v>1086</v>
      </c>
      <c r="I1263" t="s">
        <v>976</v>
      </c>
      <c r="J1263" t="s">
        <v>977</v>
      </c>
      <c r="K1263" t="s">
        <v>978</v>
      </c>
      <c r="L1263" t="s">
        <v>599</v>
      </c>
      <c r="M1263" t="s">
        <v>2509</v>
      </c>
    </row>
    <row r="1264" spans="1:13" x14ac:dyDescent="0.25">
      <c r="A1264" t="s">
        <v>2506</v>
      </c>
      <c r="B1264" t="s">
        <v>2507</v>
      </c>
      <c r="C1264" t="s">
        <v>549</v>
      </c>
      <c r="D1264">
        <v>199</v>
      </c>
      <c r="E1264">
        <v>2001</v>
      </c>
      <c r="F1264" t="str">
        <f t="shared" si="19"/>
        <v>1992001</v>
      </c>
      <c r="G1264" t="s">
        <v>2717</v>
      </c>
      <c r="H1264" t="s">
        <v>975</v>
      </c>
      <c r="I1264" t="s">
        <v>976</v>
      </c>
      <c r="J1264" t="s">
        <v>977</v>
      </c>
      <c r="K1264" t="s">
        <v>978</v>
      </c>
      <c r="L1264" t="s">
        <v>599</v>
      </c>
      <c r="M1264" t="s">
        <v>2509</v>
      </c>
    </row>
    <row r="1265" spans="1:13" x14ac:dyDescent="0.25">
      <c r="A1265" t="s">
        <v>2506</v>
      </c>
      <c r="B1265" t="s">
        <v>2507</v>
      </c>
      <c r="C1265" t="s">
        <v>549</v>
      </c>
      <c r="D1265">
        <v>199</v>
      </c>
      <c r="E1265">
        <v>2002</v>
      </c>
      <c r="F1265" t="str">
        <f t="shared" si="19"/>
        <v>1992002</v>
      </c>
      <c r="G1265" t="s">
        <v>2908</v>
      </c>
      <c r="H1265" t="s">
        <v>980</v>
      </c>
      <c r="I1265" t="s">
        <v>976</v>
      </c>
      <c r="J1265" t="s">
        <v>977</v>
      </c>
      <c r="K1265" t="s">
        <v>978</v>
      </c>
      <c r="L1265" t="s">
        <v>599</v>
      </c>
      <c r="M1265" t="s">
        <v>2509</v>
      </c>
    </row>
    <row r="1266" spans="1:13" x14ac:dyDescent="0.25">
      <c r="A1266" t="s">
        <v>2506</v>
      </c>
      <c r="B1266" t="s">
        <v>2507</v>
      </c>
      <c r="C1266" t="s">
        <v>549</v>
      </c>
      <c r="D1266">
        <v>199</v>
      </c>
      <c r="E1266">
        <v>2003</v>
      </c>
      <c r="F1266" t="str">
        <f t="shared" si="19"/>
        <v>1992003</v>
      </c>
      <c r="G1266" t="s">
        <v>3269</v>
      </c>
      <c r="H1266" t="s">
        <v>982</v>
      </c>
      <c r="I1266" t="s">
        <v>976</v>
      </c>
      <c r="J1266" t="s">
        <v>977</v>
      </c>
      <c r="K1266" t="s">
        <v>978</v>
      </c>
      <c r="L1266" t="s">
        <v>599</v>
      </c>
      <c r="M1266" t="s">
        <v>2509</v>
      </c>
    </row>
    <row r="1267" spans="1:13" x14ac:dyDescent="0.25">
      <c r="A1267" t="s">
        <v>2506</v>
      </c>
      <c r="B1267" t="s">
        <v>2507</v>
      </c>
      <c r="C1267" t="s">
        <v>549</v>
      </c>
      <c r="D1267">
        <v>199</v>
      </c>
      <c r="E1267">
        <v>2004</v>
      </c>
      <c r="F1267" t="str">
        <f t="shared" si="19"/>
        <v>1992004</v>
      </c>
      <c r="G1267" t="s">
        <v>3155</v>
      </c>
      <c r="H1267" t="s">
        <v>984</v>
      </c>
      <c r="I1267" t="s">
        <v>976</v>
      </c>
      <c r="J1267" t="s">
        <v>977</v>
      </c>
      <c r="K1267" t="s">
        <v>978</v>
      </c>
      <c r="L1267" t="s">
        <v>599</v>
      </c>
      <c r="M1267" t="s">
        <v>2509</v>
      </c>
    </row>
    <row r="1268" spans="1:13" x14ac:dyDescent="0.25">
      <c r="A1268" t="s">
        <v>2506</v>
      </c>
      <c r="B1268" t="s">
        <v>2507</v>
      </c>
      <c r="C1268" t="s">
        <v>549</v>
      </c>
      <c r="D1268">
        <v>199</v>
      </c>
      <c r="E1268">
        <v>2005</v>
      </c>
      <c r="F1268" t="str">
        <f t="shared" si="19"/>
        <v>1992005</v>
      </c>
      <c r="G1268" t="s">
        <v>3271</v>
      </c>
      <c r="H1268" t="s">
        <v>986</v>
      </c>
      <c r="I1268" t="s">
        <v>976</v>
      </c>
      <c r="J1268" t="s">
        <v>977</v>
      </c>
      <c r="K1268" t="s">
        <v>978</v>
      </c>
      <c r="L1268" t="s">
        <v>599</v>
      </c>
      <c r="M1268" t="s">
        <v>2509</v>
      </c>
    </row>
    <row r="1269" spans="1:13" x14ac:dyDescent="0.25">
      <c r="A1269" t="s">
        <v>2506</v>
      </c>
      <c r="B1269" t="s">
        <v>2507</v>
      </c>
      <c r="C1269" t="s">
        <v>549</v>
      </c>
      <c r="D1269">
        <v>199</v>
      </c>
      <c r="E1269">
        <v>2006</v>
      </c>
      <c r="F1269" t="str">
        <f t="shared" si="19"/>
        <v>1992006</v>
      </c>
      <c r="G1269" t="s">
        <v>2622</v>
      </c>
      <c r="H1269" t="s">
        <v>988</v>
      </c>
      <c r="I1269" t="s">
        <v>976</v>
      </c>
      <c r="J1269" t="s">
        <v>977</v>
      </c>
      <c r="K1269" t="s">
        <v>978</v>
      </c>
      <c r="L1269" t="s">
        <v>599</v>
      </c>
      <c r="M1269" t="s">
        <v>2509</v>
      </c>
    </row>
    <row r="1270" spans="1:13" x14ac:dyDescent="0.25">
      <c r="A1270" t="s">
        <v>2506</v>
      </c>
      <c r="B1270" t="s">
        <v>2507</v>
      </c>
      <c r="C1270" t="s">
        <v>549</v>
      </c>
      <c r="D1270">
        <v>199</v>
      </c>
      <c r="E1270">
        <v>2007</v>
      </c>
      <c r="F1270" t="str">
        <f t="shared" si="19"/>
        <v>1992007</v>
      </c>
      <c r="G1270" t="s">
        <v>3157</v>
      </c>
      <c r="H1270" t="s">
        <v>990</v>
      </c>
      <c r="I1270" t="s">
        <v>976</v>
      </c>
      <c r="J1270" t="s">
        <v>977</v>
      </c>
      <c r="K1270" t="s">
        <v>978</v>
      </c>
      <c r="L1270" t="s">
        <v>599</v>
      </c>
      <c r="M1270" t="s">
        <v>2509</v>
      </c>
    </row>
    <row r="1271" spans="1:13" x14ac:dyDescent="0.25">
      <c r="A1271" t="s">
        <v>2506</v>
      </c>
      <c r="B1271" t="s">
        <v>2507</v>
      </c>
      <c r="C1271" t="s">
        <v>549</v>
      </c>
      <c r="D1271">
        <v>199</v>
      </c>
      <c r="E1271">
        <v>2008</v>
      </c>
      <c r="F1271" t="str">
        <f t="shared" si="19"/>
        <v>1992008</v>
      </c>
      <c r="G1271" t="s">
        <v>2726</v>
      </c>
      <c r="H1271" t="s">
        <v>992</v>
      </c>
      <c r="I1271" t="s">
        <v>976</v>
      </c>
      <c r="J1271" t="s">
        <v>977</v>
      </c>
      <c r="K1271" t="s">
        <v>978</v>
      </c>
      <c r="L1271" t="s">
        <v>599</v>
      </c>
      <c r="M1271" t="s">
        <v>2509</v>
      </c>
    </row>
    <row r="1272" spans="1:13" x14ac:dyDescent="0.25">
      <c r="A1272" t="s">
        <v>2506</v>
      </c>
      <c r="B1272" t="s">
        <v>2507</v>
      </c>
      <c r="C1272" t="s">
        <v>549</v>
      </c>
      <c r="D1272">
        <v>199</v>
      </c>
      <c r="E1272">
        <v>2009</v>
      </c>
      <c r="F1272" t="str">
        <f t="shared" si="19"/>
        <v>1992009</v>
      </c>
      <c r="G1272" t="s">
        <v>3229</v>
      </c>
      <c r="H1272" t="s">
        <v>994</v>
      </c>
      <c r="I1272" t="s">
        <v>976</v>
      </c>
      <c r="J1272" t="s">
        <v>977</v>
      </c>
      <c r="K1272" t="s">
        <v>978</v>
      </c>
      <c r="L1272" t="s">
        <v>599</v>
      </c>
      <c r="M1272" t="s">
        <v>2509</v>
      </c>
    </row>
    <row r="1273" spans="1:13" x14ac:dyDescent="0.25">
      <c r="A1273" t="s">
        <v>2506</v>
      </c>
      <c r="B1273" t="s">
        <v>2507</v>
      </c>
      <c r="C1273" t="s">
        <v>549</v>
      </c>
      <c r="D1273">
        <v>199</v>
      </c>
      <c r="E1273">
        <v>2010</v>
      </c>
      <c r="F1273" t="str">
        <f t="shared" si="19"/>
        <v>1992010</v>
      </c>
      <c r="G1273" t="s">
        <v>3519</v>
      </c>
      <c r="H1273" t="s">
        <v>996</v>
      </c>
      <c r="I1273" t="s">
        <v>976</v>
      </c>
      <c r="J1273" t="s">
        <v>977</v>
      </c>
      <c r="K1273" t="s">
        <v>978</v>
      </c>
      <c r="L1273" t="s">
        <v>599</v>
      </c>
      <c r="M1273" t="s">
        <v>2509</v>
      </c>
    </row>
    <row r="1274" spans="1:13" x14ac:dyDescent="0.25">
      <c r="A1274" t="s">
        <v>2506</v>
      </c>
      <c r="B1274" t="s">
        <v>2507</v>
      </c>
      <c r="C1274" t="s">
        <v>549</v>
      </c>
      <c r="D1274">
        <v>199</v>
      </c>
      <c r="E1274">
        <v>2011</v>
      </c>
      <c r="F1274" t="str">
        <f t="shared" si="19"/>
        <v>1992011</v>
      </c>
      <c r="G1274" t="s">
        <v>3531</v>
      </c>
      <c r="H1274" t="s">
        <v>998</v>
      </c>
      <c r="I1274" t="s">
        <v>976</v>
      </c>
      <c r="J1274" t="s">
        <v>977</v>
      </c>
      <c r="K1274" t="s">
        <v>978</v>
      </c>
      <c r="L1274" t="s">
        <v>599</v>
      </c>
      <c r="M1274" t="s">
        <v>2509</v>
      </c>
    </row>
    <row r="1275" spans="1:13" x14ac:dyDescent="0.25">
      <c r="A1275" t="s">
        <v>2506</v>
      </c>
      <c r="B1275" t="s">
        <v>2507</v>
      </c>
      <c r="C1275" t="s">
        <v>549</v>
      </c>
      <c r="D1275">
        <v>199</v>
      </c>
      <c r="E1275">
        <v>2012</v>
      </c>
      <c r="F1275" t="str">
        <f t="shared" si="19"/>
        <v>1992012</v>
      </c>
      <c r="G1275" t="s">
        <v>3643</v>
      </c>
      <c r="H1275" t="s">
        <v>1000</v>
      </c>
      <c r="I1275" t="s">
        <v>976</v>
      </c>
      <c r="J1275" t="s">
        <v>977</v>
      </c>
      <c r="K1275" t="s">
        <v>978</v>
      </c>
      <c r="L1275" t="s">
        <v>599</v>
      </c>
      <c r="M1275" t="s">
        <v>2509</v>
      </c>
    </row>
    <row r="1276" spans="1:13" x14ac:dyDescent="0.25">
      <c r="A1276" t="s">
        <v>2506</v>
      </c>
      <c r="B1276" t="s">
        <v>2507</v>
      </c>
      <c r="C1276" t="s">
        <v>549</v>
      </c>
      <c r="D1276">
        <v>199</v>
      </c>
      <c r="E1276">
        <v>2013</v>
      </c>
      <c r="F1276" t="str">
        <f t="shared" si="19"/>
        <v>1992013</v>
      </c>
      <c r="G1276" t="s">
        <v>3644</v>
      </c>
      <c r="H1276" t="s">
        <v>1002</v>
      </c>
      <c r="I1276" t="s">
        <v>976</v>
      </c>
      <c r="J1276" t="s">
        <v>977</v>
      </c>
      <c r="K1276" t="s">
        <v>978</v>
      </c>
      <c r="L1276" t="s">
        <v>599</v>
      </c>
      <c r="M1276" t="s">
        <v>2509</v>
      </c>
    </row>
    <row r="1277" spans="1:13" x14ac:dyDescent="0.25">
      <c r="A1277" t="s">
        <v>2506</v>
      </c>
      <c r="B1277" t="s">
        <v>2507</v>
      </c>
      <c r="C1277" t="s">
        <v>549</v>
      </c>
      <c r="D1277">
        <v>199</v>
      </c>
      <c r="E1277">
        <v>2014</v>
      </c>
      <c r="F1277" t="str">
        <f t="shared" si="19"/>
        <v>1992014</v>
      </c>
      <c r="G1277" t="s">
        <v>2641</v>
      </c>
      <c r="H1277" t="s">
        <v>1004</v>
      </c>
      <c r="I1277" t="s">
        <v>976</v>
      </c>
      <c r="J1277" t="s">
        <v>977</v>
      </c>
      <c r="K1277" t="s">
        <v>978</v>
      </c>
      <c r="L1277" t="s">
        <v>599</v>
      </c>
      <c r="M1277" t="s">
        <v>2509</v>
      </c>
    </row>
    <row r="1278" spans="1:13" x14ac:dyDescent="0.25">
      <c r="A1278" t="s">
        <v>2506</v>
      </c>
      <c r="B1278" t="s">
        <v>2507</v>
      </c>
      <c r="C1278" t="s">
        <v>549</v>
      </c>
      <c r="D1278">
        <v>199</v>
      </c>
      <c r="E1278">
        <v>2015</v>
      </c>
      <c r="F1278" t="str">
        <f t="shared" si="19"/>
        <v>1992015</v>
      </c>
      <c r="G1278" t="s">
        <v>2437</v>
      </c>
      <c r="H1278" t="s">
        <v>1006</v>
      </c>
      <c r="I1278" t="s">
        <v>976</v>
      </c>
      <c r="J1278" t="s">
        <v>977</v>
      </c>
      <c r="K1278" t="s">
        <v>978</v>
      </c>
      <c r="L1278" t="s">
        <v>599</v>
      </c>
      <c r="M1278" t="s">
        <v>2509</v>
      </c>
    </row>
    <row r="1279" spans="1:13" x14ac:dyDescent="0.25">
      <c r="A1279" t="s">
        <v>2506</v>
      </c>
      <c r="B1279" t="s">
        <v>2507</v>
      </c>
      <c r="C1279" t="s">
        <v>549</v>
      </c>
      <c r="D1279">
        <v>199</v>
      </c>
      <c r="E1279">
        <v>2016</v>
      </c>
      <c r="F1279" t="str">
        <f t="shared" si="19"/>
        <v>1992016</v>
      </c>
      <c r="G1279" t="s">
        <v>3645</v>
      </c>
      <c r="H1279" t="s">
        <v>1008</v>
      </c>
      <c r="I1279" t="s">
        <v>976</v>
      </c>
      <c r="J1279" t="s">
        <v>977</v>
      </c>
      <c r="K1279" t="s">
        <v>978</v>
      </c>
      <c r="L1279" t="s">
        <v>599</v>
      </c>
      <c r="M1279" t="s">
        <v>2509</v>
      </c>
    </row>
    <row r="1280" spans="1:13" x14ac:dyDescent="0.25">
      <c r="A1280" t="s">
        <v>2506</v>
      </c>
      <c r="B1280" t="s">
        <v>2507</v>
      </c>
      <c r="C1280" t="s">
        <v>549</v>
      </c>
      <c r="D1280">
        <v>199</v>
      </c>
      <c r="E1280">
        <v>2017</v>
      </c>
      <c r="F1280" t="str">
        <f t="shared" si="19"/>
        <v>1992017</v>
      </c>
      <c r="G1280" t="s">
        <v>3646</v>
      </c>
      <c r="H1280" t="s">
        <v>1010</v>
      </c>
      <c r="I1280" t="s">
        <v>976</v>
      </c>
      <c r="J1280" t="s">
        <v>977</v>
      </c>
      <c r="K1280" t="s">
        <v>978</v>
      </c>
      <c r="L1280" t="s">
        <v>599</v>
      </c>
      <c r="M1280" t="s">
        <v>2509</v>
      </c>
    </row>
    <row r="1281" spans="1:13" x14ac:dyDescent="0.25">
      <c r="A1281" t="s">
        <v>2506</v>
      </c>
      <c r="B1281" t="s">
        <v>2507</v>
      </c>
      <c r="C1281" t="s">
        <v>549</v>
      </c>
      <c r="D1281">
        <v>199</v>
      </c>
      <c r="E1281">
        <v>2018</v>
      </c>
      <c r="F1281" t="str">
        <f t="shared" si="19"/>
        <v>1992018</v>
      </c>
      <c r="G1281" t="s">
        <v>3647</v>
      </c>
      <c r="H1281" t="s">
        <v>1012</v>
      </c>
      <c r="I1281" t="s">
        <v>976</v>
      </c>
      <c r="J1281" t="s">
        <v>977</v>
      </c>
      <c r="K1281" t="s">
        <v>978</v>
      </c>
      <c r="L1281" t="s">
        <v>599</v>
      </c>
      <c r="M1281" t="s">
        <v>2509</v>
      </c>
    </row>
    <row r="1282" spans="1:13" x14ac:dyDescent="0.25">
      <c r="A1282" t="s">
        <v>2506</v>
      </c>
      <c r="B1282" t="s">
        <v>2507</v>
      </c>
      <c r="C1282" t="s">
        <v>549</v>
      </c>
      <c r="D1282">
        <v>199</v>
      </c>
      <c r="E1282">
        <v>2019</v>
      </c>
      <c r="F1282" t="str">
        <f t="shared" si="19"/>
        <v>1992019</v>
      </c>
      <c r="G1282" t="s">
        <v>2264</v>
      </c>
      <c r="H1282" t="s">
        <v>1014</v>
      </c>
      <c r="I1282" t="s">
        <v>976</v>
      </c>
      <c r="J1282" t="s">
        <v>977</v>
      </c>
      <c r="K1282" t="s">
        <v>978</v>
      </c>
      <c r="L1282" t="s">
        <v>599</v>
      </c>
      <c r="M1282" t="s">
        <v>2509</v>
      </c>
    </row>
    <row r="1283" spans="1:13" x14ac:dyDescent="0.25">
      <c r="A1283" t="s">
        <v>2506</v>
      </c>
      <c r="B1283" t="s">
        <v>2507</v>
      </c>
      <c r="C1283" t="s">
        <v>569</v>
      </c>
      <c r="D1283">
        <v>202</v>
      </c>
      <c r="E1283">
        <v>2000</v>
      </c>
      <c r="F1283" t="str">
        <f t="shared" ref="F1283:F1346" si="20">+_xlfn.CONCAT(D1283,E1283)</f>
        <v>2022000</v>
      </c>
      <c r="G1283" t="s">
        <v>3216</v>
      </c>
      <c r="H1283" t="s">
        <v>1086</v>
      </c>
      <c r="I1283" t="s">
        <v>976</v>
      </c>
      <c r="J1283" t="s">
        <v>977</v>
      </c>
      <c r="K1283" t="s">
        <v>978</v>
      </c>
      <c r="L1283" t="s">
        <v>599</v>
      </c>
      <c r="M1283" t="s">
        <v>2509</v>
      </c>
    </row>
    <row r="1284" spans="1:13" x14ac:dyDescent="0.25">
      <c r="A1284" t="s">
        <v>2506</v>
      </c>
      <c r="B1284" t="s">
        <v>2507</v>
      </c>
      <c r="C1284" t="s">
        <v>569</v>
      </c>
      <c r="D1284">
        <v>202</v>
      </c>
      <c r="E1284">
        <v>2001</v>
      </c>
      <c r="F1284" t="str">
        <f t="shared" si="20"/>
        <v>2022001</v>
      </c>
      <c r="G1284" t="s">
        <v>3648</v>
      </c>
      <c r="H1284" t="s">
        <v>975</v>
      </c>
      <c r="I1284" t="s">
        <v>976</v>
      </c>
      <c r="J1284" t="s">
        <v>977</v>
      </c>
      <c r="K1284" t="s">
        <v>978</v>
      </c>
      <c r="L1284" t="s">
        <v>599</v>
      </c>
      <c r="M1284" t="s">
        <v>2509</v>
      </c>
    </row>
    <row r="1285" spans="1:13" x14ac:dyDescent="0.25">
      <c r="A1285" t="s">
        <v>2506</v>
      </c>
      <c r="B1285" t="s">
        <v>2507</v>
      </c>
      <c r="C1285" t="s">
        <v>569</v>
      </c>
      <c r="D1285">
        <v>202</v>
      </c>
      <c r="E1285">
        <v>2002</v>
      </c>
      <c r="F1285" t="str">
        <f t="shared" si="20"/>
        <v>2022002</v>
      </c>
      <c r="G1285" t="s">
        <v>3649</v>
      </c>
      <c r="H1285" t="s">
        <v>980</v>
      </c>
      <c r="I1285" t="s">
        <v>976</v>
      </c>
      <c r="J1285" t="s">
        <v>977</v>
      </c>
      <c r="K1285" t="s">
        <v>978</v>
      </c>
      <c r="L1285" t="s">
        <v>599</v>
      </c>
      <c r="M1285" t="s">
        <v>2509</v>
      </c>
    </row>
    <row r="1286" spans="1:13" x14ac:dyDescent="0.25">
      <c r="A1286" t="s">
        <v>2506</v>
      </c>
      <c r="B1286" t="s">
        <v>2507</v>
      </c>
      <c r="C1286" t="s">
        <v>569</v>
      </c>
      <c r="D1286">
        <v>202</v>
      </c>
      <c r="E1286">
        <v>2003</v>
      </c>
      <c r="F1286" t="str">
        <f t="shared" si="20"/>
        <v>2022003</v>
      </c>
      <c r="G1286" t="s">
        <v>3650</v>
      </c>
      <c r="H1286" t="s">
        <v>982</v>
      </c>
      <c r="I1286" t="s">
        <v>976</v>
      </c>
      <c r="J1286" t="s">
        <v>977</v>
      </c>
      <c r="K1286" t="s">
        <v>978</v>
      </c>
      <c r="L1286" t="s">
        <v>599</v>
      </c>
      <c r="M1286" t="s">
        <v>2509</v>
      </c>
    </row>
    <row r="1287" spans="1:13" x14ac:dyDescent="0.25">
      <c r="A1287" t="s">
        <v>2506</v>
      </c>
      <c r="B1287" t="s">
        <v>2507</v>
      </c>
      <c r="C1287" t="s">
        <v>569</v>
      </c>
      <c r="D1287">
        <v>202</v>
      </c>
      <c r="E1287">
        <v>2004</v>
      </c>
      <c r="F1287" t="str">
        <f t="shared" si="20"/>
        <v>2022004</v>
      </c>
      <c r="G1287" t="s">
        <v>3651</v>
      </c>
      <c r="H1287" t="s">
        <v>984</v>
      </c>
      <c r="I1287" t="s">
        <v>976</v>
      </c>
      <c r="J1287" t="s">
        <v>977</v>
      </c>
      <c r="K1287" t="s">
        <v>978</v>
      </c>
      <c r="L1287" t="s">
        <v>599</v>
      </c>
      <c r="M1287" t="s">
        <v>2509</v>
      </c>
    </row>
    <row r="1288" spans="1:13" x14ac:dyDescent="0.25">
      <c r="A1288" t="s">
        <v>2506</v>
      </c>
      <c r="B1288" t="s">
        <v>2507</v>
      </c>
      <c r="C1288" t="s">
        <v>569</v>
      </c>
      <c r="D1288">
        <v>202</v>
      </c>
      <c r="E1288">
        <v>2005</v>
      </c>
      <c r="F1288" t="str">
        <f t="shared" si="20"/>
        <v>2022005</v>
      </c>
      <c r="G1288" t="s">
        <v>3652</v>
      </c>
      <c r="H1288" t="s">
        <v>986</v>
      </c>
      <c r="I1288" t="s">
        <v>976</v>
      </c>
      <c r="J1288" t="s">
        <v>977</v>
      </c>
      <c r="K1288" t="s">
        <v>978</v>
      </c>
      <c r="L1288" t="s">
        <v>599</v>
      </c>
      <c r="M1288" t="s">
        <v>2509</v>
      </c>
    </row>
    <row r="1289" spans="1:13" x14ac:dyDescent="0.25">
      <c r="A1289" t="s">
        <v>2506</v>
      </c>
      <c r="B1289" t="s">
        <v>2507</v>
      </c>
      <c r="C1289" t="s">
        <v>569</v>
      </c>
      <c r="D1289">
        <v>202</v>
      </c>
      <c r="E1289">
        <v>2006</v>
      </c>
      <c r="F1289" t="str">
        <f t="shared" si="20"/>
        <v>2022006</v>
      </c>
      <c r="G1289" t="s">
        <v>3304</v>
      </c>
      <c r="H1289" t="s">
        <v>988</v>
      </c>
      <c r="I1289" t="s">
        <v>976</v>
      </c>
      <c r="J1289" t="s">
        <v>977</v>
      </c>
      <c r="K1289" t="s">
        <v>978</v>
      </c>
      <c r="L1289" t="s">
        <v>599</v>
      </c>
      <c r="M1289" t="s">
        <v>2509</v>
      </c>
    </row>
    <row r="1290" spans="1:13" x14ac:dyDescent="0.25">
      <c r="A1290" t="s">
        <v>2506</v>
      </c>
      <c r="B1290" t="s">
        <v>2507</v>
      </c>
      <c r="C1290" t="s">
        <v>569</v>
      </c>
      <c r="D1290">
        <v>202</v>
      </c>
      <c r="E1290">
        <v>2007</v>
      </c>
      <c r="F1290" t="str">
        <f t="shared" si="20"/>
        <v>2022007</v>
      </c>
      <c r="G1290" t="s">
        <v>2813</v>
      </c>
      <c r="H1290" t="s">
        <v>990</v>
      </c>
      <c r="I1290" t="s">
        <v>976</v>
      </c>
      <c r="J1290" t="s">
        <v>977</v>
      </c>
      <c r="K1290" t="s">
        <v>978</v>
      </c>
      <c r="L1290" t="s">
        <v>599</v>
      </c>
      <c r="M1290" t="s">
        <v>2509</v>
      </c>
    </row>
    <row r="1291" spans="1:13" x14ac:dyDescent="0.25">
      <c r="A1291" t="s">
        <v>2506</v>
      </c>
      <c r="B1291" t="s">
        <v>2507</v>
      </c>
      <c r="C1291" t="s">
        <v>569</v>
      </c>
      <c r="D1291">
        <v>202</v>
      </c>
      <c r="E1291">
        <v>2008</v>
      </c>
      <c r="F1291" t="str">
        <f t="shared" si="20"/>
        <v>2022008</v>
      </c>
      <c r="G1291" t="s">
        <v>3653</v>
      </c>
      <c r="H1291" t="s">
        <v>992</v>
      </c>
      <c r="I1291" t="s">
        <v>976</v>
      </c>
      <c r="J1291" t="s">
        <v>977</v>
      </c>
      <c r="K1291" t="s">
        <v>978</v>
      </c>
      <c r="L1291" t="s">
        <v>599</v>
      </c>
      <c r="M1291" t="s">
        <v>2509</v>
      </c>
    </row>
    <row r="1292" spans="1:13" x14ac:dyDescent="0.25">
      <c r="A1292" t="s">
        <v>2506</v>
      </c>
      <c r="B1292" t="s">
        <v>2507</v>
      </c>
      <c r="C1292" t="s">
        <v>569</v>
      </c>
      <c r="D1292">
        <v>202</v>
      </c>
      <c r="E1292">
        <v>2009</v>
      </c>
      <c r="F1292" t="str">
        <f t="shared" si="20"/>
        <v>2022009</v>
      </c>
      <c r="G1292" t="s">
        <v>3654</v>
      </c>
      <c r="H1292" t="s">
        <v>994</v>
      </c>
      <c r="I1292" t="s">
        <v>976</v>
      </c>
      <c r="J1292" t="s">
        <v>977</v>
      </c>
      <c r="K1292" t="s">
        <v>978</v>
      </c>
      <c r="L1292" t="s">
        <v>599</v>
      </c>
      <c r="M1292" t="s">
        <v>2509</v>
      </c>
    </row>
    <row r="1293" spans="1:13" x14ac:dyDescent="0.25">
      <c r="A1293" t="s">
        <v>2506</v>
      </c>
      <c r="B1293" t="s">
        <v>2507</v>
      </c>
      <c r="C1293" t="s">
        <v>569</v>
      </c>
      <c r="D1293">
        <v>202</v>
      </c>
      <c r="E1293">
        <v>2010</v>
      </c>
      <c r="F1293" t="str">
        <f t="shared" si="20"/>
        <v>2022010</v>
      </c>
      <c r="G1293" t="s">
        <v>3038</v>
      </c>
      <c r="H1293" t="s">
        <v>996</v>
      </c>
      <c r="I1293" t="s">
        <v>976</v>
      </c>
      <c r="J1293" t="s">
        <v>977</v>
      </c>
      <c r="K1293" t="s">
        <v>978</v>
      </c>
      <c r="L1293" t="s">
        <v>599</v>
      </c>
      <c r="M1293" t="s">
        <v>2509</v>
      </c>
    </row>
    <row r="1294" spans="1:13" x14ac:dyDescent="0.25">
      <c r="A1294" t="s">
        <v>2506</v>
      </c>
      <c r="B1294" t="s">
        <v>2507</v>
      </c>
      <c r="C1294" t="s">
        <v>569</v>
      </c>
      <c r="D1294">
        <v>202</v>
      </c>
      <c r="E1294">
        <v>2011</v>
      </c>
      <c r="F1294" t="str">
        <f t="shared" si="20"/>
        <v>2022011</v>
      </c>
      <c r="G1294" t="s">
        <v>2675</v>
      </c>
      <c r="H1294" t="s">
        <v>998</v>
      </c>
      <c r="I1294" t="s">
        <v>976</v>
      </c>
      <c r="J1294" t="s">
        <v>977</v>
      </c>
      <c r="K1294" t="s">
        <v>978</v>
      </c>
      <c r="L1294" t="s">
        <v>599</v>
      </c>
      <c r="M1294" t="s">
        <v>2509</v>
      </c>
    </row>
    <row r="1295" spans="1:13" x14ac:dyDescent="0.25">
      <c r="A1295" t="s">
        <v>2506</v>
      </c>
      <c r="B1295" t="s">
        <v>2507</v>
      </c>
      <c r="C1295" t="s">
        <v>569</v>
      </c>
      <c r="D1295">
        <v>202</v>
      </c>
      <c r="E1295">
        <v>2012</v>
      </c>
      <c r="F1295" t="str">
        <f t="shared" si="20"/>
        <v>2022012</v>
      </c>
      <c r="G1295" t="s">
        <v>3655</v>
      </c>
      <c r="H1295" t="s">
        <v>1000</v>
      </c>
      <c r="I1295" t="s">
        <v>976</v>
      </c>
      <c r="J1295" t="s">
        <v>977</v>
      </c>
      <c r="K1295" t="s">
        <v>978</v>
      </c>
      <c r="L1295" t="s">
        <v>599</v>
      </c>
      <c r="M1295" t="s">
        <v>2509</v>
      </c>
    </row>
    <row r="1296" spans="1:13" x14ac:dyDescent="0.25">
      <c r="A1296" t="s">
        <v>2506</v>
      </c>
      <c r="B1296" t="s">
        <v>2507</v>
      </c>
      <c r="C1296" t="s">
        <v>569</v>
      </c>
      <c r="D1296">
        <v>202</v>
      </c>
      <c r="E1296">
        <v>2013</v>
      </c>
      <c r="F1296" t="str">
        <f t="shared" si="20"/>
        <v>2022013</v>
      </c>
      <c r="G1296" t="s">
        <v>3656</v>
      </c>
      <c r="H1296" t="s">
        <v>1002</v>
      </c>
      <c r="I1296" t="s">
        <v>976</v>
      </c>
      <c r="J1296" t="s">
        <v>977</v>
      </c>
      <c r="K1296" t="s">
        <v>978</v>
      </c>
      <c r="L1296" t="s">
        <v>599</v>
      </c>
      <c r="M1296" t="s">
        <v>2509</v>
      </c>
    </row>
    <row r="1297" spans="1:13" x14ac:dyDescent="0.25">
      <c r="A1297" t="s">
        <v>2506</v>
      </c>
      <c r="B1297" t="s">
        <v>2507</v>
      </c>
      <c r="C1297" t="s">
        <v>569</v>
      </c>
      <c r="D1297">
        <v>202</v>
      </c>
      <c r="E1297">
        <v>2014</v>
      </c>
      <c r="F1297" t="str">
        <f t="shared" si="20"/>
        <v>2022014</v>
      </c>
      <c r="G1297" t="s">
        <v>3657</v>
      </c>
      <c r="H1297" t="s">
        <v>1004</v>
      </c>
      <c r="I1297" t="s">
        <v>976</v>
      </c>
      <c r="J1297" t="s">
        <v>977</v>
      </c>
      <c r="K1297" t="s">
        <v>978</v>
      </c>
      <c r="L1297" t="s">
        <v>599</v>
      </c>
      <c r="M1297" t="s">
        <v>2509</v>
      </c>
    </row>
    <row r="1298" spans="1:13" x14ac:dyDescent="0.25">
      <c r="A1298" t="s">
        <v>2506</v>
      </c>
      <c r="B1298" t="s">
        <v>2507</v>
      </c>
      <c r="C1298" t="s">
        <v>569</v>
      </c>
      <c r="D1298">
        <v>202</v>
      </c>
      <c r="E1298">
        <v>2015</v>
      </c>
      <c r="F1298" t="str">
        <f t="shared" si="20"/>
        <v>2022015</v>
      </c>
      <c r="G1298" t="s">
        <v>3658</v>
      </c>
      <c r="H1298" t="s">
        <v>1006</v>
      </c>
      <c r="I1298" t="s">
        <v>976</v>
      </c>
      <c r="J1298" t="s">
        <v>977</v>
      </c>
      <c r="K1298" t="s">
        <v>978</v>
      </c>
      <c r="L1298" t="s">
        <v>599</v>
      </c>
      <c r="M1298" t="s">
        <v>2509</v>
      </c>
    </row>
    <row r="1299" spans="1:13" x14ac:dyDescent="0.25">
      <c r="A1299" t="s">
        <v>2506</v>
      </c>
      <c r="B1299" t="s">
        <v>2507</v>
      </c>
      <c r="C1299" t="s">
        <v>569</v>
      </c>
      <c r="D1299">
        <v>202</v>
      </c>
      <c r="E1299">
        <v>2016</v>
      </c>
      <c r="F1299" t="str">
        <f t="shared" si="20"/>
        <v>2022016</v>
      </c>
      <c r="G1299" t="s">
        <v>3659</v>
      </c>
      <c r="H1299" t="s">
        <v>1008</v>
      </c>
      <c r="I1299" t="s">
        <v>976</v>
      </c>
      <c r="J1299" t="s">
        <v>977</v>
      </c>
      <c r="K1299" t="s">
        <v>978</v>
      </c>
      <c r="L1299" t="s">
        <v>599</v>
      </c>
      <c r="M1299" t="s">
        <v>2509</v>
      </c>
    </row>
    <row r="1300" spans="1:13" x14ac:dyDescent="0.25">
      <c r="A1300" t="s">
        <v>2506</v>
      </c>
      <c r="B1300" t="s">
        <v>2507</v>
      </c>
      <c r="C1300" t="s">
        <v>569</v>
      </c>
      <c r="D1300">
        <v>202</v>
      </c>
      <c r="E1300">
        <v>2017</v>
      </c>
      <c r="F1300" t="str">
        <f t="shared" si="20"/>
        <v>2022017</v>
      </c>
      <c r="G1300" t="s">
        <v>3660</v>
      </c>
      <c r="H1300" t="s">
        <v>1010</v>
      </c>
      <c r="I1300" t="s">
        <v>976</v>
      </c>
      <c r="J1300" t="s">
        <v>977</v>
      </c>
      <c r="K1300" t="s">
        <v>978</v>
      </c>
      <c r="L1300" t="s">
        <v>599</v>
      </c>
      <c r="M1300" t="s">
        <v>2509</v>
      </c>
    </row>
    <row r="1301" spans="1:13" x14ac:dyDescent="0.25">
      <c r="A1301" t="s">
        <v>2506</v>
      </c>
      <c r="B1301" t="s">
        <v>2507</v>
      </c>
      <c r="C1301" t="s">
        <v>569</v>
      </c>
      <c r="D1301">
        <v>202</v>
      </c>
      <c r="E1301">
        <v>2018</v>
      </c>
      <c r="F1301" t="str">
        <f t="shared" si="20"/>
        <v>2022018</v>
      </c>
      <c r="G1301" t="s">
        <v>3661</v>
      </c>
      <c r="H1301" t="s">
        <v>1012</v>
      </c>
      <c r="I1301" t="s">
        <v>976</v>
      </c>
      <c r="J1301" t="s">
        <v>977</v>
      </c>
      <c r="K1301" t="s">
        <v>978</v>
      </c>
      <c r="L1301" t="s">
        <v>599</v>
      </c>
      <c r="M1301" t="s">
        <v>2509</v>
      </c>
    </row>
    <row r="1302" spans="1:13" x14ac:dyDescent="0.25">
      <c r="A1302" t="s">
        <v>2506</v>
      </c>
      <c r="B1302" t="s">
        <v>2507</v>
      </c>
      <c r="C1302" t="s">
        <v>569</v>
      </c>
      <c r="D1302">
        <v>202</v>
      </c>
      <c r="E1302">
        <v>2019</v>
      </c>
      <c r="F1302" t="str">
        <f t="shared" si="20"/>
        <v>2022019</v>
      </c>
      <c r="G1302" t="s">
        <v>3662</v>
      </c>
      <c r="H1302" t="s">
        <v>1014</v>
      </c>
      <c r="I1302" t="s">
        <v>976</v>
      </c>
      <c r="J1302" t="s">
        <v>977</v>
      </c>
      <c r="K1302" t="s">
        <v>978</v>
      </c>
      <c r="L1302" t="s">
        <v>599</v>
      </c>
      <c r="M1302" t="s">
        <v>2509</v>
      </c>
    </row>
    <row r="1303" spans="1:13" x14ac:dyDescent="0.25">
      <c r="A1303" t="s">
        <v>2506</v>
      </c>
      <c r="B1303" t="s">
        <v>2507</v>
      </c>
      <c r="C1303" t="s">
        <v>343</v>
      </c>
      <c r="D1303">
        <v>203</v>
      </c>
      <c r="E1303">
        <v>2000</v>
      </c>
      <c r="F1303" t="str">
        <f t="shared" si="20"/>
        <v>2032000</v>
      </c>
      <c r="G1303" t="s">
        <v>2792</v>
      </c>
      <c r="H1303" t="s">
        <v>1086</v>
      </c>
      <c r="I1303" t="s">
        <v>3663</v>
      </c>
      <c r="J1303" t="s">
        <v>977</v>
      </c>
      <c r="K1303" t="s">
        <v>1017</v>
      </c>
      <c r="L1303" t="s">
        <v>599</v>
      </c>
      <c r="M1303" t="s">
        <v>2509</v>
      </c>
    </row>
    <row r="1304" spans="1:13" x14ac:dyDescent="0.25">
      <c r="A1304" t="s">
        <v>2506</v>
      </c>
      <c r="B1304" t="s">
        <v>2507</v>
      </c>
      <c r="C1304" t="s">
        <v>343</v>
      </c>
      <c r="D1304">
        <v>203</v>
      </c>
      <c r="E1304">
        <v>2001</v>
      </c>
      <c r="F1304" t="str">
        <f t="shared" si="20"/>
        <v>2032001</v>
      </c>
      <c r="G1304" t="s">
        <v>3664</v>
      </c>
      <c r="H1304" t="s">
        <v>975</v>
      </c>
      <c r="I1304" t="s">
        <v>3663</v>
      </c>
      <c r="J1304" t="s">
        <v>977</v>
      </c>
      <c r="K1304" t="s">
        <v>1017</v>
      </c>
      <c r="L1304" t="s">
        <v>599</v>
      </c>
      <c r="M1304" t="s">
        <v>2509</v>
      </c>
    </row>
    <row r="1305" spans="1:13" x14ac:dyDescent="0.25">
      <c r="A1305" t="s">
        <v>2506</v>
      </c>
      <c r="B1305" t="s">
        <v>2507</v>
      </c>
      <c r="C1305" t="s">
        <v>343</v>
      </c>
      <c r="D1305">
        <v>203</v>
      </c>
      <c r="E1305">
        <v>2002</v>
      </c>
      <c r="F1305" t="str">
        <f t="shared" si="20"/>
        <v>2032002</v>
      </c>
      <c r="G1305" t="s">
        <v>3665</v>
      </c>
      <c r="H1305" t="s">
        <v>980</v>
      </c>
      <c r="I1305" t="s">
        <v>3666</v>
      </c>
      <c r="J1305" t="s">
        <v>977</v>
      </c>
      <c r="K1305" t="s">
        <v>1017</v>
      </c>
      <c r="L1305" t="s">
        <v>599</v>
      </c>
      <c r="M1305" t="s">
        <v>2509</v>
      </c>
    </row>
    <row r="1306" spans="1:13" x14ac:dyDescent="0.25">
      <c r="A1306" t="s">
        <v>2506</v>
      </c>
      <c r="B1306" t="s">
        <v>2507</v>
      </c>
      <c r="C1306" t="s">
        <v>343</v>
      </c>
      <c r="D1306">
        <v>203</v>
      </c>
      <c r="E1306">
        <v>2003</v>
      </c>
      <c r="F1306" t="str">
        <f t="shared" si="20"/>
        <v>2032003</v>
      </c>
      <c r="G1306" t="s">
        <v>3463</v>
      </c>
      <c r="H1306" t="s">
        <v>982</v>
      </c>
      <c r="I1306" t="s">
        <v>2989</v>
      </c>
      <c r="J1306" t="s">
        <v>2869</v>
      </c>
      <c r="K1306" t="s">
        <v>1017</v>
      </c>
      <c r="L1306" t="s">
        <v>599</v>
      </c>
      <c r="M1306" t="s">
        <v>2509</v>
      </c>
    </row>
    <row r="1307" spans="1:13" x14ac:dyDescent="0.25">
      <c r="A1307" t="s">
        <v>2506</v>
      </c>
      <c r="B1307" t="s">
        <v>2507</v>
      </c>
      <c r="C1307" t="s">
        <v>343</v>
      </c>
      <c r="D1307">
        <v>203</v>
      </c>
      <c r="E1307">
        <v>2004</v>
      </c>
      <c r="F1307" t="str">
        <f t="shared" si="20"/>
        <v>2032004</v>
      </c>
      <c r="G1307" t="s">
        <v>3667</v>
      </c>
      <c r="H1307" t="s">
        <v>984</v>
      </c>
      <c r="I1307" t="s">
        <v>2989</v>
      </c>
      <c r="J1307" t="s">
        <v>2869</v>
      </c>
      <c r="K1307" t="s">
        <v>1017</v>
      </c>
      <c r="L1307" t="s">
        <v>599</v>
      </c>
      <c r="M1307" t="s">
        <v>2509</v>
      </c>
    </row>
    <row r="1308" spans="1:13" x14ac:dyDescent="0.25">
      <c r="A1308" t="s">
        <v>2506</v>
      </c>
      <c r="B1308" t="s">
        <v>2507</v>
      </c>
      <c r="C1308" t="s">
        <v>343</v>
      </c>
      <c r="D1308">
        <v>203</v>
      </c>
      <c r="E1308">
        <v>2005</v>
      </c>
      <c r="F1308" t="str">
        <f t="shared" si="20"/>
        <v>2032005</v>
      </c>
      <c r="G1308" t="s">
        <v>3668</v>
      </c>
      <c r="H1308" t="s">
        <v>986</v>
      </c>
      <c r="I1308" t="s">
        <v>2866</v>
      </c>
      <c r="J1308" t="s">
        <v>2869</v>
      </c>
      <c r="K1308" t="s">
        <v>1017</v>
      </c>
      <c r="L1308" t="s">
        <v>599</v>
      </c>
      <c r="M1308" t="s">
        <v>2509</v>
      </c>
    </row>
    <row r="1309" spans="1:13" x14ac:dyDescent="0.25">
      <c r="A1309" t="s">
        <v>2506</v>
      </c>
      <c r="B1309" t="s">
        <v>2507</v>
      </c>
      <c r="C1309" t="s">
        <v>343</v>
      </c>
      <c r="D1309">
        <v>203</v>
      </c>
      <c r="E1309">
        <v>2006</v>
      </c>
      <c r="F1309" t="str">
        <f t="shared" si="20"/>
        <v>2032006</v>
      </c>
      <c r="G1309" t="s">
        <v>3669</v>
      </c>
      <c r="H1309" t="s">
        <v>988</v>
      </c>
      <c r="I1309" t="s">
        <v>2866</v>
      </c>
      <c r="J1309" t="s">
        <v>2869</v>
      </c>
      <c r="K1309" t="s">
        <v>1017</v>
      </c>
      <c r="L1309" t="s">
        <v>599</v>
      </c>
      <c r="M1309" t="s">
        <v>2509</v>
      </c>
    </row>
    <row r="1310" spans="1:13" x14ac:dyDescent="0.25">
      <c r="A1310" t="s">
        <v>2506</v>
      </c>
      <c r="B1310" t="s">
        <v>2507</v>
      </c>
      <c r="C1310" t="s">
        <v>343</v>
      </c>
      <c r="D1310">
        <v>203</v>
      </c>
      <c r="E1310">
        <v>2007</v>
      </c>
      <c r="F1310" t="str">
        <f t="shared" si="20"/>
        <v>2032007</v>
      </c>
      <c r="G1310" t="s">
        <v>3670</v>
      </c>
      <c r="H1310" t="s">
        <v>990</v>
      </c>
      <c r="I1310" t="s">
        <v>2866</v>
      </c>
      <c r="J1310" t="s">
        <v>2869</v>
      </c>
      <c r="K1310" t="s">
        <v>1017</v>
      </c>
      <c r="L1310" t="s">
        <v>599</v>
      </c>
      <c r="M1310" t="s">
        <v>2509</v>
      </c>
    </row>
    <row r="1311" spans="1:13" x14ac:dyDescent="0.25">
      <c r="A1311" t="s">
        <v>2506</v>
      </c>
      <c r="B1311" t="s">
        <v>2507</v>
      </c>
      <c r="C1311" t="s">
        <v>343</v>
      </c>
      <c r="D1311">
        <v>203</v>
      </c>
      <c r="E1311">
        <v>2008</v>
      </c>
      <c r="F1311" t="str">
        <f t="shared" si="20"/>
        <v>2032008</v>
      </c>
      <c r="G1311" t="s">
        <v>3671</v>
      </c>
      <c r="H1311" t="s">
        <v>992</v>
      </c>
      <c r="I1311" t="s">
        <v>2866</v>
      </c>
      <c r="J1311" t="s">
        <v>2869</v>
      </c>
      <c r="K1311" t="s">
        <v>1017</v>
      </c>
      <c r="L1311" t="s">
        <v>599</v>
      </c>
      <c r="M1311" t="s">
        <v>2509</v>
      </c>
    </row>
    <row r="1312" spans="1:13" x14ac:dyDescent="0.25">
      <c r="A1312" t="s">
        <v>2506</v>
      </c>
      <c r="B1312" t="s">
        <v>2507</v>
      </c>
      <c r="C1312" t="s">
        <v>343</v>
      </c>
      <c r="D1312">
        <v>203</v>
      </c>
      <c r="E1312">
        <v>2009</v>
      </c>
      <c r="F1312" t="str">
        <f t="shared" si="20"/>
        <v>2032009</v>
      </c>
      <c r="G1312" t="s">
        <v>3672</v>
      </c>
      <c r="H1312" t="s">
        <v>994</v>
      </c>
      <c r="I1312" t="s">
        <v>2866</v>
      </c>
      <c r="J1312" t="s">
        <v>2869</v>
      </c>
      <c r="K1312" t="s">
        <v>1017</v>
      </c>
      <c r="L1312" t="s">
        <v>599</v>
      </c>
      <c r="M1312" t="s">
        <v>2509</v>
      </c>
    </row>
    <row r="1313" spans="1:13" x14ac:dyDescent="0.25">
      <c r="A1313" t="s">
        <v>2506</v>
      </c>
      <c r="B1313" t="s">
        <v>2507</v>
      </c>
      <c r="C1313" t="s">
        <v>343</v>
      </c>
      <c r="D1313">
        <v>203</v>
      </c>
      <c r="E1313">
        <v>2010</v>
      </c>
      <c r="F1313" t="str">
        <f t="shared" si="20"/>
        <v>2032010</v>
      </c>
      <c r="G1313" t="s">
        <v>3673</v>
      </c>
      <c r="H1313" t="s">
        <v>996</v>
      </c>
      <c r="I1313" t="s">
        <v>2866</v>
      </c>
      <c r="J1313" t="s">
        <v>2869</v>
      </c>
      <c r="K1313" t="s">
        <v>1017</v>
      </c>
      <c r="L1313" t="s">
        <v>599</v>
      </c>
      <c r="M1313" t="s">
        <v>2509</v>
      </c>
    </row>
    <row r="1314" spans="1:13" x14ac:dyDescent="0.25">
      <c r="A1314" t="s">
        <v>2506</v>
      </c>
      <c r="B1314" t="s">
        <v>2507</v>
      </c>
      <c r="C1314" t="s">
        <v>343</v>
      </c>
      <c r="D1314">
        <v>203</v>
      </c>
      <c r="E1314">
        <v>2011</v>
      </c>
      <c r="F1314" t="str">
        <f t="shared" si="20"/>
        <v>2032011</v>
      </c>
      <c r="G1314" t="s">
        <v>3674</v>
      </c>
      <c r="H1314" t="s">
        <v>998</v>
      </c>
      <c r="I1314" t="s">
        <v>2866</v>
      </c>
      <c r="J1314" t="s">
        <v>2876</v>
      </c>
      <c r="K1314" t="s">
        <v>1017</v>
      </c>
      <c r="L1314" t="s">
        <v>599</v>
      </c>
      <c r="M1314" t="s">
        <v>2509</v>
      </c>
    </row>
    <row r="1315" spans="1:13" x14ac:dyDescent="0.25">
      <c r="A1315" t="s">
        <v>2506</v>
      </c>
      <c r="B1315" t="s">
        <v>2507</v>
      </c>
      <c r="C1315" t="s">
        <v>343</v>
      </c>
      <c r="D1315">
        <v>203</v>
      </c>
      <c r="E1315">
        <v>2012</v>
      </c>
      <c r="F1315" t="str">
        <f t="shared" si="20"/>
        <v>2032012</v>
      </c>
      <c r="G1315" t="s">
        <v>3675</v>
      </c>
      <c r="H1315" t="s">
        <v>1000</v>
      </c>
      <c r="I1315" t="s">
        <v>2866</v>
      </c>
      <c r="J1315" t="s">
        <v>2878</v>
      </c>
      <c r="K1315" t="s">
        <v>1017</v>
      </c>
      <c r="L1315" t="s">
        <v>599</v>
      </c>
      <c r="M1315" t="s">
        <v>2509</v>
      </c>
    </row>
    <row r="1316" spans="1:13" x14ac:dyDescent="0.25">
      <c r="A1316" t="s">
        <v>2506</v>
      </c>
      <c r="B1316" t="s">
        <v>2507</v>
      </c>
      <c r="C1316" t="s">
        <v>343</v>
      </c>
      <c r="D1316">
        <v>203</v>
      </c>
      <c r="E1316">
        <v>2013</v>
      </c>
      <c r="F1316" t="str">
        <f t="shared" si="20"/>
        <v>2032013</v>
      </c>
      <c r="G1316" t="s">
        <v>3676</v>
      </c>
      <c r="H1316" t="s">
        <v>1002</v>
      </c>
      <c r="I1316" t="s">
        <v>2866</v>
      </c>
      <c r="J1316" t="s">
        <v>2869</v>
      </c>
      <c r="K1316" t="s">
        <v>1017</v>
      </c>
      <c r="L1316" t="s">
        <v>599</v>
      </c>
      <c r="M1316" t="s">
        <v>2509</v>
      </c>
    </row>
    <row r="1317" spans="1:13" x14ac:dyDescent="0.25">
      <c r="A1317" t="s">
        <v>2506</v>
      </c>
      <c r="B1317" t="s">
        <v>2507</v>
      </c>
      <c r="C1317" t="s">
        <v>343</v>
      </c>
      <c r="D1317">
        <v>203</v>
      </c>
      <c r="E1317">
        <v>2014</v>
      </c>
      <c r="F1317" t="str">
        <f t="shared" si="20"/>
        <v>2032014</v>
      </c>
      <c r="G1317" t="s">
        <v>3677</v>
      </c>
      <c r="H1317" t="s">
        <v>1004</v>
      </c>
      <c r="I1317" t="s">
        <v>3678</v>
      </c>
      <c r="J1317" t="s">
        <v>3233</v>
      </c>
      <c r="K1317" t="s">
        <v>1017</v>
      </c>
      <c r="L1317" t="s">
        <v>599</v>
      </c>
      <c r="M1317" t="s">
        <v>2509</v>
      </c>
    </row>
    <row r="1318" spans="1:13" x14ac:dyDescent="0.25">
      <c r="A1318" t="s">
        <v>2506</v>
      </c>
      <c r="B1318" t="s">
        <v>2507</v>
      </c>
      <c r="C1318" t="s">
        <v>343</v>
      </c>
      <c r="D1318">
        <v>203</v>
      </c>
      <c r="E1318">
        <v>2015</v>
      </c>
      <c r="F1318" t="str">
        <f t="shared" si="20"/>
        <v>2032015</v>
      </c>
      <c r="G1318" t="s">
        <v>3679</v>
      </c>
      <c r="H1318" t="s">
        <v>1006</v>
      </c>
      <c r="I1318" t="s">
        <v>3680</v>
      </c>
      <c r="J1318" t="s">
        <v>977</v>
      </c>
      <c r="K1318" t="s">
        <v>1017</v>
      </c>
      <c r="L1318" t="s">
        <v>599</v>
      </c>
      <c r="M1318" t="s">
        <v>2509</v>
      </c>
    </row>
    <row r="1319" spans="1:13" x14ac:dyDescent="0.25">
      <c r="A1319" t="s">
        <v>2506</v>
      </c>
      <c r="B1319" t="s">
        <v>2507</v>
      </c>
      <c r="C1319" t="s">
        <v>343</v>
      </c>
      <c r="D1319">
        <v>203</v>
      </c>
      <c r="E1319">
        <v>2016</v>
      </c>
      <c r="F1319" t="str">
        <f t="shared" si="20"/>
        <v>2032016</v>
      </c>
      <c r="G1319" t="s">
        <v>3681</v>
      </c>
      <c r="H1319" t="s">
        <v>1008</v>
      </c>
      <c r="I1319" t="s">
        <v>3680</v>
      </c>
      <c r="J1319" t="s">
        <v>977</v>
      </c>
      <c r="K1319" t="s">
        <v>1017</v>
      </c>
      <c r="L1319" t="s">
        <v>599</v>
      </c>
      <c r="M1319" t="s">
        <v>2509</v>
      </c>
    </row>
    <row r="1320" spans="1:13" x14ac:dyDescent="0.25">
      <c r="A1320" t="s">
        <v>2506</v>
      </c>
      <c r="B1320" t="s">
        <v>2507</v>
      </c>
      <c r="C1320" t="s">
        <v>343</v>
      </c>
      <c r="D1320">
        <v>203</v>
      </c>
      <c r="E1320">
        <v>2017</v>
      </c>
      <c r="F1320" t="str">
        <f t="shared" si="20"/>
        <v>2032017</v>
      </c>
      <c r="G1320" t="s">
        <v>3682</v>
      </c>
      <c r="H1320" t="s">
        <v>1010</v>
      </c>
      <c r="I1320" t="s">
        <v>3680</v>
      </c>
      <c r="J1320" t="s">
        <v>3683</v>
      </c>
      <c r="K1320" t="s">
        <v>1017</v>
      </c>
      <c r="L1320" t="s">
        <v>599</v>
      </c>
      <c r="M1320" t="s">
        <v>2509</v>
      </c>
    </row>
    <row r="1321" spans="1:13" x14ac:dyDescent="0.25">
      <c r="A1321" t="s">
        <v>2506</v>
      </c>
      <c r="B1321" t="s">
        <v>2507</v>
      </c>
      <c r="C1321" t="s">
        <v>343</v>
      </c>
      <c r="D1321">
        <v>203</v>
      </c>
      <c r="E1321">
        <v>2018</v>
      </c>
      <c r="F1321" t="str">
        <f t="shared" si="20"/>
        <v>2032018</v>
      </c>
      <c r="G1321" t="s">
        <v>1074</v>
      </c>
      <c r="H1321" t="s">
        <v>1012</v>
      </c>
      <c r="I1321" t="s">
        <v>3680</v>
      </c>
      <c r="J1321" t="s">
        <v>977</v>
      </c>
      <c r="K1321" t="s">
        <v>1017</v>
      </c>
      <c r="L1321" t="s">
        <v>599</v>
      </c>
      <c r="M1321" t="s">
        <v>2509</v>
      </c>
    </row>
    <row r="1322" spans="1:13" x14ac:dyDescent="0.25">
      <c r="A1322" t="s">
        <v>2506</v>
      </c>
      <c r="B1322" t="s">
        <v>2507</v>
      </c>
      <c r="C1322" t="s">
        <v>343</v>
      </c>
      <c r="D1322">
        <v>203</v>
      </c>
      <c r="E1322">
        <v>2019</v>
      </c>
      <c r="F1322" t="str">
        <f t="shared" si="20"/>
        <v>2032019</v>
      </c>
      <c r="G1322" t="s">
        <v>3684</v>
      </c>
      <c r="H1322" t="s">
        <v>1014</v>
      </c>
      <c r="I1322" t="s">
        <v>3680</v>
      </c>
      <c r="J1322" t="s">
        <v>977</v>
      </c>
      <c r="K1322" t="s">
        <v>1017</v>
      </c>
      <c r="L1322" t="s">
        <v>599</v>
      </c>
      <c r="M1322" t="s">
        <v>2509</v>
      </c>
    </row>
    <row r="1323" spans="1:13" x14ac:dyDescent="0.25">
      <c r="A1323" t="s">
        <v>2506</v>
      </c>
      <c r="B1323" t="s">
        <v>2507</v>
      </c>
      <c r="C1323" t="s">
        <v>89</v>
      </c>
      <c r="D1323">
        <v>204</v>
      </c>
      <c r="E1323">
        <v>2000</v>
      </c>
      <c r="F1323" t="str">
        <f t="shared" si="20"/>
        <v>2042000</v>
      </c>
      <c r="G1323" t="s">
        <v>3254</v>
      </c>
      <c r="H1323" t="s">
        <v>1086</v>
      </c>
      <c r="I1323" t="s">
        <v>2599</v>
      </c>
      <c r="J1323" t="s">
        <v>977</v>
      </c>
      <c r="K1323" t="s">
        <v>1017</v>
      </c>
      <c r="L1323" t="s">
        <v>599</v>
      </c>
      <c r="M1323" t="s">
        <v>2509</v>
      </c>
    </row>
    <row r="1324" spans="1:13" x14ac:dyDescent="0.25">
      <c r="A1324" t="s">
        <v>2506</v>
      </c>
      <c r="B1324" t="s">
        <v>2507</v>
      </c>
      <c r="C1324" t="s">
        <v>89</v>
      </c>
      <c r="D1324">
        <v>204</v>
      </c>
      <c r="E1324">
        <v>2001</v>
      </c>
      <c r="F1324" t="str">
        <f t="shared" si="20"/>
        <v>2042001</v>
      </c>
      <c r="G1324" t="s">
        <v>3269</v>
      </c>
      <c r="H1324" t="s">
        <v>975</v>
      </c>
      <c r="I1324" t="s">
        <v>2599</v>
      </c>
      <c r="J1324" t="s">
        <v>977</v>
      </c>
      <c r="K1324" t="s">
        <v>1017</v>
      </c>
      <c r="L1324" t="s">
        <v>599</v>
      </c>
      <c r="M1324" t="s">
        <v>2509</v>
      </c>
    </row>
    <row r="1325" spans="1:13" x14ac:dyDescent="0.25">
      <c r="A1325" t="s">
        <v>2506</v>
      </c>
      <c r="B1325" t="s">
        <v>2507</v>
      </c>
      <c r="C1325" t="s">
        <v>89</v>
      </c>
      <c r="D1325">
        <v>204</v>
      </c>
      <c r="E1325">
        <v>2002</v>
      </c>
      <c r="F1325" t="str">
        <f t="shared" si="20"/>
        <v>2042002</v>
      </c>
      <c r="G1325" t="s">
        <v>2810</v>
      </c>
      <c r="H1325" t="s">
        <v>980</v>
      </c>
      <c r="I1325" t="s">
        <v>2599</v>
      </c>
      <c r="J1325" t="s">
        <v>977</v>
      </c>
      <c r="K1325" t="s">
        <v>1017</v>
      </c>
      <c r="L1325" t="s">
        <v>599</v>
      </c>
      <c r="M1325" t="s">
        <v>2509</v>
      </c>
    </row>
    <row r="1326" spans="1:13" x14ac:dyDescent="0.25">
      <c r="A1326" t="s">
        <v>2506</v>
      </c>
      <c r="B1326" t="s">
        <v>2507</v>
      </c>
      <c r="C1326" t="s">
        <v>89</v>
      </c>
      <c r="D1326">
        <v>204</v>
      </c>
      <c r="E1326">
        <v>2003</v>
      </c>
      <c r="F1326" t="str">
        <f t="shared" si="20"/>
        <v>2042003</v>
      </c>
      <c r="G1326" t="s">
        <v>2656</v>
      </c>
      <c r="H1326" t="s">
        <v>982</v>
      </c>
      <c r="I1326" t="s">
        <v>2599</v>
      </c>
      <c r="J1326" t="s">
        <v>977</v>
      </c>
      <c r="K1326" t="s">
        <v>1017</v>
      </c>
      <c r="L1326" t="s">
        <v>599</v>
      </c>
      <c r="M1326" t="s">
        <v>2509</v>
      </c>
    </row>
    <row r="1327" spans="1:13" x14ac:dyDescent="0.25">
      <c r="A1327" t="s">
        <v>2506</v>
      </c>
      <c r="B1327" t="s">
        <v>2507</v>
      </c>
      <c r="C1327" t="s">
        <v>89</v>
      </c>
      <c r="D1327">
        <v>204</v>
      </c>
      <c r="E1327">
        <v>2004</v>
      </c>
      <c r="F1327" t="str">
        <f t="shared" si="20"/>
        <v>2042004</v>
      </c>
      <c r="G1327" t="s">
        <v>3685</v>
      </c>
      <c r="H1327" t="s">
        <v>984</v>
      </c>
      <c r="I1327" t="s">
        <v>2599</v>
      </c>
      <c r="J1327" t="s">
        <v>977</v>
      </c>
      <c r="K1327" t="s">
        <v>1017</v>
      </c>
      <c r="L1327" t="s">
        <v>599</v>
      </c>
      <c r="M1327" t="s">
        <v>2509</v>
      </c>
    </row>
    <row r="1328" spans="1:13" x14ac:dyDescent="0.25">
      <c r="A1328" t="s">
        <v>2506</v>
      </c>
      <c r="B1328" t="s">
        <v>2507</v>
      </c>
      <c r="C1328" t="s">
        <v>89</v>
      </c>
      <c r="D1328">
        <v>204</v>
      </c>
      <c r="E1328">
        <v>2005</v>
      </c>
      <c r="F1328" t="str">
        <f t="shared" si="20"/>
        <v>2042005</v>
      </c>
      <c r="G1328" t="s">
        <v>3686</v>
      </c>
      <c r="H1328" t="s">
        <v>986</v>
      </c>
      <c r="I1328" t="s">
        <v>2599</v>
      </c>
      <c r="J1328" t="s">
        <v>977</v>
      </c>
      <c r="K1328" t="s">
        <v>1017</v>
      </c>
      <c r="L1328" t="s">
        <v>599</v>
      </c>
      <c r="M1328" t="s">
        <v>2509</v>
      </c>
    </row>
    <row r="1329" spans="1:13" x14ac:dyDescent="0.25">
      <c r="A1329" t="s">
        <v>2506</v>
      </c>
      <c r="B1329" t="s">
        <v>2507</v>
      </c>
      <c r="C1329" t="s">
        <v>89</v>
      </c>
      <c r="D1329">
        <v>204</v>
      </c>
      <c r="E1329">
        <v>2006</v>
      </c>
      <c r="F1329" t="str">
        <f t="shared" si="20"/>
        <v>2042006</v>
      </c>
      <c r="G1329" t="s">
        <v>3687</v>
      </c>
      <c r="H1329" t="s">
        <v>988</v>
      </c>
      <c r="I1329" t="s">
        <v>2599</v>
      </c>
      <c r="J1329" t="s">
        <v>977</v>
      </c>
      <c r="K1329" t="s">
        <v>1017</v>
      </c>
      <c r="L1329" t="s">
        <v>599</v>
      </c>
      <c r="M1329" t="s">
        <v>2509</v>
      </c>
    </row>
    <row r="1330" spans="1:13" x14ac:dyDescent="0.25">
      <c r="A1330" t="s">
        <v>2506</v>
      </c>
      <c r="B1330" t="s">
        <v>2507</v>
      </c>
      <c r="C1330" t="s">
        <v>89</v>
      </c>
      <c r="D1330">
        <v>204</v>
      </c>
      <c r="E1330">
        <v>2007</v>
      </c>
      <c r="F1330" t="str">
        <f t="shared" si="20"/>
        <v>2042007</v>
      </c>
      <c r="G1330" t="s">
        <v>3373</v>
      </c>
      <c r="H1330" t="s">
        <v>990</v>
      </c>
      <c r="I1330" t="s">
        <v>1676</v>
      </c>
      <c r="J1330" t="s">
        <v>977</v>
      </c>
      <c r="K1330" t="s">
        <v>1017</v>
      </c>
      <c r="L1330" t="s">
        <v>599</v>
      </c>
      <c r="M1330" t="s">
        <v>2509</v>
      </c>
    </row>
    <row r="1331" spans="1:13" x14ac:dyDescent="0.25">
      <c r="A1331" t="s">
        <v>2506</v>
      </c>
      <c r="B1331" t="s">
        <v>2507</v>
      </c>
      <c r="C1331" t="s">
        <v>89</v>
      </c>
      <c r="D1331">
        <v>204</v>
      </c>
      <c r="E1331">
        <v>2008</v>
      </c>
      <c r="F1331" t="str">
        <f t="shared" si="20"/>
        <v>2042008</v>
      </c>
      <c r="G1331" t="s">
        <v>3688</v>
      </c>
      <c r="H1331" t="s">
        <v>992</v>
      </c>
      <c r="I1331" t="s">
        <v>1676</v>
      </c>
      <c r="J1331" t="s">
        <v>977</v>
      </c>
      <c r="K1331" t="s">
        <v>1017</v>
      </c>
      <c r="L1331" t="s">
        <v>599</v>
      </c>
      <c r="M1331" t="s">
        <v>2509</v>
      </c>
    </row>
    <row r="1332" spans="1:13" x14ac:dyDescent="0.25">
      <c r="A1332" t="s">
        <v>2506</v>
      </c>
      <c r="B1332" t="s">
        <v>2507</v>
      </c>
      <c r="C1332" t="s">
        <v>89</v>
      </c>
      <c r="D1332">
        <v>204</v>
      </c>
      <c r="E1332">
        <v>2009</v>
      </c>
      <c r="F1332" t="str">
        <f t="shared" si="20"/>
        <v>2042009</v>
      </c>
      <c r="G1332" t="s">
        <v>3689</v>
      </c>
      <c r="H1332" t="s">
        <v>994</v>
      </c>
      <c r="I1332" t="s">
        <v>1676</v>
      </c>
      <c r="J1332" t="s">
        <v>977</v>
      </c>
      <c r="K1332" t="s">
        <v>1017</v>
      </c>
      <c r="L1332" t="s">
        <v>599</v>
      </c>
      <c r="M1332" t="s">
        <v>2509</v>
      </c>
    </row>
    <row r="1333" spans="1:13" x14ac:dyDescent="0.25">
      <c r="A1333" t="s">
        <v>2506</v>
      </c>
      <c r="B1333" t="s">
        <v>2507</v>
      </c>
      <c r="C1333" t="s">
        <v>89</v>
      </c>
      <c r="D1333">
        <v>204</v>
      </c>
      <c r="E1333">
        <v>2010</v>
      </c>
      <c r="F1333" t="str">
        <f t="shared" si="20"/>
        <v>2042010</v>
      </c>
      <c r="G1333" t="s">
        <v>3690</v>
      </c>
      <c r="H1333" t="s">
        <v>996</v>
      </c>
      <c r="I1333" t="s">
        <v>1676</v>
      </c>
      <c r="J1333" t="s">
        <v>977</v>
      </c>
      <c r="K1333" t="s">
        <v>1017</v>
      </c>
      <c r="L1333" t="s">
        <v>599</v>
      </c>
      <c r="M1333" t="s">
        <v>2509</v>
      </c>
    </row>
    <row r="1334" spans="1:13" x14ac:dyDescent="0.25">
      <c r="A1334" t="s">
        <v>2506</v>
      </c>
      <c r="B1334" t="s">
        <v>2507</v>
      </c>
      <c r="C1334" t="s">
        <v>89</v>
      </c>
      <c r="D1334">
        <v>204</v>
      </c>
      <c r="E1334">
        <v>2011</v>
      </c>
      <c r="F1334" t="str">
        <f t="shared" si="20"/>
        <v>2042011</v>
      </c>
      <c r="G1334" t="s">
        <v>3691</v>
      </c>
      <c r="H1334" t="s">
        <v>998</v>
      </c>
      <c r="I1334" t="s">
        <v>3692</v>
      </c>
      <c r="J1334" t="s">
        <v>3693</v>
      </c>
      <c r="K1334" t="s">
        <v>1017</v>
      </c>
      <c r="L1334" t="s">
        <v>599</v>
      </c>
      <c r="M1334" t="s">
        <v>2509</v>
      </c>
    </row>
    <row r="1335" spans="1:13" x14ac:dyDescent="0.25">
      <c r="A1335" t="s">
        <v>2506</v>
      </c>
      <c r="B1335" t="s">
        <v>2507</v>
      </c>
      <c r="C1335" t="s">
        <v>89</v>
      </c>
      <c r="D1335">
        <v>204</v>
      </c>
      <c r="E1335">
        <v>2012</v>
      </c>
      <c r="F1335" t="str">
        <f t="shared" si="20"/>
        <v>2042012</v>
      </c>
      <c r="G1335" t="s">
        <v>2913</v>
      </c>
      <c r="H1335" t="s">
        <v>1000</v>
      </c>
      <c r="I1335" t="s">
        <v>1020</v>
      </c>
      <c r="J1335" t="s">
        <v>977</v>
      </c>
      <c r="K1335" t="s">
        <v>978</v>
      </c>
      <c r="L1335" t="s">
        <v>599</v>
      </c>
      <c r="M1335" t="s">
        <v>2509</v>
      </c>
    </row>
    <row r="1336" spans="1:13" x14ac:dyDescent="0.25">
      <c r="A1336" t="s">
        <v>2506</v>
      </c>
      <c r="B1336" t="s">
        <v>2507</v>
      </c>
      <c r="C1336" t="s">
        <v>89</v>
      </c>
      <c r="D1336">
        <v>204</v>
      </c>
      <c r="E1336">
        <v>2013</v>
      </c>
      <c r="F1336" t="str">
        <f t="shared" si="20"/>
        <v>2042013</v>
      </c>
      <c r="G1336" t="s">
        <v>2926</v>
      </c>
      <c r="H1336" t="s">
        <v>1002</v>
      </c>
      <c r="I1336" t="s">
        <v>1020</v>
      </c>
      <c r="J1336" t="s">
        <v>977</v>
      </c>
      <c r="K1336" t="s">
        <v>978</v>
      </c>
      <c r="L1336" t="s">
        <v>599</v>
      </c>
      <c r="M1336" t="s">
        <v>2509</v>
      </c>
    </row>
    <row r="1337" spans="1:13" x14ac:dyDescent="0.25">
      <c r="A1337" t="s">
        <v>2506</v>
      </c>
      <c r="B1337" t="s">
        <v>2507</v>
      </c>
      <c r="C1337" t="s">
        <v>89</v>
      </c>
      <c r="D1337">
        <v>204</v>
      </c>
      <c r="E1337">
        <v>2014</v>
      </c>
      <c r="F1337" t="str">
        <f t="shared" si="20"/>
        <v>2042014</v>
      </c>
      <c r="G1337" t="s">
        <v>3104</v>
      </c>
      <c r="H1337" t="s">
        <v>1004</v>
      </c>
      <c r="I1337" t="s">
        <v>1020</v>
      </c>
      <c r="J1337" t="s">
        <v>977</v>
      </c>
      <c r="K1337" t="s">
        <v>978</v>
      </c>
      <c r="L1337" t="s">
        <v>599</v>
      </c>
      <c r="M1337" t="s">
        <v>2509</v>
      </c>
    </row>
    <row r="1338" spans="1:13" x14ac:dyDescent="0.25">
      <c r="A1338" t="s">
        <v>2506</v>
      </c>
      <c r="B1338" t="s">
        <v>2507</v>
      </c>
      <c r="C1338" t="s">
        <v>89</v>
      </c>
      <c r="D1338">
        <v>204</v>
      </c>
      <c r="E1338">
        <v>2015</v>
      </c>
      <c r="F1338" t="str">
        <f t="shared" si="20"/>
        <v>2042015</v>
      </c>
      <c r="G1338" t="s">
        <v>3694</v>
      </c>
      <c r="H1338" t="s">
        <v>1006</v>
      </c>
      <c r="I1338" t="s">
        <v>1020</v>
      </c>
      <c r="J1338" t="s">
        <v>977</v>
      </c>
      <c r="K1338" t="s">
        <v>978</v>
      </c>
      <c r="L1338" t="s">
        <v>599</v>
      </c>
      <c r="M1338" t="s">
        <v>2509</v>
      </c>
    </row>
    <row r="1339" spans="1:13" x14ac:dyDescent="0.25">
      <c r="A1339" t="s">
        <v>2506</v>
      </c>
      <c r="B1339" t="s">
        <v>2507</v>
      </c>
      <c r="C1339" t="s">
        <v>89</v>
      </c>
      <c r="D1339">
        <v>204</v>
      </c>
      <c r="E1339">
        <v>2016</v>
      </c>
      <c r="F1339" t="str">
        <f t="shared" si="20"/>
        <v>2042016</v>
      </c>
      <c r="G1339" t="s">
        <v>2778</v>
      </c>
      <c r="H1339" t="s">
        <v>1008</v>
      </c>
      <c r="I1339" t="s">
        <v>1571</v>
      </c>
      <c r="J1339" t="s">
        <v>977</v>
      </c>
      <c r="K1339" t="s">
        <v>978</v>
      </c>
      <c r="L1339" t="s">
        <v>599</v>
      </c>
      <c r="M1339" t="s">
        <v>2509</v>
      </c>
    </row>
    <row r="1340" spans="1:13" x14ac:dyDescent="0.25">
      <c r="A1340" t="s">
        <v>2506</v>
      </c>
      <c r="B1340" t="s">
        <v>2507</v>
      </c>
      <c r="C1340" t="s">
        <v>89</v>
      </c>
      <c r="D1340">
        <v>204</v>
      </c>
      <c r="E1340">
        <v>2017</v>
      </c>
      <c r="F1340" t="str">
        <f t="shared" si="20"/>
        <v>2042017</v>
      </c>
      <c r="G1340" t="s">
        <v>3695</v>
      </c>
      <c r="H1340" t="s">
        <v>1010</v>
      </c>
      <c r="I1340" t="s">
        <v>1020</v>
      </c>
      <c r="J1340" t="s">
        <v>977</v>
      </c>
      <c r="K1340" t="s">
        <v>978</v>
      </c>
      <c r="L1340" t="s">
        <v>599</v>
      </c>
      <c r="M1340" t="s">
        <v>2509</v>
      </c>
    </row>
    <row r="1341" spans="1:13" x14ac:dyDescent="0.25">
      <c r="A1341" t="s">
        <v>2506</v>
      </c>
      <c r="B1341" t="s">
        <v>2507</v>
      </c>
      <c r="C1341" t="s">
        <v>366</v>
      </c>
      <c r="D1341">
        <v>208</v>
      </c>
      <c r="E1341">
        <v>2000</v>
      </c>
      <c r="F1341" t="str">
        <f t="shared" si="20"/>
        <v>2082000</v>
      </c>
      <c r="G1341" t="s">
        <v>3696</v>
      </c>
      <c r="H1341" t="s">
        <v>1086</v>
      </c>
      <c r="I1341" t="s">
        <v>3697</v>
      </c>
      <c r="J1341" t="s">
        <v>3698</v>
      </c>
      <c r="K1341" t="s">
        <v>1017</v>
      </c>
      <c r="L1341" t="s">
        <v>599</v>
      </c>
      <c r="M1341" t="s">
        <v>2509</v>
      </c>
    </row>
    <row r="1342" spans="1:13" x14ac:dyDescent="0.25">
      <c r="A1342" t="s">
        <v>2506</v>
      </c>
      <c r="B1342" t="s">
        <v>2507</v>
      </c>
      <c r="C1342" t="s">
        <v>366</v>
      </c>
      <c r="D1342">
        <v>208</v>
      </c>
      <c r="E1342">
        <v>2001</v>
      </c>
      <c r="F1342" t="str">
        <f t="shared" si="20"/>
        <v>2082001</v>
      </c>
      <c r="G1342" t="s">
        <v>2769</v>
      </c>
      <c r="H1342" t="s">
        <v>975</v>
      </c>
      <c r="I1342" t="s">
        <v>1020</v>
      </c>
      <c r="J1342" t="s">
        <v>977</v>
      </c>
      <c r="K1342" t="s">
        <v>978</v>
      </c>
      <c r="L1342" t="s">
        <v>599</v>
      </c>
      <c r="M1342" t="s">
        <v>2509</v>
      </c>
    </row>
    <row r="1343" spans="1:13" x14ac:dyDescent="0.25">
      <c r="A1343" t="s">
        <v>2506</v>
      </c>
      <c r="B1343" t="s">
        <v>2507</v>
      </c>
      <c r="C1343" t="s">
        <v>366</v>
      </c>
      <c r="D1343">
        <v>208</v>
      </c>
      <c r="E1343">
        <v>2002</v>
      </c>
      <c r="F1343" t="str">
        <f t="shared" si="20"/>
        <v>2082002</v>
      </c>
      <c r="G1343" t="s">
        <v>3699</v>
      </c>
      <c r="H1343" t="s">
        <v>980</v>
      </c>
      <c r="I1343" t="s">
        <v>2866</v>
      </c>
      <c r="J1343" t="s">
        <v>2867</v>
      </c>
      <c r="K1343" t="s">
        <v>1017</v>
      </c>
      <c r="L1343" t="s">
        <v>599</v>
      </c>
      <c r="M1343" t="s">
        <v>2509</v>
      </c>
    </row>
    <row r="1344" spans="1:13" x14ac:dyDescent="0.25">
      <c r="A1344" t="s">
        <v>2506</v>
      </c>
      <c r="B1344" t="s">
        <v>2507</v>
      </c>
      <c r="C1344" t="s">
        <v>366</v>
      </c>
      <c r="D1344">
        <v>208</v>
      </c>
      <c r="E1344">
        <v>2003</v>
      </c>
      <c r="F1344" t="str">
        <f t="shared" si="20"/>
        <v>2082003</v>
      </c>
      <c r="G1344" t="s">
        <v>3700</v>
      </c>
      <c r="H1344" t="s">
        <v>982</v>
      </c>
      <c r="I1344" t="s">
        <v>2866</v>
      </c>
      <c r="J1344" t="s">
        <v>2869</v>
      </c>
      <c r="K1344" t="s">
        <v>1017</v>
      </c>
      <c r="L1344" t="s">
        <v>599</v>
      </c>
      <c r="M1344" t="s">
        <v>2509</v>
      </c>
    </row>
    <row r="1345" spans="1:13" x14ac:dyDescent="0.25">
      <c r="A1345" t="s">
        <v>2506</v>
      </c>
      <c r="B1345" t="s">
        <v>2507</v>
      </c>
      <c r="C1345" t="s">
        <v>366</v>
      </c>
      <c r="D1345">
        <v>208</v>
      </c>
      <c r="E1345">
        <v>2004</v>
      </c>
      <c r="F1345" t="str">
        <f t="shared" si="20"/>
        <v>2082004</v>
      </c>
      <c r="G1345" t="s">
        <v>3701</v>
      </c>
      <c r="H1345" t="s">
        <v>984</v>
      </c>
      <c r="I1345" t="s">
        <v>2866</v>
      </c>
      <c r="J1345" t="s">
        <v>2869</v>
      </c>
      <c r="K1345" t="s">
        <v>1017</v>
      </c>
      <c r="L1345" t="s">
        <v>599</v>
      </c>
      <c r="M1345" t="s">
        <v>2509</v>
      </c>
    </row>
    <row r="1346" spans="1:13" x14ac:dyDescent="0.25">
      <c r="A1346" t="s">
        <v>2506</v>
      </c>
      <c r="B1346" t="s">
        <v>2507</v>
      </c>
      <c r="C1346" t="s">
        <v>366</v>
      </c>
      <c r="D1346">
        <v>208</v>
      </c>
      <c r="E1346">
        <v>2005</v>
      </c>
      <c r="F1346" t="str">
        <f t="shared" si="20"/>
        <v>2082005</v>
      </c>
      <c r="G1346" t="s">
        <v>3702</v>
      </c>
      <c r="H1346" t="s">
        <v>986</v>
      </c>
      <c r="I1346" t="s">
        <v>2866</v>
      </c>
      <c r="J1346" t="s">
        <v>2869</v>
      </c>
      <c r="K1346" t="s">
        <v>1017</v>
      </c>
      <c r="L1346" t="s">
        <v>599</v>
      </c>
      <c r="M1346" t="s">
        <v>2509</v>
      </c>
    </row>
    <row r="1347" spans="1:13" x14ac:dyDescent="0.25">
      <c r="A1347" t="s">
        <v>2506</v>
      </c>
      <c r="B1347" t="s">
        <v>2507</v>
      </c>
      <c r="C1347" t="s">
        <v>366</v>
      </c>
      <c r="D1347">
        <v>208</v>
      </c>
      <c r="E1347">
        <v>2006</v>
      </c>
      <c r="F1347" t="str">
        <f t="shared" ref="F1347:F1410" si="21">+_xlfn.CONCAT(D1347,E1347)</f>
        <v>2082006</v>
      </c>
      <c r="G1347" t="s">
        <v>3703</v>
      </c>
      <c r="H1347" t="s">
        <v>988</v>
      </c>
      <c r="I1347" t="s">
        <v>2866</v>
      </c>
      <c r="J1347" t="s">
        <v>2869</v>
      </c>
      <c r="K1347" t="s">
        <v>1017</v>
      </c>
      <c r="L1347" t="s">
        <v>599</v>
      </c>
      <c r="M1347" t="s">
        <v>2509</v>
      </c>
    </row>
    <row r="1348" spans="1:13" x14ac:dyDescent="0.25">
      <c r="A1348" t="s">
        <v>2506</v>
      </c>
      <c r="B1348" t="s">
        <v>2507</v>
      </c>
      <c r="C1348" t="s">
        <v>366</v>
      </c>
      <c r="D1348">
        <v>208</v>
      </c>
      <c r="E1348">
        <v>2007</v>
      </c>
      <c r="F1348" t="str">
        <f t="shared" si="21"/>
        <v>2082007</v>
      </c>
      <c r="G1348" t="s">
        <v>3704</v>
      </c>
      <c r="H1348" t="s">
        <v>990</v>
      </c>
      <c r="I1348" t="s">
        <v>2866</v>
      </c>
      <c r="J1348" t="s">
        <v>2869</v>
      </c>
      <c r="K1348" t="s">
        <v>1017</v>
      </c>
      <c r="L1348" t="s">
        <v>599</v>
      </c>
      <c r="M1348" t="s">
        <v>2509</v>
      </c>
    </row>
    <row r="1349" spans="1:13" x14ac:dyDescent="0.25">
      <c r="A1349" t="s">
        <v>2506</v>
      </c>
      <c r="B1349" t="s">
        <v>2507</v>
      </c>
      <c r="C1349" t="s">
        <v>366</v>
      </c>
      <c r="D1349">
        <v>208</v>
      </c>
      <c r="E1349">
        <v>2008</v>
      </c>
      <c r="F1349" t="str">
        <f t="shared" si="21"/>
        <v>2082008</v>
      </c>
      <c r="G1349" t="s">
        <v>3705</v>
      </c>
      <c r="H1349" t="s">
        <v>992</v>
      </c>
      <c r="I1349" t="s">
        <v>2866</v>
      </c>
      <c r="J1349" t="s">
        <v>2869</v>
      </c>
      <c r="K1349" t="s">
        <v>1017</v>
      </c>
      <c r="L1349" t="s">
        <v>599</v>
      </c>
      <c r="M1349" t="s">
        <v>2509</v>
      </c>
    </row>
    <row r="1350" spans="1:13" x14ac:dyDescent="0.25">
      <c r="A1350" t="s">
        <v>2506</v>
      </c>
      <c r="B1350" t="s">
        <v>2507</v>
      </c>
      <c r="C1350" t="s">
        <v>366</v>
      </c>
      <c r="D1350">
        <v>208</v>
      </c>
      <c r="E1350">
        <v>2009</v>
      </c>
      <c r="F1350" t="str">
        <f t="shared" si="21"/>
        <v>2082009</v>
      </c>
      <c r="G1350" t="s">
        <v>3706</v>
      </c>
      <c r="H1350" t="s">
        <v>994</v>
      </c>
      <c r="I1350" t="s">
        <v>2866</v>
      </c>
      <c r="J1350" t="s">
        <v>2869</v>
      </c>
      <c r="K1350" t="s">
        <v>1017</v>
      </c>
      <c r="L1350" t="s">
        <v>599</v>
      </c>
      <c r="M1350" t="s">
        <v>2509</v>
      </c>
    </row>
    <row r="1351" spans="1:13" x14ac:dyDescent="0.25">
      <c r="A1351" t="s">
        <v>2506</v>
      </c>
      <c r="B1351" t="s">
        <v>2507</v>
      </c>
      <c r="C1351" t="s">
        <v>366</v>
      </c>
      <c r="D1351">
        <v>208</v>
      </c>
      <c r="E1351">
        <v>2010</v>
      </c>
      <c r="F1351" t="str">
        <f t="shared" si="21"/>
        <v>2082010</v>
      </c>
      <c r="G1351" t="s">
        <v>3707</v>
      </c>
      <c r="H1351" t="s">
        <v>996</v>
      </c>
      <c r="I1351" t="s">
        <v>3708</v>
      </c>
      <c r="J1351" t="s">
        <v>3189</v>
      </c>
      <c r="K1351" t="s">
        <v>1017</v>
      </c>
      <c r="L1351" t="s">
        <v>599</v>
      </c>
      <c r="M1351" t="s">
        <v>2509</v>
      </c>
    </row>
    <row r="1352" spans="1:13" x14ac:dyDescent="0.25">
      <c r="A1352" t="s">
        <v>2506</v>
      </c>
      <c r="B1352" t="s">
        <v>2507</v>
      </c>
      <c r="C1352" t="s">
        <v>366</v>
      </c>
      <c r="D1352">
        <v>208</v>
      </c>
      <c r="E1352">
        <v>2011</v>
      </c>
      <c r="F1352" t="str">
        <f t="shared" si="21"/>
        <v>2082011</v>
      </c>
      <c r="G1352" t="s">
        <v>2332</v>
      </c>
      <c r="H1352" t="s">
        <v>998</v>
      </c>
      <c r="I1352" t="s">
        <v>2866</v>
      </c>
      <c r="J1352" t="s">
        <v>2876</v>
      </c>
      <c r="K1352" t="s">
        <v>1017</v>
      </c>
      <c r="L1352" t="s">
        <v>599</v>
      </c>
      <c r="M1352" t="s">
        <v>2509</v>
      </c>
    </row>
    <row r="1353" spans="1:13" x14ac:dyDescent="0.25">
      <c r="A1353" t="s">
        <v>2506</v>
      </c>
      <c r="B1353" t="s">
        <v>2507</v>
      </c>
      <c r="C1353" t="s">
        <v>366</v>
      </c>
      <c r="D1353">
        <v>208</v>
      </c>
      <c r="E1353">
        <v>2012</v>
      </c>
      <c r="F1353" t="str">
        <f t="shared" si="21"/>
        <v>2082012</v>
      </c>
      <c r="G1353" t="s">
        <v>3709</v>
      </c>
      <c r="H1353" t="s">
        <v>1000</v>
      </c>
      <c r="I1353" t="s">
        <v>2866</v>
      </c>
      <c r="J1353" t="s">
        <v>2878</v>
      </c>
      <c r="K1353" t="s">
        <v>1017</v>
      </c>
      <c r="L1353" t="s">
        <v>599</v>
      </c>
      <c r="M1353" t="s">
        <v>2509</v>
      </c>
    </row>
    <row r="1354" spans="1:13" x14ac:dyDescent="0.25">
      <c r="A1354" t="s">
        <v>2506</v>
      </c>
      <c r="B1354" t="s">
        <v>2507</v>
      </c>
      <c r="C1354" t="s">
        <v>366</v>
      </c>
      <c r="D1354">
        <v>208</v>
      </c>
      <c r="E1354">
        <v>2013</v>
      </c>
      <c r="F1354" t="str">
        <f t="shared" si="21"/>
        <v>2082013</v>
      </c>
      <c r="G1354" t="s">
        <v>1700</v>
      </c>
      <c r="H1354" t="s">
        <v>1002</v>
      </c>
      <c r="I1354" t="s">
        <v>2866</v>
      </c>
      <c r="J1354" t="s">
        <v>2869</v>
      </c>
      <c r="K1354" t="s">
        <v>1017</v>
      </c>
      <c r="L1354" t="s">
        <v>599</v>
      </c>
      <c r="M1354" t="s">
        <v>2509</v>
      </c>
    </row>
    <row r="1355" spans="1:13" x14ac:dyDescent="0.25">
      <c r="A1355" t="s">
        <v>2506</v>
      </c>
      <c r="B1355" t="s">
        <v>2507</v>
      </c>
      <c r="C1355" t="s">
        <v>366</v>
      </c>
      <c r="D1355">
        <v>208</v>
      </c>
      <c r="E1355">
        <v>2014</v>
      </c>
      <c r="F1355" t="str">
        <f t="shared" si="21"/>
        <v>2082014</v>
      </c>
      <c r="G1355" t="s">
        <v>3710</v>
      </c>
      <c r="H1355" t="s">
        <v>1004</v>
      </c>
      <c r="I1355" t="s">
        <v>2989</v>
      </c>
      <c r="J1355" t="s">
        <v>2869</v>
      </c>
      <c r="K1355" t="s">
        <v>1017</v>
      </c>
      <c r="L1355" t="s">
        <v>599</v>
      </c>
      <c r="M1355" t="s">
        <v>2509</v>
      </c>
    </row>
    <row r="1356" spans="1:13" x14ac:dyDescent="0.25">
      <c r="A1356" t="s">
        <v>2506</v>
      </c>
      <c r="B1356" t="s">
        <v>2507</v>
      </c>
      <c r="C1356" t="s">
        <v>366</v>
      </c>
      <c r="D1356">
        <v>208</v>
      </c>
      <c r="E1356">
        <v>2015</v>
      </c>
      <c r="F1356" t="str">
        <f t="shared" si="21"/>
        <v>2082015</v>
      </c>
      <c r="G1356" t="s">
        <v>3711</v>
      </c>
      <c r="H1356" t="s">
        <v>1006</v>
      </c>
      <c r="I1356" t="s">
        <v>3712</v>
      </c>
      <c r="J1356" t="s">
        <v>3713</v>
      </c>
      <c r="K1356" t="s">
        <v>1017</v>
      </c>
      <c r="L1356" t="s">
        <v>599</v>
      </c>
      <c r="M1356" t="s">
        <v>2509</v>
      </c>
    </row>
    <row r="1357" spans="1:13" x14ac:dyDescent="0.25">
      <c r="A1357" t="s">
        <v>2506</v>
      </c>
      <c r="B1357" t="s">
        <v>2507</v>
      </c>
      <c r="C1357" t="s">
        <v>366</v>
      </c>
      <c r="D1357">
        <v>208</v>
      </c>
      <c r="E1357">
        <v>2016</v>
      </c>
      <c r="F1357" t="str">
        <f t="shared" si="21"/>
        <v>2082016</v>
      </c>
      <c r="G1357" t="s">
        <v>2193</v>
      </c>
      <c r="H1357" t="s">
        <v>1008</v>
      </c>
      <c r="I1357" t="s">
        <v>3712</v>
      </c>
      <c r="J1357" t="s">
        <v>3713</v>
      </c>
      <c r="K1357" t="s">
        <v>1017</v>
      </c>
      <c r="L1357" t="s">
        <v>599</v>
      </c>
      <c r="M1357" t="s">
        <v>2509</v>
      </c>
    </row>
    <row r="1358" spans="1:13" x14ac:dyDescent="0.25">
      <c r="A1358" t="s">
        <v>2506</v>
      </c>
      <c r="B1358" t="s">
        <v>2507</v>
      </c>
      <c r="C1358" t="s">
        <v>366</v>
      </c>
      <c r="D1358">
        <v>208</v>
      </c>
      <c r="E1358">
        <v>2017</v>
      </c>
      <c r="F1358" t="str">
        <f t="shared" si="21"/>
        <v>2082017</v>
      </c>
      <c r="G1358" t="s">
        <v>1131</v>
      </c>
      <c r="H1358" t="s">
        <v>1010</v>
      </c>
      <c r="I1358" t="s">
        <v>3712</v>
      </c>
      <c r="J1358" t="s">
        <v>3714</v>
      </c>
      <c r="K1358" t="s">
        <v>1017</v>
      </c>
      <c r="L1358" t="s">
        <v>599</v>
      </c>
      <c r="M1358" t="s">
        <v>2509</v>
      </c>
    </row>
    <row r="1359" spans="1:13" x14ac:dyDescent="0.25">
      <c r="A1359" t="s">
        <v>2506</v>
      </c>
      <c r="B1359" t="s">
        <v>2507</v>
      </c>
      <c r="C1359" t="s">
        <v>366</v>
      </c>
      <c r="D1359">
        <v>208</v>
      </c>
      <c r="E1359">
        <v>2018</v>
      </c>
      <c r="F1359" t="str">
        <f t="shared" si="21"/>
        <v>2082018</v>
      </c>
      <c r="G1359" t="s">
        <v>2249</v>
      </c>
      <c r="H1359" t="s">
        <v>1012</v>
      </c>
      <c r="I1359" t="s">
        <v>3712</v>
      </c>
      <c r="J1359" t="s">
        <v>977</v>
      </c>
      <c r="K1359" t="s">
        <v>1017</v>
      </c>
      <c r="L1359" t="s">
        <v>599</v>
      </c>
      <c r="M1359" t="s">
        <v>2509</v>
      </c>
    </row>
    <row r="1360" spans="1:13" x14ac:dyDescent="0.25">
      <c r="A1360" t="s">
        <v>2506</v>
      </c>
      <c r="B1360" t="s">
        <v>2507</v>
      </c>
      <c r="C1360" t="s">
        <v>366</v>
      </c>
      <c r="D1360">
        <v>208</v>
      </c>
      <c r="E1360">
        <v>2019</v>
      </c>
      <c r="F1360" t="str">
        <f t="shared" si="21"/>
        <v>2082019</v>
      </c>
      <c r="G1360" t="s">
        <v>3715</v>
      </c>
      <c r="H1360" t="s">
        <v>1014</v>
      </c>
      <c r="I1360" t="s">
        <v>3712</v>
      </c>
      <c r="J1360" t="s">
        <v>977</v>
      </c>
      <c r="K1360" t="s">
        <v>1017</v>
      </c>
      <c r="L1360" t="s">
        <v>599</v>
      </c>
      <c r="M1360" t="s">
        <v>2509</v>
      </c>
    </row>
    <row r="1361" spans="1:13" x14ac:dyDescent="0.25">
      <c r="A1361" t="s">
        <v>2506</v>
      </c>
      <c r="B1361" t="s">
        <v>2507</v>
      </c>
      <c r="C1361" t="s">
        <v>143</v>
      </c>
      <c r="D1361">
        <v>212</v>
      </c>
      <c r="E1361">
        <v>2000</v>
      </c>
      <c r="F1361" t="str">
        <f t="shared" si="21"/>
        <v>2122000</v>
      </c>
      <c r="G1361" t="s">
        <v>3716</v>
      </c>
      <c r="H1361" t="s">
        <v>1086</v>
      </c>
      <c r="I1361" t="s">
        <v>2599</v>
      </c>
      <c r="J1361" t="s">
        <v>977</v>
      </c>
      <c r="K1361" t="s">
        <v>1017</v>
      </c>
      <c r="L1361" t="s">
        <v>599</v>
      </c>
      <c r="M1361" t="s">
        <v>2509</v>
      </c>
    </row>
    <row r="1362" spans="1:13" x14ac:dyDescent="0.25">
      <c r="A1362" t="s">
        <v>2506</v>
      </c>
      <c r="B1362" t="s">
        <v>2507</v>
      </c>
      <c r="C1362" t="s">
        <v>143</v>
      </c>
      <c r="D1362">
        <v>212</v>
      </c>
      <c r="E1362">
        <v>2001</v>
      </c>
      <c r="F1362" t="str">
        <f t="shared" si="21"/>
        <v>2122001</v>
      </c>
      <c r="G1362" t="s">
        <v>3717</v>
      </c>
      <c r="H1362" t="s">
        <v>975</v>
      </c>
      <c r="I1362" t="s">
        <v>2599</v>
      </c>
      <c r="J1362" t="s">
        <v>977</v>
      </c>
      <c r="K1362" t="s">
        <v>1017</v>
      </c>
      <c r="L1362" t="s">
        <v>599</v>
      </c>
      <c r="M1362" t="s">
        <v>2509</v>
      </c>
    </row>
    <row r="1363" spans="1:13" x14ac:dyDescent="0.25">
      <c r="A1363" t="s">
        <v>2506</v>
      </c>
      <c r="B1363" t="s">
        <v>2507</v>
      </c>
      <c r="C1363" t="s">
        <v>143</v>
      </c>
      <c r="D1363">
        <v>212</v>
      </c>
      <c r="E1363">
        <v>2002</v>
      </c>
      <c r="F1363" t="str">
        <f t="shared" si="21"/>
        <v>2122002</v>
      </c>
      <c r="G1363" t="s">
        <v>3025</v>
      </c>
      <c r="H1363" t="s">
        <v>980</v>
      </c>
      <c r="I1363" t="s">
        <v>2599</v>
      </c>
      <c r="J1363" t="s">
        <v>977</v>
      </c>
      <c r="K1363" t="s">
        <v>1017</v>
      </c>
      <c r="L1363" t="s">
        <v>599</v>
      </c>
      <c r="M1363" t="s">
        <v>2509</v>
      </c>
    </row>
    <row r="1364" spans="1:13" x14ac:dyDescent="0.25">
      <c r="A1364" t="s">
        <v>2506</v>
      </c>
      <c r="B1364" t="s">
        <v>2507</v>
      </c>
      <c r="C1364" t="s">
        <v>143</v>
      </c>
      <c r="D1364">
        <v>212</v>
      </c>
      <c r="E1364">
        <v>2003</v>
      </c>
      <c r="F1364" t="str">
        <f t="shared" si="21"/>
        <v>2122003</v>
      </c>
      <c r="G1364" t="s">
        <v>3211</v>
      </c>
      <c r="H1364" t="s">
        <v>982</v>
      </c>
      <c r="I1364" t="s">
        <v>1020</v>
      </c>
      <c r="J1364" t="s">
        <v>977</v>
      </c>
      <c r="K1364" t="s">
        <v>978</v>
      </c>
      <c r="L1364" t="s">
        <v>599</v>
      </c>
      <c r="M1364" t="s">
        <v>2509</v>
      </c>
    </row>
    <row r="1365" spans="1:13" x14ac:dyDescent="0.25">
      <c r="A1365" t="s">
        <v>2506</v>
      </c>
      <c r="B1365" t="s">
        <v>2507</v>
      </c>
      <c r="C1365" t="s">
        <v>143</v>
      </c>
      <c r="D1365">
        <v>212</v>
      </c>
      <c r="E1365">
        <v>2004</v>
      </c>
      <c r="F1365" t="str">
        <f t="shared" si="21"/>
        <v>2122004</v>
      </c>
      <c r="G1365" t="s">
        <v>3718</v>
      </c>
      <c r="H1365" t="s">
        <v>984</v>
      </c>
      <c r="I1365" t="s">
        <v>1020</v>
      </c>
      <c r="J1365" t="s">
        <v>977</v>
      </c>
      <c r="K1365" t="s">
        <v>978</v>
      </c>
      <c r="L1365" t="s">
        <v>599</v>
      </c>
      <c r="M1365" t="s">
        <v>2509</v>
      </c>
    </row>
    <row r="1366" spans="1:13" x14ac:dyDescent="0.25">
      <c r="A1366" t="s">
        <v>2506</v>
      </c>
      <c r="B1366" t="s">
        <v>2507</v>
      </c>
      <c r="C1366" t="s">
        <v>143</v>
      </c>
      <c r="D1366">
        <v>212</v>
      </c>
      <c r="E1366">
        <v>2005</v>
      </c>
      <c r="F1366" t="str">
        <f t="shared" si="21"/>
        <v>2122005</v>
      </c>
      <c r="G1366" t="s">
        <v>3719</v>
      </c>
      <c r="H1366" t="s">
        <v>986</v>
      </c>
      <c r="I1366" t="s">
        <v>1020</v>
      </c>
      <c r="J1366" t="s">
        <v>977</v>
      </c>
      <c r="K1366" t="s">
        <v>978</v>
      </c>
      <c r="L1366" t="s">
        <v>599</v>
      </c>
      <c r="M1366" t="s">
        <v>2509</v>
      </c>
    </row>
    <row r="1367" spans="1:13" x14ac:dyDescent="0.25">
      <c r="A1367" t="s">
        <v>2506</v>
      </c>
      <c r="B1367" t="s">
        <v>2507</v>
      </c>
      <c r="C1367" t="s">
        <v>143</v>
      </c>
      <c r="D1367">
        <v>212</v>
      </c>
      <c r="E1367">
        <v>2006</v>
      </c>
      <c r="F1367" t="str">
        <f t="shared" si="21"/>
        <v>2122006</v>
      </c>
      <c r="G1367" t="s">
        <v>3720</v>
      </c>
      <c r="H1367" t="s">
        <v>988</v>
      </c>
      <c r="I1367" t="s">
        <v>1020</v>
      </c>
      <c r="J1367" t="s">
        <v>977</v>
      </c>
      <c r="K1367" t="s">
        <v>978</v>
      </c>
      <c r="L1367" t="s">
        <v>599</v>
      </c>
      <c r="M1367" t="s">
        <v>2509</v>
      </c>
    </row>
    <row r="1368" spans="1:13" x14ac:dyDescent="0.25">
      <c r="A1368" t="s">
        <v>2506</v>
      </c>
      <c r="B1368" t="s">
        <v>2507</v>
      </c>
      <c r="C1368" t="s">
        <v>143</v>
      </c>
      <c r="D1368">
        <v>212</v>
      </c>
      <c r="E1368">
        <v>2007</v>
      </c>
      <c r="F1368" t="str">
        <f t="shared" si="21"/>
        <v>2122007</v>
      </c>
      <c r="G1368" t="s">
        <v>3721</v>
      </c>
      <c r="H1368" t="s">
        <v>990</v>
      </c>
      <c r="I1368" t="s">
        <v>1020</v>
      </c>
      <c r="J1368" t="s">
        <v>977</v>
      </c>
      <c r="K1368" t="s">
        <v>978</v>
      </c>
      <c r="L1368" t="s">
        <v>599</v>
      </c>
      <c r="M1368" t="s">
        <v>2509</v>
      </c>
    </row>
    <row r="1369" spans="1:13" x14ac:dyDescent="0.25">
      <c r="A1369" t="s">
        <v>2506</v>
      </c>
      <c r="B1369" t="s">
        <v>2507</v>
      </c>
      <c r="C1369" t="s">
        <v>143</v>
      </c>
      <c r="D1369">
        <v>212</v>
      </c>
      <c r="E1369">
        <v>2008</v>
      </c>
      <c r="F1369" t="str">
        <f t="shared" si="21"/>
        <v>2122008</v>
      </c>
      <c r="G1369" t="s">
        <v>3722</v>
      </c>
      <c r="H1369" t="s">
        <v>992</v>
      </c>
      <c r="I1369" t="s">
        <v>1020</v>
      </c>
      <c r="J1369" t="s">
        <v>977</v>
      </c>
      <c r="K1369" t="s">
        <v>978</v>
      </c>
      <c r="L1369" t="s">
        <v>599</v>
      </c>
      <c r="M1369" t="s">
        <v>2509</v>
      </c>
    </row>
    <row r="1370" spans="1:13" x14ac:dyDescent="0.25">
      <c r="A1370" t="s">
        <v>2506</v>
      </c>
      <c r="B1370" t="s">
        <v>2507</v>
      </c>
      <c r="C1370" t="s">
        <v>143</v>
      </c>
      <c r="D1370">
        <v>212</v>
      </c>
      <c r="E1370">
        <v>2009</v>
      </c>
      <c r="F1370" t="str">
        <f t="shared" si="21"/>
        <v>2122009</v>
      </c>
      <c r="G1370" t="s">
        <v>3723</v>
      </c>
      <c r="H1370" t="s">
        <v>994</v>
      </c>
      <c r="I1370" t="s">
        <v>1020</v>
      </c>
      <c r="J1370" t="s">
        <v>977</v>
      </c>
      <c r="K1370" t="s">
        <v>978</v>
      </c>
      <c r="L1370" t="s">
        <v>599</v>
      </c>
      <c r="M1370" t="s">
        <v>2509</v>
      </c>
    </row>
    <row r="1371" spans="1:13" x14ac:dyDescent="0.25">
      <c r="A1371" t="s">
        <v>2506</v>
      </c>
      <c r="B1371" t="s">
        <v>2507</v>
      </c>
      <c r="C1371" t="s">
        <v>143</v>
      </c>
      <c r="D1371">
        <v>212</v>
      </c>
      <c r="E1371">
        <v>2010</v>
      </c>
      <c r="F1371" t="str">
        <f t="shared" si="21"/>
        <v>2122010</v>
      </c>
      <c r="G1371" t="s">
        <v>3724</v>
      </c>
      <c r="H1371" t="s">
        <v>996</v>
      </c>
      <c r="I1371" t="s">
        <v>1684</v>
      </c>
      <c r="J1371" t="s">
        <v>977</v>
      </c>
      <c r="K1371" t="s">
        <v>1017</v>
      </c>
      <c r="L1371" t="s">
        <v>599</v>
      </c>
      <c r="M1371" t="s">
        <v>2509</v>
      </c>
    </row>
    <row r="1372" spans="1:13" x14ac:dyDescent="0.25">
      <c r="A1372" t="s">
        <v>2506</v>
      </c>
      <c r="B1372" t="s">
        <v>2507</v>
      </c>
      <c r="C1372" t="s">
        <v>143</v>
      </c>
      <c r="D1372">
        <v>212</v>
      </c>
      <c r="E1372">
        <v>2011</v>
      </c>
      <c r="F1372" t="str">
        <f t="shared" si="21"/>
        <v>2122011</v>
      </c>
      <c r="G1372" t="s">
        <v>3725</v>
      </c>
      <c r="H1372" t="s">
        <v>998</v>
      </c>
      <c r="I1372" t="s">
        <v>1020</v>
      </c>
      <c r="J1372" t="s">
        <v>977</v>
      </c>
      <c r="K1372" t="s">
        <v>978</v>
      </c>
      <c r="L1372" t="s">
        <v>599</v>
      </c>
      <c r="M1372" t="s">
        <v>2509</v>
      </c>
    </row>
    <row r="1373" spans="1:13" x14ac:dyDescent="0.25">
      <c r="A1373" t="s">
        <v>2506</v>
      </c>
      <c r="B1373" t="s">
        <v>2507</v>
      </c>
      <c r="C1373" t="s">
        <v>143</v>
      </c>
      <c r="D1373">
        <v>212</v>
      </c>
      <c r="E1373">
        <v>2012</v>
      </c>
      <c r="F1373" t="str">
        <f t="shared" si="21"/>
        <v>2122012</v>
      </c>
      <c r="G1373" t="s">
        <v>2950</v>
      </c>
      <c r="H1373" t="s">
        <v>1000</v>
      </c>
      <c r="I1373" t="s">
        <v>1020</v>
      </c>
      <c r="J1373" t="s">
        <v>977</v>
      </c>
      <c r="K1373" t="s">
        <v>978</v>
      </c>
      <c r="L1373" t="s">
        <v>599</v>
      </c>
      <c r="M1373" t="s">
        <v>2509</v>
      </c>
    </row>
    <row r="1374" spans="1:13" x14ac:dyDescent="0.25">
      <c r="A1374" t="s">
        <v>2506</v>
      </c>
      <c r="B1374" t="s">
        <v>2507</v>
      </c>
      <c r="C1374" t="s">
        <v>143</v>
      </c>
      <c r="D1374">
        <v>212</v>
      </c>
      <c r="E1374">
        <v>2013</v>
      </c>
      <c r="F1374" t="str">
        <f t="shared" si="21"/>
        <v>2122013</v>
      </c>
      <c r="G1374" t="s">
        <v>1884</v>
      </c>
      <c r="H1374" t="s">
        <v>1002</v>
      </c>
      <c r="I1374" t="s">
        <v>1020</v>
      </c>
      <c r="J1374" t="s">
        <v>977</v>
      </c>
      <c r="K1374" t="s">
        <v>978</v>
      </c>
      <c r="L1374" t="s">
        <v>599</v>
      </c>
      <c r="M1374" t="s">
        <v>2509</v>
      </c>
    </row>
    <row r="1375" spans="1:13" x14ac:dyDescent="0.25">
      <c r="A1375" t="s">
        <v>2506</v>
      </c>
      <c r="B1375" t="s">
        <v>2507</v>
      </c>
      <c r="C1375" t="s">
        <v>143</v>
      </c>
      <c r="D1375">
        <v>212</v>
      </c>
      <c r="E1375">
        <v>2014</v>
      </c>
      <c r="F1375" t="str">
        <f t="shared" si="21"/>
        <v>2122014</v>
      </c>
      <c r="G1375" t="s">
        <v>3726</v>
      </c>
      <c r="H1375" t="s">
        <v>1004</v>
      </c>
      <c r="I1375" t="s">
        <v>3727</v>
      </c>
      <c r="J1375" t="s">
        <v>977</v>
      </c>
      <c r="K1375" t="s">
        <v>1017</v>
      </c>
      <c r="L1375" t="s">
        <v>599</v>
      </c>
      <c r="M1375" t="s">
        <v>2509</v>
      </c>
    </row>
    <row r="1376" spans="1:13" x14ac:dyDescent="0.25">
      <c r="A1376" t="s">
        <v>2506</v>
      </c>
      <c r="B1376" t="s">
        <v>2507</v>
      </c>
      <c r="C1376" t="s">
        <v>143</v>
      </c>
      <c r="D1376">
        <v>212</v>
      </c>
      <c r="E1376">
        <v>2015</v>
      </c>
      <c r="F1376" t="str">
        <f t="shared" si="21"/>
        <v>2122015</v>
      </c>
      <c r="G1376" t="s">
        <v>1745</v>
      </c>
      <c r="H1376" t="s">
        <v>1006</v>
      </c>
      <c r="I1376" t="s">
        <v>1020</v>
      </c>
      <c r="J1376" t="s">
        <v>977</v>
      </c>
      <c r="K1376" t="s">
        <v>978</v>
      </c>
      <c r="L1376" t="s">
        <v>599</v>
      </c>
      <c r="M1376" t="s">
        <v>2509</v>
      </c>
    </row>
    <row r="1377" spans="1:13" x14ac:dyDescent="0.25">
      <c r="A1377" t="s">
        <v>2506</v>
      </c>
      <c r="B1377" t="s">
        <v>2507</v>
      </c>
      <c r="C1377" t="s">
        <v>143</v>
      </c>
      <c r="D1377">
        <v>212</v>
      </c>
      <c r="E1377">
        <v>2016</v>
      </c>
      <c r="F1377" t="str">
        <f t="shared" si="21"/>
        <v>2122016</v>
      </c>
      <c r="G1377" t="s">
        <v>3728</v>
      </c>
      <c r="H1377" t="s">
        <v>1008</v>
      </c>
      <c r="I1377" t="s">
        <v>1571</v>
      </c>
      <c r="J1377" t="s">
        <v>977</v>
      </c>
      <c r="K1377" t="s">
        <v>978</v>
      </c>
      <c r="L1377" t="s">
        <v>599</v>
      </c>
      <c r="M1377" t="s">
        <v>2509</v>
      </c>
    </row>
    <row r="1378" spans="1:13" x14ac:dyDescent="0.25">
      <c r="A1378" t="s">
        <v>2506</v>
      </c>
      <c r="B1378" t="s">
        <v>2507</v>
      </c>
      <c r="C1378" t="s">
        <v>143</v>
      </c>
      <c r="D1378">
        <v>212</v>
      </c>
      <c r="E1378">
        <v>2017</v>
      </c>
      <c r="F1378" t="str">
        <f t="shared" si="21"/>
        <v>2122017</v>
      </c>
      <c r="G1378" t="s">
        <v>3729</v>
      </c>
      <c r="H1378" t="s">
        <v>1010</v>
      </c>
      <c r="I1378" t="s">
        <v>1020</v>
      </c>
      <c r="J1378" t="s">
        <v>977</v>
      </c>
      <c r="K1378" t="s">
        <v>978</v>
      </c>
      <c r="L1378" t="s">
        <v>599</v>
      </c>
      <c r="M1378" t="s">
        <v>2509</v>
      </c>
    </row>
    <row r="1379" spans="1:13" x14ac:dyDescent="0.25">
      <c r="A1379" t="s">
        <v>2506</v>
      </c>
      <c r="B1379" t="s">
        <v>2507</v>
      </c>
      <c r="C1379" t="s">
        <v>145</v>
      </c>
      <c r="D1379">
        <v>214</v>
      </c>
      <c r="E1379">
        <v>2000</v>
      </c>
      <c r="F1379" t="str">
        <f t="shared" si="21"/>
        <v>2142000</v>
      </c>
      <c r="G1379" t="s">
        <v>2912</v>
      </c>
      <c r="H1379" t="s">
        <v>1086</v>
      </c>
      <c r="I1379" t="s">
        <v>3730</v>
      </c>
      <c r="J1379" t="s">
        <v>977</v>
      </c>
      <c r="K1379" t="s">
        <v>1017</v>
      </c>
      <c r="L1379" t="s">
        <v>599</v>
      </c>
      <c r="M1379" t="s">
        <v>2509</v>
      </c>
    </row>
    <row r="1380" spans="1:13" x14ac:dyDescent="0.25">
      <c r="A1380" t="s">
        <v>2506</v>
      </c>
      <c r="B1380" t="s">
        <v>2507</v>
      </c>
      <c r="C1380" t="s">
        <v>145</v>
      </c>
      <c r="D1380">
        <v>214</v>
      </c>
      <c r="E1380">
        <v>2001</v>
      </c>
      <c r="F1380" t="str">
        <f t="shared" si="21"/>
        <v>2142001</v>
      </c>
      <c r="G1380" t="s">
        <v>3731</v>
      </c>
      <c r="H1380" t="s">
        <v>975</v>
      </c>
      <c r="I1380" t="s">
        <v>3730</v>
      </c>
      <c r="J1380" t="s">
        <v>977</v>
      </c>
      <c r="K1380" t="s">
        <v>1017</v>
      </c>
      <c r="L1380" t="s">
        <v>599</v>
      </c>
      <c r="M1380" t="s">
        <v>2509</v>
      </c>
    </row>
    <row r="1381" spans="1:13" x14ac:dyDescent="0.25">
      <c r="A1381" t="s">
        <v>2506</v>
      </c>
      <c r="B1381" t="s">
        <v>2507</v>
      </c>
      <c r="C1381" t="s">
        <v>145</v>
      </c>
      <c r="D1381">
        <v>214</v>
      </c>
      <c r="E1381">
        <v>2002</v>
      </c>
      <c r="F1381" t="str">
        <f t="shared" si="21"/>
        <v>2142002</v>
      </c>
      <c r="G1381" t="s">
        <v>3732</v>
      </c>
      <c r="H1381" t="s">
        <v>980</v>
      </c>
      <c r="I1381" t="s">
        <v>3730</v>
      </c>
      <c r="J1381" t="s">
        <v>977</v>
      </c>
      <c r="K1381" t="s">
        <v>1017</v>
      </c>
      <c r="L1381" t="s">
        <v>599</v>
      </c>
      <c r="M1381" t="s">
        <v>2509</v>
      </c>
    </row>
    <row r="1382" spans="1:13" x14ac:dyDescent="0.25">
      <c r="A1382" t="s">
        <v>2506</v>
      </c>
      <c r="B1382" t="s">
        <v>2507</v>
      </c>
      <c r="C1382" t="s">
        <v>145</v>
      </c>
      <c r="D1382">
        <v>214</v>
      </c>
      <c r="E1382">
        <v>2003</v>
      </c>
      <c r="F1382" t="str">
        <f t="shared" si="21"/>
        <v>2142003</v>
      </c>
      <c r="G1382" t="s">
        <v>3733</v>
      </c>
      <c r="H1382" t="s">
        <v>982</v>
      </c>
      <c r="I1382" t="s">
        <v>3730</v>
      </c>
      <c r="J1382" t="s">
        <v>977</v>
      </c>
      <c r="K1382" t="s">
        <v>1017</v>
      </c>
      <c r="L1382" t="s">
        <v>599</v>
      </c>
      <c r="M1382" t="s">
        <v>2509</v>
      </c>
    </row>
    <row r="1383" spans="1:13" x14ac:dyDescent="0.25">
      <c r="A1383" t="s">
        <v>2506</v>
      </c>
      <c r="B1383" t="s">
        <v>2507</v>
      </c>
      <c r="C1383" t="s">
        <v>145</v>
      </c>
      <c r="D1383">
        <v>214</v>
      </c>
      <c r="E1383">
        <v>2004</v>
      </c>
      <c r="F1383" t="str">
        <f t="shared" si="21"/>
        <v>2142004</v>
      </c>
      <c r="G1383" t="s">
        <v>3734</v>
      </c>
      <c r="H1383" t="s">
        <v>984</v>
      </c>
      <c r="I1383" t="s">
        <v>3730</v>
      </c>
      <c r="J1383" t="s">
        <v>977</v>
      </c>
      <c r="K1383" t="s">
        <v>1017</v>
      </c>
      <c r="L1383" t="s">
        <v>599</v>
      </c>
      <c r="M1383" t="s">
        <v>2509</v>
      </c>
    </row>
    <row r="1384" spans="1:13" x14ac:dyDescent="0.25">
      <c r="A1384" t="s">
        <v>2506</v>
      </c>
      <c r="B1384" t="s">
        <v>2507</v>
      </c>
      <c r="C1384" t="s">
        <v>145</v>
      </c>
      <c r="D1384">
        <v>214</v>
      </c>
      <c r="E1384">
        <v>2005</v>
      </c>
      <c r="F1384" t="str">
        <f t="shared" si="21"/>
        <v>2142005</v>
      </c>
      <c r="G1384" t="s">
        <v>3735</v>
      </c>
      <c r="H1384" t="s">
        <v>986</v>
      </c>
      <c r="I1384" t="s">
        <v>3730</v>
      </c>
      <c r="J1384" t="s">
        <v>977</v>
      </c>
      <c r="K1384" t="s">
        <v>1017</v>
      </c>
      <c r="L1384" t="s">
        <v>599</v>
      </c>
      <c r="M1384" t="s">
        <v>2509</v>
      </c>
    </row>
    <row r="1385" spans="1:13" x14ac:dyDescent="0.25">
      <c r="A1385" t="s">
        <v>2506</v>
      </c>
      <c r="B1385" t="s">
        <v>2507</v>
      </c>
      <c r="C1385" t="s">
        <v>145</v>
      </c>
      <c r="D1385">
        <v>214</v>
      </c>
      <c r="E1385">
        <v>2006</v>
      </c>
      <c r="F1385" t="str">
        <f t="shared" si="21"/>
        <v>2142006</v>
      </c>
      <c r="G1385" t="s">
        <v>3736</v>
      </c>
      <c r="H1385" t="s">
        <v>988</v>
      </c>
      <c r="I1385" t="s">
        <v>3730</v>
      </c>
      <c r="J1385" t="s">
        <v>977</v>
      </c>
      <c r="K1385" t="s">
        <v>1017</v>
      </c>
      <c r="L1385" t="s">
        <v>599</v>
      </c>
      <c r="M1385" t="s">
        <v>2509</v>
      </c>
    </row>
    <row r="1386" spans="1:13" x14ac:dyDescent="0.25">
      <c r="A1386" t="s">
        <v>2506</v>
      </c>
      <c r="B1386" t="s">
        <v>2507</v>
      </c>
      <c r="C1386" t="s">
        <v>145</v>
      </c>
      <c r="D1386">
        <v>214</v>
      </c>
      <c r="E1386">
        <v>2007</v>
      </c>
      <c r="F1386" t="str">
        <f t="shared" si="21"/>
        <v>2142007</v>
      </c>
      <c r="G1386" t="s">
        <v>3737</v>
      </c>
      <c r="H1386" t="s">
        <v>990</v>
      </c>
      <c r="I1386" t="s">
        <v>1686</v>
      </c>
      <c r="J1386" t="s">
        <v>977</v>
      </c>
      <c r="K1386" t="s">
        <v>1017</v>
      </c>
      <c r="L1386" t="s">
        <v>599</v>
      </c>
      <c r="M1386" t="s">
        <v>2509</v>
      </c>
    </row>
    <row r="1387" spans="1:13" x14ac:dyDescent="0.25">
      <c r="A1387" t="s">
        <v>2506</v>
      </c>
      <c r="B1387" t="s">
        <v>2507</v>
      </c>
      <c r="C1387" t="s">
        <v>145</v>
      </c>
      <c r="D1387">
        <v>214</v>
      </c>
      <c r="E1387">
        <v>2008</v>
      </c>
      <c r="F1387" t="str">
        <f t="shared" si="21"/>
        <v>2142008</v>
      </c>
      <c r="G1387" t="s">
        <v>3738</v>
      </c>
      <c r="H1387" t="s">
        <v>992</v>
      </c>
      <c r="I1387" t="s">
        <v>1686</v>
      </c>
      <c r="J1387" t="s">
        <v>977</v>
      </c>
      <c r="K1387" t="s">
        <v>1017</v>
      </c>
      <c r="L1387" t="s">
        <v>599</v>
      </c>
      <c r="M1387" t="s">
        <v>2509</v>
      </c>
    </row>
    <row r="1388" spans="1:13" x14ac:dyDescent="0.25">
      <c r="A1388" t="s">
        <v>2506</v>
      </c>
      <c r="B1388" t="s">
        <v>2507</v>
      </c>
      <c r="C1388" t="s">
        <v>145</v>
      </c>
      <c r="D1388">
        <v>214</v>
      </c>
      <c r="E1388">
        <v>2009</v>
      </c>
      <c r="F1388" t="str">
        <f t="shared" si="21"/>
        <v>2142009</v>
      </c>
      <c r="G1388" t="s">
        <v>3739</v>
      </c>
      <c r="H1388" t="s">
        <v>994</v>
      </c>
      <c r="I1388" t="s">
        <v>1686</v>
      </c>
      <c r="J1388" t="s">
        <v>3740</v>
      </c>
      <c r="K1388" t="s">
        <v>1017</v>
      </c>
      <c r="L1388" t="s">
        <v>599</v>
      </c>
      <c r="M1388" t="s">
        <v>2509</v>
      </c>
    </row>
    <row r="1389" spans="1:13" x14ac:dyDescent="0.25">
      <c r="A1389" t="s">
        <v>2506</v>
      </c>
      <c r="B1389" t="s">
        <v>2507</v>
      </c>
      <c r="C1389" t="s">
        <v>145</v>
      </c>
      <c r="D1389">
        <v>214</v>
      </c>
      <c r="E1389">
        <v>2010</v>
      </c>
      <c r="F1389" t="str">
        <f t="shared" si="21"/>
        <v>2142010</v>
      </c>
      <c r="G1389" t="s">
        <v>3741</v>
      </c>
      <c r="H1389" t="s">
        <v>996</v>
      </c>
      <c r="I1389" t="s">
        <v>1020</v>
      </c>
      <c r="J1389" t="s">
        <v>977</v>
      </c>
      <c r="K1389" t="s">
        <v>978</v>
      </c>
      <c r="L1389" t="s">
        <v>599</v>
      </c>
      <c r="M1389" t="s">
        <v>2509</v>
      </c>
    </row>
    <row r="1390" spans="1:13" x14ac:dyDescent="0.25">
      <c r="A1390" t="s">
        <v>2506</v>
      </c>
      <c r="B1390" t="s">
        <v>2507</v>
      </c>
      <c r="C1390" t="s">
        <v>145</v>
      </c>
      <c r="D1390">
        <v>214</v>
      </c>
      <c r="E1390">
        <v>2011</v>
      </c>
      <c r="F1390" t="str">
        <f t="shared" si="21"/>
        <v>2142011</v>
      </c>
      <c r="G1390" t="s">
        <v>1315</v>
      </c>
      <c r="H1390" t="s">
        <v>998</v>
      </c>
      <c r="I1390" t="s">
        <v>3742</v>
      </c>
      <c r="J1390" t="s">
        <v>3743</v>
      </c>
      <c r="K1390" t="s">
        <v>1017</v>
      </c>
      <c r="L1390" t="s">
        <v>599</v>
      </c>
      <c r="M1390" t="s">
        <v>2509</v>
      </c>
    </row>
    <row r="1391" spans="1:13" x14ac:dyDescent="0.25">
      <c r="A1391" t="s">
        <v>2506</v>
      </c>
      <c r="B1391" t="s">
        <v>2507</v>
      </c>
      <c r="C1391" t="s">
        <v>145</v>
      </c>
      <c r="D1391">
        <v>214</v>
      </c>
      <c r="E1391">
        <v>2012</v>
      </c>
      <c r="F1391" t="str">
        <f t="shared" si="21"/>
        <v>2142012</v>
      </c>
      <c r="G1391" t="s">
        <v>3744</v>
      </c>
      <c r="H1391" t="s">
        <v>1000</v>
      </c>
      <c r="I1391" t="s">
        <v>3745</v>
      </c>
      <c r="J1391" t="s">
        <v>3746</v>
      </c>
      <c r="K1391" t="s">
        <v>1017</v>
      </c>
      <c r="L1391" t="s">
        <v>599</v>
      </c>
      <c r="M1391" t="s">
        <v>2509</v>
      </c>
    </row>
    <row r="1392" spans="1:13" x14ac:dyDescent="0.25">
      <c r="A1392" t="s">
        <v>2506</v>
      </c>
      <c r="B1392" t="s">
        <v>2507</v>
      </c>
      <c r="C1392" t="s">
        <v>145</v>
      </c>
      <c r="D1392">
        <v>214</v>
      </c>
      <c r="E1392">
        <v>2013</v>
      </c>
      <c r="F1392" t="str">
        <f t="shared" si="21"/>
        <v>2142013</v>
      </c>
      <c r="G1392" t="s">
        <v>1367</v>
      </c>
      <c r="H1392" t="s">
        <v>1002</v>
      </c>
      <c r="I1392" t="s">
        <v>3745</v>
      </c>
      <c r="J1392" t="s">
        <v>3746</v>
      </c>
      <c r="K1392" t="s">
        <v>1017</v>
      </c>
      <c r="L1392" t="s">
        <v>599</v>
      </c>
      <c r="M1392" t="s">
        <v>2509</v>
      </c>
    </row>
    <row r="1393" spans="1:13" x14ac:dyDescent="0.25">
      <c r="A1393" t="s">
        <v>2506</v>
      </c>
      <c r="B1393" t="s">
        <v>2507</v>
      </c>
      <c r="C1393" t="s">
        <v>145</v>
      </c>
      <c r="D1393">
        <v>214</v>
      </c>
      <c r="E1393">
        <v>2014</v>
      </c>
      <c r="F1393" t="str">
        <f t="shared" si="21"/>
        <v>2142014</v>
      </c>
      <c r="G1393" t="s">
        <v>3747</v>
      </c>
      <c r="H1393" t="s">
        <v>1004</v>
      </c>
      <c r="I1393" t="s">
        <v>1020</v>
      </c>
      <c r="J1393" t="s">
        <v>977</v>
      </c>
      <c r="K1393" t="s">
        <v>978</v>
      </c>
      <c r="L1393" t="s">
        <v>599</v>
      </c>
      <c r="M1393" t="s">
        <v>2509</v>
      </c>
    </row>
    <row r="1394" spans="1:13" x14ac:dyDescent="0.25">
      <c r="A1394" t="s">
        <v>2506</v>
      </c>
      <c r="B1394" t="s">
        <v>2507</v>
      </c>
      <c r="C1394" t="s">
        <v>145</v>
      </c>
      <c r="D1394">
        <v>214</v>
      </c>
      <c r="E1394">
        <v>2015</v>
      </c>
      <c r="F1394" t="str">
        <f t="shared" si="21"/>
        <v>2142015</v>
      </c>
      <c r="G1394" t="s">
        <v>3748</v>
      </c>
      <c r="H1394" t="s">
        <v>1006</v>
      </c>
      <c r="I1394" t="s">
        <v>3745</v>
      </c>
      <c r="J1394" t="s">
        <v>3749</v>
      </c>
      <c r="K1394" t="s">
        <v>1017</v>
      </c>
      <c r="L1394" t="s">
        <v>599</v>
      </c>
      <c r="M1394" t="s">
        <v>2509</v>
      </c>
    </row>
    <row r="1395" spans="1:13" x14ac:dyDescent="0.25">
      <c r="A1395" t="s">
        <v>2506</v>
      </c>
      <c r="B1395" t="s">
        <v>2507</v>
      </c>
      <c r="C1395" t="s">
        <v>145</v>
      </c>
      <c r="D1395">
        <v>214</v>
      </c>
      <c r="E1395">
        <v>2016</v>
      </c>
      <c r="F1395" t="str">
        <f t="shared" si="21"/>
        <v>2142016</v>
      </c>
      <c r="G1395" t="s">
        <v>3750</v>
      </c>
      <c r="H1395" t="s">
        <v>1008</v>
      </c>
      <c r="I1395" t="s">
        <v>3745</v>
      </c>
      <c r="J1395" t="s">
        <v>3751</v>
      </c>
      <c r="K1395" t="s">
        <v>1017</v>
      </c>
      <c r="L1395" t="s">
        <v>599</v>
      </c>
      <c r="M1395" t="s">
        <v>2509</v>
      </c>
    </row>
    <row r="1396" spans="1:13" x14ac:dyDescent="0.25">
      <c r="A1396" t="s">
        <v>2506</v>
      </c>
      <c r="B1396" t="s">
        <v>2507</v>
      </c>
      <c r="C1396" t="s">
        <v>145</v>
      </c>
      <c r="D1396">
        <v>214</v>
      </c>
      <c r="E1396">
        <v>2017</v>
      </c>
      <c r="F1396" t="str">
        <f t="shared" si="21"/>
        <v>2142017</v>
      </c>
      <c r="G1396" t="s">
        <v>3752</v>
      </c>
      <c r="H1396" t="s">
        <v>1010</v>
      </c>
      <c r="I1396" t="s">
        <v>3745</v>
      </c>
      <c r="J1396" t="s">
        <v>977</v>
      </c>
      <c r="K1396" t="s">
        <v>1017</v>
      </c>
      <c r="L1396" t="s">
        <v>599</v>
      </c>
      <c r="M1396" t="s">
        <v>2509</v>
      </c>
    </row>
    <row r="1397" spans="1:13" x14ac:dyDescent="0.25">
      <c r="A1397" t="s">
        <v>2506</v>
      </c>
      <c r="B1397" t="s">
        <v>2507</v>
      </c>
      <c r="C1397" t="s">
        <v>145</v>
      </c>
      <c r="D1397">
        <v>214</v>
      </c>
      <c r="E1397">
        <v>2018</v>
      </c>
      <c r="F1397" t="str">
        <f t="shared" si="21"/>
        <v>2142018</v>
      </c>
      <c r="G1397" t="s">
        <v>2705</v>
      </c>
      <c r="H1397" t="s">
        <v>1012</v>
      </c>
      <c r="I1397" t="s">
        <v>3745</v>
      </c>
      <c r="J1397" t="s">
        <v>977</v>
      </c>
      <c r="K1397" t="s">
        <v>1017</v>
      </c>
      <c r="L1397" t="s">
        <v>599</v>
      </c>
      <c r="M1397" t="s">
        <v>2509</v>
      </c>
    </row>
    <row r="1398" spans="1:13" x14ac:dyDescent="0.25">
      <c r="A1398" t="s">
        <v>2506</v>
      </c>
      <c r="B1398" t="s">
        <v>2507</v>
      </c>
      <c r="C1398" t="s">
        <v>207</v>
      </c>
      <c r="D1398">
        <v>218</v>
      </c>
      <c r="E1398">
        <v>2000</v>
      </c>
      <c r="F1398" t="str">
        <f t="shared" si="21"/>
        <v>2182000</v>
      </c>
      <c r="G1398" t="s">
        <v>3371</v>
      </c>
      <c r="H1398" t="s">
        <v>1086</v>
      </c>
      <c r="I1398" t="s">
        <v>2599</v>
      </c>
      <c r="J1398" t="s">
        <v>977</v>
      </c>
      <c r="K1398" t="s">
        <v>1017</v>
      </c>
      <c r="L1398" t="s">
        <v>599</v>
      </c>
      <c r="M1398" t="s">
        <v>2509</v>
      </c>
    </row>
    <row r="1399" spans="1:13" x14ac:dyDescent="0.25">
      <c r="A1399" t="s">
        <v>2506</v>
      </c>
      <c r="B1399" t="s">
        <v>2507</v>
      </c>
      <c r="C1399" t="s">
        <v>207</v>
      </c>
      <c r="D1399">
        <v>218</v>
      </c>
      <c r="E1399">
        <v>2001</v>
      </c>
      <c r="F1399" t="str">
        <f t="shared" si="21"/>
        <v>2182001</v>
      </c>
      <c r="G1399" t="s">
        <v>2660</v>
      </c>
      <c r="H1399" t="s">
        <v>975</v>
      </c>
      <c r="I1399" t="s">
        <v>2599</v>
      </c>
      <c r="J1399" t="s">
        <v>977</v>
      </c>
      <c r="K1399" t="s">
        <v>1017</v>
      </c>
      <c r="L1399" t="s">
        <v>599</v>
      </c>
      <c r="M1399" t="s">
        <v>2509</v>
      </c>
    </row>
    <row r="1400" spans="1:13" x14ac:dyDescent="0.25">
      <c r="A1400" t="s">
        <v>2506</v>
      </c>
      <c r="B1400" t="s">
        <v>2507</v>
      </c>
      <c r="C1400" t="s">
        <v>207</v>
      </c>
      <c r="D1400">
        <v>218</v>
      </c>
      <c r="E1400">
        <v>2002</v>
      </c>
      <c r="F1400" t="str">
        <f t="shared" si="21"/>
        <v>2182002</v>
      </c>
      <c r="G1400" t="s">
        <v>2742</v>
      </c>
      <c r="H1400" t="s">
        <v>980</v>
      </c>
      <c r="I1400" t="s">
        <v>2599</v>
      </c>
      <c r="J1400" t="s">
        <v>977</v>
      </c>
      <c r="K1400" t="s">
        <v>1017</v>
      </c>
      <c r="L1400" t="s">
        <v>599</v>
      </c>
      <c r="M1400" t="s">
        <v>2509</v>
      </c>
    </row>
    <row r="1401" spans="1:13" x14ac:dyDescent="0.25">
      <c r="A1401" t="s">
        <v>2506</v>
      </c>
      <c r="B1401" t="s">
        <v>2507</v>
      </c>
      <c r="C1401" t="s">
        <v>207</v>
      </c>
      <c r="D1401">
        <v>218</v>
      </c>
      <c r="E1401">
        <v>2003</v>
      </c>
      <c r="F1401" t="str">
        <f t="shared" si="21"/>
        <v>2182003</v>
      </c>
      <c r="G1401" t="s">
        <v>2626</v>
      </c>
      <c r="H1401" t="s">
        <v>982</v>
      </c>
      <c r="I1401" t="s">
        <v>2599</v>
      </c>
      <c r="J1401" t="s">
        <v>977</v>
      </c>
      <c r="K1401" t="s">
        <v>1017</v>
      </c>
      <c r="L1401" t="s">
        <v>599</v>
      </c>
      <c r="M1401" t="s">
        <v>2509</v>
      </c>
    </row>
    <row r="1402" spans="1:13" x14ac:dyDescent="0.25">
      <c r="A1402" t="s">
        <v>2506</v>
      </c>
      <c r="B1402" t="s">
        <v>2507</v>
      </c>
      <c r="C1402" t="s">
        <v>207</v>
      </c>
      <c r="D1402">
        <v>218</v>
      </c>
      <c r="E1402">
        <v>2004</v>
      </c>
      <c r="F1402" t="str">
        <f t="shared" si="21"/>
        <v>2182004</v>
      </c>
      <c r="G1402" t="s">
        <v>3753</v>
      </c>
      <c r="H1402" t="s">
        <v>984</v>
      </c>
      <c r="I1402" t="s">
        <v>2599</v>
      </c>
      <c r="J1402" t="s">
        <v>977</v>
      </c>
      <c r="K1402" t="s">
        <v>1017</v>
      </c>
      <c r="L1402" t="s">
        <v>599</v>
      </c>
      <c r="M1402" t="s">
        <v>2509</v>
      </c>
    </row>
    <row r="1403" spans="1:13" x14ac:dyDescent="0.25">
      <c r="A1403" t="s">
        <v>2506</v>
      </c>
      <c r="B1403" t="s">
        <v>2507</v>
      </c>
      <c r="C1403" t="s">
        <v>207</v>
      </c>
      <c r="D1403">
        <v>218</v>
      </c>
      <c r="E1403">
        <v>2005</v>
      </c>
      <c r="F1403" t="str">
        <f t="shared" si="21"/>
        <v>2182005</v>
      </c>
      <c r="G1403" t="s">
        <v>3754</v>
      </c>
      <c r="H1403" t="s">
        <v>986</v>
      </c>
      <c r="I1403" t="s">
        <v>1020</v>
      </c>
      <c r="J1403" t="s">
        <v>977</v>
      </c>
      <c r="K1403" t="s">
        <v>978</v>
      </c>
      <c r="L1403" t="s">
        <v>599</v>
      </c>
      <c r="M1403" t="s">
        <v>2509</v>
      </c>
    </row>
    <row r="1404" spans="1:13" x14ac:dyDescent="0.25">
      <c r="A1404" t="s">
        <v>2506</v>
      </c>
      <c r="B1404" t="s">
        <v>2507</v>
      </c>
      <c r="C1404" t="s">
        <v>207</v>
      </c>
      <c r="D1404">
        <v>218</v>
      </c>
      <c r="E1404">
        <v>2006</v>
      </c>
      <c r="F1404" t="str">
        <f t="shared" si="21"/>
        <v>2182006</v>
      </c>
      <c r="G1404" t="s">
        <v>3755</v>
      </c>
      <c r="H1404" t="s">
        <v>988</v>
      </c>
      <c r="I1404" t="s">
        <v>1020</v>
      </c>
      <c r="J1404" t="s">
        <v>3129</v>
      </c>
      <c r="K1404" t="s">
        <v>978</v>
      </c>
      <c r="L1404" t="s">
        <v>599</v>
      </c>
      <c r="M1404" t="s">
        <v>2509</v>
      </c>
    </row>
    <row r="1405" spans="1:13" x14ac:dyDescent="0.25">
      <c r="A1405" t="s">
        <v>2506</v>
      </c>
      <c r="B1405" t="s">
        <v>2507</v>
      </c>
      <c r="C1405" t="s">
        <v>207</v>
      </c>
      <c r="D1405">
        <v>218</v>
      </c>
      <c r="E1405">
        <v>2007</v>
      </c>
      <c r="F1405" t="str">
        <f t="shared" si="21"/>
        <v>2182007</v>
      </c>
      <c r="G1405" t="s">
        <v>2641</v>
      </c>
      <c r="H1405" t="s">
        <v>990</v>
      </c>
      <c r="I1405" t="s">
        <v>1020</v>
      </c>
      <c r="J1405" t="s">
        <v>3756</v>
      </c>
      <c r="K1405" t="s">
        <v>978</v>
      </c>
      <c r="L1405" t="s">
        <v>599</v>
      </c>
      <c r="M1405" t="s">
        <v>2509</v>
      </c>
    </row>
    <row r="1406" spans="1:13" x14ac:dyDescent="0.25">
      <c r="A1406" t="s">
        <v>2506</v>
      </c>
      <c r="B1406" t="s">
        <v>2507</v>
      </c>
      <c r="C1406" t="s">
        <v>207</v>
      </c>
      <c r="D1406">
        <v>218</v>
      </c>
      <c r="E1406">
        <v>2008</v>
      </c>
      <c r="F1406" t="str">
        <f t="shared" si="21"/>
        <v>2182008</v>
      </c>
      <c r="G1406" t="s">
        <v>3757</v>
      </c>
      <c r="H1406" t="s">
        <v>992</v>
      </c>
      <c r="I1406" t="s">
        <v>1698</v>
      </c>
      <c r="J1406" t="s">
        <v>977</v>
      </c>
      <c r="K1406" t="s">
        <v>1017</v>
      </c>
      <c r="L1406" t="s">
        <v>599</v>
      </c>
      <c r="M1406" t="s">
        <v>2509</v>
      </c>
    </row>
    <row r="1407" spans="1:13" x14ac:dyDescent="0.25">
      <c r="A1407" t="s">
        <v>2506</v>
      </c>
      <c r="B1407" t="s">
        <v>2507</v>
      </c>
      <c r="C1407" t="s">
        <v>207</v>
      </c>
      <c r="D1407">
        <v>218</v>
      </c>
      <c r="E1407">
        <v>2009</v>
      </c>
      <c r="F1407" t="str">
        <f t="shared" si="21"/>
        <v>2182009</v>
      </c>
      <c r="G1407" t="s">
        <v>3143</v>
      </c>
      <c r="H1407" t="s">
        <v>994</v>
      </c>
      <c r="I1407" t="s">
        <v>1698</v>
      </c>
      <c r="J1407" t="s">
        <v>3758</v>
      </c>
      <c r="K1407" t="s">
        <v>1017</v>
      </c>
      <c r="L1407" t="s">
        <v>599</v>
      </c>
      <c r="M1407" t="s">
        <v>2509</v>
      </c>
    </row>
    <row r="1408" spans="1:13" x14ac:dyDescent="0.25">
      <c r="A1408" t="s">
        <v>2506</v>
      </c>
      <c r="B1408" t="s">
        <v>2507</v>
      </c>
      <c r="C1408" t="s">
        <v>207</v>
      </c>
      <c r="D1408">
        <v>218</v>
      </c>
      <c r="E1408">
        <v>2010</v>
      </c>
      <c r="F1408" t="str">
        <f t="shared" si="21"/>
        <v>2182010</v>
      </c>
      <c r="G1408" t="s">
        <v>3759</v>
      </c>
      <c r="H1408" t="s">
        <v>996</v>
      </c>
      <c r="I1408" t="s">
        <v>2806</v>
      </c>
      <c r="J1408" t="s">
        <v>3147</v>
      </c>
      <c r="K1408" t="s">
        <v>1017</v>
      </c>
      <c r="L1408" t="s">
        <v>599</v>
      </c>
      <c r="M1408" t="s">
        <v>2509</v>
      </c>
    </row>
    <row r="1409" spans="1:13" x14ac:dyDescent="0.25">
      <c r="A1409" t="s">
        <v>2506</v>
      </c>
      <c r="B1409" t="s">
        <v>2507</v>
      </c>
      <c r="C1409" t="s">
        <v>207</v>
      </c>
      <c r="D1409">
        <v>218</v>
      </c>
      <c r="E1409">
        <v>2011</v>
      </c>
      <c r="F1409" t="str">
        <f t="shared" si="21"/>
        <v>2182011</v>
      </c>
      <c r="G1409" t="s">
        <v>3760</v>
      </c>
      <c r="H1409" t="s">
        <v>998</v>
      </c>
      <c r="I1409" t="s">
        <v>3761</v>
      </c>
      <c r="J1409" t="s">
        <v>3147</v>
      </c>
      <c r="K1409" t="s">
        <v>1017</v>
      </c>
      <c r="L1409" t="s">
        <v>599</v>
      </c>
      <c r="M1409" t="s">
        <v>2509</v>
      </c>
    </row>
    <row r="1410" spans="1:13" x14ac:dyDescent="0.25">
      <c r="A1410" t="s">
        <v>2506</v>
      </c>
      <c r="B1410" t="s">
        <v>2507</v>
      </c>
      <c r="C1410" t="s">
        <v>207</v>
      </c>
      <c r="D1410">
        <v>218</v>
      </c>
      <c r="E1410">
        <v>2012</v>
      </c>
      <c r="F1410" t="str">
        <f t="shared" si="21"/>
        <v>2182012</v>
      </c>
      <c r="G1410" t="s">
        <v>3762</v>
      </c>
      <c r="H1410" t="s">
        <v>1000</v>
      </c>
      <c r="I1410" t="s">
        <v>3763</v>
      </c>
      <c r="J1410" t="s">
        <v>3147</v>
      </c>
      <c r="K1410" t="s">
        <v>1017</v>
      </c>
      <c r="L1410" t="s">
        <v>599</v>
      </c>
      <c r="M1410" t="s">
        <v>2509</v>
      </c>
    </row>
    <row r="1411" spans="1:13" x14ac:dyDescent="0.25">
      <c r="A1411" t="s">
        <v>2506</v>
      </c>
      <c r="B1411" t="s">
        <v>2507</v>
      </c>
      <c r="C1411" t="s">
        <v>207</v>
      </c>
      <c r="D1411">
        <v>218</v>
      </c>
      <c r="E1411">
        <v>2013</v>
      </c>
      <c r="F1411" t="str">
        <f t="shared" ref="F1411:F1474" si="22">+_xlfn.CONCAT(D1411,E1411)</f>
        <v>2182013</v>
      </c>
      <c r="G1411" t="s">
        <v>3764</v>
      </c>
      <c r="H1411" t="s">
        <v>1002</v>
      </c>
      <c r="I1411" t="s">
        <v>2806</v>
      </c>
      <c r="J1411" t="s">
        <v>3765</v>
      </c>
      <c r="K1411" t="s">
        <v>1017</v>
      </c>
      <c r="L1411" t="s">
        <v>599</v>
      </c>
      <c r="M1411" t="s">
        <v>2509</v>
      </c>
    </row>
    <row r="1412" spans="1:13" x14ac:dyDescent="0.25">
      <c r="A1412" t="s">
        <v>2506</v>
      </c>
      <c r="B1412" t="s">
        <v>2507</v>
      </c>
      <c r="C1412" t="s">
        <v>207</v>
      </c>
      <c r="D1412">
        <v>218</v>
      </c>
      <c r="E1412">
        <v>2014</v>
      </c>
      <c r="F1412" t="str">
        <f t="shared" si="22"/>
        <v>2182014</v>
      </c>
      <c r="G1412" t="s">
        <v>3766</v>
      </c>
      <c r="H1412" t="s">
        <v>1004</v>
      </c>
      <c r="I1412" t="s">
        <v>2806</v>
      </c>
      <c r="J1412" t="s">
        <v>3767</v>
      </c>
      <c r="K1412" t="s">
        <v>1017</v>
      </c>
      <c r="L1412" t="s">
        <v>599</v>
      </c>
      <c r="M1412" t="s">
        <v>2509</v>
      </c>
    </row>
    <row r="1413" spans="1:13" x14ac:dyDescent="0.25">
      <c r="A1413" t="s">
        <v>2506</v>
      </c>
      <c r="B1413" t="s">
        <v>2507</v>
      </c>
      <c r="C1413" t="s">
        <v>207</v>
      </c>
      <c r="D1413">
        <v>218</v>
      </c>
      <c r="E1413">
        <v>2015</v>
      </c>
      <c r="F1413" t="str">
        <f t="shared" si="22"/>
        <v>2182015</v>
      </c>
      <c r="G1413" t="s">
        <v>2690</v>
      </c>
      <c r="H1413" t="s">
        <v>1006</v>
      </c>
      <c r="I1413" t="s">
        <v>2806</v>
      </c>
      <c r="J1413" t="s">
        <v>3768</v>
      </c>
      <c r="K1413" t="s">
        <v>1017</v>
      </c>
      <c r="L1413" t="s">
        <v>599</v>
      </c>
      <c r="M1413" t="s">
        <v>2509</v>
      </c>
    </row>
    <row r="1414" spans="1:13" x14ac:dyDescent="0.25">
      <c r="A1414" t="s">
        <v>2506</v>
      </c>
      <c r="B1414" t="s">
        <v>2507</v>
      </c>
      <c r="C1414" t="s">
        <v>207</v>
      </c>
      <c r="D1414">
        <v>218</v>
      </c>
      <c r="E1414">
        <v>2016</v>
      </c>
      <c r="F1414" t="str">
        <f t="shared" si="22"/>
        <v>2182016</v>
      </c>
      <c r="G1414" t="s">
        <v>3769</v>
      </c>
      <c r="H1414" t="s">
        <v>1008</v>
      </c>
      <c r="I1414" t="s">
        <v>2806</v>
      </c>
      <c r="J1414" t="s">
        <v>3768</v>
      </c>
      <c r="K1414" t="s">
        <v>1017</v>
      </c>
      <c r="L1414" t="s">
        <v>599</v>
      </c>
      <c r="M1414" t="s">
        <v>2509</v>
      </c>
    </row>
    <row r="1415" spans="1:13" x14ac:dyDescent="0.25">
      <c r="A1415" t="s">
        <v>2506</v>
      </c>
      <c r="B1415" t="s">
        <v>2507</v>
      </c>
      <c r="C1415" t="s">
        <v>183</v>
      </c>
      <c r="D1415">
        <v>222</v>
      </c>
      <c r="E1415">
        <v>2000</v>
      </c>
      <c r="F1415" t="str">
        <f t="shared" si="22"/>
        <v>2222000</v>
      </c>
      <c r="G1415" t="s">
        <v>3685</v>
      </c>
      <c r="H1415" t="s">
        <v>1086</v>
      </c>
      <c r="I1415" t="s">
        <v>1711</v>
      </c>
      <c r="J1415" t="s">
        <v>977</v>
      </c>
      <c r="K1415" t="s">
        <v>1017</v>
      </c>
      <c r="L1415" t="s">
        <v>599</v>
      </c>
      <c r="M1415" t="s">
        <v>2509</v>
      </c>
    </row>
    <row r="1416" spans="1:13" x14ac:dyDescent="0.25">
      <c r="A1416" t="s">
        <v>2506</v>
      </c>
      <c r="B1416" t="s">
        <v>2507</v>
      </c>
      <c r="C1416" t="s">
        <v>183</v>
      </c>
      <c r="D1416">
        <v>222</v>
      </c>
      <c r="E1416">
        <v>2001</v>
      </c>
      <c r="F1416" t="str">
        <f t="shared" si="22"/>
        <v>2222001</v>
      </c>
      <c r="G1416" t="s">
        <v>2722</v>
      </c>
      <c r="H1416" t="s">
        <v>975</v>
      </c>
      <c r="I1416" t="s">
        <v>1020</v>
      </c>
      <c r="J1416" t="s">
        <v>3770</v>
      </c>
      <c r="K1416" t="s">
        <v>978</v>
      </c>
      <c r="L1416" t="s">
        <v>599</v>
      </c>
      <c r="M1416" t="s">
        <v>2509</v>
      </c>
    </row>
    <row r="1417" spans="1:13" x14ac:dyDescent="0.25">
      <c r="A1417" t="s">
        <v>2506</v>
      </c>
      <c r="B1417" t="s">
        <v>2507</v>
      </c>
      <c r="C1417" t="s">
        <v>183</v>
      </c>
      <c r="D1417">
        <v>222</v>
      </c>
      <c r="E1417">
        <v>2002</v>
      </c>
      <c r="F1417" t="str">
        <f t="shared" si="22"/>
        <v>2222002</v>
      </c>
      <c r="G1417" t="s">
        <v>2532</v>
      </c>
      <c r="H1417" t="s">
        <v>980</v>
      </c>
      <c r="I1417" t="s">
        <v>1020</v>
      </c>
      <c r="J1417" t="s">
        <v>3770</v>
      </c>
      <c r="K1417" t="s">
        <v>978</v>
      </c>
      <c r="L1417" t="s">
        <v>599</v>
      </c>
      <c r="M1417" t="s">
        <v>2509</v>
      </c>
    </row>
    <row r="1418" spans="1:13" x14ac:dyDescent="0.25">
      <c r="A1418" t="s">
        <v>2506</v>
      </c>
      <c r="B1418" t="s">
        <v>2507</v>
      </c>
      <c r="C1418" t="s">
        <v>183</v>
      </c>
      <c r="D1418">
        <v>222</v>
      </c>
      <c r="E1418">
        <v>2003</v>
      </c>
      <c r="F1418" t="str">
        <f t="shared" si="22"/>
        <v>2222003</v>
      </c>
      <c r="G1418" t="s">
        <v>2911</v>
      </c>
      <c r="H1418" t="s">
        <v>982</v>
      </c>
      <c r="I1418" t="s">
        <v>1020</v>
      </c>
      <c r="J1418" t="s">
        <v>3770</v>
      </c>
      <c r="K1418" t="s">
        <v>978</v>
      </c>
      <c r="L1418" t="s">
        <v>599</v>
      </c>
      <c r="M1418" t="s">
        <v>2509</v>
      </c>
    </row>
    <row r="1419" spans="1:13" x14ac:dyDescent="0.25">
      <c r="A1419" t="s">
        <v>2506</v>
      </c>
      <c r="B1419" t="s">
        <v>2507</v>
      </c>
      <c r="C1419" t="s">
        <v>183</v>
      </c>
      <c r="D1419">
        <v>222</v>
      </c>
      <c r="E1419">
        <v>2004</v>
      </c>
      <c r="F1419" t="str">
        <f t="shared" si="22"/>
        <v>2222004</v>
      </c>
      <c r="G1419" t="s">
        <v>3771</v>
      </c>
      <c r="H1419" t="s">
        <v>984</v>
      </c>
      <c r="I1419" t="s">
        <v>1020</v>
      </c>
      <c r="J1419" t="s">
        <v>3770</v>
      </c>
      <c r="K1419" t="s">
        <v>978</v>
      </c>
      <c r="L1419" t="s">
        <v>599</v>
      </c>
      <c r="M1419" t="s">
        <v>2509</v>
      </c>
    </row>
    <row r="1420" spans="1:13" x14ac:dyDescent="0.25">
      <c r="A1420" t="s">
        <v>2506</v>
      </c>
      <c r="B1420" t="s">
        <v>2507</v>
      </c>
      <c r="C1420" t="s">
        <v>183</v>
      </c>
      <c r="D1420">
        <v>222</v>
      </c>
      <c r="E1420">
        <v>2005</v>
      </c>
      <c r="F1420" t="str">
        <f t="shared" si="22"/>
        <v>2222005</v>
      </c>
      <c r="G1420" t="s">
        <v>3772</v>
      </c>
      <c r="H1420" t="s">
        <v>986</v>
      </c>
      <c r="I1420" t="s">
        <v>1020</v>
      </c>
      <c r="J1420" t="s">
        <v>3770</v>
      </c>
      <c r="K1420" t="s">
        <v>978</v>
      </c>
      <c r="L1420" t="s">
        <v>599</v>
      </c>
      <c r="M1420" t="s">
        <v>2509</v>
      </c>
    </row>
    <row r="1421" spans="1:13" x14ac:dyDescent="0.25">
      <c r="A1421" t="s">
        <v>2506</v>
      </c>
      <c r="B1421" t="s">
        <v>2507</v>
      </c>
      <c r="C1421" t="s">
        <v>183</v>
      </c>
      <c r="D1421">
        <v>222</v>
      </c>
      <c r="E1421">
        <v>2006</v>
      </c>
      <c r="F1421" t="str">
        <f t="shared" si="22"/>
        <v>2222006</v>
      </c>
      <c r="G1421" t="s">
        <v>3519</v>
      </c>
      <c r="H1421" t="s">
        <v>988</v>
      </c>
      <c r="I1421" t="s">
        <v>3432</v>
      </c>
      <c r="J1421" t="s">
        <v>3129</v>
      </c>
      <c r="K1421" t="s">
        <v>1017</v>
      </c>
      <c r="L1421" t="s">
        <v>599</v>
      </c>
      <c r="M1421" t="s">
        <v>2509</v>
      </c>
    </row>
    <row r="1422" spans="1:13" x14ac:dyDescent="0.25">
      <c r="A1422" t="s">
        <v>2506</v>
      </c>
      <c r="B1422" t="s">
        <v>2507</v>
      </c>
      <c r="C1422" t="s">
        <v>183</v>
      </c>
      <c r="D1422">
        <v>222</v>
      </c>
      <c r="E1422">
        <v>2007</v>
      </c>
      <c r="F1422" t="str">
        <f t="shared" si="22"/>
        <v>2222007</v>
      </c>
      <c r="G1422" t="s">
        <v>3530</v>
      </c>
      <c r="H1422" t="s">
        <v>990</v>
      </c>
      <c r="I1422" t="s">
        <v>3773</v>
      </c>
      <c r="J1422" t="s">
        <v>3129</v>
      </c>
      <c r="K1422" t="s">
        <v>1017</v>
      </c>
      <c r="L1422" t="s">
        <v>599</v>
      </c>
      <c r="M1422" t="s">
        <v>2509</v>
      </c>
    </row>
    <row r="1423" spans="1:13" x14ac:dyDescent="0.25">
      <c r="A1423" t="s">
        <v>2506</v>
      </c>
      <c r="B1423" t="s">
        <v>2507</v>
      </c>
      <c r="C1423" t="s">
        <v>183</v>
      </c>
      <c r="D1423">
        <v>222</v>
      </c>
      <c r="E1423">
        <v>2008</v>
      </c>
      <c r="F1423" t="str">
        <f t="shared" si="22"/>
        <v>2222008</v>
      </c>
      <c r="G1423" t="s">
        <v>3774</v>
      </c>
      <c r="H1423" t="s">
        <v>992</v>
      </c>
      <c r="I1423" t="s">
        <v>3773</v>
      </c>
      <c r="J1423" t="s">
        <v>3129</v>
      </c>
      <c r="K1423" t="s">
        <v>1017</v>
      </c>
      <c r="L1423" t="s">
        <v>599</v>
      </c>
      <c r="M1423" t="s">
        <v>2509</v>
      </c>
    </row>
    <row r="1424" spans="1:13" x14ac:dyDescent="0.25">
      <c r="A1424" t="s">
        <v>2506</v>
      </c>
      <c r="B1424" t="s">
        <v>2507</v>
      </c>
      <c r="C1424" t="s">
        <v>183</v>
      </c>
      <c r="D1424">
        <v>222</v>
      </c>
      <c r="E1424">
        <v>2009</v>
      </c>
      <c r="F1424" t="str">
        <f t="shared" si="22"/>
        <v>2222009</v>
      </c>
      <c r="G1424" t="s">
        <v>3775</v>
      </c>
      <c r="H1424" t="s">
        <v>994</v>
      </c>
      <c r="I1424" t="s">
        <v>3773</v>
      </c>
      <c r="J1424" t="s">
        <v>3129</v>
      </c>
      <c r="K1424" t="s">
        <v>1017</v>
      </c>
      <c r="L1424" t="s">
        <v>599</v>
      </c>
      <c r="M1424" t="s">
        <v>2509</v>
      </c>
    </row>
    <row r="1425" spans="1:13" x14ac:dyDescent="0.25">
      <c r="A1425" t="s">
        <v>2506</v>
      </c>
      <c r="B1425" t="s">
        <v>2507</v>
      </c>
      <c r="C1425" t="s">
        <v>183</v>
      </c>
      <c r="D1425">
        <v>222</v>
      </c>
      <c r="E1425">
        <v>2010</v>
      </c>
      <c r="F1425" t="str">
        <f t="shared" si="22"/>
        <v>2222010</v>
      </c>
      <c r="G1425" t="s">
        <v>3606</v>
      </c>
      <c r="H1425" t="s">
        <v>996</v>
      </c>
      <c r="I1425" t="s">
        <v>3773</v>
      </c>
      <c r="J1425" t="s">
        <v>3129</v>
      </c>
      <c r="K1425" t="s">
        <v>1017</v>
      </c>
      <c r="L1425" t="s">
        <v>599</v>
      </c>
      <c r="M1425" t="s">
        <v>2509</v>
      </c>
    </row>
    <row r="1426" spans="1:13" x14ac:dyDescent="0.25">
      <c r="A1426" t="s">
        <v>2506</v>
      </c>
      <c r="B1426" t="s">
        <v>2507</v>
      </c>
      <c r="C1426" t="s">
        <v>183</v>
      </c>
      <c r="D1426">
        <v>222</v>
      </c>
      <c r="E1426">
        <v>2011</v>
      </c>
      <c r="F1426" t="str">
        <f t="shared" si="22"/>
        <v>2222011</v>
      </c>
      <c r="G1426" t="s">
        <v>3776</v>
      </c>
      <c r="H1426" t="s">
        <v>998</v>
      </c>
      <c r="I1426" t="s">
        <v>1020</v>
      </c>
      <c r="J1426" t="s">
        <v>977</v>
      </c>
      <c r="K1426" t="s">
        <v>978</v>
      </c>
      <c r="L1426" t="s">
        <v>599</v>
      </c>
      <c r="M1426" t="s">
        <v>2509</v>
      </c>
    </row>
    <row r="1427" spans="1:13" x14ac:dyDescent="0.25">
      <c r="A1427" t="s">
        <v>2506</v>
      </c>
      <c r="B1427" t="s">
        <v>2507</v>
      </c>
      <c r="C1427" t="s">
        <v>183</v>
      </c>
      <c r="D1427">
        <v>222</v>
      </c>
      <c r="E1427">
        <v>2012</v>
      </c>
      <c r="F1427" t="str">
        <f t="shared" si="22"/>
        <v>2222012</v>
      </c>
      <c r="G1427" t="s">
        <v>3777</v>
      </c>
      <c r="H1427" t="s">
        <v>1000</v>
      </c>
      <c r="I1427" t="s">
        <v>3778</v>
      </c>
      <c r="J1427" t="s">
        <v>977</v>
      </c>
      <c r="K1427" t="s">
        <v>1017</v>
      </c>
      <c r="L1427" t="s">
        <v>599</v>
      </c>
      <c r="M1427" t="s">
        <v>2509</v>
      </c>
    </row>
    <row r="1428" spans="1:13" x14ac:dyDescent="0.25">
      <c r="A1428" t="s">
        <v>2506</v>
      </c>
      <c r="B1428" t="s">
        <v>2507</v>
      </c>
      <c r="C1428" t="s">
        <v>183</v>
      </c>
      <c r="D1428">
        <v>222</v>
      </c>
      <c r="E1428">
        <v>2013</v>
      </c>
      <c r="F1428" t="str">
        <f t="shared" si="22"/>
        <v>2222013</v>
      </c>
      <c r="G1428" t="s">
        <v>3779</v>
      </c>
      <c r="H1428" t="s">
        <v>1002</v>
      </c>
      <c r="I1428" t="s">
        <v>3778</v>
      </c>
      <c r="J1428" t="s">
        <v>3780</v>
      </c>
      <c r="K1428" t="s">
        <v>1017</v>
      </c>
      <c r="L1428" t="s">
        <v>599</v>
      </c>
      <c r="M1428" t="s">
        <v>2509</v>
      </c>
    </row>
    <row r="1429" spans="1:13" x14ac:dyDescent="0.25">
      <c r="A1429" t="s">
        <v>2506</v>
      </c>
      <c r="B1429" t="s">
        <v>2507</v>
      </c>
      <c r="C1429" t="s">
        <v>183</v>
      </c>
      <c r="D1429">
        <v>222</v>
      </c>
      <c r="E1429">
        <v>2014</v>
      </c>
      <c r="F1429" t="str">
        <f t="shared" si="22"/>
        <v>2222014</v>
      </c>
      <c r="G1429" t="s">
        <v>3781</v>
      </c>
      <c r="H1429" t="s">
        <v>1004</v>
      </c>
      <c r="I1429" t="s">
        <v>3778</v>
      </c>
      <c r="J1429" t="s">
        <v>3129</v>
      </c>
      <c r="K1429" t="s">
        <v>1017</v>
      </c>
      <c r="L1429" t="s">
        <v>599</v>
      </c>
      <c r="M1429" t="s">
        <v>2509</v>
      </c>
    </row>
    <row r="1430" spans="1:13" x14ac:dyDescent="0.25">
      <c r="A1430" t="s">
        <v>2506</v>
      </c>
      <c r="B1430" t="s">
        <v>2507</v>
      </c>
      <c r="C1430" t="s">
        <v>183</v>
      </c>
      <c r="D1430">
        <v>222</v>
      </c>
      <c r="E1430">
        <v>2015</v>
      </c>
      <c r="F1430" t="str">
        <f t="shared" si="22"/>
        <v>2222015</v>
      </c>
      <c r="G1430" t="s">
        <v>1651</v>
      </c>
      <c r="H1430" t="s">
        <v>1006</v>
      </c>
      <c r="I1430" t="s">
        <v>2599</v>
      </c>
      <c r="J1430" t="s">
        <v>977</v>
      </c>
      <c r="K1430" t="s">
        <v>1017</v>
      </c>
      <c r="L1430" t="s">
        <v>599</v>
      </c>
      <c r="M1430" t="s">
        <v>2509</v>
      </c>
    </row>
    <row r="1431" spans="1:13" x14ac:dyDescent="0.25">
      <c r="A1431" t="s">
        <v>2506</v>
      </c>
      <c r="B1431" t="s">
        <v>2507</v>
      </c>
      <c r="C1431" t="s">
        <v>183</v>
      </c>
      <c r="D1431">
        <v>222</v>
      </c>
      <c r="E1431">
        <v>2016</v>
      </c>
      <c r="F1431" t="str">
        <f t="shared" si="22"/>
        <v>2222016</v>
      </c>
      <c r="G1431" t="s">
        <v>1950</v>
      </c>
      <c r="H1431" t="s">
        <v>1008</v>
      </c>
      <c r="I1431" t="s">
        <v>1571</v>
      </c>
      <c r="J1431" t="s">
        <v>977</v>
      </c>
      <c r="K1431" t="s">
        <v>978</v>
      </c>
      <c r="L1431" t="s">
        <v>599</v>
      </c>
      <c r="M1431" t="s">
        <v>2509</v>
      </c>
    </row>
    <row r="1432" spans="1:13" x14ac:dyDescent="0.25">
      <c r="A1432" t="s">
        <v>2506</v>
      </c>
      <c r="B1432" t="s">
        <v>2507</v>
      </c>
      <c r="C1432" t="s">
        <v>183</v>
      </c>
      <c r="D1432">
        <v>222</v>
      </c>
      <c r="E1432">
        <v>2017</v>
      </c>
      <c r="F1432" t="str">
        <f t="shared" si="22"/>
        <v>2222017</v>
      </c>
      <c r="G1432" t="s">
        <v>3782</v>
      </c>
      <c r="H1432" t="s">
        <v>1010</v>
      </c>
      <c r="I1432" t="s">
        <v>3783</v>
      </c>
      <c r="J1432" t="s">
        <v>977</v>
      </c>
      <c r="K1432" t="s">
        <v>1017</v>
      </c>
      <c r="L1432" t="s">
        <v>599</v>
      </c>
      <c r="M1432" t="s">
        <v>2509</v>
      </c>
    </row>
    <row r="1433" spans="1:13" x14ac:dyDescent="0.25">
      <c r="A1433" t="s">
        <v>2506</v>
      </c>
      <c r="B1433" t="s">
        <v>2507</v>
      </c>
      <c r="C1433" t="s">
        <v>183</v>
      </c>
      <c r="D1433">
        <v>222</v>
      </c>
      <c r="E1433">
        <v>2019</v>
      </c>
      <c r="F1433" t="str">
        <f t="shared" si="22"/>
        <v>2222019</v>
      </c>
      <c r="G1433" t="s">
        <v>3784</v>
      </c>
      <c r="H1433" t="s">
        <v>1014</v>
      </c>
      <c r="I1433" t="s">
        <v>3778</v>
      </c>
      <c r="J1433" t="s">
        <v>977</v>
      </c>
      <c r="K1433" t="s">
        <v>1017</v>
      </c>
      <c r="L1433" t="s">
        <v>599</v>
      </c>
      <c r="M1433" t="s">
        <v>2509</v>
      </c>
    </row>
    <row r="1434" spans="1:13" x14ac:dyDescent="0.25">
      <c r="A1434" t="s">
        <v>2506</v>
      </c>
      <c r="B1434" t="s">
        <v>2507</v>
      </c>
      <c r="C1434" t="s">
        <v>73</v>
      </c>
      <c r="D1434">
        <v>226</v>
      </c>
      <c r="E1434">
        <v>2000</v>
      </c>
      <c r="F1434" t="str">
        <f t="shared" si="22"/>
        <v>2262000</v>
      </c>
      <c r="G1434" t="s">
        <v>2578</v>
      </c>
      <c r="H1434" t="s">
        <v>1086</v>
      </c>
      <c r="I1434" t="s">
        <v>2599</v>
      </c>
      <c r="J1434" t="s">
        <v>977</v>
      </c>
      <c r="K1434" t="s">
        <v>1017</v>
      </c>
      <c r="L1434" t="s">
        <v>599</v>
      </c>
      <c r="M1434" t="s">
        <v>2509</v>
      </c>
    </row>
    <row r="1435" spans="1:13" x14ac:dyDescent="0.25">
      <c r="A1435" t="s">
        <v>2506</v>
      </c>
      <c r="B1435" t="s">
        <v>2507</v>
      </c>
      <c r="C1435" t="s">
        <v>73</v>
      </c>
      <c r="D1435">
        <v>226</v>
      </c>
      <c r="E1435">
        <v>2001</v>
      </c>
      <c r="F1435" t="str">
        <f t="shared" si="22"/>
        <v>2262001</v>
      </c>
      <c r="G1435" t="s">
        <v>3405</v>
      </c>
      <c r="H1435" t="s">
        <v>975</v>
      </c>
      <c r="I1435" t="s">
        <v>2599</v>
      </c>
      <c r="J1435" t="s">
        <v>977</v>
      </c>
      <c r="K1435" t="s">
        <v>1017</v>
      </c>
      <c r="L1435" t="s">
        <v>599</v>
      </c>
      <c r="M1435" t="s">
        <v>2509</v>
      </c>
    </row>
    <row r="1436" spans="1:13" x14ac:dyDescent="0.25">
      <c r="A1436" t="s">
        <v>2506</v>
      </c>
      <c r="B1436" t="s">
        <v>2507</v>
      </c>
      <c r="C1436" t="s">
        <v>73</v>
      </c>
      <c r="D1436">
        <v>226</v>
      </c>
      <c r="E1436">
        <v>2002</v>
      </c>
      <c r="F1436" t="str">
        <f t="shared" si="22"/>
        <v>2262002</v>
      </c>
      <c r="G1436" t="s">
        <v>2618</v>
      </c>
      <c r="H1436" t="s">
        <v>980</v>
      </c>
      <c r="I1436" t="s">
        <v>2599</v>
      </c>
      <c r="J1436" t="s">
        <v>977</v>
      </c>
      <c r="K1436" t="s">
        <v>1017</v>
      </c>
      <c r="L1436" t="s">
        <v>599</v>
      </c>
      <c r="M1436" t="s">
        <v>2509</v>
      </c>
    </row>
    <row r="1437" spans="1:13" x14ac:dyDescent="0.25">
      <c r="A1437" t="s">
        <v>2506</v>
      </c>
      <c r="B1437" t="s">
        <v>2507</v>
      </c>
      <c r="C1437" t="s">
        <v>73</v>
      </c>
      <c r="D1437">
        <v>226</v>
      </c>
      <c r="E1437">
        <v>2003</v>
      </c>
      <c r="F1437" t="str">
        <f t="shared" si="22"/>
        <v>2262003</v>
      </c>
      <c r="G1437" t="s">
        <v>3785</v>
      </c>
      <c r="H1437" t="s">
        <v>982</v>
      </c>
      <c r="I1437" t="s">
        <v>2599</v>
      </c>
      <c r="J1437" t="s">
        <v>977</v>
      </c>
      <c r="K1437" t="s">
        <v>1017</v>
      </c>
      <c r="L1437" t="s">
        <v>599</v>
      </c>
      <c r="M1437" t="s">
        <v>2509</v>
      </c>
    </row>
    <row r="1438" spans="1:13" x14ac:dyDescent="0.25">
      <c r="A1438" t="s">
        <v>2506</v>
      </c>
      <c r="B1438" t="s">
        <v>2507</v>
      </c>
      <c r="C1438" t="s">
        <v>73</v>
      </c>
      <c r="D1438">
        <v>226</v>
      </c>
      <c r="E1438">
        <v>2004</v>
      </c>
      <c r="F1438" t="str">
        <f t="shared" si="22"/>
        <v>2262004</v>
      </c>
      <c r="G1438" t="s">
        <v>3156</v>
      </c>
      <c r="H1438" t="s">
        <v>984</v>
      </c>
      <c r="I1438" t="s">
        <v>2599</v>
      </c>
      <c r="J1438" t="s">
        <v>977</v>
      </c>
      <c r="K1438" t="s">
        <v>1017</v>
      </c>
      <c r="L1438" t="s">
        <v>599</v>
      </c>
      <c r="M1438" t="s">
        <v>2509</v>
      </c>
    </row>
    <row r="1439" spans="1:13" x14ac:dyDescent="0.25">
      <c r="A1439" t="s">
        <v>2506</v>
      </c>
      <c r="B1439" t="s">
        <v>2507</v>
      </c>
      <c r="C1439" t="s">
        <v>73</v>
      </c>
      <c r="D1439">
        <v>226</v>
      </c>
      <c r="E1439">
        <v>2005</v>
      </c>
      <c r="F1439" t="str">
        <f t="shared" si="22"/>
        <v>2262005</v>
      </c>
      <c r="G1439" t="s">
        <v>3786</v>
      </c>
      <c r="H1439" t="s">
        <v>986</v>
      </c>
      <c r="I1439" t="s">
        <v>2599</v>
      </c>
      <c r="J1439" t="s">
        <v>977</v>
      </c>
      <c r="K1439" t="s">
        <v>1017</v>
      </c>
      <c r="L1439" t="s">
        <v>599</v>
      </c>
      <c r="M1439" t="s">
        <v>2509</v>
      </c>
    </row>
    <row r="1440" spans="1:13" x14ac:dyDescent="0.25">
      <c r="A1440" t="s">
        <v>2506</v>
      </c>
      <c r="B1440" t="s">
        <v>2507</v>
      </c>
      <c r="C1440" t="s">
        <v>73</v>
      </c>
      <c r="D1440">
        <v>226</v>
      </c>
      <c r="E1440">
        <v>2006</v>
      </c>
      <c r="F1440" t="str">
        <f t="shared" si="22"/>
        <v>2262006</v>
      </c>
      <c r="G1440" t="s">
        <v>3787</v>
      </c>
      <c r="H1440" t="s">
        <v>988</v>
      </c>
      <c r="I1440" t="s">
        <v>2599</v>
      </c>
      <c r="J1440" t="s">
        <v>977</v>
      </c>
      <c r="K1440" t="s">
        <v>1017</v>
      </c>
      <c r="L1440" t="s">
        <v>599</v>
      </c>
      <c r="M1440" t="s">
        <v>2509</v>
      </c>
    </row>
    <row r="1441" spans="1:13" x14ac:dyDescent="0.25">
      <c r="A1441" t="s">
        <v>2506</v>
      </c>
      <c r="B1441" t="s">
        <v>2507</v>
      </c>
      <c r="C1441" t="s">
        <v>73</v>
      </c>
      <c r="D1441">
        <v>226</v>
      </c>
      <c r="E1441">
        <v>2007</v>
      </c>
      <c r="F1441" t="str">
        <f t="shared" si="22"/>
        <v>2262007</v>
      </c>
      <c r="G1441" t="s">
        <v>3651</v>
      </c>
      <c r="H1441" t="s">
        <v>990</v>
      </c>
      <c r="I1441" t="s">
        <v>1020</v>
      </c>
      <c r="J1441" t="s">
        <v>977</v>
      </c>
      <c r="K1441" t="s">
        <v>978</v>
      </c>
      <c r="L1441" t="s">
        <v>599</v>
      </c>
      <c r="M1441" t="s">
        <v>2509</v>
      </c>
    </row>
    <row r="1442" spans="1:13" x14ac:dyDescent="0.25">
      <c r="A1442" t="s">
        <v>2506</v>
      </c>
      <c r="B1442" t="s">
        <v>2507</v>
      </c>
      <c r="C1442" t="s">
        <v>73</v>
      </c>
      <c r="D1442">
        <v>226</v>
      </c>
      <c r="E1442">
        <v>2008</v>
      </c>
      <c r="F1442" t="str">
        <f t="shared" si="22"/>
        <v>2262008</v>
      </c>
      <c r="G1442" t="s">
        <v>3302</v>
      </c>
      <c r="H1442" t="s">
        <v>992</v>
      </c>
      <c r="I1442" t="s">
        <v>1020</v>
      </c>
      <c r="J1442" t="s">
        <v>977</v>
      </c>
      <c r="K1442" t="s">
        <v>978</v>
      </c>
      <c r="L1442" t="s">
        <v>599</v>
      </c>
      <c r="M1442" t="s">
        <v>2509</v>
      </c>
    </row>
    <row r="1443" spans="1:13" x14ac:dyDescent="0.25">
      <c r="A1443" t="s">
        <v>2506</v>
      </c>
      <c r="B1443" t="s">
        <v>2507</v>
      </c>
      <c r="C1443" t="s">
        <v>73</v>
      </c>
      <c r="D1443">
        <v>226</v>
      </c>
      <c r="E1443">
        <v>2009</v>
      </c>
      <c r="F1443" t="str">
        <f t="shared" si="22"/>
        <v>2262009</v>
      </c>
      <c r="G1443" t="s">
        <v>2659</v>
      </c>
      <c r="H1443" t="s">
        <v>994</v>
      </c>
      <c r="I1443" t="s">
        <v>1020</v>
      </c>
      <c r="J1443" t="s">
        <v>977</v>
      </c>
      <c r="K1443" t="s">
        <v>978</v>
      </c>
      <c r="L1443" t="s">
        <v>599</v>
      </c>
      <c r="M1443" t="s">
        <v>2509</v>
      </c>
    </row>
    <row r="1444" spans="1:13" x14ac:dyDescent="0.25">
      <c r="A1444" t="s">
        <v>2506</v>
      </c>
      <c r="B1444" t="s">
        <v>2507</v>
      </c>
      <c r="C1444" t="s">
        <v>73</v>
      </c>
      <c r="D1444">
        <v>226</v>
      </c>
      <c r="E1444">
        <v>2010</v>
      </c>
      <c r="F1444" t="str">
        <f t="shared" si="22"/>
        <v>2262010</v>
      </c>
      <c r="G1444" t="s">
        <v>3104</v>
      </c>
      <c r="H1444" t="s">
        <v>996</v>
      </c>
      <c r="I1444" t="s">
        <v>1716</v>
      </c>
      <c r="J1444" t="s">
        <v>977</v>
      </c>
      <c r="K1444" t="s">
        <v>1017</v>
      </c>
      <c r="L1444" t="s">
        <v>599</v>
      </c>
      <c r="M1444" t="s">
        <v>2509</v>
      </c>
    </row>
    <row r="1445" spans="1:13" x14ac:dyDescent="0.25">
      <c r="A1445" t="s">
        <v>2506</v>
      </c>
      <c r="B1445" t="s">
        <v>2507</v>
      </c>
      <c r="C1445" t="s">
        <v>73</v>
      </c>
      <c r="D1445">
        <v>226</v>
      </c>
      <c r="E1445">
        <v>2011</v>
      </c>
      <c r="F1445" t="str">
        <f t="shared" si="22"/>
        <v>2262011</v>
      </c>
      <c r="G1445" t="s">
        <v>3788</v>
      </c>
      <c r="H1445" t="s">
        <v>998</v>
      </c>
      <c r="I1445" t="s">
        <v>1020</v>
      </c>
      <c r="J1445" t="s">
        <v>977</v>
      </c>
      <c r="K1445" t="s">
        <v>978</v>
      </c>
      <c r="L1445" t="s">
        <v>599</v>
      </c>
      <c r="M1445" t="s">
        <v>2509</v>
      </c>
    </row>
    <row r="1446" spans="1:13" x14ac:dyDescent="0.25">
      <c r="A1446" t="s">
        <v>2506</v>
      </c>
      <c r="B1446" t="s">
        <v>2507</v>
      </c>
      <c r="C1446" t="s">
        <v>73</v>
      </c>
      <c r="D1446">
        <v>226</v>
      </c>
      <c r="E1446">
        <v>2012</v>
      </c>
      <c r="F1446" t="str">
        <f t="shared" si="22"/>
        <v>2262012</v>
      </c>
      <c r="G1446" t="s">
        <v>3789</v>
      </c>
      <c r="H1446" t="s">
        <v>1000</v>
      </c>
      <c r="I1446" t="s">
        <v>1020</v>
      </c>
      <c r="J1446" t="s">
        <v>977</v>
      </c>
      <c r="K1446" t="s">
        <v>978</v>
      </c>
      <c r="L1446" t="s">
        <v>599</v>
      </c>
      <c r="M1446" t="s">
        <v>2509</v>
      </c>
    </row>
    <row r="1447" spans="1:13" x14ac:dyDescent="0.25">
      <c r="A1447" t="s">
        <v>2506</v>
      </c>
      <c r="B1447" t="s">
        <v>2507</v>
      </c>
      <c r="C1447" t="s">
        <v>73</v>
      </c>
      <c r="D1447">
        <v>226</v>
      </c>
      <c r="E1447">
        <v>2013</v>
      </c>
      <c r="F1447" t="str">
        <f t="shared" si="22"/>
        <v>2262013</v>
      </c>
      <c r="G1447" t="s">
        <v>3383</v>
      </c>
      <c r="H1447" t="s">
        <v>1002</v>
      </c>
      <c r="I1447" t="s">
        <v>1020</v>
      </c>
      <c r="J1447" t="s">
        <v>977</v>
      </c>
      <c r="K1447" t="s">
        <v>978</v>
      </c>
      <c r="L1447" t="s">
        <v>599</v>
      </c>
      <c r="M1447" t="s">
        <v>2509</v>
      </c>
    </row>
    <row r="1448" spans="1:13" x14ac:dyDescent="0.25">
      <c r="A1448" t="s">
        <v>2506</v>
      </c>
      <c r="B1448" t="s">
        <v>2507</v>
      </c>
      <c r="C1448" t="s">
        <v>73</v>
      </c>
      <c r="D1448">
        <v>226</v>
      </c>
      <c r="E1448">
        <v>2014</v>
      </c>
      <c r="F1448" t="str">
        <f t="shared" si="22"/>
        <v>2262014</v>
      </c>
      <c r="G1448" t="s">
        <v>3790</v>
      </c>
      <c r="H1448" t="s">
        <v>1004</v>
      </c>
      <c r="I1448" t="s">
        <v>1020</v>
      </c>
      <c r="J1448" t="s">
        <v>977</v>
      </c>
      <c r="K1448" t="s">
        <v>978</v>
      </c>
      <c r="L1448" t="s">
        <v>599</v>
      </c>
      <c r="M1448" t="s">
        <v>2509</v>
      </c>
    </row>
    <row r="1449" spans="1:13" x14ac:dyDescent="0.25">
      <c r="A1449" t="s">
        <v>2506</v>
      </c>
      <c r="B1449" t="s">
        <v>2507</v>
      </c>
      <c r="C1449" t="s">
        <v>73</v>
      </c>
      <c r="D1449">
        <v>226</v>
      </c>
      <c r="E1449">
        <v>2015</v>
      </c>
      <c r="F1449" t="str">
        <f t="shared" si="22"/>
        <v>2262015</v>
      </c>
      <c r="G1449" t="s">
        <v>3791</v>
      </c>
      <c r="H1449" t="s">
        <v>1006</v>
      </c>
      <c r="I1449" t="s">
        <v>1020</v>
      </c>
      <c r="J1449" t="s">
        <v>977</v>
      </c>
      <c r="K1449" t="s">
        <v>978</v>
      </c>
      <c r="L1449" t="s">
        <v>599</v>
      </c>
      <c r="M1449" t="s">
        <v>2509</v>
      </c>
    </row>
    <row r="1450" spans="1:13" x14ac:dyDescent="0.25">
      <c r="A1450" t="s">
        <v>2506</v>
      </c>
      <c r="B1450" t="s">
        <v>2507</v>
      </c>
      <c r="C1450" t="s">
        <v>73</v>
      </c>
      <c r="D1450">
        <v>226</v>
      </c>
      <c r="E1450">
        <v>2016</v>
      </c>
      <c r="F1450" t="str">
        <f t="shared" si="22"/>
        <v>2262016</v>
      </c>
      <c r="G1450" t="s">
        <v>3792</v>
      </c>
      <c r="H1450" t="s">
        <v>1008</v>
      </c>
      <c r="I1450" t="s">
        <v>1571</v>
      </c>
      <c r="J1450" t="s">
        <v>977</v>
      </c>
      <c r="K1450" t="s">
        <v>978</v>
      </c>
      <c r="L1450" t="s">
        <v>599</v>
      </c>
      <c r="M1450" t="s">
        <v>2509</v>
      </c>
    </row>
    <row r="1451" spans="1:13" x14ac:dyDescent="0.25">
      <c r="A1451" t="s">
        <v>2506</v>
      </c>
      <c r="B1451" t="s">
        <v>2507</v>
      </c>
      <c r="C1451" t="s">
        <v>73</v>
      </c>
      <c r="D1451">
        <v>226</v>
      </c>
      <c r="E1451">
        <v>2017</v>
      </c>
      <c r="F1451" t="str">
        <f t="shared" si="22"/>
        <v>2262017</v>
      </c>
      <c r="G1451" t="s">
        <v>3793</v>
      </c>
      <c r="H1451" t="s">
        <v>1010</v>
      </c>
      <c r="I1451" t="s">
        <v>1020</v>
      </c>
      <c r="J1451" t="s">
        <v>977</v>
      </c>
      <c r="K1451" t="s">
        <v>978</v>
      </c>
      <c r="L1451" t="s">
        <v>599</v>
      </c>
      <c r="M1451" t="s">
        <v>2509</v>
      </c>
    </row>
    <row r="1452" spans="1:13" x14ac:dyDescent="0.25">
      <c r="A1452" t="s">
        <v>2506</v>
      </c>
      <c r="B1452" t="s">
        <v>2507</v>
      </c>
      <c r="C1452" t="s">
        <v>27</v>
      </c>
      <c r="D1452">
        <v>231</v>
      </c>
      <c r="E1452">
        <v>2000</v>
      </c>
      <c r="F1452" t="str">
        <f t="shared" si="22"/>
        <v>2312000</v>
      </c>
      <c r="G1452" t="s">
        <v>3201</v>
      </c>
      <c r="H1452" t="s">
        <v>1086</v>
      </c>
      <c r="I1452" t="s">
        <v>3794</v>
      </c>
      <c r="J1452" t="s">
        <v>977</v>
      </c>
      <c r="K1452" t="s">
        <v>1017</v>
      </c>
      <c r="L1452" t="s">
        <v>599</v>
      </c>
      <c r="M1452" t="s">
        <v>2509</v>
      </c>
    </row>
    <row r="1453" spans="1:13" x14ac:dyDescent="0.25">
      <c r="A1453" t="s">
        <v>2506</v>
      </c>
      <c r="B1453" t="s">
        <v>2507</v>
      </c>
      <c r="C1453" t="s">
        <v>27</v>
      </c>
      <c r="D1453">
        <v>231</v>
      </c>
      <c r="E1453">
        <v>2001</v>
      </c>
      <c r="F1453" t="str">
        <f t="shared" si="22"/>
        <v>2312001</v>
      </c>
      <c r="G1453" t="s">
        <v>3403</v>
      </c>
      <c r="H1453" t="s">
        <v>975</v>
      </c>
      <c r="I1453" t="s">
        <v>3794</v>
      </c>
      <c r="J1453" t="s">
        <v>977</v>
      </c>
      <c r="K1453" t="s">
        <v>1017</v>
      </c>
      <c r="L1453" t="s">
        <v>599</v>
      </c>
      <c r="M1453" t="s">
        <v>2509</v>
      </c>
    </row>
    <row r="1454" spans="1:13" x14ac:dyDescent="0.25">
      <c r="A1454" t="s">
        <v>2506</v>
      </c>
      <c r="B1454" t="s">
        <v>2507</v>
      </c>
      <c r="C1454" t="s">
        <v>27</v>
      </c>
      <c r="D1454">
        <v>231</v>
      </c>
      <c r="E1454">
        <v>2002</v>
      </c>
      <c r="F1454" t="str">
        <f t="shared" si="22"/>
        <v>2312002</v>
      </c>
      <c r="G1454" t="s">
        <v>2905</v>
      </c>
      <c r="H1454" t="s">
        <v>980</v>
      </c>
      <c r="I1454" t="s">
        <v>3794</v>
      </c>
      <c r="J1454" t="s">
        <v>977</v>
      </c>
      <c r="K1454" t="s">
        <v>1017</v>
      </c>
      <c r="L1454" t="s">
        <v>599</v>
      </c>
      <c r="M1454" t="s">
        <v>2509</v>
      </c>
    </row>
    <row r="1455" spans="1:13" x14ac:dyDescent="0.25">
      <c r="A1455" t="s">
        <v>2506</v>
      </c>
      <c r="B1455" t="s">
        <v>2507</v>
      </c>
      <c r="C1455" t="s">
        <v>27</v>
      </c>
      <c r="D1455">
        <v>231</v>
      </c>
      <c r="E1455">
        <v>2003</v>
      </c>
      <c r="F1455" t="str">
        <f t="shared" si="22"/>
        <v>2312003</v>
      </c>
      <c r="G1455" t="s">
        <v>2529</v>
      </c>
      <c r="H1455" t="s">
        <v>982</v>
      </c>
      <c r="I1455" t="s">
        <v>3794</v>
      </c>
      <c r="J1455" t="s">
        <v>977</v>
      </c>
      <c r="K1455" t="s">
        <v>1017</v>
      </c>
      <c r="L1455" t="s">
        <v>599</v>
      </c>
      <c r="M1455" t="s">
        <v>2509</v>
      </c>
    </row>
    <row r="1456" spans="1:13" x14ac:dyDescent="0.25">
      <c r="A1456" t="s">
        <v>2506</v>
      </c>
      <c r="B1456" t="s">
        <v>2507</v>
      </c>
      <c r="C1456" t="s">
        <v>27</v>
      </c>
      <c r="D1456">
        <v>231</v>
      </c>
      <c r="E1456">
        <v>2004</v>
      </c>
      <c r="F1456" t="str">
        <f t="shared" si="22"/>
        <v>2312004</v>
      </c>
      <c r="G1456" t="s">
        <v>2906</v>
      </c>
      <c r="H1456" t="s">
        <v>984</v>
      </c>
      <c r="I1456" t="s">
        <v>3794</v>
      </c>
      <c r="J1456" t="s">
        <v>977</v>
      </c>
      <c r="K1456" t="s">
        <v>1017</v>
      </c>
      <c r="L1456" t="s">
        <v>599</v>
      </c>
      <c r="M1456" t="s">
        <v>2509</v>
      </c>
    </row>
    <row r="1457" spans="1:13" x14ac:dyDescent="0.25">
      <c r="A1457" t="s">
        <v>2506</v>
      </c>
      <c r="B1457" t="s">
        <v>2507</v>
      </c>
      <c r="C1457" t="s">
        <v>27</v>
      </c>
      <c r="D1457">
        <v>231</v>
      </c>
      <c r="E1457">
        <v>2005</v>
      </c>
      <c r="F1457" t="str">
        <f t="shared" si="22"/>
        <v>2312005</v>
      </c>
      <c r="G1457" t="s">
        <v>3204</v>
      </c>
      <c r="H1457" t="s">
        <v>986</v>
      </c>
      <c r="I1457" t="s">
        <v>3794</v>
      </c>
      <c r="J1457" t="s">
        <v>977</v>
      </c>
      <c r="K1457" t="s">
        <v>1017</v>
      </c>
      <c r="L1457" t="s">
        <v>599</v>
      </c>
      <c r="M1457" t="s">
        <v>2509</v>
      </c>
    </row>
    <row r="1458" spans="1:13" x14ac:dyDescent="0.25">
      <c r="A1458" t="s">
        <v>2506</v>
      </c>
      <c r="B1458" t="s">
        <v>2507</v>
      </c>
      <c r="C1458" t="s">
        <v>27</v>
      </c>
      <c r="D1458">
        <v>231</v>
      </c>
      <c r="E1458">
        <v>2006</v>
      </c>
      <c r="F1458" t="str">
        <f t="shared" si="22"/>
        <v>2312006</v>
      </c>
      <c r="G1458" t="s">
        <v>2776</v>
      </c>
      <c r="H1458" t="s">
        <v>988</v>
      </c>
      <c r="I1458" t="s">
        <v>3794</v>
      </c>
      <c r="J1458" t="s">
        <v>977</v>
      </c>
      <c r="K1458" t="s">
        <v>1017</v>
      </c>
      <c r="L1458" t="s">
        <v>599</v>
      </c>
      <c r="M1458" t="s">
        <v>2509</v>
      </c>
    </row>
    <row r="1459" spans="1:13" x14ac:dyDescent="0.25">
      <c r="A1459" t="s">
        <v>2506</v>
      </c>
      <c r="B1459" t="s">
        <v>2507</v>
      </c>
      <c r="C1459" t="s">
        <v>27</v>
      </c>
      <c r="D1459">
        <v>231</v>
      </c>
      <c r="E1459">
        <v>2007</v>
      </c>
      <c r="F1459" t="str">
        <f t="shared" si="22"/>
        <v>2312007</v>
      </c>
      <c r="G1459" t="s">
        <v>2719</v>
      </c>
      <c r="H1459" t="s">
        <v>990</v>
      </c>
      <c r="I1459" t="s">
        <v>3795</v>
      </c>
      <c r="J1459" t="s">
        <v>977</v>
      </c>
      <c r="K1459" t="s">
        <v>1017</v>
      </c>
      <c r="L1459" t="s">
        <v>599</v>
      </c>
      <c r="M1459" t="s">
        <v>2509</v>
      </c>
    </row>
    <row r="1460" spans="1:13" x14ac:dyDescent="0.25">
      <c r="A1460" t="s">
        <v>2506</v>
      </c>
      <c r="B1460" t="s">
        <v>2507</v>
      </c>
      <c r="C1460" t="s">
        <v>27</v>
      </c>
      <c r="D1460">
        <v>231</v>
      </c>
      <c r="E1460">
        <v>2008</v>
      </c>
      <c r="F1460" t="str">
        <f t="shared" si="22"/>
        <v>2312008</v>
      </c>
      <c r="G1460" t="s">
        <v>3796</v>
      </c>
      <c r="H1460" t="s">
        <v>992</v>
      </c>
      <c r="I1460" t="s">
        <v>1020</v>
      </c>
      <c r="J1460" t="s">
        <v>977</v>
      </c>
      <c r="K1460" t="s">
        <v>978</v>
      </c>
      <c r="L1460" t="s">
        <v>599</v>
      </c>
      <c r="M1460" t="s">
        <v>2509</v>
      </c>
    </row>
    <row r="1461" spans="1:13" x14ac:dyDescent="0.25">
      <c r="A1461" t="s">
        <v>2506</v>
      </c>
      <c r="B1461" t="s">
        <v>2507</v>
      </c>
      <c r="C1461" t="s">
        <v>27</v>
      </c>
      <c r="D1461">
        <v>231</v>
      </c>
      <c r="E1461">
        <v>2009</v>
      </c>
      <c r="F1461" t="str">
        <f t="shared" si="22"/>
        <v>2312009</v>
      </c>
      <c r="G1461" t="s">
        <v>3216</v>
      </c>
      <c r="H1461" t="s">
        <v>994</v>
      </c>
      <c r="I1461" t="s">
        <v>1020</v>
      </c>
      <c r="J1461" t="s">
        <v>977</v>
      </c>
      <c r="K1461" t="s">
        <v>978</v>
      </c>
      <c r="L1461" t="s">
        <v>599</v>
      </c>
      <c r="M1461" t="s">
        <v>2509</v>
      </c>
    </row>
    <row r="1462" spans="1:13" x14ac:dyDescent="0.25">
      <c r="A1462" t="s">
        <v>2506</v>
      </c>
      <c r="B1462" t="s">
        <v>2507</v>
      </c>
      <c r="C1462" t="s">
        <v>27</v>
      </c>
      <c r="D1462">
        <v>231</v>
      </c>
      <c r="E1462">
        <v>2010</v>
      </c>
      <c r="F1462" t="str">
        <f t="shared" si="22"/>
        <v>2312010</v>
      </c>
      <c r="G1462" t="s">
        <v>3797</v>
      </c>
      <c r="H1462" t="s">
        <v>996</v>
      </c>
      <c r="I1462" t="s">
        <v>1020</v>
      </c>
      <c r="J1462" t="s">
        <v>977</v>
      </c>
      <c r="K1462" t="s">
        <v>978</v>
      </c>
      <c r="L1462" t="s">
        <v>599</v>
      </c>
      <c r="M1462" t="s">
        <v>2509</v>
      </c>
    </row>
    <row r="1463" spans="1:13" x14ac:dyDescent="0.25">
      <c r="A1463" t="s">
        <v>2506</v>
      </c>
      <c r="B1463" t="s">
        <v>2507</v>
      </c>
      <c r="C1463" t="s">
        <v>27</v>
      </c>
      <c r="D1463">
        <v>231</v>
      </c>
      <c r="E1463">
        <v>2011</v>
      </c>
      <c r="F1463" t="str">
        <f t="shared" si="22"/>
        <v>2312011</v>
      </c>
      <c r="G1463" t="s">
        <v>3798</v>
      </c>
      <c r="H1463" t="s">
        <v>998</v>
      </c>
      <c r="I1463" t="s">
        <v>1020</v>
      </c>
      <c r="J1463" t="s">
        <v>977</v>
      </c>
      <c r="K1463" t="s">
        <v>978</v>
      </c>
      <c r="L1463" t="s">
        <v>599</v>
      </c>
      <c r="M1463" t="s">
        <v>2509</v>
      </c>
    </row>
    <row r="1464" spans="1:13" x14ac:dyDescent="0.25">
      <c r="A1464" t="s">
        <v>2506</v>
      </c>
      <c r="B1464" t="s">
        <v>2507</v>
      </c>
      <c r="C1464" t="s">
        <v>27</v>
      </c>
      <c r="D1464">
        <v>231</v>
      </c>
      <c r="E1464">
        <v>2012</v>
      </c>
      <c r="F1464" t="str">
        <f t="shared" si="22"/>
        <v>2312012</v>
      </c>
      <c r="G1464" t="s">
        <v>3092</v>
      </c>
      <c r="H1464" t="s">
        <v>1000</v>
      </c>
      <c r="I1464" t="s">
        <v>1020</v>
      </c>
      <c r="J1464" t="s">
        <v>977</v>
      </c>
      <c r="K1464" t="s">
        <v>978</v>
      </c>
      <c r="L1464" t="s">
        <v>599</v>
      </c>
      <c r="M1464" t="s">
        <v>2509</v>
      </c>
    </row>
    <row r="1465" spans="1:13" x14ac:dyDescent="0.25">
      <c r="A1465" t="s">
        <v>2506</v>
      </c>
      <c r="B1465" t="s">
        <v>2507</v>
      </c>
      <c r="C1465" t="s">
        <v>27</v>
      </c>
      <c r="D1465">
        <v>231</v>
      </c>
      <c r="E1465">
        <v>2013</v>
      </c>
      <c r="F1465" t="str">
        <f t="shared" si="22"/>
        <v>2312013</v>
      </c>
      <c r="G1465" t="s">
        <v>3456</v>
      </c>
      <c r="H1465" t="s">
        <v>1002</v>
      </c>
      <c r="I1465" t="s">
        <v>1020</v>
      </c>
      <c r="J1465" t="s">
        <v>977</v>
      </c>
      <c r="K1465" t="s">
        <v>978</v>
      </c>
      <c r="L1465" t="s">
        <v>599</v>
      </c>
      <c r="M1465" t="s">
        <v>2509</v>
      </c>
    </row>
    <row r="1466" spans="1:13" x14ac:dyDescent="0.25">
      <c r="A1466" t="s">
        <v>2506</v>
      </c>
      <c r="B1466" t="s">
        <v>2507</v>
      </c>
      <c r="C1466" t="s">
        <v>27</v>
      </c>
      <c r="D1466">
        <v>231</v>
      </c>
      <c r="E1466">
        <v>2014</v>
      </c>
      <c r="F1466" t="str">
        <f t="shared" si="22"/>
        <v>2312014</v>
      </c>
      <c r="G1466" t="s">
        <v>1531</v>
      </c>
      <c r="H1466" t="s">
        <v>1004</v>
      </c>
      <c r="I1466" t="s">
        <v>1020</v>
      </c>
      <c r="J1466" t="s">
        <v>977</v>
      </c>
      <c r="K1466" t="s">
        <v>978</v>
      </c>
      <c r="L1466" t="s">
        <v>599</v>
      </c>
      <c r="M1466" t="s">
        <v>2509</v>
      </c>
    </row>
    <row r="1467" spans="1:13" x14ac:dyDescent="0.25">
      <c r="A1467" t="s">
        <v>2506</v>
      </c>
      <c r="B1467" t="s">
        <v>2507</v>
      </c>
      <c r="C1467" t="s">
        <v>27</v>
      </c>
      <c r="D1467">
        <v>231</v>
      </c>
      <c r="E1467">
        <v>2015</v>
      </c>
      <c r="F1467" t="str">
        <f t="shared" si="22"/>
        <v>2312015</v>
      </c>
      <c r="G1467" t="s">
        <v>3799</v>
      </c>
      <c r="H1467" t="s">
        <v>1006</v>
      </c>
      <c r="I1467" t="s">
        <v>1719</v>
      </c>
      <c r="J1467" t="s">
        <v>977</v>
      </c>
      <c r="K1467" t="s">
        <v>1017</v>
      </c>
      <c r="L1467" t="s">
        <v>599</v>
      </c>
      <c r="M1467" t="s">
        <v>2509</v>
      </c>
    </row>
    <row r="1468" spans="1:13" x14ac:dyDescent="0.25">
      <c r="A1468" t="s">
        <v>2506</v>
      </c>
      <c r="B1468" t="s">
        <v>2507</v>
      </c>
      <c r="C1468" t="s">
        <v>27</v>
      </c>
      <c r="D1468">
        <v>231</v>
      </c>
      <c r="E1468">
        <v>2016</v>
      </c>
      <c r="F1468" t="str">
        <f t="shared" si="22"/>
        <v>2312016</v>
      </c>
      <c r="G1468" t="s">
        <v>3800</v>
      </c>
      <c r="H1468" t="s">
        <v>1008</v>
      </c>
      <c r="I1468" t="s">
        <v>1719</v>
      </c>
      <c r="J1468" t="s">
        <v>977</v>
      </c>
      <c r="K1468" t="s">
        <v>1017</v>
      </c>
      <c r="L1468" t="s">
        <v>599</v>
      </c>
      <c r="M1468" t="s">
        <v>2509</v>
      </c>
    </row>
    <row r="1469" spans="1:13" x14ac:dyDescent="0.25">
      <c r="A1469" t="s">
        <v>2506</v>
      </c>
      <c r="B1469" t="s">
        <v>2507</v>
      </c>
      <c r="C1469" t="s">
        <v>27</v>
      </c>
      <c r="D1469">
        <v>231</v>
      </c>
      <c r="E1469">
        <v>2017</v>
      </c>
      <c r="F1469" t="str">
        <f t="shared" si="22"/>
        <v>2312017</v>
      </c>
      <c r="G1469" t="s">
        <v>3801</v>
      </c>
      <c r="H1469" t="s">
        <v>1010</v>
      </c>
      <c r="I1469" t="s">
        <v>1020</v>
      </c>
      <c r="J1469" t="s">
        <v>977</v>
      </c>
      <c r="K1469" t="s">
        <v>978</v>
      </c>
      <c r="L1469" t="s">
        <v>599</v>
      </c>
      <c r="M1469" t="s">
        <v>2509</v>
      </c>
    </row>
    <row r="1470" spans="1:13" x14ac:dyDescent="0.25">
      <c r="A1470" t="s">
        <v>2506</v>
      </c>
      <c r="B1470" t="s">
        <v>2507</v>
      </c>
      <c r="C1470" t="s">
        <v>25</v>
      </c>
      <c r="D1470">
        <v>232</v>
      </c>
      <c r="E1470">
        <v>2000</v>
      </c>
      <c r="F1470" t="str">
        <f t="shared" si="22"/>
        <v>2322000</v>
      </c>
      <c r="G1470" t="s">
        <v>2717</v>
      </c>
      <c r="H1470" t="s">
        <v>1086</v>
      </c>
      <c r="I1470" t="s">
        <v>2599</v>
      </c>
      <c r="J1470" t="s">
        <v>977</v>
      </c>
      <c r="K1470" t="s">
        <v>1017</v>
      </c>
      <c r="L1470" t="s">
        <v>599</v>
      </c>
      <c r="M1470" t="s">
        <v>2509</v>
      </c>
    </row>
    <row r="1471" spans="1:13" x14ac:dyDescent="0.25">
      <c r="A1471" t="s">
        <v>2506</v>
      </c>
      <c r="B1471" t="s">
        <v>2507</v>
      </c>
      <c r="C1471" t="s">
        <v>25</v>
      </c>
      <c r="D1471">
        <v>232</v>
      </c>
      <c r="E1471">
        <v>2001</v>
      </c>
      <c r="F1471" t="str">
        <f t="shared" si="22"/>
        <v>2322001</v>
      </c>
      <c r="G1471" t="s">
        <v>2906</v>
      </c>
      <c r="H1471" t="s">
        <v>975</v>
      </c>
      <c r="I1471" t="s">
        <v>2599</v>
      </c>
      <c r="J1471" t="s">
        <v>977</v>
      </c>
      <c r="K1471" t="s">
        <v>1017</v>
      </c>
      <c r="L1471" t="s">
        <v>599</v>
      </c>
      <c r="M1471" t="s">
        <v>2509</v>
      </c>
    </row>
    <row r="1472" spans="1:13" x14ac:dyDescent="0.25">
      <c r="A1472" t="s">
        <v>2506</v>
      </c>
      <c r="B1472" t="s">
        <v>2507</v>
      </c>
      <c r="C1472" t="s">
        <v>25</v>
      </c>
      <c r="D1472">
        <v>232</v>
      </c>
      <c r="E1472">
        <v>2002</v>
      </c>
      <c r="F1472" t="str">
        <f t="shared" si="22"/>
        <v>2322002</v>
      </c>
      <c r="G1472" t="s">
        <v>3254</v>
      </c>
      <c r="H1472" t="s">
        <v>980</v>
      </c>
      <c r="I1472" t="s">
        <v>2599</v>
      </c>
      <c r="J1472" t="s">
        <v>977</v>
      </c>
      <c r="K1472" t="s">
        <v>1017</v>
      </c>
      <c r="L1472" t="s">
        <v>599</v>
      </c>
      <c r="M1472" t="s">
        <v>2509</v>
      </c>
    </row>
    <row r="1473" spans="1:13" x14ac:dyDescent="0.25">
      <c r="A1473" t="s">
        <v>2506</v>
      </c>
      <c r="B1473" t="s">
        <v>2507</v>
      </c>
      <c r="C1473" t="s">
        <v>25</v>
      </c>
      <c r="D1473">
        <v>232</v>
      </c>
      <c r="E1473">
        <v>2007</v>
      </c>
      <c r="F1473" t="str">
        <f t="shared" si="22"/>
        <v>2322007</v>
      </c>
      <c r="G1473" t="s">
        <v>3802</v>
      </c>
      <c r="H1473" t="s">
        <v>990</v>
      </c>
      <c r="I1473" t="s">
        <v>1020</v>
      </c>
      <c r="J1473" t="s">
        <v>977</v>
      </c>
      <c r="K1473" t="s">
        <v>978</v>
      </c>
      <c r="L1473" t="s">
        <v>599</v>
      </c>
      <c r="M1473" t="s">
        <v>2509</v>
      </c>
    </row>
    <row r="1474" spans="1:13" x14ac:dyDescent="0.25">
      <c r="A1474" t="s">
        <v>2506</v>
      </c>
      <c r="B1474" t="s">
        <v>2507</v>
      </c>
      <c r="C1474" t="s">
        <v>25</v>
      </c>
      <c r="D1474">
        <v>232</v>
      </c>
      <c r="E1474">
        <v>2008</v>
      </c>
      <c r="F1474" t="str">
        <f t="shared" si="22"/>
        <v>2322008</v>
      </c>
      <c r="G1474" t="s">
        <v>2654</v>
      </c>
      <c r="H1474" t="s">
        <v>992</v>
      </c>
      <c r="I1474" t="s">
        <v>1020</v>
      </c>
      <c r="J1474" t="s">
        <v>977</v>
      </c>
      <c r="K1474" t="s">
        <v>978</v>
      </c>
      <c r="L1474" t="s">
        <v>599</v>
      </c>
      <c r="M1474" t="s">
        <v>2509</v>
      </c>
    </row>
    <row r="1475" spans="1:13" x14ac:dyDescent="0.25">
      <c r="A1475" t="s">
        <v>2506</v>
      </c>
      <c r="B1475" t="s">
        <v>2507</v>
      </c>
      <c r="C1475" t="s">
        <v>25</v>
      </c>
      <c r="D1475">
        <v>232</v>
      </c>
      <c r="E1475">
        <v>2009</v>
      </c>
      <c r="F1475" t="str">
        <f t="shared" ref="F1475:F1538" si="23">+_xlfn.CONCAT(D1475,E1475)</f>
        <v>2322009</v>
      </c>
      <c r="G1475" t="s">
        <v>3216</v>
      </c>
      <c r="H1475" t="s">
        <v>994</v>
      </c>
      <c r="I1475" t="s">
        <v>1020</v>
      </c>
      <c r="J1475" t="s">
        <v>977</v>
      </c>
      <c r="K1475" t="s">
        <v>978</v>
      </c>
      <c r="L1475" t="s">
        <v>599</v>
      </c>
      <c r="M1475" t="s">
        <v>2509</v>
      </c>
    </row>
    <row r="1476" spans="1:13" x14ac:dyDescent="0.25">
      <c r="A1476" t="s">
        <v>2506</v>
      </c>
      <c r="B1476" t="s">
        <v>2507</v>
      </c>
      <c r="C1476" t="s">
        <v>25</v>
      </c>
      <c r="D1476">
        <v>232</v>
      </c>
      <c r="E1476">
        <v>2010</v>
      </c>
      <c r="F1476" t="str">
        <f t="shared" si="23"/>
        <v>2322010</v>
      </c>
      <c r="G1476" t="s">
        <v>2635</v>
      </c>
      <c r="H1476" t="s">
        <v>996</v>
      </c>
      <c r="I1476" t="s">
        <v>1020</v>
      </c>
      <c r="J1476" t="s">
        <v>977</v>
      </c>
      <c r="K1476" t="s">
        <v>978</v>
      </c>
      <c r="L1476" t="s">
        <v>599</v>
      </c>
      <c r="M1476" t="s">
        <v>2509</v>
      </c>
    </row>
    <row r="1477" spans="1:13" x14ac:dyDescent="0.25">
      <c r="A1477" t="s">
        <v>2506</v>
      </c>
      <c r="B1477" t="s">
        <v>2507</v>
      </c>
      <c r="C1477" t="s">
        <v>25</v>
      </c>
      <c r="D1477">
        <v>232</v>
      </c>
      <c r="E1477">
        <v>2011</v>
      </c>
      <c r="F1477" t="str">
        <f t="shared" si="23"/>
        <v>2322011</v>
      </c>
      <c r="G1477" t="s">
        <v>2810</v>
      </c>
      <c r="H1477" t="s">
        <v>998</v>
      </c>
      <c r="I1477" t="s">
        <v>1020</v>
      </c>
      <c r="J1477" t="s">
        <v>977</v>
      </c>
      <c r="K1477" t="s">
        <v>978</v>
      </c>
      <c r="L1477" t="s">
        <v>599</v>
      </c>
      <c r="M1477" t="s">
        <v>2509</v>
      </c>
    </row>
    <row r="1478" spans="1:13" x14ac:dyDescent="0.25">
      <c r="A1478" t="s">
        <v>2506</v>
      </c>
      <c r="B1478" t="s">
        <v>2507</v>
      </c>
      <c r="C1478" t="s">
        <v>25</v>
      </c>
      <c r="D1478">
        <v>232</v>
      </c>
      <c r="E1478">
        <v>2012</v>
      </c>
      <c r="F1478" t="str">
        <f t="shared" si="23"/>
        <v>2322012</v>
      </c>
      <c r="G1478" t="s">
        <v>3803</v>
      </c>
      <c r="H1478" t="s">
        <v>1000</v>
      </c>
      <c r="I1478" t="s">
        <v>3804</v>
      </c>
      <c r="J1478" t="s">
        <v>977</v>
      </c>
      <c r="K1478" t="s">
        <v>978</v>
      </c>
      <c r="L1478" t="s">
        <v>599</v>
      </c>
      <c r="M1478" t="s">
        <v>2509</v>
      </c>
    </row>
    <row r="1479" spans="1:13" x14ac:dyDescent="0.25">
      <c r="A1479" t="s">
        <v>2506</v>
      </c>
      <c r="B1479" t="s">
        <v>2507</v>
      </c>
      <c r="C1479" t="s">
        <v>25</v>
      </c>
      <c r="D1479">
        <v>232</v>
      </c>
      <c r="E1479">
        <v>2013</v>
      </c>
      <c r="F1479" t="str">
        <f t="shared" si="23"/>
        <v>2322013</v>
      </c>
      <c r="G1479" t="s">
        <v>3219</v>
      </c>
      <c r="H1479" t="s">
        <v>1002</v>
      </c>
      <c r="I1479" t="s">
        <v>1020</v>
      </c>
      <c r="J1479" t="s">
        <v>977</v>
      </c>
      <c r="K1479" t="s">
        <v>978</v>
      </c>
      <c r="L1479" t="s">
        <v>599</v>
      </c>
      <c r="M1479" t="s">
        <v>2509</v>
      </c>
    </row>
    <row r="1480" spans="1:13" x14ac:dyDescent="0.25">
      <c r="A1480" t="s">
        <v>2506</v>
      </c>
      <c r="B1480" t="s">
        <v>2507</v>
      </c>
      <c r="C1480" t="s">
        <v>25</v>
      </c>
      <c r="D1480">
        <v>232</v>
      </c>
      <c r="E1480">
        <v>2014</v>
      </c>
      <c r="F1480" t="str">
        <f t="shared" si="23"/>
        <v>2322014</v>
      </c>
      <c r="G1480" t="s">
        <v>3805</v>
      </c>
      <c r="H1480" t="s">
        <v>1004</v>
      </c>
      <c r="I1480" t="s">
        <v>1020</v>
      </c>
      <c r="J1480" t="s">
        <v>977</v>
      </c>
      <c r="K1480" t="s">
        <v>978</v>
      </c>
      <c r="L1480" t="s">
        <v>599</v>
      </c>
      <c r="M1480" t="s">
        <v>2509</v>
      </c>
    </row>
    <row r="1481" spans="1:13" x14ac:dyDescent="0.25">
      <c r="A1481" t="s">
        <v>2506</v>
      </c>
      <c r="B1481" t="s">
        <v>2507</v>
      </c>
      <c r="C1481" t="s">
        <v>25</v>
      </c>
      <c r="D1481">
        <v>232</v>
      </c>
      <c r="E1481">
        <v>2015</v>
      </c>
      <c r="F1481" t="str">
        <f t="shared" si="23"/>
        <v>2322015</v>
      </c>
      <c r="G1481" t="s">
        <v>3070</v>
      </c>
      <c r="H1481" t="s">
        <v>1006</v>
      </c>
      <c r="I1481" t="s">
        <v>1020</v>
      </c>
      <c r="J1481" t="s">
        <v>977</v>
      </c>
      <c r="K1481" t="s">
        <v>978</v>
      </c>
      <c r="L1481" t="s">
        <v>599</v>
      </c>
      <c r="M1481" t="s">
        <v>2509</v>
      </c>
    </row>
    <row r="1482" spans="1:13" x14ac:dyDescent="0.25">
      <c r="A1482" t="s">
        <v>2506</v>
      </c>
      <c r="B1482" t="s">
        <v>2507</v>
      </c>
      <c r="C1482" t="s">
        <v>25</v>
      </c>
      <c r="D1482">
        <v>232</v>
      </c>
      <c r="E1482">
        <v>2016</v>
      </c>
      <c r="F1482" t="str">
        <f t="shared" si="23"/>
        <v>2322016</v>
      </c>
      <c r="G1482" t="s">
        <v>3685</v>
      </c>
      <c r="H1482" t="s">
        <v>1008</v>
      </c>
      <c r="I1482" t="s">
        <v>1571</v>
      </c>
      <c r="J1482" t="s">
        <v>977</v>
      </c>
      <c r="K1482" t="s">
        <v>978</v>
      </c>
      <c r="L1482" t="s">
        <v>599</v>
      </c>
      <c r="M1482" t="s">
        <v>2509</v>
      </c>
    </row>
    <row r="1483" spans="1:13" x14ac:dyDescent="0.25">
      <c r="A1483" t="s">
        <v>2506</v>
      </c>
      <c r="B1483" t="s">
        <v>2507</v>
      </c>
      <c r="C1483" t="s">
        <v>25</v>
      </c>
      <c r="D1483">
        <v>232</v>
      </c>
      <c r="E1483">
        <v>2017</v>
      </c>
      <c r="F1483" t="str">
        <f t="shared" si="23"/>
        <v>2322017</v>
      </c>
      <c r="G1483" t="s">
        <v>3806</v>
      </c>
      <c r="H1483" t="s">
        <v>1010</v>
      </c>
      <c r="I1483" t="s">
        <v>1020</v>
      </c>
      <c r="J1483" t="s">
        <v>977</v>
      </c>
      <c r="K1483" t="s">
        <v>978</v>
      </c>
      <c r="L1483" t="s">
        <v>599</v>
      </c>
      <c r="M1483" t="s">
        <v>2509</v>
      </c>
    </row>
    <row r="1484" spans="1:13" x14ac:dyDescent="0.25">
      <c r="A1484" t="s">
        <v>2506</v>
      </c>
      <c r="B1484" t="s">
        <v>2507</v>
      </c>
      <c r="C1484" t="s">
        <v>368</v>
      </c>
      <c r="D1484">
        <v>233</v>
      </c>
      <c r="E1484">
        <v>2000</v>
      </c>
      <c r="F1484" t="str">
        <f t="shared" si="23"/>
        <v>2332000</v>
      </c>
      <c r="G1484" t="s">
        <v>3807</v>
      </c>
      <c r="H1484" t="s">
        <v>1086</v>
      </c>
      <c r="I1484" t="s">
        <v>3808</v>
      </c>
      <c r="J1484" t="s">
        <v>977</v>
      </c>
      <c r="K1484" t="s">
        <v>1017</v>
      </c>
      <c r="L1484" t="s">
        <v>599</v>
      </c>
      <c r="M1484" t="s">
        <v>2509</v>
      </c>
    </row>
    <row r="1485" spans="1:13" x14ac:dyDescent="0.25">
      <c r="A1485" t="s">
        <v>2506</v>
      </c>
      <c r="B1485" t="s">
        <v>2507</v>
      </c>
      <c r="C1485" t="s">
        <v>368</v>
      </c>
      <c r="D1485">
        <v>233</v>
      </c>
      <c r="E1485">
        <v>2001</v>
      </c>
      <c r="F1485" t="str">
        <f t="shared" si="23"/>
        <v>2332001</v>
      </c>
      <c r="G1485" t="s">
        <v>3809</v>
      </c>
      <c r="H1485" t="s">
        <v>975</v>
      </c>
      <c r="I1485" t="s">
        <v>3808</v>
      </c>
      <c r="J1485" t="s">
        <v>977</v>
      </c>
      <c r="K1485" t="s">
        <v>1017</v>
      </c>
      <c r="L1485" t="s">
        <v>599</v>
      </c>
      <c r="M1485" t="s">
        <v>2509</v>
      </c>
    </row>
    <row r="1486" spans="1:13" x14ac:dyDescent="0.25">
      <c r="A1486" t="s">
        <v>2506</v>
      </c>
      <c r="B1486" t="s">
        <v>2507</v>
      </c>
      <c r="C1486" t="s">
        <v>368</v>
      </c>
      <c r="D1486">
        <v>233</v>
      </c>
      <c r="E1486">
        <v>2002</v>
      </c>
      <c r="F1486" t="str">
        <f t="shared" si="23"/>
        <v>2332002</v>
      </c>
      <c r="G1486" t="s">
        <v>1087</v>
      </c>
      <c r="H1486" t="s">
        <v>980</v>
      </c>
      <c r="I1486" t="s">
        <v>3810</v>
      </c>
      <c r="J1486" t="s">
        <v>977</v>
      </c>
      <c r="K1486" t="s">
        <v>1017</v>
      </c>
      <c r="L1486" t="s">
        <v>599</v>
      </c>
      <c r="M1486" t="s">
        <v>2509</v>
      </c>
    </row>
    <row r="1487" spans="1:13" x14ac:dyDescent="0.25">
      <c r="A1487" t="s">
        <v>2506</v>
      </c>
      <c r="B1487" t="s">
        <v>2507</v>
      </c>
      <c r="C1487" t="s">
        <v>368</v>
      </c>
      <c r="D1487">
        <v>233</v>
      </c>
      <c r="E1487">
        <v>2003</v>
      </c>
      <c r="F1487" t="str">
        <f t="shared" si="23"/>
        <v>2332003</v>
      </c>
      <c r="G1487" t="s">
        <v>3811</v>
      </c>
      <c r="H1487" t="s">
        <v>982</v>
      </c>
      <c r="I1487" t="s">
        <v>3810</v>
      </c>
      <c r="J1487" t="s">
        <v>977</v>
      </c>
      <c r="K1487" t="s">
        <v>1017</v>
      </c>
      <c r="L1487" t="s">
        <v>599</v>
      </c>
      <c r="M1487" t="s">
        <v>2509</v>
      </c>
    </row>
    <row r="1488" spans="1:13" x14ac:dyDescent="0.25">
      <c r="A1488" t="s">
        <v>2506</v>
      </c>
      <c r="B1488" t="s">
        <v>2507</v>
      </c>
      <c r="C1488" t="s">
        <v>368</v>
      </c>
      <c r="D1488">
        <v>233</v>
      </c>
      <c r="E1488">
        <v>2004</v>
      </c>
      <c r="F1488" t="str">
        <f t="shared" si="23"/>
        <v>2332004</v>
      </c>
      <c r="G1488" t="s">
        <v>3471</v>
      </c>
      <c r="H1488" t="s">
        <v>984</v>
      </c>
      <c r="I1488" t="s">
        <v>2866</v>
      </c>
      <c r="J1488" t="s">
        <v>2869</v>
      </c>
      <c r="K1488" t="s">
        <v>1017</v>
      </c>
      <c r="L1488" t="s">
        <v>599</v>
      </c>
      <c r="M1488" t="s">
        <v>2509</v>
      </c>
    </row>
    <row r="1489" spans="1:13" x14ac:dyDescent="0.25">
      <c r="A1489" t="s">
        <v>2506</v>
      </c>
      <c r="B1489" t="s">
        <v>2507</v>
      </c>
      <c r="C1489" t="s">
        <v>368</v>
      </c>
      <c r="D1489">
        <v>233</v>
      </c>
      <c r="E1489">
        <v>2005</v>
      </c>
      <c r="F1489" t="str">
        <f t="shared" si="23"/>
        <v>2332005</v>
      </c>
      <c r="G1489" t="s">
        <v>3812</v>
      </c>
      <c r="H1489" t="s">
        <v>986</v>
      </c>
      <c r="I1489" t="s">
        <v>2866</v>
      </c>
      <c r="J1489" t="s">
        <v>2869</v>
      </c>
      <c r="K1489" t="s">
        <v>1017</v>
      </c>
      <c r="L1489" t="s">
        <v>599</v>
      </c>
      <c r="M1489" t="s">
        <v>2509</v>
      </c>
    </row>
    <row r="1490" spans="1:13" x14ac:dyDescent="0.25">
      <c r="A1490" t="s">
        <v>2506</v>
      </c>
      <c r="B1490" t="s">
        <v>2507</v>
      </c>
      <c r="C1490" t="s">
        <v>368</v>
      </c>
      <c r="D1490">
        <v>233</v>
      </c>
      <c r="E1490">
        <v>2006</v>
      </c>
      <c r="F1490" t="str">
        <f t="shared" si="23"/>
        <v>2332006</v>
      </c>
      <c r="G1490" t="s">
        <v>3813</v>
      </c>
      <c r="H1490" t="s">
        <v>988</v>
      </c>
      <c r="I1490" t="s">
        <v>2866</v>
      </c>
      <c r="J1490" t="s">
        <v>2869</v>
      </c>
      <c r="K1490" t="s">
        <v>1017</v>
      </c>
      <c r="L1490" t="s">
        <v>599</v>
      </c>
      <c r="M1490" t="s">
        <v>2509</v>
      </c>
    </row>
    <row r="1491" spans="1:13" x14ac:dyDescent="0.25">
      <c r="A1491" t="s">
        <v>2506</v>
      </c>
      <c r="B1491" t="s">
        <v>2507</v>
      </c>
      <c r="C1491" t="s">
        <v>368</v>
      </c>
      <c r="D1491">
        <v>233</v>
      </c>
      <c r="E1491">
        <v>2007</v>
      </c>
      <c r="F1491" t="str">
        <f t="shared" si="23"/>
        <v>2332007</v>
      </c>
      <c r="G1491" t="s">
        <v>3814</v>
      </c>
      <c r="H1491" t="s">
        <v>990</v>
      </c>
      <c r="I1491" t="s">
        <v>2866</v>
      </c>
      <c r="J1491" t="s">
        <v>2869</v>
      </c>
      <c r="K1491" t="s">
        <v>1017</v>
      </c>
      <c r="L1491" t="s">
        <v>599</v>
      </c>
      <c r="M1491" t="s">
        <v>2509</v>
      </c>
    </row>
    <row r="1492" spans="1:13" x14ac:dyDescent="0.25">
      <c r="A1492" t="s">
        <v>2506</v>
      </c>
      <c r="B1492" t="s">
        <v>2507</v>
      </c>
      <c r="C1492" t="s">
        <v>368</v>
      </c>
      <c r="D1492">
        <v>233</v>
      </c>
      <c r="E1492">
        <v>2008</v>
      </c>
      <c r="F1492" t="str">
        <f t="shared" si="23"/>
        <v>2332008</v>
      </c>
      <c r="G1492" t="s">
        <v>3815</v>
      </c>
      <c r="H1492" t="s">
        <v>992</v>
      </c>
      <c r="I1492" t="s">
        <v>2866</v>
      </c>
      <c r="J1492" t="s">
        <v>2869</v>
      </c>
      <c r="K1492" t="s">
        <v>1017</v>
      </c>
      <c r="L1492" t="s">
        <v>599</v>
      </c>
      <c r="M1492" t="s">
        <v>2509</v>
      </c>
    </row>
    <row r="1493" spans="1:13" x14ac:dyDescent="0.25">
      <c r="A1493" t="s">
        <v>2506</v>
      </c>
      <c r="B1493" t="s">
        <v>2507</v>
      </c>
      <c r="C1493" t="s">
        <v>368</v>
      </c>
      <c r="D1493">
        <v>233</v>
      </c>
      <c r="E1493">
        <v>2009</v>
      </c>
      <c r="F1493" t="str">
        <f t="shared" si="23"/>
        <v>2332009</v>
      </c>
      <c r="G1493" t="s">
        <v>3816</v>
      </c>
      <c r="H1493" t="s">
        <v>994</v>
      </c>
      <c r="I1493" t="s">
        <v>2866</v>
      </c>
      <c r="J1493" t="s">
        <v>2869</v>
      </c>
      <c r="K1493" t="s">
        <v>1017</v>
      </c>
      <c r="L1493" t="s">
        <v>599</v>
      </c>
      <c r="M1493" t="s">
        <v>2509</v>
      </c>
    </row>
    <row r="1494" spans="1:13" x14ac:dyDescent="0.25">
      <c r="A1494" t="s">
        <v>2506</v>
      </c>
      <c r="B1494" t="s">
        <v>2507</v>
      </c>
      <c r="C1494" t="s">
        <v>368</v>
      </c>
      <c r="D1494">
        <v>233</v>
      </c>
      <c r="E1494">
        <v>2010</v>
      </c>
      <c r="F1494" t="str">
        <f t="shared" si="23"/>
        <v>2332010</v>
      </c>
      <c r="G1494" t="s">
        <v>3327</v>
      </c>
      <c r="H1494" t="s">
        <v>996</v>
      </c>
      <c r="I1494" t="s">
        <v>1726</v>
      </c>
      <c r="J1494" t="s">
        <v>3817</v>
      </c>
      <c r="K1494" t="s">
        <v>1017</v>
      </c>
      <c r="L1494" t="s">
        <v>599</v>
      </c>
      <c r="M1494" t="s">
        <v>2509</v>
      </c>
    </row>
    <row r="1495" spans="1:13" x14ac:dyDescent="0.25">
      <c r="A1495" t="s">
        <v>2506</v>
      </c>
      <c r="B1495" t="s">
        <v>2507</v>
      </c>
      <c r="C1495" t="s">
        <v>368</v>
      </c>
      <c r="D1495">
        <v>233</v>
      </c>
      <c r="E1495">
        <v>2011</v>
      </c>
      <c r="F1495" t="str">
        <f t="shared" si="23"/>
        <v>2332011</v>
      </c>
      <c r="G1495" t="s">
        <v>3818</v>
      </c>
      <c r="H1495" t="s">
        <v>998</v>
      </c>
      <c r="I1495" t="s">
        <v>2866</v>
      </c>
      <c r="J1495" t="s">
        <v>2876</v>
      </c>
      <c r="K1495" t="s">
        <v>1017</v>
      </c>
      <c r="L1495" t="s">
        <v>599</v>
      </c>
      <c r="M1495" t="s">
        <v>2509</v>
      </c>
    </row>
    <row r="1496" spans="1:13" x14ac:dyDescent="0.25">
      <c r="A1496" t="s">
        <v>2506</v>
      </c>
      <c r="B1496" t="s">
        <v>2507</v>
      </c>
      <c r="C1496" t="s">
        <v>368</v>
      </c>
      <c r="D1496">
        <v>233</v>
      </c>
      <c r="E1496">
        <v>2012</v>
      </c>
      <c r="F1496" t="str">
        <f t="shared" si="23"/>
        <v>2332012</v>
      </c>
      <c r="G1496" t="s">
        <v>3819</v>
      </c>
      <c r="H1496" t="s">
        <v>1000</v>
      </c>
      <c r="I1496" t="s">
        <v>2866</v>
      </c>
      <c r="J1496" t="s">
        <v>2878</v>
      </c>
      <c r="K1496" t="s">
        <v>1017</v>
      </c>
      <c r="L1496" t="s">
        <v>599</v>
      </c>
      <c r="M1496" t="s">
        <v>2509</v>
      </c>
    </row>
    <row r="1497" spans="1:13" x14ac:dyDescent="0.25">
      <c r="A1497" t="s">
        <v>2506</v>
      </c>
      <c r="B1497" t="s">
        <v>2507</v>
      </c>
      <c r="C1497" t="s">
        <v>368</v>
      </c>
      <c r="D1497">
        <v>233</v>
      </c>
      <c r="E1497">
        <v>2013</v>
      </c>
      <c r="F1497" t="str">
        <f t="shared" si="23"/>
        <v>2332013</v>
      </c>
      <c r="G1497" t="s">
        <v>1019</v>
      </c>
      <c r="H1497" t="s">
        <v>1002</v>
      </c>
      <c r="I1497" t="s">
        <v>2866</v>
      </c>
      <c r="J1497" t="s">
        <v>2869</v>
      </c>
      <c r="K1497" t="s">
        <v>1017</v>
      </c>
      <c r="L1497" t="s">
        <v>599</v>
      </c>
      <c r="M1497" t="s">
        <v>2509</v>
      </c>
    </row>
    <row r="1498" spans="1:13" x14ac:dyDescent="0.25">
      <c r="A1498" t="s">
        <v>2506</v>
      </c>
      <c r="B1498" t="s">
        <v>2507</v>
      </c>
      <c r="C1498" t="s">
        <v>368</v>
      </c>
      <c r="D1498">
        <v>233</v>
      </c>
      <c r="E1498">
        <v>2014</v>
      </c>
      <c r="F1498" t="str">
        <f t="shared" si="23"/>
        <v>2332014</v>
      </c>
      <c r="G1498" t="s">
        <v>2974</v>
      </c>
      <c r="H1498" t="s">
        <v>1004</v>
      </c>
      <c r="I1498" t="s">
        <v>3820</v>
      </c>
      <c r="J1498" t="s">
        <v>2869</v>
      </c>
      <c r="K1498" t="s">
        <v>1017</v>
      </c>
      <c r="L1498" t="s">
        <v>599</v>
      </c>
      <c r="M1498" t="s">
        <v>2509</v>
      </c>
    </row>
    <row r="1499" spans="1:13" x14ac:dyDescent="0.25">
      <c r="A1499" t="s">
        <v>2506</v>
      </c>
      <c r="B1499" t="s">
        <v>2507</v>
      </c>
      <c r="C1499" t="s">
        <v>368</v>
      </c>
      <c r="D1499">
        <v>233</v>
      </c>
      <c r="E1499">
        <v>2015</v>
      </c>
      <c r="F1499" t="str">
        <f t="shared" si="23"/>
        <v>2332015</v>
      </c>
      <c r="G1499" t="s">
        <v>3821</v>
      </c>
      <c r="H1499" t="s">
        <v>1006</v>
      </c>
      <c r="I1499" t="s">
        <v>3822</v>
      </c>
      <c r="J1499" t="s">
        <v>977</v>
      </c>
      <c r="K1499" t="s">
        <v>1017</v>
      </c>
      <c r="L1499" t="s">
        <v>599</v>
      </c>
      <c r="M1499" t="s">
        <v>2509</v>
      </c>
    </row>
    <row r="1500" spans="1:13" x14ac:dyDescent="0.25">
      <c r="A1500" t="s">
        <v>2506</v>
      </c>
      <c r="B1500" t="s">
        <v>2507</v>
      </c>
      <c r="C1500" t="s">
        <v>368</v>
      </c>
      <c r="D1500">
        <v>233</v>
      </c>
      <c r="E1500">
        <v>2016</v>
      </c>
      <c r="F1500" t="str">
        <f t="shared" si="23"/>
        <v>2332016</v>
      </c>
      <c r="G1500" t="s">
        <v>3823</v>
      </c>
      <c r="H1500" t="s">
        <v>1008</v>
      </c>
      <c r="I1500" t="s">
        <v>3822</v>
      </c>
      <c r="J1500" t="s">
        <v>977</v>
      </c>
      <c r="K1500" t="s">
        <v>1017</v>
      </c>
      <c r="L1500" t="s">
        <v>599</v>
      </c>
      <c r="M1500" t="s">
        <v>2509</v>
      </c>
    </row>
    <row r="1501" spans="1:13" x14ac:dyDescent="0.25">
      <c r="A1501" t="s">
        <v>2506</v>
      </c>
      <c r="B1501" t="s">
        <v>2507</v>
      </c>
      <c r="C1501" t="s">
        <v>368</v>
      </c>
      <c r="D1501">
        <v>233</v>
      </c>
      <c r="E1501">
        <v>2017</v>
      </c>
      <c r="F1501" t="str">
        <f t="shared" si="23"/>
        <v>2332017</v>
      </c>
      <c r="G1501" t="s">
        <v>1973</v>
      </c>
      <c r="H1501" t="s">
        <v>1010</v>
      </c>
      <c r="I1501" t="s">
        <v>3822</v>
      </c>
      <c r="J1501" t="s">
        <v>977</v>
      </c>
      <c r="K1501" t="s">
        <v>1017</v>
      </c>
      <c r="L1501" t="s">
        <v>599</v>
      </c>
      <c r="M1501" t="s">
        <v>2509</v>
      </c>
    </row>
    <row r="1502" spans="1:13" x14ac:dyDescent="0.25">
      <c r="A1502" t="s">
        <v>2506</v>
      </c>
      <c r="B1502" t="s">
        <v>2507</v>
      </c>
      <c r="C1502" t="s">
        <v>368</v>
      </c>
      <c r="D1502">
        <v>233</v>
      </c>
      <c r="E1502">
        <v>2018</v>
      </c>
      <c r="F1502" t="str">
        <f t="shared" si="23"/>
        <v>2332018</v>
      </c>
      <c r="G1502" t="s">
        <v>3824</v>
      </c>
      <c r="H1502" t="s">
        <v>1012</v>
      </c>
      <c r="I1502" t="s">
        <v>3822</v>
      </c>
      <c r="J1502" t="s">
        <v>977</v>
      </c>
      <c r="K1502" t="s">
        <v>1017</v>
      </c>
      <c r="L1502" t="s">
        <v>599</v>
      </c>
      <c r="M1502" t="s">
        <v>2509</v>
      </c>
    </row>
    <row r="1503" spans="1:13" x14ac:dyDescent="0.25">
      <c r="A1503" t="s">
        <v>2506</v>
      </c>
      <c r="B1503" t="s">
        <v>2507</v>
      </c>
      <c r="C1503" t="s">
        <v>368</v>
      </c>
      <c r="D1503">
        <v>233</v>
      </c>
      <c r="E1503">
        <v>2019</v>
      </c>
      <c r="F1503" t="str">
        <f t="shared" si="23"/>
        <v>2332019</v>
      </c>
      <c r="G1503" t="s">
        <v>3825</v>
      </c>
      <c r="H1503" t="s">
        <v>1014</v>
      </c>
      <c r="I1503" t="s">
        <v>3822</v>
      </c>
      <c r="J1503" t="s">
        <v>977</v>
      </c>
      <c r="K1503" t="s">
        <v>1017</v>
      </c>
      <c r="L1503" t="s">
        <v>599</v>
      </c>
      <c r="M1503" t="s">
        <v>2509</v>
      </c>
    </row>
    <row r="1504" spans="1:13" x14ac:dyDescent="0.25">
      <c r="A1504" t="s">
        <v>2506</v>
      </c>
      <c r="B1504" t="s">
        <v>2507</v>
      </c>
      <c r="C1504" t="s">
        <v>370</v>
      </c>
      <c r="D1504">
        <v>234</v>
      </c>
      <c r="E1504">
        <v>2000</v>
      </c>
      <c r="F1504" t="str">
        <f t="shared" si="23"/>
        <v>2342000</v>
      </c>
      <c r="G1504" t="s">
        <v>3826</v>
      </c>
      <c r="H1504" t="s">
        <v>1086</v>
      </c>
      <c r="I1504" t="s">
        <v>2599</v>
      </c>
      <c r="J1504" t="s">
        <v>977</v>
      </c>
      <c r="K1504" t="s">
        <v>1017</v>
      </c>
      <c r="L1504" t="s">
        <v>599</v>
      </c>
      <c r="M1504" t="s">
        <v>2509</v>
      </c>
    </row>
    <row r="1505" spans="1:13" x14ac:dyDescent="0.25">
      <c r="A1505" t="s">
        <v>2506</v>
      </c>
      <c r="B1505" t="s">
        <v>2507</v>
      </c>
      <c r="C1505" t="s">
        <v>370</v>
      </c>
      <c r="D1505">
        <v>234</v>
      </c>
      <c r="E1505">
        <v>2001</v>
      </c>
      <c r="F1505" t="str">
        <f t="shared" si="23"/>
        <v>2342001</v>
      </c>
      <c r="G1505" t="s">
        <v>3827</v>
      </c>
      <c r="H1505" t="s">
        <v>975</v>
      </c>
      <c r="I1505" t="s">
        <v>2599</v>
      </c>
      <c r="J1505" t="s">
        <v>977</v>
      </c>
      <c r="K1505" t="s">
        <v>1017</v>
      </c>
      <c r="L1505" t="s">
        <v>599</v>
      </c>
      <c r="M1505" t="s">
        <v>2509</v>
      </c>
    </row>
    <row r="1506" spans="1:13" x14ac:dyDescent="0.25">
      <c r="A1506" t="s">
        <v>2506</v>
      </c>
      <c r="B1506" t="s">
        <v>2507</v>
      </c>
      <c r="C1506" t="s">
        <v>370</v>
      </c>
      <c r="D1506">
        <v>234</v>
      </c>
      <c r="E1506">
        <v>2002</v>
      </c>
      <c r="F1506" t="str">
        <f t="shared" si="23"/>
        <v>2342002</v>
      </c>
      <c r="G1506" t="s">
        <v>3828</v>
      </c>
      <c r="H1506" t="s">
        <v>980</v>
      </c>
      <c r="I1506" t="s">
        <v>2599</v>
      </c>
      <c r="J1506" t="s">
        <v>977</v>
      </c>
      <c r="K1506" t="s">
        <v>1017</v>
      </c>
      <c r="L1506" t="s">
        <v>599</v>
      </c>
      <c r="M1506" t="s">
        <v>2509</v>
      </c>
    </row>
    <row r="1507" spans="1:13" x14ac:dyDescent="0.25">
      <c r="A1507" t="s">
        <v>2506</v>
      </c>
      <c r="B1507" t="s">
        <v>2507</v>
      </c>
      <c r="C1507" t="s">
        <v>370</v>
      </c>
      <c r="D1507">
        <v>234</v>
      </c>
      <c r="E1507">
        <v>2003</v>
      </c>
      <c r="F1507" t="str">
        <f t="shared" si="23"/>
        <v>2342003</v>
      </c>
      <c r="G1507" t="s">
        <v>3829</v>
      </c>
      <c r="H1507" t="s">
        <v>982</v>
      </c>
      <c r="I1507" t="s">
        <v>1020</v>
      </c>
      <c r="J1507" t="s">
        <v>977</v>
      </c>
      <c r="K1507" t="s">
        <v>978</v>
      </c>
      <c r="L1507" t="s">
        <v>599</v>
      </c>
      <c r="M1507" t="s">
        <v>2509</v>
      </c>
    </row>
    <row r="1508" spans="1:13" x14ac:dyDescent="0.25">
      <c r="A1508" t="s">
        <v>2506</v>
      </c>
      <c r="B1508" t="s">
        <v>2507</v>
      </c>
      <c r="C1508" t="s">
        <v>370</v>
      </c>
      <c r="D1508">
        <v>234</v>
      </c>
      <c r="E1508">
        <v>2004</v>
      </c>
      <c r="F1508" t="str">
        <f t="shared" si="23"/>
        <v>2342004</v>
      </c>
      <c r="G1508" t="s">
        <v>3830</v>
      </c>
      <c r="H1508" t="s">
        <v>984</v>
      </c>
      <c r="I1508" t="s">
        <v>1020</v>
      </c>
      <c r="J1508" t="s">
        <v>977</v>
      </c>
      <c r="K1508" t="s">
        <v>978</v>
      </c>
      <c r="L1508" t="s">
        <v>599</v>
      </c>
      <c r="M1508" t="s">
        <v>2509</v>
      </c>
    </row>
    <row r="1509" spans="1:13" x14ac:dyDescent="0.25">
      <c r="A1509" t="s">
        <v>2506</v>
      </c>
      <c r="B1509" t="s">
        <v>2507</v>
      </c>
      <c r="C1509" t="s">
        <v>370</v>
      </c>
      <c r="D1509">
        <v>234</v>
      </c>
      <c r="E1509">
        <v>2005</v>
      </c>
      <c r="F1509" t="str">
        <f t="shared" si="23"/>
        <v>2342005</v>
      </c>
      <c r="G1509" t="s">
        <v>3831</v>
      </c>
      <c r="H1509" t="s">
        <v>986</v>
      </c>
      <c r="I1509" t="s">
        <v>1020</v>
      </c>
      <c r="J1509" t="s">
        <v>977</v>
      </c>
      <c r="K1509" t="s">
        <v>978</v>
      </c>
      <c r="L1509" t="s">
        <v>599</v>
      </c>
      <c r="M1509" t="s">
        <v>2509</v>
      </c>
    </row>
    <row r="1510" spans="1:13" x14ac:dyDescent="0.25">
      <c r="A1510" t="s">
        <v>2506</v>
      </c>
      <c r="B1510" t="s">
        <v>2507</v>
      </c>
      <c r="C1510" t="s">
        <v>370</v>
      </c>
      <c r="D1510">
        <v>234</v>
      </c>
      <c r="E1510">
        <v>2006</v>
      </c>
      <c r="F1510" t="str">
        <f t="shared" si="23"/>
        <v>2342006</v>
      </c>
      <c r="G1510" t="s">
        <v>3832</v>
      </c>
      <c r="H1510" t="s">
        <v>988</v>
      </c>
      <c r="I1510" t="s">
        <v>1020</v>
      </c>
      <c r="J1510" t="s">
        <v>977</v>
      </c>
      <c r="K1510" t="s">
        <v>978</v>
      </c>
      <c r="L1510" t="s">
        <v>599</v>
      </c>
      <c r="M1510" t="s">
        <v>2509</v>
      </c>
    </row>
    <row r="1511" spans="1:13" x14ac:dyDescent="0.25">
      <c r="A1511" t="s">
        <v>2506</v>
      </c>
      <c r="B1511" t="s">
        <v>2507</v>
      </c>
      <c r="C1511" t="s">
        <v>370</v>
      </c>
      <c r="D1511">
        <v>234</v>
      </c>
      <c r="E1511">
        <v>2007</v>
      </c>
      <c r="F1511" t="str">
        <f t="shared" si="23"/>
        <v>2342007</v>
      </c>
      <c r="G1511" t="s">
        <v>3833</v>
      </c>
      <c r="H1511" t="s">
        <v>990</v>
      </c>
      <c r="I1511" t="s">
        <v>1731</v>
      </c>
      <c r="J1511" t="s">
        <v>977</v>
      </c>
      <c r="K1511" t="s">
        <v>1017</v>
      </c>
      <c r="L1511" t="s">
        <v>599</v>
      </c>
      <c r="M1511" t="s">
        <v>2509</v>
      </c>
    </row>
    <row r="1512" spans="1:13" x14ac:dyDescent="0.25">
      <c r="A1512" t="s">
        <v>2506</v>
      </c>
      <c r="B1512" t="s">
        <v>2507</v>
      </c>
      <c r="C1512" t="s">
        <v>370</v>
      </c>
      <c r="D1512">
        <v>234</v>
      </c>
      <c r="E1512">
        <v>2008</v>
      </c>
      <c r="F1512" t="str">
        <f t="shared" si="23"/>
        <v>2342008</v>
      </c>
      <c r="G1512" t="s">
        <v>3834</v>
      </c>
      <c r="H1512" t="s">
        <v>992</v>
      </c>
      <c r="I1512" t="s">
        <v>1731</v>
      </c>
      <c r="J1512" t="s">
        <v>977</v>
      </c>
      <c r="K1512" t="s">
        <v>1017</v>
      </c>
      <c r="L1512" t="s">
        <v>599</v>
      </c>
      <c r="M1512" t="s">
        <v>2509</v>
      </c>
    </row>
    <row r="1513" spans="1:13" x14ac:dyDescent="0.25">
      <c r="A1513" t="s">
        <v>2506</v>
      </c>
      <c r="B1513" t="s">
        <v>2507</v>
      </c>
      <c r="C1513" t="s">
        <v>370</v>
      </c>
      <c r="D1513">
        <v>234</v>
      </c>
      <c r="E1513">
        <v>2009</v>
      </c>
      <c r="F1513" t="str">
        <f t="shared" si="23"/>
        <v>2342009</v>
      </c>
      <c r="G1513" t="s">
        <v>3835</v>
      </c>
      <c r="H1513" t="s">
        <v>994</v>
      </c>
      <c r="I1513" t="s">
        <v>1731</v>
      </c>
      <c r="J1513" t="s">
        <v>977</v>
      </c>
      <c r="K1513" t="s">
        <v>1017</v>
      </c>
      <c r="L1513" t="s">
        <v>599</v>
      </c>
      <c r="M1513" t="s">
        <v>2509</v>
      </c>
    </row>
    <row r="1514" spans="1:13" x14ac:dyDescent="0.25">
      <c r="A1514" t="s">
        <v>2506</v>
      </c>
      <c r="B1514" t="s">
        <v>2507</v>
      </c>
      <c r="C1514" t="s">
        <v>370</v>
      </c>
      <c r="D1514">
        <v>234</v>
      </c>
      <c r="E1514">
        <v>2010</v>
      </c>
      <c r="F1514" t="str">
        <f t="shared" si="23"/>
        <v>2342010</v>
      </c>
      <c r="G1514" t="s">
        <v>2176</v>
      </c>
      <c r="H1514" t="s">
        <v>996</v>
      </c>
      <c r="I1514" t="s">
        <v>1731</v>
      </c>
      <c r="J1514" t="s">
        <v>977</v>
      </c>
      <c r="K1514" t="s">
        <v>1017</v>
      </c>
      <c r="L1514" t="s">
        <v>599</v>
      </c>
      <c r="M1514" t="s">
        <v>2509</v>
      </c>
    </row>
    <row r="1515" spans="1:13" x14ac:dyDescent="0.25">
      <c r="A1515" t="s">
        <v>2506</v>
      </c>
      <c r="B1515" t="s">
        <v>2507</v>
      </c>
      <c r="C1515" t="s">
        <v>370</v>
      </c>
      <c r="D1515">
        <v>234</v>
      </c>
      <c r="E1515">
        <v>2011</v>
      </c>
      <c r="F1515" t="str">
        <f t="shared" si="23"/>
        <v>2342011</v>
      </c>
      <c r="G1515" t="s">
        <v>3836</v>
      </c>
      <c r="H1515" t="s">
        <v>998</v>
      </c>
      <c r="I1515" t="s">
        <v>1020</v>
      </c>
      <c r="J1515" t="s">
        <v>977</v>
      </c>
      <c r="K1515" t="s">
        <v>978</v>
      </c>
      <c r="L1515" t="s">
        <v>599</v>
      </c>
      <c r="M1515" t="s">
        <v>2509</v>
      </c>
    </row>
    <row r="1516" spans="1:13" x14ac:dyDescent="0.25">
      <c r="A1516" t="s">
        <v>2506</v>
      </c>
      <c r="B1516" t="s">
        <v>2507</v>
      </c>
      <c r="C1516" t="s">
        <v>370</v>
      </c>
      <c r="D1516">
        <v>234</v>
      </c>
      <c r="E1516">
        <v>2012</v>
      </c>
      <c r="F1516" t="str">
        <f t="shared" si="23"/>
        <v>2342012</v>
      </c>
      <c r="G1516" t="s">
        <v>3837</v>
      </c>
      <c r="H1516" t="s">
        <v>1000</v>
      </c>
      <c r="I1516" t="s">
        <v>1020</v>
      </c>
      <c r="J1516" t="s">
        <v>977</v>
      </c>
      <c r="K1516" t="s">
        <v>978</v>
      </c>
      <c r="L1516" t="s">
        <v>599</v>
      </c>
      <c r="M1516" t="s">
        <v>2509</v>
      </c>
    </row>
    <row r="1517" spans="1:13" x14ac:dyDescent="0.25">
      <c r="A1517" t="s">
        <v>2506</v>
      </c>
      <c r="B1517" t="s">
        <v>2507</v>
      </c>
      <c r="C1517" t="s">
        <v>370</v>
      </c>
      <c r="D1517">
        <v>234</v>
      </c>
      <c r="E1517">
        <v>2013</v>
      </c>
      <c r="F1517" t="str">
        <f t="shared" si="23"/>
        <v>2342013</v>
      </c>
      <c r="G1517" t="s">
        <v>1032</v>
      </c>
      <c r="H1517" t="s">
        <v>1002</v>
      </c>
      <c r="I1517" t="s">
        <v>1020</v>
      </c>
      <c r="J1517" t="s">
        <v>977</v>
      </c>
      <c r="K1517" t="s">
        <v>978</v>
      </c>
      <c r="L1517" t="s">
        <v>599</v>
      </c>
      <c r="M1517" t="s">
        <v>2509</v>
      </c>
    </row>
    <row r="1518" spans="1:13" x14ac:dyDescent="0.25">
      <c r="A1518" t="s">
        <v>2506</v>
      </c>
      <c r="B1518" t="s">
        <v>2507</v>
      </c>
      <c r="C1518" t="s">
        <v>370</v>
      </c>
      <c r="D1518">
        <v>234</v>
      </c>
      <c r="E1518">
        <v>2014</v>
      </c>
      <c r="F1518" t="str">
        <f t="shared" si="23"/>
        <v>2342014</v>
      </c>
      <c r="G1518" t="s">
        <v>1699</v>
      </c>
      <c r="H1518" t="s">
        <v>1004</v>
      </c>
      <c r="I1518" t="s">
        <v>1020</v>
      </c>
      <c r="J1518" t="s">
        <v>977</v>
      </c>
      <c r="K1518" t="s">
        <v>978</v>
      </c>
      <c r="L1518" t="s">
        <v>599</v>
      </c>
      <c r="M1518" t="s">
        <v>2509</v>
      </c>
    </row>
    <row r="1519" spans="1:13" x14ac:dyDescent="0.25">
      <c r="A1519" t="s">
        <v>2506</v>
      </c>
      <c r="B1519" t="s">
        <v>2507</v>
      </c>
      <c r="C1519" t="s">
        <v>370</v>
      </c>
      <c r="D1519">
        <v>234</v>
      </c>
      <c r="E1519">
        <v>2015</v>
      </c>
      <c r="F1519" t="str">
        <f t="shared" si="23"/>
        <v>2342015</v>
      </c>
      <c r="G1519" t="s">
        <v>1687</v>
      </c>
      <c r="H1519" t="s">
        <v>1006</v>
      </c>
      <c r="I1519" t="s">
        <v>1020</v>
      </c>
      <c r="J1519" t="s">
        <v>977</v>
      </c>
      <c r="K1519" t="s">
        <v>978</v>
      </c>
      <c r="L1519" t="s">
        <v>599</v>
      </c>
      <c r="M1519" t="s">
        <v>2509</v>
      </c>
    </row>
    <row r="1520" spans="1:13" x14ac:dyDescent="0.25">
      <c r="A1520" t="s">
        <v>2506</v>
      </c>
      <c r="B1520" t="s">
        <v>2507</v>
      </c>
      <c r="C1520" t="s">
        <v>370</v>
      </c>
      <c r="D1520">
        <v>234</v>
      </c>
      <c r="E1520">
        <v>2016</v>
      </c>
      <c r="F1520" t="str">
        <f t="shared" si="23"/>
        <v>2342016</v>
      </c>
      <c r="G1520" t="s">
        <v>1522</v>
      </c>
      <c r="H1520" t="s">
        <v>1008</v>
      </c>
      <c r="I1520" t="s">
        <v>1571</v>
      </c>
      <c r="J1520" t="s">
        <v>977</v>
      </c>
      <c r="K1520" t="s">
        <v>978</v>
      </c>
      <c r="L1520" t="s">
        <v>599</v>
      </c>
      <c r="M1520" t="s">
        <v>2509</v>
      </c>
    </row>
    <row r="1521" spans="1:13" x14ac:dyDescent="0.25">
      <c r="A1521" t="s">
        <v>2506</v>
      </c>
      <c r="B1521" t="s">
        <v>2507</v>
      </c>
      <c r="C1521" t="s">
        <v>370</v>
      </c>
      <c r="D1521">
        <v>234</v>
      </c>
      <c r="E1521">
        <v>2017</v>
      </c>
      <c r="F1521" t="str">
        <f t="shared" si="23"/>
        <v>2342017</v>
      </c>
      <c r="G1521" t="s">
        <v>3838</v>
      </c>
      <c r="H1521" t="s">
        <v>1010</v>
      </c>
      <c r="I1521" t="s">
        <v>1020</v>
      </c>
      <c r="J1521" t="s">
        <v>977</v>
      </c>
      <c r="K1521" t="s">
        <v>978</v>
      </c>
      <c r="L1521" t="s">
        <v>599</v>
      </c>
      <c r="M1521" t="s">
        <v>2509</v>
      </c>
    </row>
    <row r="1522" spans="1:13" x14ac:dyDescent="0.25">
      <c r="A1522" t="s">
        <v>2506</v>
      </c>
      <c r="B1522" t="s">
        <v>2507</v>
      </c>
      <c r="C1522" t="s">
        <v>209</v>
      </c>
      <c r="D1522">
        <v>238</v>
      </c>
      <c r="E1522">
        <v>2000</v>
      </c>
      <c r="F1522" t="str">
        <f t="shared" si="23"/>
        <v>2382000</v>
      </c>
      <c r="G1522" t="s">
        <v>3839</v>
      </c>
      <c r="H1522" t="s">
        <v>1086</v>
      </c>
      <c r="I1522" t="s">
        <v>2599</v>
      </c>
      <c r="J1522" t="s">
        <v>977</v>
      </c>
      <c r="K1522" t="s">
        <v>1017</v>
      </c>
      <c r="L1522" t="s">
        <v>599</v>
      </c>
      <c r="M1522" t="s">
        <v>2509</v>
      </c>
    </row>
    <row r="1523" spans="1:13" x14ac:dyDescent="0.25">
      <c r="A1523" t="s">
        <v>2506</v>
      </c>
      <c r="B1523" t="s">
        <v>2507</v>
      </c>
      <c r="C1523" t="s">
        <v>209</v>
      </c>
      <c r="D1523">
        <v>238</v>
      </c>
      <c r="E1523">
        <v>2001</v>
      </c>
      <c r="F1523" t="str">
        <f t="shared" si="23"/>
        <v>2382001</v>
      </c>
      <c r="G1523" t="s">
        <v>3840</v>
      </c>
      <c r="H1523" t="s">
        <v>975</v>
      </c>
      <c r="I1523" t="s">
        <v>2599</v>
      </c>
      <c r="J1523" t="s">
        <v>977</v>
      </c>
      <c r="K1523" t="s">
        <v>1017</v>
      </c>
      <c r="L1523" t="s">
        <v>599</v>
      </c>
      <c r="M1523" t="s">
        <v>2509</v>
      </c>
    </row>
    <row r="1524" spans="1:13" x14ac:dyDescent="0.25">
      <c r="A1524" t="s">
        <v>2506</v>
      </c>
      <c r="B1524" t="s">
        <v>2507</v>
      </c>
      <c r="C1524" t="s">
        <v>209</v>
      </c>
      <c r="D1524">
        <v>238</v>
      </c>
      <c r="E1524">
        <v>2002</v>
      </c>
      <c r="F1524" t="str">
        <f t="shared" si="23"/>
        <v>2382002</v>
      </c>
      <c r="G1524" t="s">
        <v>3841</v>
      </c>
      <c r="H1524" t="s">
        <v>980</v>
      </c>
      <c r="I1524" t="s">
        <v>2599</v>
      </c>
      <c r="J1524" t="s">
        <v>977</v>
      </c>
      <c r="K1524" t="s">
        <v>1017</v>
      </c>
      <c r="L1524" t="s">
        <v>599</v>
      </c>
      <c r="M1524" t="s">
        <v>2509</v>
      </c>
    </row>
    <row r="1525" spans="1:13" x14ac:dyDescent="0.25">
      <c r="A1525" t="s">
        <v>2506</v>
      </c>
      <c r="B1525" t="s">
        <v>2507</v>
      </c>
      <c r="C1525" t="s">
        <v>209</v>
      </c>
      <c r="D1525">
        <v>238</v>
      </c>
      <c r="E1525">
        <v>2003</v>
      </c>
      <c r="F1525" t="str">
        <f t="shared" si="23"/>
        <v>2382003</v>
      </c>
      <c r="G1525" t="s">
        <v>3842</v>
      </c>
      <c r="H1525" t="s">
        <v>982</v>
      </c>
      <c r="I1525" t="s">
        <v>1020</v>
      </c>
      <c r="J1525" t="s">
        <v>977</v>
      </c>
      <c r="K1525" t="s">
        <v>978</v>
      </c>
      <c r="L1525" t="s">
        <v>599</v>
      </c>
      <c r="M1525" t="s">
        <v>2509</v>
      </c>
    </row>
    <row r="1526" spans="1:13" x14ac:dyDescent="0.25">
      <c r="A1526" t="s">
        <v>2506</v>
      </c>
      <c r="B1526" t="s">
        <v>2507</v>
      </c>
      <c r="C1526" t="s">
        <v>209</v>
      </c>
      <c r="D1526">
        <v>238</v>
      </c>
      <c r="E1526">
        <v>2004</v>
      </c>
      <c r="F1526" t="str">
        <f t="shared" si="23"/>
        <v>2382004</v>
      </c>
      <c r="G1526" t="s">
        <v>3843</v>
      </c>
      <c r="H1526" t="s">
        <v>984</v>
      </c>
      <c r="I1526" t="s">
        <v>1020</v>
      </c>
      <c r="J1526" t="s">
        <v>977</v>
      </c>
      <c r="K1526" t="s">
        <v>978</v>
      </c>
      <c r="L1526" t="s">
        <v>599</v>
      </c>
      <c r="M1526" t="s">
        <v>2509</v>
      </c>
    </row>
    <row r="1527" spans="1:13" x14ac:dyDescent="0.25">
      <c r="A1527" t="s">
        <v>2506</v>
      </c>
      <c r="B1527" t="s">
        <v>2507</v>
      </c>
      <c r="C1527" t="s">
        <v>209</v>
      </c>
      <c r="D1527">
        <v>238</v>
      </c>
      <c r="E1527">
        <v>2005</v>
      </c>
      <c r="F1527" t="str">
        <f t="shared" si="23"/>
        <v>2382005</v>
      </c>
      <c r="G1527" t="s">
        <v>3844</v>
      </c>
      <c r="H1527" t="s">
        <v>986</v>
      </c>
      <c r="I1527" t="s">
        <v>1020</v>
      </c>
      <c r="J1527" t="s">
        <v>977</v>
      </c>
      <c r="K1527" t="s">
        <v>978</v>
      </c>
      <c r="L1527" t="s">
        <v>599</v>
      </c>
      <c r="M1527" t="s">
        <v>2509</v>
      </c>
    </row>
    <row r="1528" spans="1:13" x14ac:dyDescent="0.25">
      <c r="A1528" t="s">
        <v>2506</v>
      </c>
      <c r="B1528" t="s">
        <v>2507</v>
      </c>
      <c r="C1528" t="s">
        <v>209</v>
      </c>
      <c r="D1528">
        <v>238</v>
      </c>
      <c r="E1528">
        <v>2006</v>
      </c>
      <c r="F1528" t="str">
        <f t="shared" si="23"/>
        <v>2382006</v>
      </c>
      <c r="G1528" t="s">
        <v>1648</v>
      </c>
      <c r="H1528" t="s">
        <v>988</v>
      </c>
      <c r="I1528" t="s">
        <v>1020</v>
      </c>
      <c r="J1528" t="s">
        <v>977</v>
      </c>
      <c r="K1528" t="s">
        <v>978</v>
      </c>
      <c r="L1528" t="s">
        <v>599</v>
      </c>
      <c r="M1528" t="s">
        <v>2509</v>
      </c>
    </row>
    <row r="1529" spans="1:13" x14ac:dyDescent="0.25">
      <c r="A1529" t="s">
        <v>2506</v>
      </c>
      <c r="B1529" t="s">
        <v>2507</v>
      </c>
      <c r="C1529" t="s">
        <v>209</v>
      </c>
      <c r="D1529">
        <v>238</v>
      </c>
      <c r="E1529">
        <v>2007</v>
      </c>
      <c r="F1529" t="str">
        <f t="shared" si="23"/>
        <v>2382007</v>
      </c>
      <c r="G1529" t="s">
        <v>3845</v>
      </c>
      <c r="H1529" t="s">
        <v>990</v>
      </c>
      <c r="I1529" t="s">
        <v>1738</v>
      </c>
      <c r="J1529" t="s">
        <v>977</v>
      </c>
      <c r="K1529" t="s">
        <v>1017</v>
      </c>
      <c r="L1529" t="s">
        <v>599</v>
      </c>
      <c r="M1529" t="s">
        <v>2509</v>
      </c>
    </row>
    <row r="1530" spans="1:13" x14ac:dyDescent="0.25">
      <c r="A1530" t="s">
        <v>2506</v>
      </c>
      <c r="B1530" t="s">
        <v>2507</v>
      </c>
      <c r="C1530" t="s">
        <v>209</v>
      </c>
      <c r="D1530">
        <v>238</v>
      </c>
      <c r="E1530">
        <v>2008</v>
      </c>
      <c r="F1530" t="str">
        <f t="shared" si="23"/>
        <v>2382008</v>
      </c>
      <c r="G1530" t="s">
        <v>3846</v>
      </c>
      <c r="H1530" t="s">
        <v>992</v>
      </c>
      <c r="I1530" t="s">
        <v>1739</v>
      </c>
      <c r="J1530" t="s">
        <v>977</v>
      </c>
      <c r="K1530" t="s">
        <v>1017</v>
      </c>
      <c r="L1530" t="s">
        <v>599</v>
      </c>
      <c r="M1530" t="s">
        <v>2509</v>
      </c>
    </row>
    <row r="1531" spans="1:13" x14ac:dyDescent="0.25">
      <c r="A1531" t="s">
        <v>2506</v>
      </c>
      <c r="B1531" t="s">
        <v>2507</v>
      </c>
      <c r="C1531" t="s">
        <v>209</v>
      </c>
      <c r="D1531">
        <v>238</v>
      </c>
      <c r="E1531">
        <v>2009</v>
      </c>
      <c r="F1531" t="str">
        <f t="shared" si="23"/>
        <v>2382009</v>
      </c>
      <c r="G1531" t="s">
        <v>3847</v>
      </c>
      <c r="H1531" t="s">
        <v>994</v>
      </c>
      <c r="I1531" t="s">
        <v>1739</v>
      </c>
      <c r="J1531" t="s">
        <v>977</v>
      </c>
      <c r="K1531" t="s">
        <v>1017</v>
      </c>
      <c r="L1531" t="s">
        <v>599</v>
      </c>
      <c r="M1531" t="s">
        <v>2509</v>
      </c>
    </row>
    <row r="1532" spans="1:13" x14ac:dyDescent="0.25">
      <c r="A1532" t="s">
        <v>2506</v>
      </c>
      <c r="B1532" t="s">
        <v>2507</v>
      </c>
      <c r="C1532" t="s">
        <v>209</v>
      </c>
      <c r="D1532">
        <v>238</v>
      </c>
      <c r="E1532">
        <v>2010</v>
      </c>
      <c r="F1532" t="str">
        <f t="shared" si="23"/>
        <v>2382010</v>
      </c>
      <c r="G1532" t="s">
        <v>3847</v>
      </c>
      <c r="H1532" t="s">
        <v>996</v>
      </c>
      <c r="I1532" t="s">
        <v>1739</v>
      </c>
      <c r="J1532" t="s">
        <v>977</v>
      </c>
      <c r="K1532" t="s">
        <v>1017</v>
      </c>
      <c r="L1532" t="s">
        <v>599</v>
      </c>
      <c r="M1532" t="s">
        <v>2509</v>
      </c>
    </row>
    <row r="1533" spans="1:13" x14ac:dyDescent="0.25">
      <c r="A1533" t="s">
        <v>2506</v>
      </c>
      <c r="B1533" t="s">
        <v>2507</v>
      </c>
      <c r="C1533" t="s">
        <v>209</v>
      </c>
      <c r="D1533">
        <v>238</v>
      </c>
      <c r="E1533">
        <v>2011</v>
      </c>
      <c r="F1533" t="str">
        <f t="shared" si="23"/>
        <v>2382011</v>
      </c>
      <c r="G1533" t="s">
        <v>1262</v>
      </c>
      <c r="H1533" t="s">
        <v>998</v>
      </c>
      <c r="I1533" t="s">
        <v>1739</v>
      </c>
      <c r="J1533" t="s">
        <v>977</v>
      </c>
      <c r="K1533" t="s">
        <v>1017</v>
      </c>
      <c r="L1533" t="s">
        <v>599</v>
      </c>
      <c r="M1533" t="s">
        <v>2509</v>
      </c>
    </row>
    <row r="1534" spans="1:13" x14ac:dyDescent="0.25">
      <c r="A1534" t="s">
        <v>2506</v>
      </c>
      <c r="B1534" t="s">
        <v>2507</v>
      </c>
      <c r="C1534" t="s">
        <v>209</v>
      </c>
      <c r="D1534">
        <v>238</v>
      </c>
      <c r="E1534">
        <v>2012</v>
      </c>
      <c r="F1534" t="str">
        <f t="shared" si="23"/>
        <v>2382012</v>
      </c>
      <c r="G1534" t="s">
        <v>1567</v>
      </c>
      <c r="H1534" t="s">
        <v>1000</v>
      </c>
      <c r="I1534" t="s">
        <v>1020</v>
      </c>
      <c r="J1534" t="s">
        <v>977</v>
      </c>
      <c r="K1534" t="s">
        <v>978</v>
      </c>
      <c r="L1534" t="s">
        <v>599</v>
      </c>
      <c r="M1534" t="s">
        <v>2509</v>
      </c>
    </row>
    <row r="1535" spans="1:13" x14ac:dyDescent="0.25">
      <c r="A1535" t="s">
        <v>2506</v>
      </c>
      <c r="B1535" t="s">
        <v>2507</v>
      </c>
      <c r="C1535" t="s">
        <v>209</v>
      </c>
      <c r="D1535">
        <v>238</v>
      </c>
      <c r="E1535">
        <v>2013</v>
      </c>
      <c r="F1535" t="str">
        <f t="shared" si="23"/>
        <v>2382013</v>
      </c>
      <c r="G1535" t="s">
        <v>1057</v>
      </c>
      <c r="H1535" t="s">
        <v>1002</v>
      </c>
      <c r="I1535" t="s">
        <v>1020</v>
      </c>
      <c r="J1535" t="s">
        <v>977</v>
      </c>
      <c r="K1535" t="s">
        <v>978</v>
      </c>
      <c r="L1535" t="s">
        <v>599</v>
      </c>
      <c r="M1535" t="s">
        <v>2509</v>
      </c>
    </row>
    <row r="1536" spans="1:13" x14ac:dyDescent="0.25">
      <c r="A1536" t="s">
        <v>2506</v>
      </c>
      <c r="B1536" t="s">
        <v>2507</v>
      </c>
      <c r="C1536" t="s">
        <v>209</v>
      </c>
      <c r="D1536">
        <v>238</v>
      </c>
      <c r="E1536">
        <v>2014</v>
      </c>
      <c r="F1536" t="str">
        <f t="shared" si="23"/>
        <v>2382014</v>
      </c>
      <c r="G1536" t="s">
        <v>1923</v>
      </c>
      <c r="H1536" t="s">
        <v>1004</v>
      </c>
      <c r="I1536" t="s">
        <v>1020</v>
      </c>
      <c r="J1536" t="s">
        <v>977</v>
      </c>
      <c r="K1536" t="s">
        <v>978</v>
      </c>
      <c r="L1536" t="s">
        <v>599</v>
      </c>
      <c r="M1536" t="s">
        <v>2509</v>
      </c>
    </row>
    <row r="1537" spans="1:13" x14ac:dyDescent="0.25">
      <c r="A1537" t="s">
        <v>2506</v>
      </c>
      <c r="B1537" t="s">
        <v>2507</v>
      </c>
      <c r="C1537" t="s">
        <v>209</v>
      </c>
      <c r="D1537">
        <v>238</v>
      </c>
      <c r="E1537">
        <v>2015</v>
      </c>
      <c r="F1537" t="str">
        <f t="shared" si="23"/>
        <v>2382015</v>
      </c>
      <c r="G1537" t="s">
        <v>1177</v>
      </c>
      <c r="H1537" t="s">
        <v>1006</v>
      </c>
      <c r="I1537" t="s">
        <v>1020</v>
      </c>
      <c r="J1537" t="s">
        <v>977</v>
      </c>
      <c r="K1537" t="s">
        <v>978</v>
      </c>
      <c r="L1537" t="s">
        <v>599</v>
      </c>
      <c r="M1537" t="s">
        <v>2509</v>
      </c>
    </row>
    <row r="1538" spans="1:13" x14ac:dyDescent="0.25">
      <c r="A1538" t="s">
        <v>2506</v>
      </c>
      <c r="B1538" t="s">
        <v>2507</v>
      </c>
      <c r="C1538" t="s">
        <v>209</v>
      </c>
      <c r="D1538">
        <v>238</v>
      </c>
      <c r="E1538">
        <v>2016</v>
      </c>
      <c r="F1538" t="str">
        <f t="shared" si="23"/>
        <v>2382016</v>
      </c>
      <c r="G1538" t="s">
        <v>3848</v>
      </c>
      <c r="H1538" t="s">
        <v>1008</v>
      </c>
      <c r="I1538" t="s">
        <v>1571</v>
      </c>
      <c r="J1538" t="s">
        <v>977</v>
      </c>
      <c r="K1538" t="s">
        <v>978</v>
      </c>
      <c r="L1538" t="s">
        <v>599</v>
      </c>
      <c r="M1538" t="s">
        <v>2509</v>
      </c>
    </row>
    <row r="1539" spans="1:13" x14ac:dyDescent="0.25">
      <c r="A1539" t="s">
        <v>2506</v>
      </c>
      <c r="B1539" t="s">
        <v>2507</v>
      </c>
      <c r="C1539" t="s">
        <v>454</v>
      </c>
      <c r="D1539">
        <v>242</v>
      </c>
      <c r="E1539">
        <v>2000</v>
      </c>
      <c r="F1539" t="str">
        <f t="shared" ref="F1539:F1602" si="24">+_xlfn.CONCAT(D1539,E1539)</f>
        <v>2422000</v>
      </c>
      <c r="G1539" t="s">
        <v>2722</v>
      </c>
      <c r="H1539" t="s">
        <v>1086</v>
      </c>
      <c r="I1539" t="s">
        <v>1741</v>
      </c>
      <c r="J1539" t="s">
        <v>977</v>
      </c>
      <c r="K1539" t="s">
        <v>1017</v>
      </c>
      <c r="L1539" t="s">
        <v>599</v>
      </c>
      <c r="M1539" t="s">
        <v>2509</v>
      </c>
    </row>
    <row r="1540" spans="1:13" x14ac:dyDescent="0.25">
      <c r="A1540" t="s">
        <v>2506</v>
      </c>
      <c r="B1540" t="s">
        <v>2507</v>
      </c>
      <c r="C1540" t="s">
        <v>454</v>
      </c>
      <c r="D1540">
        <v>242</v>
      </c>
      <c r="E1540">
        <v>2001</v>
      </c>
      <c r="F1540" t="str">
        <f t="shared" si="24"/>
        <v>2422001</v>
      </c>
      <c r="G1540" t="s">
        <v>3227</v>
      </c>
      <c r="H1540" t="s">
        <v>975</v>
      </c>
      <c r="I1540" t="s">
        <v>1741</v>
      </c>
      <c r="J1540" t="s">
        <v>977</v>
      </c>
      <c r="K1540" t="s">
        <v>1017</v>
      </c>
      <c r="L1540" t="s">
        <v>599</v>
      </c>
      <c r="M1540" t="s">
        <v>2509</v>
      </c>
    </row>
    <row r="1541" spans="1:13" x14ac:dyDescent="0.25">
      <c r="A1541" t="s">
        <v>2506</v>
      </c>
      <c r="B1541" t="s">
        <v>2507</v>
      </c>
      <c r="C1541" t="s">
        <v>454</v>
      </c>
      <c r="D1541">
        <v>242</v>
      </c>
      <c r="E1541">
        <v>2002</v>
      </c>
      <c r="F1541" t="str">
        <f t="shared" si="24"/>
        <v>2422002</v>
      </c>
      <c r="G1541" t="s">
        <v>2669</v>
      </c>
      <c r="H1541" t="s">
        <v>980</v>
      </c>
      <c r="I1541" t="s">
        <v>1741</v>
      </c>
      <c r="J1541" t="s">
        <v>977</v>
      </c>
      <c r="K1541" t="s">
        <v>1017</v>
      </c>
      <c r="L1541" t="s">
        <v>599</v>
      </c>
      <c r="M1541" t="s">
        <v>2509</v>
      </c>
    </row>
    <row r="1542" spans="1:13" x14ac:dyDescent="0.25">
      <c r="A1542" t="s">
        <v>2506</v>
      </c>
      <c r="B1542" t="s">
        <v>2507</v>
      </c>
      <c r="C1542" t="s">
        <v>454</v>
      </c>
      <c r="D1542">
        <v>242</v>
      </c>
      <c r="E1542">
        <v>2003</v>
      </c>
      <c r="F1542" t="str">
        <f t="shared" si="24"/>
        <v>2422003</v>
      </c>
      <c r="G1542" t="s">
        <v>3849</v>
      </c>
      <c r="H1542" t="s">
        <v>982</v>
      </c>
      <c r="I1542" t="s">
        <v>1741</v>
      </c>
      <c r="J1542" t="s">
        <v>977</v>
      </c>
      <c r="K1542" t="s">
        <v>1017</v>
      </c>
      <c r="L1542" t="s">
        <v>599</v>
      </c>
      <c r="M1542" t="s">
        <v>2509</v>
      </c>
    </row>
    <row r="1543" spans="1:13" x14ac:dyDescent="0.25">
      <c r="A1543" t="s">
        <v>2506</v>
      </c>
      <c r="B1543" t="s">
        <v>2507</v>
      </c>
      <c r="C1543" t="s">
        <v>454</v>
      </c>
      <c r="D1543">
        <v>242</v>
      </c>
      <c r="E1543">
        <v>2004</v>
      </c>
      <c r="F1543" t="str">
        <f t="shared" si="24"/>
        <v>2422004</v>
      </c>
      <c r="G1543" t="s">
        <v>3850</v>
      </c>
      <c r="H1543" t="s">
        <v>984</v>
      </c>
      <c r="I1543" t="s">
        <v>1744</v>
      </c>
      <c r="J1543" t="s">
        <v>977</v>
      </c>
      <c r="K1543" t="s">
        <v>1017</v>
      </c>
      <c r="L1543" t="s">
        <v>599</v>
      </c>
      <c r="M1543" t="s">
        <v>2509</v>
      </c>
    </row>
    <row r="1544" spans="1:13" x14ac:dyDescent="0.25">
      <c r="A1544" t="s">
        <v>2506</v>
      </c>
      <c r="B1544" t="s">
        <v>2507</v>
      </c>
      <c r="C1544" t="s">
        <v>454</v>
      </c>
      <c r="D1544">
        <v>242</v>
      </c>
      <c r="E1544">
        <v>2005</v>
      </c>
      <c r="F1544" t="str">
        <f t="shared" si="24"/>
        <v>2422005</v>
      </c>
      <c r="G1544" t="s">
        <v>3851</v>
      </c>
      <c r="H1544" t="s">
        <v>986</v>
      </c>
      <c r="I1544" t="s">
        <v>1744</v>
      </c>
      <c r="J1544" t="s">
        <v>977</v>
      </c>
      <c r="K1544" t="s">
        <v>1017</v>
      </c>
      <c r="L1544" t="s">
        <v>599</v>
      </c>
      <c r="M1544" t="s">
        <v>2509</v>
      </c>
    </row>
    <row r="1545" spans="1:13" x14ac:dyDescent="0.25">
      <c r="A1545" t="s">
        <v>2506</v>
      </c>
      <c r="B1545" t="s">
        <v>2507</v>
      </c>
      <c r="C1545" t="s">
        <v>454</v>
      </c>
      <c r="D1545">
        <v>242</v>
      </c>
      <c r="E1545">
        <v>2006</v>
      </c>
      <c r="F1545" t="str">
        <f t="shared" si="24"/>
        <v>2422006</v>
      </c>
      <c r="G1545" t="s">
        <v>3852</v>
      </c>
      <c r="H1545" t="s">
        <v>988</v>
      </c>
      <c r="I1545" t="s">
        <v>1744</v>
      </c>
      <c r="J1545" t="s">
        <v>977</v>
      </c>
      <c r="K1545" t="s">
        <v>1017</v>
      </c>
      <c r="L1545" t="s">
        <v>599</v>
      </c>
      <c r="M1545" t="s">
        <v>2509</v>
      </c>
    </row>
    <row r="1546" spans="1:13" x14ac:dyDescent="0.25">
      <c r="A1546" t="s">
        <v>2506</v>
      </c>
      <c r="B1546" t="s">
        <v>2507</v>
      </c>
      <c r="C1546" t="s">
        <v>454</v>
      </c>
      <c r="D1546">
        <v>242</v>
      </c>
      <c r="E1546">
        <v>2007</v>
      </c>
      <c r="F1546" t="str">
        <f t="shared" si="24"/>
        <v>2422007</v>
      </c>
      <c r="G1546" t="s">
        <v>3853</v>
      </c>
      <c r="H1546" t="s">
        <v>990</v>
      </c>
      <c r="I1546" t="s">
        <v>1020</v>
      </c>
      <c r="J1546" t="s">
        <v>977</v>
      </c>
      <c r="K1546" t="s">
        <v>978</v>
      </c>
      <c r="L1546" t="s">
        <v>599</v>
      </c>
      <c r="M1546" t="s">
        <v>2509</v>
      </c>
    </row>
    <row r="1547" spans="1:13" x14ac:dyDescent="0.25">
      <c r="A1547" t="s">
        <v>2506</v>
      </c>
      <c r="B1547" t="s">
        <v>2507</v>
      </c>
      <c r="C1547" t="s">
        <v>454</v>
      </c>
      <c r="D1547">
        <v>242</v>
      </c>
      <c r="E1547">
        <v>2008</v>
      </c>
      <c r="F1547" t="str">
        <f t="shared" si="24"/>
        <v>2422008</v>
      </c>
      <c r="G1547" t="s">
        <v>2137</v>
      </c>
      <c r="H1547" t="s">
        <v>992</v>
      </c>
      <c r="I1547" t="s">
        <v>1020</v>
      </c>
      <c r="J1547" t="s">
        <v>977</v>
      </c>
      <c r="K1547" t="s">
        <v>978</v>
      </c>
      <c r="L1547" t="s">
        <v>599</v>
      </c>
      <c r="M1547" t="s">
        <v>2509</v>
      </c>
    </row>
    <row r="1548" spans="1:13" x14ac:dyDescent="0.25">
      <c r="A1548" t="s">
        <v>2506</v>
      </c>
      <c r="B1548" t="s">
        <v>2507</v>
      </c>
      <c r="C1548" t="s">
        <v>454</v>
      </c>
      <c r="D1548">
        <v>242</v>
      </c>
      <c r="E1548">
        <v>2009</v>
      </c>
      <c r="F1548" t="str">
        <f t="shared" si="24"/>
        <v>2422009</v>
      </c>
      <c r="G1548" t="s">
        <v>1589</v>
      </c>
      <c r="H1548" t="s">
        <v>994</v>
      </c>
      <c r="I1548" t="s">
        <v>1020</v>
      </c>
      <c r="J1548" t="s">
        <v>977</v>
      </c>
      <c r="K1548" t="s">
        <v>978</v>
      </c>
      <c r="L1548" t="s">
        <v>599</v>
      </c>
      <c r="M1548" t="s">
        <v>2509</v>
      </c>
    </row>
    <row r="1549" spans="1:13" x14ac:dyDescent="0.25">
      <c r="A1549" t="s">
        <v>2506</v>
      </c>
      <c r="B1549" t="s">
        <v>2507</v>
      </c>
      <c r="C1549" t="s">
        <v>454</v>
      </c>
      <c r="D1549">
        <v>242</v>
      </c>
      <c r="E1549">
        <v>2010</v>
      </c>
      <c r="F1549" t="str">
        <f t="shared" si="24"/>
        <v>2422010</v>
      </c>
      <c r="G1549" t="s">
        <v>1993</v>
      </c>
      <c r="H1549" t="s">
        <v>996</v>
      </c>
      <c r="I1549" t="s">
        <v>1020</v>
      </c>
      <c r="J1549" t="s">
        <v>977</v>
      </c>
      <c r="K1549" t="s">
        <v>978</v>
      </c>
      <c r="L1549" t="s">
        <v>599</v>
      </c>
      <c r="M1549" t="s">
        <v>2509</v>
      </c>
    </row>
    <row r="1550" spans="1:13" x14ac:dyDescent="0.25">
      <c r="A1550" t="s">
        <v>2506</v>
      </c>
      <c r="B1550" t="s">
        <v>2507</v>
      </c>
      <c r="C1550" t="s">
        <v>454</v>
      </c>
      <c r="D1550">
        <v>242</v>
      </c>
      <c r="E1550">
        <v>2011</v>
      </c>
      <c r="F1550" t="str">
        <f t="shared" si="24"/>
        <v>2422011</v>
      </c>
      <c r="G1550" t="s">
        <v>1591</v>
      </c>
      <c r="H1550" t="s">
        <v>998</v>
      </c>
      <c r="I1550" t="s">
        <v>1309</v>
      </c>
      <c r="J1550" t="s">
        <v>977</v>
      </c>
      <c r="K1550" t="s">
        <v>978</v>
      </c>
      <c r="L1550" t="s">
        <v>599</v>
      </c>
      <c r="M1550" t="s">
        <v>2509</v>
      </c>
    </row>
    <row r="1551" spans="1:13" x14ac:dyDescent="0.25">
      <c r="A1551" t="s">
        <v>2506</v>
      </c>
      <c r="B1551" t="s">
        <v>2507</v>
      </c>
      <c r="C1551" t="s">
        <v>454</v>
      </c>
      <c r="D1551">
        <v>242</v>
      </c>
      <c r="E1551">
        <v>2012</v>
      </c>
      <c r="F1551" t="str">
        <f t="shared" si="24"/>
        <v>2422012</v>
      </c>
      <c r="G1551" t="s">
        <v>3854</v>
      </c>
      <c r="H1551" t="s">
        <v>1000</v>
      </c>
      <c r="I1551" t="s">
        <v>1020</v>
      </c>
      <c r="J1551" t="s">
        <v>977</v>
      </c>
      <c r="K1551" t="s">
        <v>978</v>
      </c>
      <c r="L1551" t="s">
        <v>599</v>
      </c>
      <c r="M1551" t="s">
        <v>2509</v>
      </c>
    </row>
    <row r="1552" spans="1:13" x14ac:dyDescent="0.25">
      <c r="A1552" t="s">
        <v>2506</v>
      </c>
      <c r="B1552" t="s">
        <v>2507</v>
      </c>
      <c r="C1552" t="s">
        <v>454</v>
      </c>
      <c r="D1552">
        <v>242</v>
      </c>
      <c r="E1552">
        <v>2013</v>
      </c>
      <c r="F1552" t="str">
        <f t="shared" si="24"/>
        <v>2422013</v>
      </c>
      <c r="G1552" t="s">
        <v>3855</v>
      </c>
      <c r="H1552" t="s">
        <v>1002</v>
      </c>
      <c r="I1552" t="s">
        <v>1020</v>
      </c>
      <c r="J1552" t="s">
        <v>977</v>
      </c>
      <c r="K1552" t="s">
        <v>978</v>
      </c>
      <c r="L1552" t="s">
        <v>599</v>
      </c>
      <c r="M1552" t="s">
        <v>2509</v>
      </c>
    </row>
    <row r="1553" spans="1:13" x14ac:dyDescent="0.25">
      <c r="A1553" t="s">
        <v>2506</v>
      </c>
      <c r="B1553" t="s">
        <v>2507</v>
      </c>
      <c r="C1553" t="s">
        <v>454</v>
      </c>
      <c r="D1553">
        <v>242</v>
      </c>
      <c r="E1553">
        <v>2014</v>
      </c>
      <c r="F1553" t="str">
        <f t="shared" si="24"/>
        <v>2422014</v>
      </c>
      <c r="G1553" t="s">
        <v>3856</v>
      </c>
      <c r="H1553" t="s">
        <v>1004</v>
      </c>
      <c r="I1553" t="s">
        <v>1020</v>
      </c>
      <c r="J1553" t="s">
        <v>977</v>
      </c>
      <c r="K1553" t="s">
        <v>978</v>
      </c>
      <c r="L1553" t="s">
        <v>599</v>
      </c>
      <c r="M1553" t="s">
        <v>2509</v>
      </c>
    </row>
    <row r="1554" spans="1:13" x14ac:dyDescent="0.25">
      <c r="A1554" t="s">
        <v>2506</v>
      </c>
      <c r="B1554" t="s">
        <v>2507</v>
      </c>
      <c r="C1554" t="s">
        <v>454</v>
      </c>
      <c r="D1554">
        <v>242</v>
      </c>
      <c r="E1554">
        <v>2015</v>
      </c>
      <c r="F1554" t="str">
        <f t="shared" si="24"/>
        <v>2422015</v>
      </c>
      <c r="G1554" t="s">
        <v>3857</v>
      </c>
      <c r="H1554" t="s">
        <v>1006</v>
      </c>
      <c r="I1554" t="s">
        <v>1020</v>
      </c>
      <c r="J1554" t="s">
        <v>977</v>
      </c>
      <c r="K1554" t="s">
        <v>978</v>
      </c>
      <c r="L1554" t="s">
        <v>599</v>
      </c>
      <c r="M1554" t="s">
        <v>2509</v>
      </c>
    </row>
    <row r="1555" spans="1:13" x14ac:dyDescent="0.25">
      <c r="A1555" t="s">
        <v>2506</v>
      </c>
      <c r="B1555" t="s">
        <v>2507</v>
      </c>
      <c r="C1555" t="s">
        <v>454</v>
      </c>
      <c r="D1555">
        <v>242</v>
      </c>
      <c r="E1555">
        <v>2016</v>
      </c>
      <c r="F1555" t="str">
        <f t="shared" si="24"/>
        <v>2422016</v>
      </c>
      <c r="G1555" t="s">
        <v>1137</v>
      </c>
      <c r="H1555" t="s">
        <v>1008</v>
      </c>
      <c r="I1555" t="s">
        <v>1571</v>
      </c>
      <c r="J1555" t="s">
        <v>977</v>
      </c>
      <c r="K1555" t="s">
        <v>978</v>
      </c>
      <c r="L1555" t="s">
        <v>599</v>
      </c>
      <c r="M1555" t="s">
        <v>2509</v>
      </c>
    </row>
    <row r="1556" spans="1:13" x14ac:dyDescent="0.25">
      <c r="A1556" t="s">
        <v>2506</v>
      </c>
      <c r="B1556" t="s">
        <v>2507</v>
      </c>
      <c r="C1556" t="s">
        <v>454</v>
      </c>
      <c r="D1556">
        <v>242</v>
      </c>
      <c r="E1556">
        <v>2017</v>
      </c>
      <c r="F1556" t="str">
        <f t="shared" si="24"/>
        <v>2422017</v>
      </c>
      <c r="G1556" t="s">
        <v>2982</v>
      </c>
      <c r="H1556" t="s">
        <v>1010</v>
      </c>
      <c r="I1556" t="s">
        <v>1020</v>
      </c>
      <c r="J1556" t="s">
        <v>977</v>
      </c>
      <c r="K1556" t="s">
        <v>978</v>
      </c>
      <c r="L1556" t="s">
        <v>599</v>
      </c>
      <c r="M1556" t="s">
        <v>2509</v>
      </c>
    </row>
    <row r="1557" spans="1:13" x14ac:dyDescent="0.25">
      <c r="A1557" t="s">
        <v>2506</v>
      </c>
      <c r="B1557" t="s">
        <v>2507</v>
      </c>
      <c r="C1557" t="s">
        <v>372</v>
      </c>
      <c r="D1557">
        <v>246</v>
      </c>
      <c r="E1557">
        <v>2000</v>
      </c>
      <c r="F1557" t="str">
        <f t="shared" si="24"/>
        <v>2462000</v>
      </c>
      <c r="G1557" t="s">
        <v>3858</v>
      </c>
      <c r="H1557" t="s">
        <v>1086</v>
      </c>
      <c r="I1557" t="s">
        <v>3859</v>
      </c>
      <c r="J1557" t="s">
        <v>3860</v>
      </c>
      <c r="K1557" t="s">
        <v>1017</v>
      </c>
      <c r="L1557" t="s">
        <v>599</v>
      </c>
      <c r="M1557" t="s">
        <v>2509</v>
      </c>
    </row>
    <row r="1558" spans="1:13" x14ac:dyDescent="0.25">
      <c r="A1558" t="s">
        <v>2506</v>
      </c>
      <c r="B1558" t="s">
        <v>2507</v>
      </c>
      <c r="C1558" t="s">
        <v>372</v>
      </c>
      <c r="D1558">
        <v>246</v>
      </c>
      <c r="E1558">
        <v>2001</v>
      </c>
      <c r="F1558" t="str">
        <f t="shared" si="24"/>
        <v>2462001</v>
      </c>
      <c r="G1558" t="s">
        <v>3861</v>
      </c>
      <c r="H1558" t="s">
        <v>975</v>
      </c>
      <c r="I1558" t="s">
        <v>3859</v>
      </c>
      <c r="J1558" t="s">
        <v>3862</v>
      </c>
      <c r="K1558" t="s">
        <v>1017</v>
      </c>
      <c r="L1558" t="s">
        <v>599</v>
      </c>
      <c r="M1558" t="s">
        <v>2509</v>
      </c>
    </row>
    <row r="1559" spans="1:13" x14ac:dyDescent="0.25">
      <c r="A1559" t="s">
        <v>2506</v>
      </c>
      <c r="B1559" t="s">
        <v>2507</v>
      </c>
      <c r="C1559" t="s">
        <v>372</v>
      </c>
      <c r="D1559">
        <v>246</v>
      </c>
      <c r="E1559">
        <v>2002</v>
      </c>
      <c r="F1559" t="str">
        <f t="shared" si="24"/>
        <v>2462002</v>
      </c>
      <c r="G1559" t="s">
        <v>3863</v>
      </c>
      <c r="H1559" t="s">
        <v>980</v>
      </c>
      <c r="I1559" t="s">
        <v>2866</v>
      </c>
      <c r="J1559" t="s">
        <v>2867</v>
      </c>
      <c r="K1559" t="s">
        <v>1017</v>
      </c>
      <c r="L1559" t="s">
        <v>599</v>
      </c>
      <c r="M1559" t="s">
        <v>2509</v>
      </c>
    </row>
    <row r="1560" spans="1:13" x14ac:dyDescent="0.25">
      <c r="A1560" t="s">
        <v>2506</v>
      </c>
      <c r="B1560" t="s">
        <v>2507</v>
      </c>
      <c r="C1560" t="s">
        <v>372</v>
      </c>
      <c r="D1560">
        <v>246</v>
      </c>
      <c r="E1560">
        <v>2003</v>
      </c>
      <c r="F1560" t="str">
        <f t="shared" si="24"/>
        <v>2462003</v>
      </c>
      <c r="G1560" t="s">
        <v>3864</v>
      </c>
      <c r="H1560" t="s">
        <v>982</v>
      </c>
      <c r="I1560" t="s">
        <v>2866</v>
      </c>
      <c r="J1560" t="s">
        <v>2869</v>
      </c>
      <c r="K1560" t="s">
        <v>1017</v>
      </c>
      <c r="L1560" t="s">
        <v>599</v>
      </c>
      <c r="M1560" t="s">
        <v>2509</v>
      </c>
    </row>
    <row r="1561" spans="1:13" x14ac:dyDescent="0.25">
      <c r="A1561" t="s">
        <v>2506</v>
      </c>
      <c r="B1561" t="s">
        <v>2507</v>
      </c>
      <c r="C1561" t="s">
        <v>372</v>
      </c>
      <c r="D1561">
        <v>246</v>
      </c>
      <c r="E1561">
        <v>2004</v>
      </c>
      <c r="F1561" t="str">
        <f t="shared" si="24"/>
        <v>2462004</v>
      </c>
      <c r="G1561" t="s">
        <v>3865</v>
      </c>
      <c r="H1561" t="s">
        <v>984</v>
      </c>
      <c r="I1561" t="s">
        <v>2866</v>
      </c>
      <c r="J1561" t="s">
        <v>2869</v>
      </c>
      <c r="K1561" t="s">
        <v>1017</v>
      </c>
      <c r="L1561" t="s">
        <v>599</v>
      </c>
      <c r="M1561" t="s">
        <v>2509</v>
      </c>
    </row>
    <row r="1562" spans="1:13" x14ac:dyDescent="0.25">
      <c r="A1562" t="s">
        <v>2506</v>
      </c>
      <c r="B1562" t="s">
        <v>2507</v>
      </c>
      <c r="C1562" t="s">
        <v>372</v>
      </c>
      <c r="D1562">
        <v>246</v>
      </c>
      <c r="E1562">
        <v>2005</v>
      </c>
      <c r="F1562" t="str">
        <f t="shared" si="24"/>
        <v>2462005</v>
      </c>
      <c r="G1562" t="s">
        <v>3866</v>
      </c>
      <c r="H1562" t="s">
        <v>986</v>
      </c>
      <c r="I1562" t="s">
        <v>2866</v>
      </c>
      <c r="J1562" t="s">
        <v>2869</v>
      </c>
      <c r="K1562" t="s">
        <v>1017</v>
      </c>
      <c r="L1562" t="s">
        <v>599</v>
      </c>
      <c r="M1562" t="s">
        <v>2509</v>
      </c>
    </row>
    <row r="1563" spans="1:13" x14ac:dyDescent="0.25">
      <c r="A1563" t="s">
        <v>2506</v>
      </c>
      <c r="B1563" t="s">
        <v>2507</v>
      </c>
      <c r="C1563" t="s">
        <v>372</v>
      </c>
      <c r="D1563">
        <v>246</v>
      </c>
      <c r="E1563">
        <v>2006</v>
      </c>
      <c r="F1563" t="str">
        <f t="shared" si="24"/>
        <v>2462006</v>
      </c>
      <c r="G1563" t="s">
        <v>3867</v>
      </c>
      <c r="H1563" t="s">
        <v>988</v>
      </c>
      <c r="I1563" t="s">
        <v>2866</v>
      </c>
      <c r="J1563" t="s">
        <v>2869</v>
      </c>
      <c r="K1563" t="s">
        <v>1017</v>
      </c>
      <c r="L1563" t="s">
        <v>599</v>
      </c>
      <c r="M1563" t="s">
        <v>2509</v>
      </c>
    </row>
    <row r="1564" spans="1:13" x14ac:dyDescent="0.25">
      <c r="A1564" t="s">
        <v>2506</v>
      </c>
      <c r="B1564" t="s">
        <v>2507</v>
      </c>
      <c r="C1564" t="s">
        <v>372</v>
      </c>
      <c r="D1564">
        <v>246</v>
      </c>
      <c r="E1564">
        <v>2007</v>
      </c>
      <c r="F1564" t="str">
        <f t="shared" si="24"/>
        <v>2462007</v>
      </c>
      <c r="G1564" t="s">
        <v>3868</v>
      </c>
      <c r="H1564" t="s">
        <v>990</v>
      </c>
      <c r="I1564" t="s">
        <v>2866</v>
      </c>
      <c r="J1564" t="s">
        <v>2869</v>
      </c>
      <c r="K1564" t="s">
        <v>1017</v>
      </c>
      <c r="L1564" t="s">
        <v>599</v>
      </c>
      <c r="M1564" t="s">
        <v>2509</v>
      </c>
    </row>
    <row r="1565" spans="1:13" x14ac:dyDescent="0.25">
      <c r="A1565" t="s">
        <v>2506</v>
      </c>
      <c r="B1565" t="s">
        <v>2507</v>
      </c>
      <c r="C1565" t="s">
        <v>372</v>
      </c>
      <c r="D1565">
        <v>246</v>
      </c>
      <c r="E1565">
        <v>2008</v>
      </c>
      <c r="F1565" t="str">
        <f t="shared" si="24"/>
        <v>2462008</v>
      </c>
      <c r="G1565" t="s">
        <v>3869</v>
      </c>
      <c r="H1565" t="s">
        <v>992</v>
      </c>
      <c r="I1565" t="s">
        <v>2866</v>
      </c>
      <c r="J1565" t="s">
        <v>2869</v>
      </c>
      <c r="K1565" t="s">
        <v>1017</v>
      </c>
      <c r="L1565" t="s">
        <v>599</v>
      </c>
      <c r="M1565" t="s">
        <v>2509</v>
      </c>
    </row>
    <row r="1566" spans="1:13" x14ac:dyDescent="0.25">
      <c r="A1566" t="s">
        <v>2506</v>
      </c>
      <c r="B1566" t="s">
        <v>2507</v>
      </c>
      <c r="C1566" t="s">
        <v>372</v>
      </c>
      <c r="D1566">
        <v>246</v>
      </c>
      <c r="E1566">
        <v>2009</v>
      </c>
      <c r="F1566" t="str">
        <f t="shared" si="24"/>
        <v>2462009</v>
      </c>
      <c r="G1566" t="s">
        <v>3870</v>
      </c>
      <c r="H1566" t="s">
        <v>994</v>
      </c>
      <c r="I1566" t="s">
        <v>2866</v>
      </c>
      <c r="J1566" t="s">
        <v>2867</v>
      </c>
      <c r="K1566" t="s">
        <v>1017</v>
      </c>
      <c r="L1566" t="s">
        <v>599</v>
      </c>
      <c r="M1566" t="s">
        <v>2509</v>
      </c>
    </row>
    <row r="1567" spans="1:13" x14ac:dyDescent="0.25">
      <c r="A1567" t="s">
        <v>2506</v>
      </c>
      <c r="B1567" t="s">
        <v>2507</v>
      </c>
      <c r="C1567" t="s">
        <v>372</v>
      </c>
      <c r="D1567">
        <v>246</v>
      </c>
      <c r="E1567">
        <v>2010</v>
      </c>
      <c r="F1567" t="str">
        <f t="shared" si="24"/>
        <v>2462010</v>
      </c>
      <c r="G1567" t="s">
        <v>3871</v>
      </c>
      <c r="H1567" t="s">
        <v>996</v>
      </c>
      <c r="I1567" t="s">
        <v>2866</v>
      </c>
      <c r="J1567" t="s">
        <v>3189</v>
      </c>
      <c r="K1567" t="s">
        <v>1017</v>
      </c>
      <c r="L1567" t="s">
        <v>599</v>
      </c>
      <c r="M1567" t="s">
        <v>2509</v>
      </c>
    </row>
    <row r="1568" spans="1:13" x14ac:dyDescent="0.25">
      <c r="A1568" t="s">
        <v>2506</v>
      </c>
      <c r="B1568" t="s">
        <v>2507</v>
      </c>
      <c r="C1568" t="s">
        <v>372</v>
      </c>
      <c r="D1568">
        <v>246</v>
      </c>
      <c r="E1568">
        <v>2011</v>
      </c>
      <c r="F1568" t="str">
        <f t="shared" si="24"/>
        <v>2462011</v>
      </c>
      <c r="G1568" t="s">
        <v>3872</v>
      </c>
      <c r="H1568" t="s">
        <v>998</v>
      </c>
      <c r="I1568" t="s">
        <v>2866</v>
      </c>
      <c r="J1568" t="s">
        <v>2876</v>
      </c>
      <c r="K1568" t="s">
        <v>1017</v>
      </c>
      <c r="L1568" t="s">
        <v>599</v>
      </c>
      <c r="M1568" t="s">
        <v>2509</v>
      </c>
    </row>
    <row r="1569" spans="1:13" x14ac:dyDescent="0.25">
      <c r="A1569" t="s">
        <v>2506</v>
      </c>
      <c r="B1569" t="s">
        <v>2507</v>
      </c>
      <c r="C1569" t="s">
        <v>372</v>
      </c>
      <c r="D1569">
        <v>246</v>
      </c>
      <c r="E1569">
        <v>2012</v>
      </c>
      <c r="F1569" t="str">
        <f t="shared" si="24"/>
        <v>2462012</v>
      </c>
      <c r="G1569" t="s">
        <v>3873</v>
      </c>
      <c r="H1569" t="s">
        <v>1000</v>
      </c>
      <c r="I1569" t="s">
        <v>2866</v>
      </c>
      <c r="J1569" t="s">
        <v>2878</v>
      </c>
      <c r="K1569" t="s">
        <v>1017</v>
      </c>
      <c r="L1569" t="s">
        <v>599</v>
      </c>
      <c r="M1569" t="s">
        <v>2509</v>
      </c>
    </row>
    <row r="1570" spans="1:13" x14ac:dyDescent="0.25">
      <c r="A1570" t="s">
        <v>2506</v>
      </c>
      <c r="B1570" t="s">
        <v>2507</v>
      </c>
      <c r="C1570" t="s">
        <v>372</v>
      </c>
      <c r="D1570">
        <v>246</v>
      </c>
      <c r="E1570">
        <v>2013</v>
      </c>
      <c r="F1570" t="str">
        <f t="shared" si="24"/>
        <v>2462013</v>
      </c>
      <c r="G1570" t="s">
        <v>3874</v>
      </c>
      <c r="H1570" t="s">
        <v>1002</v>
      </c>
      <c r="I1570" t="s">
        <v>2866</v>
      </c>
      <c r="J1570" t="s">
        <v>2869</v>
      </c>
      <c r="K1570" t="s">
        <v>1017</v>
      </c>
      <c r="L1570" t="s">
        <v>599</v>
      </c>
      <c r="M1570" t="s">
        <v>2509</v>
      </c>
    </row>
    <row r="1571" spans="1:13" x14ac:dyDescent="0.25">
      <c r="A1571" t="s">
        <v>2506</v>
      </c>
      <c r="B1571" t="s">
        <v>2507</v>
      </c>
      <c r="C1571" t="s">
        <v>372</v>
      </c>
      <c r="D1571">
        <v>246</v>
      </c>
      <c r="E1571">
        <v>2014</v>
      </c>
      <c r="F1571" t="str">
        <f t="shared" si="24"/>
        <v>2462014</v>
      </c>
      <c r="G1571" t="s">
        <v>3875</v>
      </c>
      <c r="H1571" t="s">
        <v>1004</v>
      </c>
      <c r="I1571" t="s">
        <v>3876</v>
      </c>
      <c r="J1571" t="s">
        <v>3877</v>
      </c>
      <c r="K1571" t="s">
        <v>1017</v>
      </c>
      <c r="L1571" t="s">
        <v>599</v>
      </c>
      <c r="M1571" t="s">
        <v>2509</v>
      </c>
    </row>
    <row r="1572" spans="1:13" x14ac:dyDescent="0.25">
      <c r="A1572" t="s">
        <v>2506</v>
      </c>
      <c r="B1572" t="s">
        <v>2507</v>
      </c>
      <c r="C1572" t="s">
        <v>372</v>
      </c>
      <c r="D1572">
        <v>246</v>
      </c>
      <c r="E1572">
        <v>2015</v>
      </c>
      <c r="F1572" t="str">
        <f t="shared" si="24"/>
        <v>2462015</v>
      </c>
      <c r="G1572" t="s">
        <v>2330</v>
      </c>
      <c r="H1572" t="s">
        <v>1006</v>
      </c>
      <c r="I1572" t="s">
        <v>3878</v>
      </c>
      <c r="J1572" t="s">
        <v>977</v>
      </c>
      <c r="K1572" t="s">
        <v>1017</v>
      </c>
      <c r="L1572" t="s">
        <v>599</v>
      </c>
      <c r="M1572" t="s">
        <v>2509</v>
      </c>
    </row>
    <row r="1573" spans="1:13" x14ac:dyDescent="0.25">
      <c r="A1573" t="s">
        <v>2506</v>
      </c>
      <c r="B1573" t="s">
        <v>2507</v>
      </c>
      <c r="C1573" t="s">
        <v>372</v>
      </c>
      <c r="D1573">
        <v>246</v>
      </c>
      <c r="E1573">
        <v>2016</v>
      </c>
      <c r="F1573" t="str">
        <f t="shared" si="24"/>
        <v>2462016</v>
      </c>
      <c r="G1573" t="s">
        <v>3879</v>
      </c>
      <c r="H1573" t="s">
        <v>1008</v>
      </c>
      <c r="I1573" t="s">
        <v>3878</v>
      </c>
      <c r="J1573" t="s">
        <v>977</v>
      </c>
      <c r="K1573" t="s">
        <v>1017</v>
      </c>
      <c r="L1573" t="s">
        <v>599</v>
      </c>
      <c r="M1573" t="s">
        <v>2509</v>
      </c>
    </row>
    <row r="1574" spans="1:13" x14ac:dyDescent="0.25">
      <c r="A1574" t="s">
        <v>2506</v>
      </c>
      <c r="B1574" t="s">
        <v>2507</v>
      </c>
      <c r="C1574" t="s">
        <v>372</v>
      </c>
      <c r="D1574">
        <v>246</v>
      </c>
      <c r="E1574">
        <v>2017</v>
      </c>
      <c r="F1574" t="str">
        <f t="shared" si="24"/>
        <v>2462017</v>
      </c>
      <c r="G1574" t="s">
        <v>3880</v>
      </c>
      <c r="H1574" t="s">
        <v>1010</v>
      </c>
      <c r="I1574" t="s">
        <v>3878</v>
      </c>
      <c r="J1574" t="s">
        <v>977</v>
      </c>
      <c r="K1574" t="s">
        <v>1017</v>
      </c>
      <c r="L1574" t="s">
        <v>599</v>
      </c>
      <c r="M1574" t="s">
        <v>2509</v>
      </c>
    </row>
    <row r="1575" spans="1:13" x14ac:dyDescent="0.25">
      <c r="A1575" t="s">
        <v>2506</v>
      </c>
      <c r="B1575" t="s">
        <v>2507</v>
      </c>
      <c r="C1575" t="s">
        <v>372</v>
      </c>
      <c r="D1575">
        <v>246</v>
      </c>
      <c r="E1575">
        <v>2018</v>
      </c>
      <c r="F1575" t="str">
        <f t="shared" si="24"/>
        <v>2462018</v>
      </c>
      <c r="G1575" t="s">
        <v>2335</v>
      </c>
      <c r="H1575" t="s">
        <v>1012</v>
      </c>
      <c r="I1575" t="s">
        <v>3878</v>
      </c>
      <c r="J1575" t="s">
        <v>977</v>
      </c>
      <c r="K1575" t="s">
        <v>1017</v>
      </c>
      <c r="L1575" t="s">
        <v>599</v>
      </c>
      <c r="M1575" t="s">
        <v>2509</v>
      </c>
    </row>
    <row r="1576" spans="1:13" x14ac:dyDescent="0.25">
      <c r="A1576" t="s">
        <v>2506</v>
      </c>
      <c r="B1576" t="s">
        <v>2507</v>
      </c>
      <c r="C1576" t="s">
        <v>372</v>
      </c>
      <c r="D1576">
        <v>246</v>
      </c>
      <c r="E1576">
        <v>2019</v>
      </c>
      <c r="F1576" t="str">
        <f t="shared" si="24"/>
        <v>2462019</v>
      </c>
      <c r="G1576" t="s">
        <v>3881</v>
      </c>
      <c r="H1576" t="s">
        <v>1014</v>
      </c>
      <c r="I1576" t="s">
        <v>3878</v>
      </c>
      <c r="J1576" t="s">
        <v>977</v>
      </c>
      <c r="K1576" t="s">
        <v>1017</v>
      </c>
      <c r="L1576" t="s">
        <v>599</v>
      </c>
      <c r="M1576" t="s">
        <v>2509</v>
      </c>
    </row>
    <row r="1577" spans="1:13" x14ac:dyDescent="0.25">
      <c r="A1577" t="s">
        <v>2506</v>
      </c>
      <c r="B1577" t="s">
        <v>2507</v>
      </c>
      <c r="C1577" t="s">
        <v>428</v>
      </c>
      <c r="D1577">
        <v>250</v>
      </c>
      <c r="E1577">
        <v>2000</v>
      </c>
      <c r="F1577" t="str">
        <f t="shared" si="24"/>
        <v>2502000</v>
      </c>
      <c r="G1577" t="s">
        <v>3882</v>
      </c>
      <c r="H1577" t="s">
        <v>1086</v>
      </c>
      <c r="I1577" t="s">
        <v>3883</v>
      </c>
      <c r="J1577" t="s">
        <v>3884</v>
      </c>
      <c r="K1577" t="s">
        <v>1017</v>
      </c>
      <c r="L1577" t="s">
        <v>599</v>
      </c>
      <c r="M1577" t="s">
        <v>2509</v>
      </c>
    </row>
    <row r="1578" spans="1:13" x14ac:dyDescent="0.25">
      <c r="A1578" t="s">
        <v>2506</v>
      </c>
      <c r="B1578" t="s">
        <v>2507</v>
      </c>
      <c r="C1578" t="s">
        <v>428</v>
      </c>
      <c r="D1578">
        <v>250</v>
      </c>
      <c r="E1578">
        <v>2001</v>
      </c>
      <c r="F1578" t="str">
        <f t="shared" si="24"/>
        <v>2502001</v>
      </c>
      <c r="G1578" t="s">
        <v>3885</v>
      </c>
      <c r="H1578" t="s">
        <v>975</v>
      </c>
      <c r="I1578" t="s">
        <v>3883</v>
      </c>
      <c r="J1578" t="s">
        <v>3886</v>
      </c>
      <c r="K1578" t="s">
        <v>1017</v>
      </c>
      <c r="L1578" t="s">
        <v>599</v>
      </c>
      <c r="M1578" t="s">
        <v>2509</v>
      </c>
    </row>
    <row r="1579" spans="1:13" x14ac:dyDescent="0.25">
      <c r="A1579" t="s">
        <v>2506</v>
      </c>
      <c r="B1579" t="s">
        <v>2507</v>
      </c>
      <c r="C1579" t="s">
        <v>428</v>
      </c>
      <c r="D1579">
        <v>250</v>
      </c>
      <c r="E1579">
        <v>2002</v>
      </c>
      <c r="F1579" t="str">
        <f t="shared" si="24"/>
        <v>2502002</v>
      </c>
      <c r="G1579" t="s">
        <v>3887</v>
      </c>
      <c r="H1579" t="s">
        <v>980</v>
      </c>
      <c r="I1579" t="s">
        <v>3883</v>
      </c>
      <c r="J1579" t="s">
        <v>3886</v>
      </c>
      <c r="K1579" t="s">
        <v>1017</v>
      </c>
      <c r="L1579" t="s">
        <v>599</v>
      </c>
      <c r="M1579" t="s">
        <v>2509</v>
      </c>
    </row>
    <row r="1580" spans="1:13" x14ac:dyDescent="0.25">
      <c r="A1580" t="s">
        <v>2506</v>
      </c>
      <c r="B1580" t="s">
        <v>2507</v>
      </c>
      <c r="C1580" t="s">
        <v>428</v>
      </c>
      <c r="D1580">
        <v>250</v>
      </c>
      <c r="E1580">
        <v>2003</v>
      </c>
      <c r="F1580" t="str">
        <f t="shared" si="24"/>
        <v>2502003</v>
      </c>
      <c r="G1580" t="s">
        <v>3888</v>
      </c>
      <c r="H1580" t="s">
        <v>982</v>
      </c>
      <c r="I1580" t="s">
        <v>3883</v>
      </c>
      <c r="J1580" t="s">
        <v>3886</v>
      </c>
      <c r="K1580" t="s">
        <v>1017</v>
      </c>
      <c r="L1580" t="s">
        <v>599</v>
      </c>
      <c r="M1580" t="s">
        <v>2509</v>
      </c>
    </row>
    <row r="1581" spans="1:13" x14ac:dyDescent="0.25">
      <c r="A1581" t="s">
        <v>2506</v>
      </c>
      <c r="B1581" t="s">
        <v>2507</v>
      </c>
      <c r="C1581" t="s">
        <v>428</v>
      </c>
      <c r="D1581">
        <v>250</v>
      </c>
      <c r="E1581">
        <v>2004</v>
      </c>
      <c r="F1581" t="str">
        <f t="shared" si="24"/>
        <v>2502004</v>
      </c>
      <c r="G1581" t="s">
        <v>3889</v>
      </c>
      <c r="H1581" t="s">
        <v>984</v>
      </c>
      <c r="I1581" t="s">
        <v>3883</v>
      </c>
      <c r="J1581" t="s">
        <v>3886</v>
      </c>
      <c r="K1581" t="s">
        <v>1017</v>
      </c>
      <c r="L1581" t="s">
        <v>599</v>
      </c>
      <c r="M1581" t="s">
        <v>2509</v>
      </c>
    </row>
    <row r="1582" spans="1:13" x14ac:dyDescent="0.25">
      <c r="A1582" t="s">
        <v>2506</v>
      </c>
      <c r="B1582" t="s">
        <v>2507</v>
      </c>
      <c r="C1582" t="s">
        <v>428</v>
      </c>
      <c r="D1582">
        <v>250</v>
      </c>
      <c r="E1582">
        <v>2005</v>
      </c>
      <c r="F1582" t="str">
        <f t="shared" si="24"/>
        <v>2502005</v>
      </c>
      <c r="G1582" t="s">
        <v>3890</v>
      </c>
      <c r="H1582" t="s">
        <v>986</v>
      </c>
      <c r="I1582" t="s">
        <v>3883</v>
      </c>
      <c r="J1582" t="s">
        <v>3886</v>
      </c>
      <c r="K1582" t="s">
        <v>1017</v>
      </c>
      <c r="L1582" t="s">
        <v>599</v>
      </c>
      <c r="M1582" t="s">
        <v>2509</v>
      </c>
    </row>
    <row r="1583" spans="1:13" x14ac:dyDescent="0.25">
      <c r="A1583" t="s">
        <v>2506</v>
      </c>
      <c r="B1583" t="s">
        <v>2507</v>
      </c>
      <c r="C1583" t="s">
        <v>428</v>
      </c>
      <c r="D1583">
        <v>250</v>
      </c>
      <c r="E1583">
        <v>2006</v>
      </c>
      <c r="F1583" t="str">
        <f t="shared" si="24"/>
        <v>2502006</v>
      </c>
      <c r="G1583" t="s">
        <v>3891</v>
      </c>
      <c r="H1583" t="s">
        <v>988</v>
      </c>
      <c r="I1583" t="s">
        <v>2866</v>
      </c>
      <c r="J1583" t="s">
        <v>2869</v>
      </c>
      <c r="K1583" t="s">
        <v>1017</v>
      </c>
      <c r="L1583" t="s">
        <v>599</v>
      </c>
      <c r="M1583" t="s">
        <v>2509</v>
      </c>
    </row>
    <row r="1584" spans="1:13" x14ac:dyDescent="0.25">
      <c r="A1584" t="s">
        <v>2506</v>
      </c>
      <c r="B1584" t="s">
        <v>2507</v>
      </c>
      <c r="C1584" t="s">
        <v>428</v>
      </c>
      <c r="D1584">
        <v>250</v>
      </c>
      <c r="E1584">
        <v>2007</v>
      </c>
      <c r="F1584" t="str">
        <f t="shared" si="24"/>
        <v>2502007</v>
      </c>
      <c r="G1584" t="s">
        <v>3892</v>
      </c>
      <c r="H1584" t="s">
        <v>990</v>
      </c>
      <c r="I1584" t="s">
        <v>2866</v>
      </c>
      <c r="J1584" t="s">
        <v>2869</v>
      </c>
      <c r="K1584" t="s">
        <v>1017</v>
      </c>
      <c r="L1584" t="s">
        <v>599</v>
      </c>
      <c r="M1584" t="s">
        <v>2509</v>
      </c>
    </row>
    <row r="1585" spans="1:13" x14ac:dyDescent="0.25">
      <c r="A1585" t="s">
        <v>2506</v>
      </c>
      <c r="B1585" t="s">
        <v>2507</v>
      </c>
      <c r="C1585" t="s">
        <v>428</v>
      </c>
      <c r="D1585">
        <v>250</v>
      </c>
      <c r="E1585">
        <v>2008</v>
      </c>
      <c r="F1585" t="str">
        <f t="shared" si="24"/>
        <v>2502008</v>
      </c>
      <c r="G1585" t="s">
        <v>3893</v>
      </c>
      <c r="H1585" t="s">
        <v>992</v>
      </c>
      <c r="I1585" t="s">
        <v>2866</v>
      </c>
      <c r="J1585" t="s">
        <v>2869</v>
      </c>
      <c r="K1585" t="s">
        <v>1017</v>
      </c>
      <c r="L1585" t="s">
        <v>599</v>
      </c>
      <c r="M1585" t="s">
        <v>2509</v>
      </c>
    </row>
    <row r="1586" spans="1:13" x14ac:dyDescent="0.25">
      <c r="A1586" t="s">
        <v>2506</v>
      </c>
      <c r="B1586" t="s">
        <v>2507</v>
      </c>
      <c r="C1586" t="s">
        <v>428</v>
      </c>
      <c r="D1586">
        <v>250</v>
      </c>
      <c r="E1586">
        <v>2009</v>
      </c>
      <c r="F1586" t="str">
        <f t="shared" si="24"/>
        <v>2502009</v>
      </c>
      <c r="G1586" t="s">
        <v>3569</v>
      </c>
      <c r="H1586" t="s">
        <v>994</v>
      </c>
      <c r="I1586" t="s">
        <v>2866</v>
      </c>
      <c r="J1586" t="s">
        <v>2869</v>
      </c>
      <c r="K1586" t="s">
        <v>1017</v>
      </c>
      <c r="L1586" t="s">
        <v>599</v>
      </c>
      <c r="M1586" t="s">
        <v>2509</v>
      </c>
    </row>
    <row r="1587" spans="1:13" x14ac:dyDescent="0.25">
      <c r="A1587" t="s">
        <v>2506</v>
      </c>
      <c r="B1587" t="s">
        <v>2507</v>
      </c>
      <c r="C1587" t="s">
        <v>428</v>
      </c>
      <c r="D1587">
        <v>250</v>
      </c>
      <c r="E1587">
        <v>2010</v>
      </c>
      <c r="F1587" t="str">
        <f t="shared" si="24"/>
        <v>2502010</v>
      </c>
      <c r="G1587" t="s">
        <v>3894</v>
      </c>
      <c r="H1587" t="s">
        <v>996</v>
      </c>
      <c r="I1587" t="s">
        <v>2866</v>
      </c>
      <c r="J1587" t="s">
        <v>2869</v>
      </c>
      <c r="K1587" t="s">
        <v>1017</v>
      </c>
      <c r="L1587" t="s">
        <v>599</v>
      </c>
      <c r="M1587" t="s">
        <v>2509</v>
      </c>
    </row>
    <row r="1588" spans="1:13" x14ac:dyDescent="0.25">
      <c r="A1588" t="s">
        <v>2506</v>
      </c>
      <c r="B1588" t="s">
        <v>2507</v>
      </c>
      <c r="C1588" t="s">
        <v>428</v>
      </c>
      <c r="D1588">
        <v>250</v>
      </c>
      <c r="E1588">
        <v>2011</v>
      </c>
      <c r="F1588" t="str">
        <f t="shared" si="24"/>
        <v>2502011</v>
      </c>
      <c r="G1588" t="s">
        <v>3895</v>
      </c>
      <c r="H1588" t="s">
        <v>998</v>
      </c>
      <c r="I1588" t="s">
        <v>2866</v>
      </c>
      <c r="J1588" t="s">
        <v>2876</v>
      </c>
      <c r="K1588" t="s">
        <v>1017</v>
      </c>
      <c r="L1588" t="s">
        <v>599</v>
      </c>
      <c r="M1588" t="s">
        <v>2509</v>
      </c>
    </row>
    <row r="1589" spans="1:13" x14ac:dyDescent="0.25">
      <c r="A1589" t="s">
        <v>2506</v>
      </c>
      <c r="B1589" t="s">
        <v>2507</v>
      </c>
      <c r="C1589" t="s">
        <v>428</v>
      </c>
      <c r="D1589">
        <v>250</v>
      </c>
      <c r="E1589">
        <v>2012</v>
      </c>
      <c r="F1589" t="str">
        <f t="shared" si="24"/>
        <v>2502012</v>
      </c>
      <c r="G1589" t="s">
        <v>3896</v>
      </c>
      <c r="H1589" t="s">
        <v>1000</v>
      </c>
      <c r="I1589" t="s">
        <v>2866</v>
      </c>
      <c r="J1589" t="s">
        <v>2878</v>
      </c>
      <c r="K1589" t="s">
        <v>1017</v>
      </c>
      <c r="L1589" t="s">
        <v>599</v>
      </c>
      <c r="M1589" t="s">
        <v>2509</v>
      </c>
    </row>
    <row r="1590" spans="1:13" x14ac:dyDescent="0.25">
      <c r="A1590" t="s">
        <v>2506</v>
      </c>
      <c r="B1590" t="s">
        <v>2507</v>
      </c>
      <c r="C1590" t="s">
        <v>428</v>
      </c>
      <c r="D1590">
        <v>250</v>
      </c>
      <c r="E1590">
        <v>2013</v>
      </c>
      <c r="F1590" t="str">
        <f t="shared" si="24"/>
        <v>2502013</v>
      </c>
      <c r="G1590" t="s">
        <v>3897</v>
      </c>
      <c r="H1590" t="s">
        <v>1002</v>
      </c>
      <c r="I1590" t="s">
        <v>2866</v>
      </c>
      <c r="J1590" t="s">
        <v>2869</v>
      </c>
      <c r="K1590" t="s">
        <v>1017</v>
      </c>
      <c r="L1590" t="s">
        <v>599</v>
      </c>
      <c r="M1590" t="s">
        <v>2509</v>
      </c>
    </row>
    <row r="1591" spans="1:13" x14ac:dyDescent="0.25">
      <c r="A1591" t="s">
        <v>2506</v>
      </c>
      <c r="B1591" t="s">
        <v>2507</v>
      </c>
      <c r="C1591" t="s">
        <v>428</v>
      </c>
      <c r="D1591">
        <v>250</v>
      </c>
      <c r="E1591">
        <v>2014</v>
      </c>
      <c r="F1591" t="str">
        <f t="shared" si="24"/>
        <v>2502014</v>
      </c>
      <c r="G1591" t="s">
        <v>3898</v>
      </c>
      <c r="H1591" t="s">
        <v>1004</v>
      </c>
      <c r="I1591" t="s">
        <v>2989</v>
      </c>
      <c r="J1591" t="s">
        <v>2869</v>
      </c>
      <c r="K1591" t="s">
        <v>1017</v>
      </c>
      <c r="L1591" t="s">
        <v>599</v>
      </c>
      <c r="M1591" t="s">
        <v>2509</v>
      </c>
    </row>
    <row r="1592" spans="1:13" x14ac:dyDescent="0.25">
      <c r="A1592" t="s">
        <v>2506</v>
      </c>
      <c r="B1592" t="s">
        <v>2507</v>
      </c>
      <c r="C1592" t="s">
        <v>428</v>
      </c>
      <c r="D1592">
        <v>250</v>
      </c>
      <c r="E1592">
        <v>2015</v>
      </c>
      <c r="F1592" t="str">
        <f t="shared" si="24"/>
        <v>2502015</v>
      </c>
      <c r="G1592" t="s">
        <v>1991</v>
      </c>
      <c r="H1592" t="s">
        <v>1006</v>
      </c>
      <c r="I1592" t="s">
        <v>3899</v>
      </c>
      <c r="J1592" t="s">
        <v>3900</v>
      </c>
      <c r="K1592" t="s">
        <v>1017</v>
      </c>
      <c r="L1592" t="s">
        <v>599</v>
      </c>
      <c r="M1592" t="s">
        <v>2509</v>
      </c>
    </row>
    <row r="1593" spans="1:13" x14ac:dyDescent="0.25">
      <c r="A1593" t="s">
        <v>2506</v>
      </c>
      <c r="B1593" t="s">
        <v>2507</v>
      </c>
      <c r="C1593" t="s">
        <v>428</v>
      </c>
      <c r="D1593">
        <v>250</v>
      </c>
      <c r="E1593">
        <v>2016</v>
      </c>
      <c r="F1593" t="str">
        <f t="shared" si="24"/>
        <v>2502016</v>
      </c>
      <c r="G1593" t="s">
        <v>3901</v>
      </c>
      <c r="H1593" t="s">
        <v>1008</v>
      </c>
      <c r="I1593" t="s">
        <v>2599</v>
      </c>
      <c r="J1593" t="s">
        <v>3902</v>
      </c>
      <c r="K1593" t="s">
        <v>1017</v>
      </c>
      <c r="L1593" t="s">
        <v>599</v>
      </c>
      <c r="M1593" t="s">
        <v>2509</v>
      </c>
    </row>
    <row r="1594" spans="1:13" x14ac:dyDescent="0.25">
      <c r="A1594" t="s">
        <v>2506</v>
      </c>
      <c r="B1594" t="s">
        <v>2507</v>
      </c>
      <c r="C1594" t="s">
        <v>428</v>
      </c>
      <c r="D1594">
        <v>250</v>
      </c>
      <c r="E1594">
        <v>2017</v>
      </c>
      <c r="F1594" t="str">
        <f t="shared" si="24"/>
        <v>2502017</v>
      </c>
      <c r="G1594" t="s">
        <v>3903</v>
      </c>
      <c r="H1594" t="s">
        <v>1010</v>
      </c>
      <c r="I1594" t="s">
        <v>3899</v>
      </c>
      <c r="J1594" t="s">
        <v>3902</v>
      </c>
      <c r="K1594" t="s">
        <v>1017</v>
      </c>
      <c r="L1594" t="s">
        <v>599</v>
      </c>
      <c r="M1594" t="s">
        <v>2509</v>
      </c>
    </row>
    <row r="1595" spans="1:13" x14ac:dyDescent="0.25">
      <c r="A1595" t="s">
        <v>2506</v>
      </c>
      <c r="B1595" t="s">
        <v>2507</v>
      </c>
      <c r="C1595" t="s">
        <v>428</v>
      </c>
      <c r="D1595">
        <v>250</v>
      </c>
      <c r="E1595">
        <v>2018</v>
      </c>
      <c r="F1595" t="str">
        <f t="shared" si="24"/>
        <v>2502018</v>
      </c>
      <c r="G1595" t="s">
        <v>3904</v>
      </c>
      <c r="H1595" t="s">
        <v>1012</v>
      </c>
      <c r="I1595" t="s">
        <v>3899</v>
      </c>
      <c r="J1595" t="s">
        <v>977</v>
      </c>
      <c r="K1595" t="s">
        <v>1017</v>
      </c>
      <c r="L1595" t="s">
        <v>599</v>
      </c>
      <c r="M1595" t="s">
        <v>2509</v>
      </c>
    </row>
    <row r="1596" spans="1:13" x14ac:dyDescent="0.25">
      <c r="A1596" t="s">
        <v>2506</v>
      </c>
      <c r="B1596" t="s">
        <v>2507</v>
      </c>
      <c r="C1596" t="s">
        <v>428</v>
      </c>
      <c r="D1596">
        <v>250</v>
      </c>
      <c r="E1596">
        <v>2019</v>
      </c>
      <c r="F1596" t="str">
        <f t="shared" si="24"/>
        <v>2502019</v>
      </c>
      <c r="G1596" t="s">
        <v>2973</v>
      </c>
      <c r="H1596" t="s">
        <v>1014</v>
      </c>
      <c r="I1596" t="s">
        <v>3905</v>
      </c>
      <c r="J1596" t="s">
        <v>977</v>
      </c>
      <c r="K1596" t="s">
        <v>1017</v>
      </c>
      <c r="L1596" t="s">
        <v>599</v>
      </c>
      <c r="M1596" t="s">
        <v>2509</v>
      </c>
    </row>
    <row r="1597" spans="1:13" x14ac:dyDescent="0.25">
      <c r="A1597" t="s">
        <v>2506</v>
      </c>
      <c r="B1597" t="s">
        <v>2507</v>
      </c>
      <c r="C1597" t="s">
        <v>211</v>
      </c>
      <c r="D1597">
        <v>254</v>
      </c>
      <c r="E1597">
        <v>2000</v>
      </c>
      <c r="F1597" t="str">
        <f t="shared" si="24"/>
        <v>2542000</v>
      </c>
      <c r="G1597" t="s">
        <v>3906</v>
      </c>
      <c r="H1597" t="s">
        <v>1086</v>
      </c>
      <c r="I1597" t="s">
        <v>2599</v>
      </c>
      <c r="J1597" t="s">
        <v>977</v>
      </c>
      <c r="K1597" t="s">
        <v>1017</v>
      </c>
      <c r="L1597" t="s">
        <v>599</v>
      </c>
      <c r="M1597" t="s">
        <v>2509</v>
      </c>
    </row>
    <row r="1598" spans="1:13" x14ac:dyDescent="0.25">
      <c r="A1598" t="s">
        <v>2506</v>
      </c>
      <c r="B1598" t="s">
        <v>2507</v>
      </c>
      <c r="C1598" t="s">
        <v>211</v>
      </c>
      <c r="D1598">
        <v>254</v>
      </c>
      <c r="E1598">
        <v>2001</v>
      </c>
      <c r="F1598" t="str">
        <f t="shared" si="24"/>
        <v>2542001</v>
      </c>
      <c r="G1598" t="s">
        <v>3907</v>
      </c>
      <c r="H1598" t="s">
        <v>975</v>
      </c>
      <c r="I1598" t="s">
        <v>2599</v>
      </c>
      <c r="J1598" t="s">
        <v>977</v>
      </c>
      <c r="K1598" t="s">
        <v>1017</v>
      </c>
      <c r="L1598" t="s">
        <v>599</v>
      </c>
      <c r="M1598" t="s">
        <v>2509</v>
      </c>
    </row>
    <row r="1599" spans="1:13" x14ac:dyDescent="0.25">
      <c r="A1599" t="s">
        <v>2506</v>
      </c>
      <c r="B1599" t="s">
        <v>2507</v>
      </c>
      <c r="C1599" t="s">
        <v>211</v>
      </c>
      <c r="D1599">
        <v>254</v>
      </c>
      <c r="E1599">
        <v>2002</v>
      </c>
      <c r="F1599" t="str">
        <f t="shared" si="24"/>
        <v>2542002</v>
      </c>
      <c r="G1599" t="s">
        <v>3908</v>
      </c>
      <c r="H1599" t="s">
        <v>980</v>
      </c>
      <c r="I1599" t="s">
        <v>2599</v>
      </c>
      <c r="J1599" t="s">
        <v>977</v>
      </c>
      <c r="K1599" t="s">
        <v>1017</v>
      </c>
      <c r="L1599" t="s">
        <v>599</v>
      </c>
      <c r="M1599" t="s">
        <v>2509</v>
      </c>
    </row>
    <row r="1600" spans="1:13" x14ac:dyDescent="0.25">
      <c r="A1600" t="s">
        <v>2506</v>
      </c>
      <c r="B1600" t="s">
        <v>2507</v>
      </c>
      <c r="C1600" t="s">
        <v>211</v>
      </c>
      <c r="D1600">
        <v>254</v>
      </c>
      <c r="E1600">
        <v>2003</v>
      </c>
      <c r="F1600" t="str">
        <f t="shared" si="24"/>
        <v>2542003</v>
      </c>
      <c r="G1600" t="s">
        <v>3909</v>
      </c>
      <c r="H1600" t="s">
        <v>982</v>
      </c>
      <c r="I1600" t="s">
        <v>2599</v>
      </c>
      <c r="J1600" t="s">
        <v>977</v>
      </c>
      <c r="K1600" t="s">
        <v>1017</v>
      </c>
      <c r="L1600" t="s">
        <v>599</v>
      </c>
      <c r="M1600" t="s">
        <v>2509</v>
      </c>
    </row>
    <row r="1601" spans="1:13" x14ac:dyDescent="0.25">
      <c r="A1601" t="s">
        <v>2506</v>
      </c>
      <c r="B1601" t="s">
        <v>2507</v>
      </c>
      <c r="C1601" t="s">
        <v>211</v>
      </c>
      <c r="D1601">
        <v>254</v>
      </c>
      <c r="E1601">
        <v>2004</v>
      </c>
      <c r="F1601" t="str">
        <f t="shared" si="24"/>
        <v>2542004</v>
      </c>
      <c r="G1601" t="s">
        <v>2264</v>
      </c>
      <c r="H1601" t="s">
        <v>984</v>
      </c>
      <c r="I1601" t="s">
        <v>2599</v>
      </c>
      <c r="J1601" t="s">
        <v>977</v>
      </c>
      <c r="K1601" t="s">
        <v>1017</v>
      </c>
      <c r="L1601" t="s">
        <v>599</v>
      </c>
      <c r="M1601" t="s">
        <v>2509</v>
      </c>
    </row>
    <row r="1602" spans="1:13" x14ac:dyDescent="0.25">
      <c r="A1602" t="s">
        <v>2506</v>
      </c>
      <c r="B1602" t="s">
        <v>2507</v>
      </c>
      <c r="C1602" t="s">
        <v>211</v>
      </c>
      <c r="D1602">
        <v>254</v>
      </c>
      <c r="E1602">
        <v>2005</v>
      </c>
      <c r="F1602" t="str">
        <f t="shared" si="24"/>
        <v>2542005</v>
      </c>
      <c r="G1602" t="s">
        <v>3549</v>
      </c>
      <c r="H1602" t="s">
        <v>986</v>
      </c>
      <c r="I1602" t="s">
        <v>2599</v>
      </c>
      <c r="J1602" t="s">
        <v>977</v>
      </c>
      <c r="K1602" t="s">
        <v>1017</v>
      </c>
      <c r="L1602" t="s">
        <v>599</v>
      </c>
      <c r="M1602" t="s">
        <v>2509</v>
      </c>
    </row>
    <row r="1603" spans="1:13" x14ac:dyDescent="0.25">
      <c r="A1603" t="s">
        <v>2506</v>
      </c>
      <c r="B1603" t="s">
        <v>2507</v>
      </c>
      <c r="C1603" t="s">
        <v>211</v>
      </c>
      <c r="D1603">
        <v>254</v>
      </c>
      <c r="E1603">
        <v>2006</v>
      </c>
      <c r="F1603" t="str">
        <f t="shared" ref="F1603:F1666" si="25">+_xlfn.CONCAT(D1603,E1603)</f>
        <v>2542006</v>
      </c>
      <c r="G1603" t="s">
        <v>3910</v>
      </c>
      <c r="H1603" t="s">
        <v>988</v>
      </c>
      <c r="I1603" t="s">
        <v>1020</v>
      </c>
      <c r="J1603" t="s">
        <v>977</v>
      </c>
      <c r="K1603" t="s">
        <v>978</v>
      </c>
      <c r="L1603" t="s">
        <v>599</v>
      </c>
      <c r="M1603" t="s">
        <v>2509</v>
      </c>
    </row>
    <row r="1604" spans="1:13" x14ac:dyDescent="0.25">
      <c r="A1604" t="s">
        <v>2506</v>
      </c>
      <c r="B1604" t="s">
        <v>2507</v>
      </c>
      <c r="C1604" t="s">
        <v>211</v>
      </c>
      <c r="D1604">
        <v>254</v>
      </c>
      <c r="E1604">
        <v>2007</v>
      </c>
      <c r="F1604" t="str">
        <f t="shared" si="25"/>
        <v>2542007</v>
      </c>
      <c r="G1604" t="s">
        <v>3911</v>
      </c>
      <c r="H1604" t="s">
        <v>990</v>
      </c>
      <c r="I1604" t="s">
        <v>1020</v>
      </c>
      <c r="J1604" t="s">
        <v>977</v>
      </c>
      <c r="K1604" t="s">
        <v>978</v>
      </c>
      <c r="L1604" t="s">
        <v>599</v>
      </c>
      <c r="M1604" t="s">
        <v>2509</v>
      </c>
    </row>
    <row r="1605" spans="1:13" x14ac:dyDescent="0.25">
      <c r="A1605" t="s">
        <v>2506</v>
      </c>
      <c r="B1605" t="s">
        <v>2507</v>
      </c>
      <c r="C1605" t="s">
        <v>211</v>
      </c>
      <c r="D1605">
        <v>254</v>
      </c>
      <c r="E1605">
        <v>2008</v>
      </c>
      <c r="F1605" t="str">
        <f t="shared" si="25"/>
        <v>2542008</v>
      </c>
      <c r="G1605" t="s">
        <v>3912</v>
      </c>
      <c r="H1605" t="s">
        <v>992</v>
      </c>
      <c r="I1605" t="s">
        <v>1020</v>
      </c>
      <c r="J1605" t="s">
        <v>977</v>
      </c>
      <c r="K1605" t="s">
        <v>978</v>
      </c>
      <c r="L1605" t="s">
        <v>599</v>
      </c>
      <c r="M1605" t="s">
        <v>2509</v>
      </c>
    </row>
    <row r="1606" spans="1:13" x14ac:dyDescent="0.25">
      <c r="A1606" t="s">
        <v>2506</v>
      </c>
      <c r="B1606" t="s">
        <v>2507</v>
      </c>
      <c r="C1606" t="s">
        <v>211</v>
      </c>
      <c r="D1606">
        <v>254</v>
      </c>
      <c r="E1606">
        <v>2009</v>
      </c>
      <c r="F1606" t="str">
        <f t="shared" si="25"/>
        <v>2542009</v>
      </c>
      <c r="G1606" t="s">
        <v>3913</v>
      </c>
      <c r="H1606" t="s">
        <v>994</v>
      </c>
      <c r="I1606" t="s">
        <v>1020</v>
      </c>
      <c r="J1606" t="s">
        <v>977</v>
      </c>
      <c r="K1606" t="s">
        <v>978</v>
      </c>
      <c r="L1606" t="s">
        <v>599</v>
      </c>
      <c r="M1606" t="s">
        <v>2509</v>
      </c>
    </row>
    <row r="1607" spans="1:13" x14ac:dyDescent="0.25">
      <c r="A1607" t="s">
        <v>2506</v>
      </c>
      <c r="B1607" t="s">
        <v>2507</v>
      </c>
      <c r="C1607" t="s">
        <v>484</v>
      </c>
      <c r="D1607">
        <v>258</v>
      </c>
      <c r="E1607">
        <v>2000</v>
      </c>
      <c r="F1607" t="str">
        <f t="shared" si="25"/>
        <v>2582000</v>
      </c>
      <c r="G1607" t="s">
        <v>3914</v>
      </c>
      <c r="H1607" t="s">
        <v>1086</v>
      </c>
      <c r="I1607" t="s">
        <v>2599</v>
      </c>
      <c r="J1607" t="s">
        <v>977</v>
      </c>
      <c r="K1607" t="s">
        <v>1017</v>
      </c>
      <c r="L1607" t="s">
        <v>599</v>
      </c>
      <c r="M1607" t="s">
        <v>2509</v>
      </c>
    </row>
    <row r="1608" spans="1:13" x14ac:dyDescent="0.25">
      <c r="A1608" t="s">
        <v>2506</v>
      </c>
      <c r="B1608" t="s">
        <v>2507</v>
      </c>
      <c r="C1608" t="s">
        <v>484</v>
      </c>
      <c r="D1608">
        <v>258</v>
      </c>
      <c r="E1608">
        <v>2001</v>
      </c>
      <c r="F1608" t="str">
        <f t="shared" si="25"/>
        <v>2582001</v>
      </c>
      <c r="G1608" t="s">
        <v>3102</v>
      </c>
      <c r="H1608" t="s">
        <v>975</v>
      </c>
      <c r="I1608" t="s">
        <v>2599</v>
      </c>
      <c r="J1608" t="s">
        <v>977</v>
      </c>
      <c r="K1608" t="s">
        <v>1017</v>
      </c>
      <c r="L1608" t="s">
        <v>599</v>
      </c>
      <c r="M1608" t="s">
        <v>2509</v>
      </c>
    </row>
    <row r="1609" spans="1:13" x14ac:dyDescent="0.25">
      <c r="A1609" t="s">
        <v>2506</v>
      </c>
      <c r="B1609" t="s">
        <v>2507</v>
      </c>
      <c r="C1609" t="s">
        <v>484</v>
      </c>
      <c r="D1609">
        <v>258</v>
      </c>
      <c r="E1609">
        <v>2002</v>
      </c>
      <c r="F1609" t="str">
        <f t="shared" si="25"/>
        <v>2582002</v>
      </c>
      <c r="G1609" t="s">
        <v>3915</v>
      </c>
      <c r="H1609" t="s">
        <v>980</v>
      </c>
      <c r="I1609" t="s">
        <v>2599</v>
      </c>
      <c r="J1609" t="s">
        <v>977</v>
      </c>
      <c r="K1609" t="s">
        <v>1017</v>
      </c>
      <c r="L1609" t="s">
        <v>599</v>
      </c>
      <c r="M1609" t="s">
        <v>2509</v>
      </c>
    </row>
    <row r="1610" spans="1:13" x14ac:dyDescent="0.25">
      <c r="A1610" t="s">
        <v>2506</v>
      </c>
      <c r="B1610" t="s">
        <v>2507</v>
      </c>
      <c r="C1610" t="s">
        <v>484</v>
      </c>
      <c r="D1610">
        <v>258</v>
      </c>
      <c r="E1610">
        <v>2003</v>
      </c>
      <c r="F1610" t="str">
        <f t="shared" si="25"/>
        <v>2582003</v>
      </c>
      <c r="G1610" t="s">
        <v>3695</v>
      </c>
      <c r="H1610" t="s">
        <v>982</v>
      </c>
      <c r="I1610" t="s">
        <v>2599</v>
      </c>
      <c r="J1610" t="s">
        <v>977</v>
      </c>
      <c r="K1610" t="s">
        <v>1017</v>
      </c>
      <c r="L1610" t="s">
        <v>599</v>
      </c>
      <c r="M1610" t="s">
        <v>2509</v>
      </c>
    </row>
    <row r="1611" spans="1:13" x14ac:dyDescent="0.25">
      <c r="A1611" t="s">
        <v>2506</v>
      </c>
      <c r="B1611" t="s">
        <v>2507</v>
      </c>
      <c r="C1611" t="s">
        <v>484</v>
      </c>
      <c r="D1611">
        <v>258</v>
      </c>
      <c r="E1611">
        <v>2004</v>
      </c>
      <c r="F1611" t="str">
        <f t="shared" si="25"/>
        <v>2582004</v>
      </c>
      <c r="G1611" t="s">
        <v>3916</v>
      </c>
      <c r="H1611" t="s">
        <v>984</v>
      </c>
      <c r="I1611" t="s">
        <v>2599</v>
      </c>
      <c r="J1611" t="s">
        <v>977</v>
      </c>
      <c r="K1611" t="s">
        <v>1017</v>
      </c>
      <c r="L1611" t="s">
        <v>599</v>
      </c>
      <c r="M1611" t="s">
        <v>2509</v>
      </c>
    </row>
    <row r="1612" spans="1:13" x14ac:dyDescent="0.25">
      <c r="A1612" t="s">
        <v>2506</v>
      </c>
      <c r="B1612" t="s">
        <v>2507</v>
      </c>
      <c r="C1612" t="s">
        <v>484</v>
      </c>
      <c r="D1612">
        <v>258</v>
      </c>
      <c r="E1612">
        <v>2005</v>
      </c>
      <c r="F1612" t="str">
        <f t="shared" si="25"/>
        <v>2582005</v>
      </c>
      <c r="G1612" t="s">
        <v>3917</v>
      </c>
      <c r="H1612" t="s">
        <v>986</v>
      </c>
      <c r="I1612" t="s">
        <v>2599</v>
      </c>
      <c r="J1612" t="s">
        <v>977</v>
      </c>
      <c r="K1612" t="s">
        <v>1017</v>
      </c>
      <c r="L1612" t="s">
        <v>599</v>
      </c>
      <c r="M1612" t="s">
        <v>2509</v>
      </c>
    </row>
    <row r="1613" spans="1:13" x14ac:dyDescent="0.25">
      <c r="A1613" t="s">
        <v>2506</v>
      </c>
      <c r="B1613" t="s">
        <v>2507</v>
      </c>
      <c r="C1613" t="s">
        <v>484</v>
      </c>
      <c r="D1613">
        <v>258</v>
      </c>
      <c r="E1613">
        <v>2006</v>
      </c>
      <c r="F1613" t="str">
        <f t="shared" si="25"/>
        <v>2582006</v>
      </c>
      <c r="G1613" t="s">
        <v>3918</v>
      </c>
      <c r="H1613" t="s">
        <v>988</v>
      </c>
      <c r="I1613" t="s">
        <v>2599</v>
      </c>
      <c r="J1613" t="s">
        <v>977</v>
      </c>
      <c r="K1613" t="s">
        <v>1017</v>
      </c>
      <c r="L1613" t="s">
        <v>599</v>
      </c>
      <c r="M1613" t="s">
        <v>2509</v>
      </c>
    </row>
    <row r="1614" spans="1:13" x14ac:dyDescent="0.25">
      <c r="A1614" t="s">
        <v>2506</v>
      </c>
      <c r="B1614" t="s">
        <v>2507</v>
      </c>
      <c r="C1614" t="s">
        <v>484</v>
      </c>
      <c r="D1614">
        <v>258</v>
      </c>
      <c r="E1614">
        <v>2007</v>
      </c>
      <c r="F1614" t="str">
        <f t="shared" si="25"/>
        <v>2582007</v>
      </c>
      <c r="G1614" t="s">
        <v>3919</v>
      </c>
      <c r="H1614" t="s">
        <v>990</v>
      </c>
      <c r="I1614" t="s">
        <v>1752</v>
      </c>
      <c r="J1614" t="s">
        <v>977</v>
      </c>
      <c r="K1614" t="s">
        <v>1017</v>
      </c>
      <c r="L1614" t="s">
        <v>599</v>
      </c>
      <c r="M1614" t="s">
        <v>2509</v>
      </c>
    </row>
    <row r="1615" spans="1:13" x14ac:dyDescent="0.25">
      <c r="A1615" t="s">
        <v>2506</v>
      </c>
      <c r="B1615" t="s">
        <v>2507</v>
      </c>
      <c r="C1615" t="s">
        <v>484</v>
      </c>
      <c r="D1615">
        <v>258</v>
      </c>
      <c r="E1615">
        <v>2008</v>
      </c>
      <c r="F1615" t="str">
        <f t="shared" si="25"/>
        <v>2582008</v>
      </c>
      <c r="G1615" t="s">
        <v>3920</v>
      </c>
      <c r="H1615" t="s">
        <v>992</v>
      </c>
      <c r="I1615" t="s">
        <v>1752</v>
      </c>
      <c r="J1615" t="s">
        <v>977</v>
      </c>
      <c r="K1615" t="s">
        <v>1017</v>
      </c>
      <c r="L1615" t="s">
        <v>599</v>
      </c>
      <c r="M1615" t="s">
        <v>2509</v>
      </c>
    </row>
    <row r="1616" spans="1:13" x14ac:dyDescent="0.25">
      <c r="A1616" t="s">
        <v>2506</v>
      </c>
      <c r="B1616" t="s">
        <v>2507</v>
      </c>
      <c r="C1616" t="s">
        <v>484</v>
      </c>
      <c r="D1616">
        <v>258</v>
      </c>
      <c r="E1616">
        <v>2009</v>
      </c>
      <c r="F1616" t="str">
        <f t="shared" si="25"/>
        <v>2582009</v>
      </c>
      <c r="G1616" t="s">
        <v>3921</v>
      </c>
      <c r="H1616" t="s">
        <v>994</v>
      </c>
      <c r="I1616" t="s">
        <v>1752</v>
      </c>
      <c r="J1616" t="s">
        <v>977</v>
      </c>
      <c r="K1616" t="s">
        <v>1017</v>
      </c>
      <c r="L1616" t="s">
        <v>599</v>
      </c>
      <c r="M1616" t="s">
        <v>2509</v>
      </c>
    </row>
    <row r="1617" spans="1:13" x14ac:dyDescent="0.25">
      <c r="A1617" t="s">
        <v>2506</v>
      </c>
      <c r="B1617" t="s">
        <v>2507</v>
      </c>
      <c r="C1617" t="s">
        <v>484</v>
      </c>
      <c r="D1617">
        <v>258</v>
      </c>
      <c r="E1617">
        <v>2010</v>
      </c>
      <c r="F1617" t="str">
        <f t="shared" si="25"/>
        <v>2582010</v>
      </c>
      <c r="G1617" t="s">
        <v>1430</v>
      </c>
      <c r="H1617" t="s">
        <v>996</v>
      </c>
      <c r="I1617" t="s">
        <v>1753</v>
      </c>
      <c r="J1617" t="s">
        <v>977</v>
      </c>
      <c r="K1617" t="s">
        <v>1017</v>
      </c>
      <c r="L1617" t="s">
        <v>599</v>
      </c>
      <c r="M1617" t="s">
        <v>2509</v>
      </c>
    </row>
    <row r="1618" spans="1:13" x14ac:dyDescent="0.25">
      <c r="A1618" t="s">
        <v>2506</v>
      </c>
      <c r="B1618" t="s">
        <v>2507</v>
      </c>
      <c r="C1618" t="s">
        <v>484</v>
      </c>
      <c r="D1618">
        <v>258</v>
      </c>
      <c r="E1618">
        <v>2011</v>
      </c>
      <c r="F1618" t="str">
        <f t="shared" si="25"/>
        <v>2582011</v>
      </c>
      <c r="G1618" t="s">
        <v>1430</v>
      </c>
      <c r="H1618" t="s">
        <v>998</v>
      </c>
      <c r="I1618" t="s">
        <v>1309</v>
      </c>
      <c r="J1618" t="s">
        <v>977</v>
      </c>
      <c r="K1618" t="s">
        <v>978</v>
      </c>
      <c r="L1618" t="s">
        <v>599</v>
      </c>
      <c r="M1618" t="s">
        <v>2509</v>
      </c>
    </row>
    <row r="1619" spans="1:13" x14ac:dyDescent="0.25">
      <c r="A1619" t="s">
        <v>2506</v>
      </c>
      <c r="B1619" t="s">
        <v>2507</v>
      </c>
      <c r="C1619" t="s">
        <v>484</v>
      </c>
      <c r="D1619">
        <v>258</v>
      </c>
      <c r="E1619">
        <v>2012</v>
      </c>
      <c r="F1619" t="str">
        <f t="shared" si="25"/>
        <v>2582012</v>
      </c>
      <c r="G1619" t="s">
        <v>3922</v>
      </c>
      <c r="H1619" t="s">
        <v>1000</v>
      </c>
      <c r="I1619" t="s">
        <v>1020</v>
      </c>
      <c r="J1619" t="s">
        <v>977</v>
      </c>
      <c r="K1619" t="s">
        <v>978</v>
      </c>
      <c r="L1619" t="s">
        <v>599</v>
      </c>
      <c r="M1619" t="s">
        <v>2509</v>
      </c>
    </row>
    <row r="1620" spans="1:13" x14ac:dyDescent="0.25">
      <c r="A1620" t="s">
        <v>2506</v>
      </c>
      <c r="B1620" t="s">
        <v>2507</v>
      </c>
      <c r="C1620" t="s">
        <v>484</v>
      </c>
      <c r="D1620">
        <v>258</v>
      </c>
      <c r="E1620">
        <v>2013</v>
      </c>
      <c r="F1620" t="str">
        <f t="shared" si="25"/>
        <v>2582013</v>
      </c>
      <c r="G1620" t="s">
        <v>3923</v>
      </c>
      <c r="H1620" t="s">
        <v>1002</v>
      </c>
      <c r="I1620" t="s">
        <v>1020</v>
      </c>
      <c r="J1620" t="s">
        <v>977</v>
      </c>
      <c r="K1620" t="s">
        <v>978</v>
      </c>
      <c r="L1620" t="s">
        <v>599</v>
      </c>
      <c r="M1620" t="s">
        <v>2509</v>
      </c>
    </row>
    <row r="1621" spans="1:13" x14ac:dyDescent="0.25">
      <c r="A1621" t="s">
        <v>2506</v>
      </c>
      <c r="B1621" t="s">
        <v>2507</v>
      </c>
      <c r="C1621" t="s">
        <v>484</v>
      </c>
      <c r="D1621">
        <v>258</v>
      </c>
      <c r="E1621">
        <v>2014</v>
      </c>
      <c r="F1621" t="str">
        <f t="shared" si="25"/>
        <v>2582014</v>
      </c>
      <c r="G1621" t="s">
        <v>3924</v>
      </c>
      <c r="H1621" t="s">
        <v>1004</v>
      </c>
      <c r="I1621" t="s">
        <v>1020</v>
      </c>
      <c r="J1621" t="s">
        <v>977</v>
      </c>
      <c r="K1621" t="s">
        <v>978</v>
      </c>
      <c r="L1621" t="s">
        <v>599</v>
      </c>
      <c r="M1621" t="s">
        <v>2509</v>
      </c>
    </row>
    <row r="1622" spans="1:13" x14ac:dyDescent="0.25">
      <c r="A1622" t="s">
        <v>2506</v>
      </c>
      <c r="B1622" t="s">
        <v>2507</v>
      </c>
      <c r="C1622" t="s">
        <v>484</v>
      </c>
      <c r="D1622">
        <v>258</v>
      </c>
      <c r="E1622">
        <v>2015</v>
      </c>
      <c r="F1622" t="str">
        <f t="shared" si="25"/>
        <v>2582015</v>
      </c>
      <c r="G1622" t="s">
        <v>3925</v>
      </c>
      <c r="H1622" t="s">
        <v>1006</v>
      </c>
      <c r="I1622" t="s">
        <v>1020</v>
      </c>
      <c r="J1622" t="s">
        <v>977</v>
      </c>
      <c r="K1622" t="s">
        <v>978</v>
      </c>
      <c r="L1622" t="s">
        <v>599</v>
      </c>
      <c r="M1622" t="s">
        <v>2509</v>
      </c>
    </row>
    <row r="1623" spans="1:13" x14ac:dyDescent="0.25">
      <c r="A1623" t="s">
        <v>2506</v>
      </c>
      <c r="B1623" t="s">
        <v>2507</v>
      </c>
      <c r="C1623" t="s">
        <v>484</v>
      </c>
      <c r="D1623">
        <v>258</v>
      </c>
      <c r="E1623">
        <v>2016</v>
      </c>
      <c r="F1623" t="str">
        <f t="shared" si="25"/>
        <v>2582016</v>
      </c>
      <c r="G1623" t="s">
        <v>3926</v>
      </c>
      <c r="H1623" t="s">
        <v>1008</v>
      </c>
      <c r="I1623" t="s">
        <v>1571</v>
      </c>
      <c r="J1623" t="s">
        <v>977</v>
      </c>
      <c r="K1623" t="s">
        <v>978</v>
      </c>
      <c r="L1623" t="s">
        <v>599</v>
      </c>
      <c r="M1623" t="s">
        <v>2509</v>
      </c>
    </row>
    <row r="1624" spans="1:13" x14ac:dyDescent="0.25">
      <c r="A1624" t="s">
        <v>2506</v>
      </c>
      <c r="B1624" t="s">
        <v>2507</v>
      </c>
      <c r="C1624" t="s">
        <v>484</v>
      </c>
      <c r="D1624">
        <v>258</v>
      </c>
      <c r="E1624">
        <v>2017</v>
      </c>
      <c r="F1624" t="str">
        <f t="shared" si="25"/>
        <v>2582017</v>
      </c>
      <c r="G1624" t="s">
        <v>3588</v>
      </c>
      <c r="H1624" t="s">
        <v>1010</v>
      </c>
      <c r="I1624" t="s">
        <v>1020</v>
      </c>
      <c r="J1624" t="s">
        <v>977</v>
      </c>
      <c r="K1624" t="s">
        <v>978</v>
      </c>
      <c r="L1624" t="s">
        <v>599</v>
      </c>
      <c r="M1624" t="s">
        <v>2509</v>
      </c>
    </row>
    <row r="1625" spans="1:13" x14ac:dyDescent="0.25">
      <c r="A1625" t="s">
        <v>2506</v>
      </c>
      <c r="B1625" t="s">
        <v>2507</v>
      </c>
      <c r="C1625" t="s">
        <v>23</v>
      </c>
      <c r="D1625">
        <v>262</v>
      </c>
      <c r="E1625">
        <v>2000</v>
      </c>
      <c r="F1625" t="str">
        <f t="shared" si="25"/>
        <v>2622000</v>
      </c>
      <c r="G1625" t="s">
        <v>3927</v>
      </c>
      <c r="H1625" t="s">
        <v>1086</v>
      </c>
      <c r="I1625" t="s">
        <v>2599</v>
      </c>
      <c r="J1625" t="s">
        <v>977</v>
      </c>
      <c r="K1625" t="s">
        <v>1017</v>
      </c>
      <c r="L1625" t="s">
        <v>599</v>
      </c>
      <c r="M1625" t="s">
        <v>2509</v>
      </c>
    </row>
    <row r="1626" spans="1:13" x14ac:dyDescent="0.25">
      <c r="A1626" t="s">
        <v>2506</v>
      </c>
      <c r="B1626" t="s">
        <v>2507</v>
      </c>
      <c r="C1626" t="s">
        <v>23</v>
      </c>
      <c r="D1626">
        <v>262</v>
      </c>
      <c r="E1626">
        <v>2001</v>
      </c>
      <c r="F1626" t="str">
        <f t="shared" si="25"/>
        <v>2622001</v>
      </c>
      <c r="G1626" t="s">
        <v>3928</v>
      </c>
      <c r="H1626" t="s">
        <v>975</v>
      </c>
      <c r="I1626" t="s">
        <v>2599</v>
      </c>
      <c r="J1626" t="s">
        <v>977</v>
      </c>
      <c r="K1626" t="s">
        <v>1017</v>
      </c>
      <c r="L1626" t="s">
        <v>599</v>
      </c>
      <c r="M1626" t="s">
        <v>2509</v>
      </c>
    </row>
    <row r="1627" spans="1:13" x14ac:dyDescent="0.25">
      <c r="A1627" t="s">
        <v>2506</v>
      </c>
      <c r="B1627" t="s">
        <v>2507</v>
      </c>
      <c r="C1627" t="s">
        <v>23</v>
      </c>
      <c r="D1627">
        <v>262</v>
      </c>
      <c r="E1627">
        <v>2002</v>
      </c>
      <c r="F1627" t="str">
        <f t="shared" si="25"/>
        <v>2622002</v>
      </c>
      <c r="G1627" t="s">
        <v>2598</v>
      </c>
      <c r="H1627" t="s">
        <v>980</v>
      </c>
      <c r="I1627" t="s">
        <v>2599</v>
      </c>
      <c r="J1627" t="s">
        <v>977</v>
      </c>
      <c r="K1627" t="s">
        <v>1017</v>
      </c>
      <c r="L1627" t="s">
        <v>599</v>
      </c>
      <c r="M1627" t="s">
        <v>2509</v>
      </c>
    </row>
    <row r="1628" spans="1:13" x14ac:dyDescent="0.25">
      <c r="A1628" t="s">
        <v>2506</v>
      </c>
      <c r="B1628" t="s">
        <v>2507</v>
      </c>
      <c r="C1628" t="s">
        <v>23</v>
      </c>
      <c r="D1628">
        <v>262</v>
      </c>
      <c r="E1628">
        <v>2003</v>
      </c>
      <c r="F1628" t="str">
        <f t="shared" si="25"/>
        <v>2622003</v>
      </c>
      <c r="G1628" t="s">
        <v>3929</v>
      </c>
      <c r="H1628" t="s">
        <v>982</v>
      </c>
      <c r="I1628" t="s">
        <v>2599</v>
      </c>
      <c r="J1628" t="s">
        <v>977</v>
      </c>
      <c r="K1628" t="s">
        <v>1017</v>
      </c>
      <c r="L1628" t="s">
        <v>599</v>
      </c>
      <c r="M1628" t="s">
        <v>2509</v>
      </c>
    </row>
    <row r="1629" spans="1:13" x14ac:dyDescent="0.25">
      <c r="A1629" t="s">
        <v>2506</v>
      </c>
      <c r="B1629" t="s">
        <v>2507</v>
      </c>
      <c r="C1629" t="s">
        <v>23</v>
      </c>
      <c r="D1629">
        <v>262</v>
      </c>
      <c r="E1629">
        <v>2004</v>
      </c>
      <c r="F1629" t="str">
        <f t="shared" si="25"/>
        <v>2622004</v>
      </c>
      <c r="G1629" t="s">
        <v>3930</v>
      </c>
      <c r="H1629" t="s">
        <v>984</v>
      </c>
      <c r="I1629" t="s">
        <v>2599</v>
      </c>
      <c r="J1629" t="s">
        <v>977</v>
      </c>
      <c r="K1629" t="s">
        <v>1017</v>
      </c>
      <c r="L1629" t="s">
        <v>599</v>
      </c>
      <c r="M1629" t="s">
        <v>2509</v>
      </c>
    </row>
    <row r="1630" spans="1:13" x14ac:dyDescent="0.25">
      <c r="A1630" t="s">
        <v>2506</v>
      </c>
      <c r="B1630" t="s">
        <v>2507</v>
      </c>
      <c r="C1630" t="s">
        <v>23</v>
      </c>
      <c r="D1630">
        <v>262</v>
      </c>
      <c r="E1630">
        <v>2005</v>
      </c>
      <c r="F1630" t="str">
        <f t="shared" si="25"/>
        <v>2622005</v>
      </c>
      <c r="G1630" t="s">
        <v>2656</v>
      </c>
      <c r="H1630" t="s">
        <v>986</v>
      </c>
      <c r="I1630" t="s">
        <v>2599</v>
      </c>
      <c r="J1630" t="s">
        <v>977</v>
      </c>
      <c r="K1630" t="s">
        <v>1017</v>
      </c>
      <c r="L1630" t="s">
        <v>599</v>
      </c>
      <c r="M1630" t="s">
        <v>2509</v>
      </c>
    </row>
    <row r="1631" spans="1:13" x14ac:dyDescent="0.25">
      <c r="A1631" t="s">
        <v>2506</v>
      </c>
      <c r="B1631" t="s">
        <v>2507</v>
      </c>
      <c r="C1631" t="s">
        <v>23</v>
      </c>
      <c r="D1631">
        <v>262</v>
      </c>
      <c r="E1631">
        <v>2006</v>
      </c>
      <c r="F1631" t="str">
        <f t="shared" si="25"/>
        <v>2622006</v>
      </c>
      <c r="G1631" t="s">
        <v>3686</v>
      </c>
      <c r="H1631" t="s">
        <v>988</v>
      </c>
      <c r="I1631" t="s">
        <v>2599</v>
      </c>
      <c r="J1631" t="s">
        <v>977</v>
      </c>
      <c r="K1631" t="s">
        <v>1017</v>
      </c>
      <c r="L1631" t="s">
        <v>599</v>
      </c>
      <c r="M1631" t="s">
        <v>2509</v>
      </c>
    </row>
    <row r="1632" spans="1:13" x14ac:dyDescent="0.25">
      <c r="A1632" t="s">
        <v>2506</v>
      </c>
      <c r="B1632" t="s">
        <v>2507</v>
      </c>
      <c r="C1632" t="s">
        <v>23</v>
      </c>
      <c r="D1632">
        <v>262</v>
      </c>
      <c r="E1632">
        <v>2007</v>
      </c>
      <c r="F1632" t="str">
        <f t="shared" si="25"/>
        <v>2622007</v>
      </c>
      <c r="G1632" t="s">
        <v>3931</v>
      </c>
      <c r="H1632" t="s">
        <v>990</v>
      </c>
      <c r="I1632" t="s">
        <v>1757</v>
      </c>
      <c r="J1632" t="s">
        <v>977</v>
      </c>
      <c r="K1632" t="s">
        <v>1017</v>
      </c>
      <c r="L1632" t="s">
        <v>599</v>
      </c>
      <c r="M1632" t="s">
        <v>2509</v>
      </c>
    </row>
    <row r="1633" spans="1:13" x14ac:dyDescent="0.25">
      <c r="A1633" t="s">
        <v>2506</v>
      </c>
      <c r="B1633" t="s">
        <v>2507</v>
      </c>
      <c r="C1633" t="s">
        <v>23</v>
      </c>
      <c r="D1633">
        <v>262</v>
      </c>
      <c r="E1633">
        <v>2008</v>
      </c>
      <c r="F1633" t="str">
        <f t="shared" si="25"/>
        <v>2622008</v>
      </c>
      <c r="G1633" t="s">
        <v>3932</v>
      </c>
      <c r="H1633" t="s">
        <v>992</v>
      </c>
      <c r="I1633" t="s">
        <v>1757</v>
      </c>
      <c r="J1633" t="s">
        <v>977</v>
      </c>
      <c r="K1633" t="s">
        <v>1017</v>
      </c>
      <c r="L1633" t="s">
        <v>599</v>
      </c>
      <c r="M1633" t="s">
        <v>2509</v>
      </c>
    </row>
    <row r="1634" spans="1:13" x14ac:dyDescent="0.25">
      <c r="A1634" t="s">
        <v>2506</v>
      </c>
      <c r="B1634" t="s">
        <v>2507</v>
      </c>
      <c r="C1634" t="s">
        <v>23</v>
      </c>
      <c r="D1634">
        <v>262</v>
      </c>
      <c r="E1634">
        <v>2009</v>
      </c>
      <c r="F1634" t="str">
        <f t="shared" si="25"/>
        <v>2622009</v>
      </c>
      <c r="G1634" t="s">
        <v>2535</v>
      </c>
      <c r="H1634" t="s">
        <v>994</v>
      </c>
      <c r="I1634" t="s">
        <v>1309</v>
      </c>
      <c r="J1634" t="s">
        <v>977</v>
      </c>
      <c r="K1634" t="s">
        <v>978</v>
      </c>
      <c r="L1634" t="s">
        <v>599</v>
      </c>
      <c r="M1634" t="s">
        <v>2509</v>
      </c>
    </row>
    <row r="1635" spans="1:13" x14ac:dyDescent="0.25">
      <c r="A1635" t="s">
        <v>2506</v>
      </c>
      <c r="B1635" t="s">
        <v>2507</v>
      </c>
      <c r="C1635" t="s">
        <v>23</v>
      </c>
      <c r="D1635">
        <v>262</v>
      </c>
      <c r="E1635">
        <v>2010</v>
      </c>
      <c r="F1635" t="str">
        <f t="shared" si="25"/>
        <v>2622010</v>
      </c>
      <c r="G1635" t="s">
        <v>2727</v>
      </c>
      <c r="H1635" t="s">
        <v>996</v>
      </c>
      <c r="I1635" t="s">
        <v>1309</v>
      </c>
      <c r="J1635" t="s">
        <v>977</v>
      </c>
      <c r="K1635" t="s">
        <v>978</v>
      </c>
      <c r="L1635" t="s">
        <v>599</v>
      </c>
      <c r="M1635" t="s">
        <v>2509</v>
      </c>
    </row>
    <row r="1636" spans="1:13" x14ac:dyDescent="0.25">
      <c r="A1636" t="s">
        <v>2506</v>
      </c>
      <c r="B1636" t="s">
        <v>2507</v>
      </c>
      <c r="C1636" t="s">
        <v>23</v>
      </c>
      <c r="D1636">
        <v>262</v>
      </c>
      <c r="E1636">
        <v>2011</v>
      </c>
      <c r="F1636" t="str">
        <f t="shared" si="25"/>
        <v>2622011</v>
      </c>
      <c r="G1636" t="s">
        <v>2539</v>
      </c>
      <c r="H1636" t="s">
        <v>998</v>
      </c>
      <c r="I1636" t="s">
        <v>1309</v>
      </c>
      <c r="J1636" t="s">
        <v>977</v>
      </c>
      <c r="K1636" t="s">
        <v>978</v>
      </c>
      <c r="L1636" t="s">
        <v>599</v>
      </c>
      <c r="M1636" t="s">
        <v>2509</v>
      </c>
    </row>
    <row r="1637" spans="1:13" x14ac:dyDescent="0.25">
      <c r="A1637" t="s">
        <v>2506</v>
      </c>
      <c r="B1637" t="s">
        <v>2507</v>
      </c>
      <c r="C1637" t="s">
        <v>23</v>
      </c>
      <c r="D1637">
        <v>262</v>
      </c>
      <c r="E1637">
        <v>2012</v>
      </c>
      <c r="F1637" t="str">
        <f t="shared" si="25"/>
        <v>2622012</v>
      </c>
      <c r="G1637" t="s">
        <v>3933</v>
      </c>
      <c r="H1637" t="s">
        <v>1000</v>
      </c>
      <c r="I1637" t="s">
        <v>1020</v>
      </c>
      <c r="J1637" t="s">
        <v>977</v>
      </c>
      <c r="K1637" t="s">
        <v>978</v>
      </c>
      <c r="L1637" t="s">
        <v>599</v>
      </c>
      <c r="M1637" t="s">
        <v>2509</v>
      </c>
    </row>
    <row r="1638" spans="1:13" x14ac:dyDescent="0.25">
      <c r="A1638" t="s">
        <v>2506</v>
      </c>
      <c r="B1638" t="s">
        <v>2507</v>
      </c>
      <c r="C1638" t="s">
        <v>23</v>
      </c>
      <c r="D1638">
        <v>262</v>
      </c>
      <c r="E1638">
        <v>2013</v>
      </c>
      <c r="F1638" t="str">
        <f t="shared" si="25"/>
        <v>2622013</v>
      </c>
      <c r="G1638" t="s">
        <v>3934</v>
      </c>
      <c r="H1638" t="s">
        <v>1002</v>
      </c>
      <c r="I1638" t="s">
        <v>1020</v>
      </c>
      <c r="J1638" t="s">
        <v>977</v>
      </c>
      <c r="K1638" t="s">
        <v>978</v>
      </c>
      <c r="L1638" t="s">
        <v>599</v>
      </c>
      <c r="M1638" t="s">
        <v>2509</v>
      </c>
    </row>
    <row r="1639" spans="1:13" x14ac:dyDescent="0.25">
      <c r="A1639" t="s">
        <v>2506</v>
      </c>
      <c r="B1639" t="s">
        <v>2507</v>
      </c>
      <c r="C1639" t="s">
        <v>23</v>
      </c>
      <c r="D1639">
        <v>262</v>
      </c>
      <c r="E1639">
        <v>2014</v>
      </c>
      <c r="F1639" t="str">
        <f t="shared" si="25"/>
        <v>2622014</v>
      </c>
      <c r="G1639" t="s">
        <v>3935</v>
      </c>
      <c r="H1639" t="s">
        <v>1004</v>
      </c>
      <c r="I1639" t="s">
        <v>1020</v>
      </c>
      <c r="J1639" t="s">
        <v>977</v>
      </c>
      <c r="K1639" t="s">
        <v>978</v>
      </c>
      <c r="L1639" t="s">
        <v>599</v>
      </c>
      <c r="M1639" t="s">
        <v>2509</v>
      </c>
    </row>
    <row r="1640" spans="1:13" x14ac:dyDescent="0.25">
      <c r="A1640" t="s">
        <v>2506</v>
      </c>
      <c r="B1640" t="s">
        <v>2507</v>
      </c>
      <c r="C1640" t="s">
        <v>23</v>
      </c>
      <c r="D1640">
        <v>262</v>
      </c>
      <c r="E1640">
        <v>2015</v>
      </c>
      <c r="F1640" t="str">
        <f t="shared" si="25"/>
        <v>2622015</v>
      </c>
      <c r="G1640" t="s">
        <v>3161</v>
      </c>
      <c r="H1640" t="s">
        <v>1006</v>
      </c>
      <c r="I1640" t="s">
        <v>1020</v>
      </c>
      <c r="J1640" t="s">
        <v>977</v>
      </c>
      <c r="K1640" t="s">
        <v>978</v>
      </c>
      <c r="L1640" t="s">
        <v>599</v>
      </c>
      <c r="M1640" t="s">
        <v>2509</v>
      </c>
    </row>
    <row r="1641" spans="1:13" x14ac:dyDescent="0.25">
      <c r="A1641" t="s">
        <v>2506</v>
      </c>
      <c r="B1641" t="s">
        <v>2507</v>
      </c>
      <c r="C1641" t="s">
        <v>23</v>
      </c>
      <c r="D1641">
        <v>262</v>
      </c>
      <c r="E1641">
        <v>2016</v>
      </c>
      <c r="F1641" t="str">
        <f t="shared" si="25"/>
        <v>2622016</v>
      </c>
      <c r="G1641" t="s">
        <v>3936</v>
      </c>
      <c r="H1641" t="s">
        <v>1008</v>
      </c>
      <c r="I1641" t="s">
        <v>1571</v>
      </c>
      <c r="J1641" t="s">
        <v>977</v>
      </c>
      <c r="K1641" t="s">
        <v>978</v>
      </c>
      <c r="L1641" t="s">
        <v>599</v>
      </c>
      <c r="M1641" t="s">
        <v>2509</v>
      </c>
    </row>
    <row r="1642" spans="1:13" x14ac:dyDescent="0.25">
      <c r="A1642" t="s">
        <v>2506</v>
      </c>
      <c r="B1642" t="s">
        <v>2507</v>
      </c>
      <c r="C1642" t="s">
        <v>23</v>
      </c>
      <c r="D1642">
        <v>262</v>
      </c>
      <c r="E1642">
        <v>2017</v>
      </c>
      <c r="F1642" t="str">
        <f t="shared" si="25"/>
        <v>2622017</v>
      </c>
      <c r="G1642" t="s">
        <v>3937</v>
      </c>
      <c r="H1642" t="s">
        <v>1010</v>
      </c>
      <c r="I1642" t="s">
        <v>3938</v>
      </c>
      <c r="J1642" t="s">
        <v>977</v>
      </c>
      <c r="K1642" t="s">
        <v>1017</v>
      </c>
      <c r="L1642" t="s">
        <v>599</v>
      </c>
      <c r="M1642" t="s">
        <v>2509</v>
      </c>
    </row>
    <row r="1643" spans="1:13" x14ac:dyDescent="0.25">
      <c r="A1643" t="s">
        <v>2506</v>
      </c>
      <c r="B1643" t="s">
        <v>2507</v>
      </c>
      <c r="C1643" t="s">
        <v>75</v>
      </c>
      <c r="D1643">
        <v>266</v>
      </c>
      <c r="E1643">
        <v>2000</v>
      </c>
      <c r="F1643" t="str">
        <f t="shared" si="25"/>
        <v>2662000</v>
      </c>
      <c r="G1643" t="s">
        <v>2530</v>
      </c>
      <c r="H1643" t="s">
        <v>1086</v>
      </c>
      <c r="I1643" t="s">
        <v>3939</v>
      </c>
      <c r="J1643" t="s">
        <v>977</v>
      </c>
      <c r="K1643" t="s">
        <v>1017</v>
      </c>
      <c r="L1643" t="s">
        <v>599</v>
      </c>
      <c r="M1643" t="s">
        <v>2509</v>
      </c>
    </row>
    <row r="1644" spans="1:13" x14ac:dyDescent="0.25">
      <c r="A1644" t="s">
        <v>2506</v>
      </c>
      <c r="B1644" t="s">
        <v>2507</v>
      </c>
      <c r="C1644" t="s">
        <v>75</v>
      </c>
      <c r="D1644">
        <v>266</v>
      </c>
      <c r="E1644">
        <v>2001</v>
      </c>
      <c r="F1644" t="str">
        <f t="shared" si="25"/>
        <v>2662001</v>
      </c>
      <c r="G1644" t="s">
        <v>3940</v>
      </c>
      <c r="H1644" t="s">
        <v>975</v>
      </c>
      <c r="I1644" t="s">
        <v>3939</v>
      </c>
      <c r="J1644" t="s">
        <v>977</v>
      </c>
      <c r="K1644" t="s">
        <v>1017</v>
      </c>
      <c r="L1644" t="s">
        <v>599</v>
      </c>
      <c r="M1644" t="s">
        <v>2509</v>
      </c>
    </row>
    <row r="1645" spans="1:13" x14ac:dyDescent="0.25">
      <c r="A1645" t="s">
        <v>2506</v>
      </c>
      <c r="B1645" t="s">
        <v>2507</v>
      </c>
      <c r="C1645" t="s">
        <v>75</v>
      </c>
      <c r="D1645">
        <v>266</v>
      </c>
      <c r="E1645">
        <v>2002</v>
      </c>
      <c r="F1645" t="str">
        <f t="shared" si="25"/>
        <v>2662002</v>
      </c>
      <c r="G1645" t="s">
        <v>3941</v>
      </c>
      <c r="H1645" t="s">
        <v>980</v>
      </c>
      <c r="I1645" t="s">
        <v>1763</v>
      </c>
      <c r="J1645" t="s">
        <v>977</v>
      </c>
      <c r="K1645" t="s">
        <v>1017</v>
      </c>
      <c r="L1645" t="s">
        <v>599</v>
      </c>
      <c r="M1645" t="s">
        <v>2509</v>
      </c>
    </row>
    <row r="1646" spans="1:13" x14ac:dyDescent="0.25">
      <c r="A1646" t="s">
        <v>2506</v>
      </c>
      <c r="B1646" t="s">
        <v>2507</v>
      </c>
      <c r="C1646" t="s">
        <v>75</v>
      </c>
      <c r="D1646">
        <v>266</v>
      </c>
      <c r="E1646">
        <v>2003</v>
      </c>
      <c r="F1646" t="str">
        <f t="shared" si="25"/>
        <v>2662003</v>
      </c>
      <c r="G1646" t="s">
        <v>3226</v>
      </c>
      <c r="H1646" t="s">
        <v>982</v>
      </c>
      <c r="I1646" t="s">
        <v>1763</v>
      </c>
      <c r="J1646" t="s">
        <v>977</v>
      </c>
      <c r="K1646" t="s">
        <v>1017</v>
      </c>
      <c r="L1646" t="s">
        <v>599</v>
      </c>
      <c r="M1646" t="s">
        <v>2509</v>
      </c>
    </row>
    <row r="1647" spans="1:13" x14ac:dyDescent="0.25">
      <c r="A1647" t="s">
        <v>2506</v>
      </c>
      <c r="B1647" t="s">
        <v>2507</v>
      </c>
      <c r="C1647" t="s">
        <v>75</v>
      </c>
      <c r="D1647">
        <v>266</v>
      </c>
      <c r="E1647">
        <v>2004</v>
      </c>
      <c r="F1647" t="str">
        <f t="shared" si="25"/>
        <v>2662004</v>
      </c>
      <c r="G1647" t="s">
        <v>3334</v>
      </c>
      <c r="H1647" t="s">
        <v>984</v>
      </c>
      <c r="I1647" t="s">
        <v>1763</v>
      </c>
      <c r="J1647" t="s">
        <v>977</v>
      </c>
      <c r="K1647" t="s">
        <v>1017</v>
      </c>
      <c r="L1647" t="s">
        <v>599</v>
      </c>
      <c r="M1647" t="s">
        <v>2509</v>
      </c>
    </row>
    <row r="1648" spans="1:13" x14ac:dyDescent="0.25">
      <c r="A1648" t="s">
        <v>2506</v>
      </c>
      <c r="B1648" t="s">
        <v>2507</v>
      </c>
      <c r="C1648" t="s">
        <v>75</v>
      </c>
      <c r="D1648">
        <v>266</v>
      </c>
      <c r="E1648">
        <v>2005</v>
      </c>
      <c r="F1648" t="str">
        <f t="shared" si="25"/>
        <v>2662005</v>
      </c>
      <c r="G1648" t="s">
        <v>3942</v>
      </c>
      <c r="H1648" t="s">
        <v>986</v>
      </c>
      <c r="I1648" t="s">
        <v>1763</v>
      </c>
      <c r="J1648" t="s">
        <v>977</v>
      </c>
      <c r="K1648" t="s">
        <v>1017</v>
      </c>
      <c r="L1648" t="s">
        <v>599</v>
      </c>
      <c r="M1648" t="s">
        <v>2509</v>
      </c>
    </row>
    <row r="1649" spans="1:13" x14ac:dyDescent="0.25">
      <c r="A1649" t="s">
        <v>2506</v>
      </c>
      <c r="B1649" t="s">
        <v>2507</v>
      </c>
      <c r="C1649" t="s">
        <v>75</v>
      </c>
      <c r="D1649">
        <v>266</v>
      </c>
      <c r="E1649">
        <v>2006</v>
      </c>
      <c r="F1649" t="str">
        <f t="shared" si="25"/>
        <v>2662006</v>
      </c>
      <c r="G1649" t="s">
        <v>3943</v>
      </c>
      <c r="H1649" t="s">
        <v>988</v>
      </c>
      <c r="I1649" t="s">
        <v>1763</v>
      </c>
      <c r="J1649" t="s">
        <v>977</v>
      </c>
      <c r="K1649" t="s">
        <v>1017</v>
      </c>
      <c r="L1649" t="s">
        <v>599</v>
      </c>
      <c r="M1649" t="s">
        <v>2509</v>
      </c>
    </row>
    <row r="1650" spans="1:13" x14ac:dyDescent="0.25">
      <c r="A1650" t="s">
        <v>2506</v>
      </c>
      <c r="B1650" t="s">
        <v>2507</v>
      </c>
      <c r="C1650" t="s">
        <v>75</v>
      </c>
      <c r="D1650">
        <v>266</v>
      </c>
      <c r="E1650">
        <v>2007</v>
      </c>
      <c r="F1650" t="str">
        <f t="shared" si="25"/>
        <v>2662007</v>
      </c>
      <c r="G1650" t="s">
        <v>3944</v>
      </c>
      <c r="H1650" t="s">
        <v>990</v>
      </c>
      <c r="I1650" t="s">
        <v>1020</v>
      </c>
      <c r="J1650" t="s">
        <v>977</v>
      </c>
      <c r="K1650" t="s">
        <v>978</v>
      </c>
      <c r="L1650" t="s">
        <v>599</v>
      </c>
      <c r="M1650" t="s">
        <v>2509</v>
      </c>
    </row>
    <row r="1651" spans="1:13" x14ac:dyDescent="0.25">
      <c r="A1651" t="s">
        <v>2506</v>
      </c>
      <c r="B1651" t="s">
        <v>2507</v>
      </c>
      <c r="C1651" t="s">
        <v>75</v>
      </c>
      <c r="D1651">
        <v>266</v>
      </c>
      <c r="E1651">
        <v>2008</v>
      </c>
      <c r="F1651" t="str">
        <f t="shared" si="25"/>
        <v>2662008</v>
      </c>
      <c r="G1651" t="s">
        <v>3277</v>
      </c>
      <c r="H1651" t="s">
        <v>992</v>
      </c>
      <c r="I1651" t="s">
        <v>1020</v>
      </c>
      <c r="J1651" t="s">
        <v>977</v>
      </c>
      <c r="K1651" t="s">
        <v>978</v>
      </c>
      <c r="L1651" t="s">
        <v>599</v>
      </c>
      <c r="M1651" t="s">
        <v>2509</v>
      </c>
    </row>
    <row r="1652" spans="1:13" x14ac:dyDescent="0.25">
      <c r="A1652" t="s">
        <v>2506</v>
      </c>
      <c r="B1652" t="s">
        <v>2507</v>
      </c>
      <c r="C1652" t="s">
        <v>75</v>
      </c>
      <c r="D1652">
        <v>266</v>
      </c>
      <c r="E1652">
        <v>2009</v>
      </c>
      <c r="F1652" t="str">
        <f t="shared" si="25"/>
        <v>2662009</v>
      </c>
      <c r="G1652" t="s">
        <v>3934</v>
      </c>
      <c r="H1652" t="s">
        <v>994</v>
      </c>
      <c r="I1652" t="s">
        <v>1020</v>
      </c>
      <c r="J1652" t="s">
        <v>977</v>
      </c>
      <c r="K1652" t="s">
        <v>978</v>
      </c>
      <c r="L1652" t="s">
        <v>599</v>
      </c>
      <c r="M1652" t="s">
        <v>2509</v>
      </c>
    </row>
    <row r="1653" spans="1:13" x14ac:dyDescent="0.25">
      <c r="A1653" t="s">
        <v>2506</v>
      </c>
      <c r="B1653" t="s">
        <v>2507</v>
      </c>
      <c r="C1653" t="s">
        <v>75</v>
      </c>
      <c r="D1653">
        <v>266</v>
      </c>
      <c r="E1653">
        <v>2010</v>
      </c>
      <c r="F1653" t="str">
        <f t="shared" si="25"/>
        <v>2662010</v>
      </c>
      <c r="G1653" t="s">
        <v>2137</v>
      </c>
      <c r="H1653" t="s">
        <v>996</v>
      </c>
      <c r="I1653" t="s">
        <v>1020</v>
      </c>
      <c r="J1653" t="s">
        <v>977</v>
      </c>
      <c r="K1653" t="s">
        <v>978</v>
      </c>
      <c r="L1653" t="s">
        <v>599</v>
      </c>
      <c r="M1653" t="s">
        <v>2509</v>
      </c>
    </row>
    <row r="1654" spans="1:13" x14ac:dyDescent="0.25">
      <c r="A1654" t="s">
        <v>2506</v>
      </c>
      <c r="B1654" t="s">
        <v>2507</v>
      </c>
      <c r="C1654" t="s">
        <v>75</v>
      </c>
      <c r="D1654">
        <v>266</v>
      </c>
      <c r="E1654">
        <v>2011</v>
      </c>
      <c r="F1654" t="str">
        <f t="shared" si="25"/>
        <v>2662011</v>
      </c>
      <c r="G1654" t="s">
        <v>2028</v>
      </c>
      <c r="H1654" t="s">
        <v>998</v>
      </c>
      <c r="I1654" t="s">
        <v>1020</v>
      </c>
      <c r="J1654" t="s">
        <v>977</v>
      </c>
      <c r="K1654" t="s">
        <v>978</v>
      </c>
      <c r="L1654" t="s">
        <v>599</v>
      </c>
      <c r="M1654" t="s">
        <v>2509</v>
      </c>
    </row>
    <row r="1655" spans="1:13" x14ac:dyDescent="0.25">
      <c r="A1655" t="s">
        <v>2506</v>
      </c>
      <c r="B1655" t="s">
        <v>2507</v>
      </c>
      <c r="C1655" t="s">
        <v>75</v>
      </c>
      <c r="D1655">
        <v>266</v>
      </c>
      <c r="E1655">
        <v>2012</v>
      </c>
      <c r="F1655" t="str">
        <f t="shared" si="25"/>
        <v>2662012</v>
      </c>
      <c r="G1655" t="s">
        <v>1533</v>
      </c>
      <c r="H1655" t="s">
        <v>1000</v>
      </c>
      <c r="I1655" t="s">
        <v>1020</v>
      </c>
      <c r="J1655" t="s">
        <v>977</v>
      </c>
      <c r="K1655" t="s">
        <v>978</v>
      </c>
      <c r="L1655" t="s">
        <v>599</v>
      </c>
      <c r="M1655" t="s">
        <v>2509</v>
      </c>
    </row>
    <row r="1656" spans="1:13" x14ac:dyDescent="0.25">
      <c r="A1656" t="s">
        <v>2506</v>
      </c>
      <c r="B1656" t="s">
        <v>2507</v>
      </c>
      <c r="C1656" t="s">
        <v>75</v>
      </c>
      <c r="D1656">
        <v>266</v>
      </c>
      <c r="E1656">
        <v>2013</v>
      </c>
      <c r="F1656" t="str">
        <f t="shared" si="25"/>
        <v>2662013</v>
      </c>
      <c r="G1656" t="s">
        <v>3945</v>
      </c>
      <c r="H1656" t="s">
        <v>1002</v>
      </c>
      <c r="I1656" t="s">
        <v>1020</v>
      </c>
      <c r="J1656" t="s">
        <v>977</v>
      </c>
      <c r="K1656" t="s">
        <v>978</v>
      </c>
      <c r="L1656" t="s">
        <v>599</v>
      </c>
      <c r="M1656" t="s">
        <v>2509</v>
      </c>
    </row>
    <row r="1657" spans="1:13" x14ac:dyDescent="0.25">
      <c r="A1657" t="s">
        <v>2506</v>
      </c>
      <c r="B1657" t="s">
        <v>2507</v>
      </c>
      <c r="C1657" t="s">
        <v>75</v>
      </c>
      <c r="D1657">
        <v>266</v>
      </c>
      <c r="E1657">
        <v>2014</v>
      </c>
      <c r="F1657" t="str">
        <f t="shared" si="25"/>
        <v>2662014</v>
      </c>
      <c r="G1657" t="s">
        <v>3946</v>
      </c>
      <c r="H1657" t="s">
        <v>1004</v>
      </c>
      <c r="I1657" t="s">
        <v>1020</v>
      </c>
      <c r="J1657" t="s">
        <v>977</v>
      </c>
      <c r="K1657" t="s">
        <v>978</v>
      </c>
      <c r="L1657" t="s">
        <v>599</v>
      </c>
      <c r="M1657" t="s">
        <v>2509</v>
      </c>
    </row>
    <row r="1658" spans="1:13" x14ac:dyDescent="0.25">
      <c r="A1658" t="s">
        <v>2506</v>
      </c>
      <c r="B1658" t="s">
        <v>2507</v>
      </c>
      <c r="C1658" t="s">
        <v>75</v>
      </c>
      <c r="D1658">
        <v>266</v>
      </c>
      <c r="E1658">
        <v>2015</v>
      </c>
      <c r="F1658" t="str">
        <f t="shared" si="25"/>
        <v>2662015</v>
      </c>
      <c r="G1658" t="s">
        <v>3947</v>
      </c>
      <c r="H1658" t="s">
        <v>1006</v>
      </c>
      <c r="I1658" t="s">
        <v>1020</v>
      </c>
      <c r="J1658" t="s">
        <v>977</v>
      </c>
      <c r="K1658" t="s">
        <v>978</v>
      </c>
      <c r="L1658" t="s">
        <v>599</v>
      </c>
      <c r="M1658" t="s">
        <v>2509</v>
      </c>
    </row>
    <row r="1659" spans="1:13" x14ac:dyDescent="0.25">
      <c r="A1659" t="s">
        <v>2506</v>
      </c>
      <c r="B1659" t="s">
        <v>2507</v>
      </c>
      <c r="C1659" t="s">
        <v>75</v>
      </c>
      <c r="D1659">
        <v>266</v>
      </c>
      <c r="E1659">
        <v>2016</v>
      </c>
      <c r="F1659" t="str">
        <f t="shared" si="25"/>
        <v>2662016</v>
      </c>
      <c r="G1659" t="s">
        <v>3948</v>
      </c>
      <c r="H1659" t="s">
        <v>1008</v>
      </c>
      <c r="I1659" t="s">
        <v>1571</v>
      </c>
      <c r="J1659" t="s">
        <v>977</v>
      </c>
      <c r="K1659" t="s">
        <v>978</v>
      </c>
      <c r="L1659" t="s">
        <v>599</v>
      </c>
      <c r="M1659" t="s">
        <v>2509</v>
      </c>
    </row>
    <row r="1660" spans="1:13" x14ac:dyDescent="0.25">
      <c r="A1660" t="s">
        <v>2506</v>
      </c>
      <c r="B1660" t="s">
        <v>2507</v>
      </c>
      <c r="C1660" t="s">
        <v>75</v>
      </c>
      <c r="D1660">
        <v>266</v>
      </c>
      <c r="E1660">
        <v>2017</v>
      </c>
      <c r="F1660" t="str">
        <f t="shared" si="25"/>
        <v>2662017</v>
      </c>
      <c r="G1660" t="s">
        <v>3316</v>
      </c>
      <c r="H1660" t="s">
        <v>1010</v>
      </c>
      <c r="I1660" t="s">
        <v>1020</v>
      </c>
      <c r="J1660" t="s">
        <v>977</v>
      </c>
      <c r="K1660" t="s">
        <v>978</v>
      </c>
      <c r="L1660" t="s">
        <v>599</v>
      </c>
      <c r="M1660" t="s">
        <v>2509</v>
      </c>
    </row>
    <row r="1661" spans="1:13" x14ac:dyDescent="0.25">
      <c r="A1661" t="s">
        <v>2506</v>
      </c>
      <c r="B1661" t="s">
        <v>2507</v>
      </c>
      <c r="C1661" t="s">
        <v>311</v>
      </c>
      <c r="D1661">
        <v>268</v>
      </c>
      <c r="E1661">
        <v>2000</v>
      </c>
      <c r="F1661" t="str">
        <f t="shared" si="25"/>
        <v>2682000</v>
      </c>
      <c r="G1661" t="s">
        <v>3153</v>
      </c>
      <c r="H1661" t="s">
        <v>1086</v>
      </c>
      <c r="I1661" t="s">
        <v>1860</v>
      </c>
      <c r="J1661" t="s">
        <v>977</v>
      </c>
      <c r="K1661" t="s">
        <v>1017</v>
      </c>
      <c r="L1661" t="s">
        <v>599</v>
      </c>
      <c r="M1661" t="s">
        <v>2509</v>
      </c>
    </row>
    <row r="1662" spans="1:13" x14ac:dyDescent="0.25">
      <c r="A1662" t="s">
        <v>2506</v>
      </c>
      <c r="B1662" t="s">
        <v>2507</v>
      </c>
      <c r="C1662" t="s">
        <v>311</v>
      </c>
      <c r="D1662">
        <v>268</v>
      </c>
      <c r="E1662">
        <v>2001</v>
      </c>
      <c r="F1662" t="str">
        <f t="shared" si="25"/>
        <v>2682001</v>
      </c>
      <c r="G1662" t="s">
        <v>3805</v>
      </c>
      <c r="H1662" t="s">
        <v>975</v>
      </c>
      <c r="I1662" t="s">
        <v>3949</v>
      </c>
      <c r="J1662" t="s">
        <v>977</v>
      </c>
      <c r="K1662" t="s">
        <v>1017</v>
      </c>
      <c r="L1662" t="s">
        <v>599</v>
      </c>
      <c r="M1662" t="s">
        <v>2509</v>
      </c>
    </row>
    <row r="1663" spans="1:13" x14ac:dyDescent="0.25">
      <c r="A1663" t="s">
        <v>2506</v>
      </c>
      <c r="B1663" t="s">
        <v>2507</v>
      </c>
      <c r="C1663" t="s">
        <v>311</v>
      </c>
      <c r="D1663">
        <v>268</v>
      </c>
      <c r="E1663">
        <v>2002</v>
      </c>
      <c r="F1663" t="str">
        <f t="shared" si="25"/>
        <v>2682002</v>
      </c>
      <c r="G1663" t="s">
        <v>2601</v>
      </c>
      <c r="H1663" t="s">
        <v>980</v>
      </c>
      <c r="I1663" t="s">
        <v>3949</v>
      </c>
      <c r="J1663" t="s">
        <v>977</v>
      </c>
      <c r="K1663" t="s">
        <v>1017</v>
      </c>
      <c r="L1663" t="s">
        <v>599</v>
      </c>
      <c r="M1663" t="s">
        <v>2509</v>
      </c>
    </row>
    <row r="1664" spans="1:13" x14ac:dyDescent="0.25">
      <c r="A1664" t="s">
        <v>2506</v>
      </c>
      <c r="B1664" t="s">
        <v>2507</v>
      </c>
      <c r="C1664" t="s">
        <v>311</v>
      </c>
      <c r="D1664">
        <v>268</v>
      </c>
      <c r="E1664">
        <v>2003</v>
      </c>
      <c r="F1664" t="str">
        <f t="shared" si="25"/>
        <v>2682003</v>
      </c>
      <c r="G1664" t="s">
        <v>3950</v>
      </c>
      <c r="H1664" t="s">
        <v>982</v>
      </c>
      <c r="I1664" t="s">
        <v>3949</v>
      </c>
      <c r="J1664" t="s">
        <v>977</v>
      </c>
      <c r="K1664" t="s">
        <v>1017</v>
      </c>
      <c r="L1664" t="s">
        <v>599</v>
      </c>
      <c r="M1664" t="s">
        <v>2509</v>
      </c>
    </row>
    <row r="1665" spans="1:13" x14ac:dyDescent="0.25">
      <c r="A1665" t="s">
        <v>2506</v>
      </c>
      <c r="B1665" t="s">
        <v>2507</v>
      </c>
      <c r="C1665" t="s">
        <v>311</v>
      </c>
      <c r="D1665">
        <v>268</v>
      </c>
      <c r="E1665">
        <v>2004</v>
      </c>
      <c r="F1665" t="str">
        <f t="shared" si="25"/>
        <v>2682004</v>
      </c>
      <c r="G1665" t="s">
        <v>3951</v>
      </c>
      <c r="H1665" t="s">
        <v>984</v>
      </c>
      <c r="I1665" t="s">
        <v>3949</v>
      </c>
      <c r="J1665" t="s">
        <v>977</v>
      </c>
      <c r="K1665" t="s">
        <v>1017</v>
      </c>
      <c r="L1665" t="s">
        <v>599</v>
      </c>
      <c r="M1665" t="s">
        <v>2509</v>
      </c>
    </row>
    <row r="1666" spans="1:13" x14ac:dyDescent="0.25">
      <c r="A1666" t="s">
        <v>2506</v>
      </c>
      <c r="B1666" t="s">
        <v>2507</v>
      </c>
      <c r="C1666" t="s">
        <v>311</v>
      </c>
      <c r="D1666">
        <v>268</v>
      </c>
      <c r="E1666">
        <v>2005</v>
      </c>
      <c r="F1666" t="str">
        <f t="shared" si="25"/>
        <v>2682005</v>
      </c>
      <c r="G1666" t="s">
        <v>3952</v>
      </c>
      <c r="H1666" t="s">
        <v>986</v>
      </c>
      <c r="I1666" t="s">
        <v>1020</v>
      </c>
      <c r="J1666" t="s">
        <v>977</v>
      </c>
      <c r="K1666" t="s">
        <v>978</v>
      </c>
      <c r="L1666" t="s">
        <v>599</v>
      </c>
      <c r="M1666" t="s">
        <v>2509</v>
      </c>
    </row>
    <row r="1667" spans="1:13" x14ac:dyDescent="0.25">
      <c r="A1667" t="s">
        <v>2506</v>
      </c>
      <c r="B1667" t="s">
        <v>2507</v>
      </c>
      <c r="C1667" t="s">
        <v>311</v>
      </c>
      <c r="D1667">
        <v>268</v>
      </c>
      <c r="E1667">
        <v>2006</v>
      </c>
      <c r="F1667" t="str">
        <f t="shared" ref="F1667:F1730" si="26">+_xlfn.CONCAT(D1667,E1667)</f>
        <v>2682006</v>
      </c>
      <c r="G1667" t="s">
        <v>3953</v>
      </c>
      <c r="H1667" t="s">
        <v>988</v>
      </c>
      <c r="I1667" t="s">
        <v>3949</v>
      </c>
      <c r="J1667" t="s">
        <v>977</v>
      </c>
      <c r="K1667" t="s">
        <v>1017</v>
      </c>
      <c r="L1667" t="s">
        <v>599</v>
      </c>
      <c r="M1667" t="s">
        <v>2509</v>
      </c>
    </row>
    <row r="1668" spans="1:13" x14ac:dyDescent="0.25">
      <c r="A1668" t="s">
        <v>2506</v>
      </c>
      <c r="B1668" t="s">
        <v>2507</v>
      </c>
      <c r="C1668" t="s">
        <v>311</v>
      </c>
      <c r="D1668">
        <v>268</v>
      </c>
      <c r="E1668">
        <v>2007</v>
      </c>
      <c r="F1668" t="str">
        <f t="shared" si="26"/>
        <v>2682007</v>
      </c>
      <c r="G1668" t="s">
        <v>2540</v>
      </c>
      <c r="H1668" t="s">
        <v>990</v>
      </c>
      <c r="I1668" t="s">
        <v>1770</v>
      </c>
      <c r="J1668" t="s">
        <v>977</v>
      </c>
      <c r="K1668" t="s">
        <v>1017</v>
      </c>
      <c r="L1668" t="s">
        <v>599</v>
      </c>
      <c r="M1668" t="s">
        <v>2509</v>
      </c>
    </row>
    <row r="1669" spans="1:13" x14ac:dyDescent="0.25">
      <c r="A1669" t="s">
        <v>2506</v>
      </c>
      <c r="B1669" t="s">
        <v>2507</v>
      </c>
      <c r="C1669" t="s">
        <v>311</v>
      </c>
      <c r="D1669">
        <v>268</v>
      </c>
      <c r="E1669">
        <v>2008</v>
      </c>
      <c r="F1669" t="str">
        <f t="shared" si="26"/>
        <v>2682008</v>
      </c>
      <c r="G1669" t="s">
        <v>3954</v>
      </c>
      <c r="H1669" t="s">
        <v>992</v>
      </c>
      <c r="I1669" t="s">
        <v>1020</v>
      </c>
      <c r="J1669" t="s">
        <v>977</v>
      </c>
      <c r="K1669" t="s">
        <v>978</v>
      </c>
      <c r="L1669" t="s">
        <v>599</v>
      </c>
      <c r="M1669" t="s">
        <v>2509</v>
      </c>
    </row>
    <row r="1670" spans="1:13" x14ac:dyDescent="0.25">
      <c r="A1670" t="s">
        <v>2506</v>
      </c>
      <c r="B1670" t="s">
        <v>2507</v>
      </c>
      <c r="C1670" t="s">
        <v>311</v>
      </c>
      <c r="D1670">
        <v>268</v>
      </c>
      <c r="E1670">
        <v>2009</v>
      </c>
      <c r="F1670" t="str">
        <f t="shared" si="26"/>
        <v>2682009</v>
      </c>
      <c r="G1670" t="s">
        <v>3955</v>
      </c>
      <c r="H1670" t="s">
        <v>994</v>
      </c>
      <c r="I1670" t="s">
        <v>1020</v>
      </c>
      <c r="J1670" t="s">
        <v>977</v>
      </c>
      <c r="K1670" t="s">
        <v>978</v>
      </c>
      <c r="L1670" t="s">
        <v>599</v>
      </c>
      <c r="M1670" t="s">
        <v>2509</v>
      </c>
    </row>
    <row r="1671" spans="1:13" x14ac:dyDescent="0.25">
      <c r="A1671" t="s">
        <v>2506</v>
      </c>
      <c r="B1671" t="s">
        <v>2507</v>
      </c>
      <c r="C1671" t="s">
        <v>311</v>
      </c>
      <c r="D1671">
        <v>268</v>
      </c>
      <c r="E1671">
        <v>2010</v>
      </c>
      <c r="F1671" t="str">
        <f t="shared" si="26"/>
        <v>2682010</v>
      </c>
      <c r="G1671" t="s">
        <v>3956</v>
      </c>
      <c r="H1671" t="s">
        <v>996</v>
      </c>
      <c r="I1671" t="s">
        <v>1771</v>
      </c>
      <c r="J1671" t="s">
        <v>977</v>
      </c>
      <c r="K1671" t="s">
        <v>1017</v>
      </c>
      <c r="L1671" t="s">
        <v>599</v>
      </c>
      <c r="M1671" t="s">
        <v>2509</v>
      </c>
    </row>
    <row r="1672" spans="1:13" x14ac:dyDescent="0.25">
      <c r="A1672" t="s">
        <v>2506</v>
      </c>
      <c r="B1672" t="s">
        <v>2507</v>
      </c>
      <c r="C1672" t="s">
        <v>311</v>
      </c>
      <c r="D1672">
        <v>268</v>
      </c>
      <c r="E1672">
        <v>2011</v>
      </c>
      <c r="F1672" t="str">
        <f t="shared" si="26"/>
        <v>2682011</v>
      </c>
      <c r="G1672" t="s">
        <v>3957</v>
      </c>
      <c r="H1672" t="s">
        <v>998</v>
      </c>
      <c r="I1672" t="s">
        <v>1020</v>
      </c>
      <c r="J1672" t="s">
        <v>977</v>
      </c>
      <c r="K1672" t="s">
        <v>978</v>
      </c>
      <c r="L1672" t="s">
        <v>599</v>
      </c>
      <c r="M1672" t="s">
        <v>2509</v>
      </c>
    </row>
    <row r="1673" spans="1:13" x14ac:dyDescent="0.25">
      <c r="A1673" t="s">
        <v>2506</v>
      </c>
      <c r="B1673" t="s">
        <v>2507</v>
      </c>
      <c r="C1673" t="s">
        <v>311</v>
      </c>
      <c r="D1673">
        <v>268</v>
      </c>
      <c r="E1673">
        <v>2012</v>
      </c>
      <c r="F1673" t="str">
        <f t="shared" si="26"/>
        <v>2682012</v>
      </c>
      <c r="G1673" t="s">
        <v>3958</v>
      </c>
      <c r="H1673" t="s">
        <v>1000</v>
      </c>
      <c r="I1673" t="s">
        <v>1020</v>
      </c>
      <c r="J1673" t="s">
        <v>977</v>
      </c>
      <c r="K1673" t="s">
        <v>978</v>
      </c>
      <c r="L1673" t="s">
        <v>599</v>
      </c>
      <c r="M1673" t="s">
        <v>2509</v>
      </c>
    </row>
    <row r="1674" spans="1:13" x14ac:dyDescent="0.25">
      <c r="A1674" t="s">
        <v>2506</v>
      </c>
      <c r="B1674" t="s">
        <v>2507</v>
      </c>
      <c r="C1674" t="s">
        <v>311</v>
      </c>
      <c r="D1674">
        <v>268</v>
      </c>
      <c r="E1674">
        <v>2013</v>
      </c>
      <c r="F1674" t="str">
        <f t="shared" si="26"/>
        <v>2682013</v>
      </c>
      <c r="G1674" t="s">
        <v>3959</v>
      </c>
      <c r="H1674" t="s">
        <v>1002</v>
      </c>
      <c r="I1674" t="s">
        <v>3960</v>
      </c>
      <c r="J1674" t="s">
        <v>3961</v>
      </c>
      <c r="K1674" t="s">
        <v>1017</v>
      </c>
      <c r="L1674" t="s">
        <v>599</v>
      </c>
      <c r="M1674" t="s">
        <v>2509</v>
      </c>
    </row>
    <row r="1675" spans="1:13" x14ac:dyDescent="0.25">
      <c r="A1675" t="s">
        <v>2506</v>
      </c>
      <c r="B1675" t="s">
        <v>2507</v>
      </c>
      <c r="C1675" t="s">
        <v>311</v>
      </c>
      <c r="D1675">
        <v>268</v>
      </c>
      <c r="E1675">
        <v>2014</v>
      </c>
      <c r="F1675" t="str">
        <f t="shared" si="26"/>
        <v>2682014</v>
      </c>
      <c r="G1675" t="s">
        <v>1304</v>
      </c>
      <c r="H1675" t="s">
        <v>1004</v>
      </c>
      <c r="I1675" t="s">
        <v>1020</v>
      </c>
      <c r="J1675" t="s">
        <v>3962</v>
      </c>
      <c r="K1675" t="s">
        <v>978</v>
      </c>
      <c r="L1675" t="s">
        <v>599</v>
      </c>
      <c r="M1675" t="s">
        <v>2509</v>
      </c>
    </row>
    <row r="1676" spans="1:13" x14ac:dyDescent="0.25">
      <c r="A1676" t="s">
        <v>2506</v>
      </c>
      <c r="B1676" t="s">
        <v>2507</v>
      </c>
      <c r="C1676" t="s">
        <v>311</v>
      </c>
      <c r="D1676">
        <v>268</v>
      </c>
      <c r="E1676">
        <v>2015</v>
      </c>
      <c r="F1676" t="str">
        <f t="shared" si="26"/>
        <v>2682015</v>
      </c>
      <c r="G1676" t="s">
        <v>3963</v>
      </c>
      <c r="H1676" t="s">
        <v>1006</v>
      </c>
      <c r="I1676" t="s">
        <v>3960</v>
      </c>
      <c r="J1676" t="s">
        <v>3964</v>
      </c>
      <c r="K1676" t="s">
        <v>1017</v>
      </c>
      <c r="L1676" t="s">
        <v>599</v>
      </c>
      <c r="M1676" t="s">
        <v>2509</v>
      </c>
    </row>
    <row r="1677" spans="1:13" x14ac:dyDescent="0.25">
      <c r="A1677" t="s">
        <v>2506</v>
      </c>
      <c r="B1677" t="s">
        <v>2507</v>
      </c>
      <c r="C1677" t="s">
        <v>311</v>
      </c>
      <c r="D1677">
        <v>268</v>
      </c>
      <c r="E1677">
        <v>2016</v>
      </c>
      <c r="F1677" t="str">
        <f t="shared" si="26"/>
        <v>2682016</v>
      </c>
      <c r="G1677" t="s">
        <v>3965</v>
      </c>
      <c r="H1677" t="s">
        <v>1008</v>
      </c>
      <c r="I1677" t="s">
        <v>3960</v>
      </c>
      <c r="J1677" t="s">
        <v>3966</v>
      </c>
      <c r="K1677" t="s">
        <v>1017</v>
      </c>
      <c r="L1677" t="s">
        <v>599</v>
      </c>
      <c r="M1677" t="s">
        <v>2509</v>
      </c>
    </row>
    <row r="1678" spans="1:13" x14ac:dyDescent="0.25">
      <c r="A1678" t="s">
        <v>2506</v>
      </c>
      <c r="B1678" t="s">
        <v>2507</v>
      </c>
      <c r="C1678" t="s">
        <v>311</v>
      </c>
      <c r="D1678">
        <v>268</v>
      </c>
      <c r="E1678">
        <v>2017</v>
      </c>
      <c r="F1678" t="str">
        <f t="shared" si="26"/>
        <v>2682017</v>
      </c>
      <c r="G1678" t="s">
        <v>3967</v>
      </c>
      <c r="H1678" t="s">
        <v>1010</v>
      </c>
      <c r="I1678" t="s">
        <v>3960</v>
      </c>
      <c r="J1678" t="s">
        <v>3966</v>
      </c>
      <c r="K1678" t="s">
        <v>1017</v>
      </c>
      <c r="L1678" t="s">
        <v>599</v>
      </c>
      <c r="M1678" t="s">
        <v>2509</v>
      </c>
    </row>
    <row r="1679" spans="1:13" x14ac:dyDescent="0.25">
      <c r="A1679" t="s">
        <v>2506</v>
      </c>
      <c r="B1679" t="s">
        <v>2507</v>
      </c>
      <c r="C1679" t="s">
        <v>311</v>
      </c>
      <c r="D1679">
        <v>268</v>
      </c>
      <c r="E1679">
        <v>2018</v>
      </c>
      <c r="F1679" t="str">
        <f t="shared" si="26"/>
        <v>2682018</v>
      </c>
      <c r="G1679" t="s">
        <v>3968</v>
      </c>
      <c r="H1679" t="s">
        <v>1012</v>
      </c>
      <c r="I1679" t="s">
        <v>3960</v>
      </c>
      <c r="J1679" t="s">
        <v>977</v>
      </c>
      <c r="K1679" t="s">
        <v>1017</v>
      </c>
      <c r="L1679" t="s">
        <v>599</v>
      </c>
      <c r="M1679" t="s">
        <v>2509</v>
      </c>
    </row>
    <row r="1680" spans="1:13" x14ac:dyDescent="0.25">
      <c r="A1680" t="s">
        <v>2506</v>
      </c>
      <c r="B1680" t="s">
        <v>2507</v>
      </c>
      <c r="C1680" t="s">
        <v>311</v>
      </c>
      <c r="D1680">
        <v>268</v>
      </c>
      <c r="E1680">
        <v>2019</v>
      </c>
      <c r="F1680" t="str">
        <f t="shared" si="26"/>
        <v>2682019</v>
      </c>
      <c r="G1680" t="s">
        <v>3969</v>
      </c>
      <c r="H1680" t="s">
        <v>1014</v>
      </c>
      <c r="I1680" t="s">
        <v>3970</v>
      </c>
      <c r="J1680" t="s">
        <v>977</v>
      </c>
      <c r="K1680" t="s">
        <v>1017</v>
      </c>
      <c r="L1680" t="s">
        <v>599</v>
      </c>
      <c r="M1680" t="s">
        <v>2509</v>
      </c>
    </row>
    <row r="1681" spans="1:13" x14ac:dyDescent="0.25">
      <c r="A1681" t="s">
        <v>2506</v>
      </c>
      <c r="B1681" t="s">
        <v>2507</v>
      </c>
      <c r="C1681" t="s">
        <v>97</v>
      </c>
      <c r="D1681">
        <v>270</v>
      </c>
      <c r="E1681">
        <v>2000</v>
      </c>
      <c r="F1681" t="str">
        <f t="shared" si="26"/>
        <v>2702000</v>
      </c>
      <c r="G1681" t="s">
        <v>3971</v>
      </c>
      <c r="H1681" t="s">
        <v>1086</v>
      </c>
      <c r="I1681" t="s">
        <v>3972</v>
      </c>
      <c r="J1681" t="s">
        <v>977</v>
      </c>
      <c r="K1681" t="s">
        <v>1017</v>
      </c>
      <c r="L1681" t="s">
        <v>599</v>
      </c>
      <c r="M1681" t="s">
        <v>2509</v>
      </c>
    </row>
    <row r="1682" spans="1:13" x14ac:dyDescent="0.25">
      <c r="A1682" t="s">
        <v>2506</v>
      </c>
      <c r="B1682" t="s">
        <v>2507</v>
      </c>
      <c r="C1682" t="s">
        <v>97</v>
      </c>
      <c r="D1682">
        <v>270</v>
      </c>
      <c r="E1682">
        <v>2001</v>
      </c>
      <c r="F1682" t="str">
        <f t="shared" si="26"/>
        <v>2702001</v>
      </c>
      <c r="G1682" t="s">
        <v>3973</v>
      </c>
      <c r="H1682" t="s">
        <v>975</v>
      </c>
      <c r="I1682" t="s">
        <v>3972</v>
      </c>
      <c r="J1682" t="s">
        <v>977</v>
      </c>
      <c r="K1682" t="s">
        <v>1017</v>
      </c>
      <c r="L1682" t="s">
        <v>599</v>
      </c>
      <c r="M1682" t="s">
        <v>2509</v>
      </c>
    </row>
    <row r="1683" spans="1:13" x14ac:dyDescent="0.25">
      <c r="A1683" t="s">
        <v>2506</v>
      </c>
      <c r="B1683" t="s">
        <v>2507</v>
      </c>
      <c r="C1683" t="s">
        <v>97</v>
      </c>
      <c r="D1683">
        <v>270</v>
      </c>
      <c r="E1683">
        <v>2002</v>
      </c>
      <c r="F1683" t="str">
        <f t="shared" si="26"/>
        <v>2702002</v>
      </c>
      <c r="G1683" t="s">
        <v>2910</v>
      </c>
      <c r="H1683" t="s">
        <v>980</v>
      </c>
      <c r="I1683" t="s">
        <v>3972</v>
      </c>
      <c r="J1683" t="s">
        <v>977</v>
      </c>
      <c r="K1683" t="s">
        <v>1017</v>
      </c>
      <c r="L1683" t="s">
        <v>599</v>
      </c>
      <c r="M1683" t="s">
        <v>2509</v>
      </c>
    </row>
    <row r="1684" spans="1:13" x14ac:dyDescent="0.25">
      <c r="A1684" t="s">
        <v>2506</v>
      </c>
      <c r="B1684" t="s">
        <v>2507</v>
      </c>
      <c r="C1684" t="s">
        <v>97</v>
      </c>
      <c r="D1684">
        <v>270</v>
      </c>
      <c r="E1684">
        <v>2003</v>
      </c>
      <c r="F1684" t="str">
        <f t="shared" si="26"/>
        <v>2702003</v>
      </c>
      <c r="G1684" t="s">
        <v>3033</v>
      </c>
      <c r="H1684" t="s">
        <v>982</v>
      </c>
      <c r="I1684" t="s">
        <v>3972</v>
      </c>
      <c r="J1684" t="s">
        <v>977</v>
      </c>
      <c r="K1684" t="s">
        <v>1017</v>
      </c>
      <c r="L1684" t="s">
        <v>599</v>
      </c>
      <c r="M1684" t="s">
        <v>2509</v>
      </c>
    </row>
    <row r="1685" spans="1:13" x14ac:dyDescent="0.25">
      <c r="A1685" t="s">
        <v>2506</v>
      </c>
      <c r="B1685" t="s">
        <v>2507</v>
      </c>
      <c r="C1685" t="s">
        <v>97</v>
      </c>
      <c r="D1685">
        <v>270</v>
      </c>
      <c r="E1685">
        <v>2004</v>
      </c>
      <c r="F1685" t="str">
        <f t="shared" si="26"/>
        <v>2702004</v>
      </c>
      <c r="G1685" t="s">
        <v>3974</v>
      </c>
      <c r="H1685" t="s">
        <v>984</v>
      </c>
      <c r="I1685" t="s">
        <v>3972</v>
      </c>
      <c r="J1685" t="s">
        <v>977</v>
      </c>
      <c r="K1685" t="s">
        <v>1017</v>
      </c>
      <c r="L1685" t="s">
        <v>599</v>
      </c>
      <c r="M1685" t="s">
        <v>2509</v>
      </c>
    </row>
    <row r="1686" spans="1:13" x14ac:dyDescent="0.25">
      <c r="A1686" t="s">
        <v>2506</v>
      </c>
      <c r="B1686" t="s">
        <v>2507</v>
      </c>
      <c r="C1686" t="s">
        <v>97</v>
      </c>
      <c r="D1686">
        <v>270</v>
      </c>
      <c r="E1686">
        <v>2005</v>
      </c>
      <c r="F1686" t="str">
        <f t="shared" si="26"/>
        <v>2702005</v>
      </c>
      <c r="G1686" t="s">
        <v>3332</v>
      </c>
      <c r="H1686" t="s">
        <v>986</v>
      </c>
      <c r="I1686" t="s">
        <v>1020</v>
      </c>
      <c r="J1686" t="s">
        <v>977</v>
      </c>
      <c r="K1686" t="s">
        <v>978</v>
      </c>
      <c r="L1686" t="s">
        <v>599</v>
      </c>
      <c r="M1686" t="s">
        <v>2509</v>
      </c>
    </row>
    <row r="1687" spans="1:13" x14ac:dyDescent="0.25">
      <c r="A1687" t="s">
        <v>2506</v>
      </c>
      <c r="B1687" t="s">
        <v>2507</v>
      </c>
      <c r="C1687" t="s">
        <v>97</v>
      </c>
      <c r="D1687">
        <v>270</v>
      </c>
      <c r="E1687">
        <v>2006</v>
      </c>
      <c r="F1687" t="str">
        <f t="shared" si="26"/>
        <v>2702006</v>
      </c>
      <c r="G1687" t="s">
        <v>3598</v>
      </c>
      <c r="H1687" t="s">
        <v>988</v>
      </c>
      <c r="I1687" t="s">
        <v>3972</v>
      </c>
      <c r="J1687" t="s">
        <v>977</v>
      </c>
      <c r="K1687" t="s">
        <v>1017</v>
      </c>
      <c r="L1687" t="s">
        <v>599</v>
      </c>
      <c r="M1687" t="s">
        <v>2509</v>
      </c>
    </row>
    <row r="1688" spans="1:13" x14ac:dyDescent="0.25">
      <c r="A1688" t="s">
        <v>2506</v>
      </c>
      <c r="B1688" t="s">
        <v>2507</v>
      </c>
      <c r="C1688" t="s">
        <v>97</v>
      </c>
      <c r="D1688">
        <v>270</v>
      </c>
      <c r="E1688">
        <v>2007</v>
      </c>
      <c r="F1688" t="str">
        <f t="shared" si="26"/>
        <v>2702007</v>
      </c>
      <c r="G1688" t="s">
        <v>2930</v>
      </c>
      <c r="H1688" t="s">
        <v>990</v>
      </c>
      <c r="I1688" t="s">
        <v>3972</v>
      </c>
      <c r="J1688" t="s">
        <v>977</v>
      </c>
      <c r="K1688" t="s">
        <v>1017</v>
      </c>
      <c r="L1688" t="s">
        <v>599</v>
      </c>
      <c r="M1688" t="s">
        <v>2509</v>
      </c>
    </row>
    <row r="1689" spans="1:13" x14ac:dyDescent="0.25">
      <c r="A1689" t="s">
        <v>2506</v>
      </c>
      <c r="B1689" t="s">
        <v>2507</v>
      </c>
      <c r="C1689" t="s">
        <v>97</v>
      </c>
      <c r="D1689">
        <v>270</v>
      </c>
      <c r="E1689">
        <v>2008</v>
      </c>
      <c r="F1689" t="str">
        <f t="shared" si="26"/>
        <v>2702008</v>
      </c>
      <c r="G1689" t="s">
        <v>3975</v>
      </c>
      <c r="H1689" t="s">
        <v>992</v>
      </c>
      <c r="I1689" t="s">
        <v>1020</v>
      </c>
      <c r="J1689" t="s">
        <v>977</v>
      </c>
      <c r="K1689" t="s">
        <v>978</v>
      </c>
      <c r="L1689" t="s">
        <v>599</v>
      </c>
      <c r="M1689" t="s">
        <v>2509</v>
      </c>
    </row>
    <row r="1690" spans="1:13" x14ac:dyDescent="0.25">
      <c r="A1690" t="s">
        <v>2506</v>
      </c>
      <c r="B1690" t="s">
        <v>2507</v>
      </c>
      <c r="C1690" t="s">
        <v>97</v>
      </c>
      <c r="D1690">
        <v>270</v>
      </c>
      <c r="E1690">
        <v>2009</v>
      </c>
      <c r="F1690" t="str">
        <f t="shared" si="26"/>
        <v>2702009</v>
      </c>
      <c r="G1690" t="s">
        <v>3976</v>
      </c>
      <c r="H1690" t="s">
        <v>994</v>
      </c>
      <c r="I1690" t="s">
        <v>1020</v>
      </c>
      <c r="J1690" t="s">
        <v>977</v>
      </c>
      <c r="K1690" t="s">
        <v>978</v>
      </c>
      <c r="L1690" t="s">
        <v>599</v>
      </c>
      <c r="M1690" t="s">
        <v>2509</v>
      </c>
    </row>
    <row r="1691" spans="1:13" x14ac:dyDescent="0.25">
      <c r="A1691" t="s">
        <v>2506</v>
      </c>
      <c r="B1691" t="s">
        <v>2507</v>
      </c>
      <c r="C1691" t="s">
        <v>97</v>
      </c>
      <c r="D1691">
        <v>270</v>
      </c>
      <c r="E1691">
        <v>2010</v>
      </c>
      <c r="F1691" t="str">
        <f t="shared" si="26"/>
        <v>2702010</v>
      </c>
      <c r="G1691" t="s">
        <v>3977</v>
      </c>
      <c r="H1691" t="s">
        <v>996</v>
      </c>
      <c r="I1691" t="s">
        <v>1774</v>
      </c>
      <c r="J1691" t="s">
        <v>977</v>
      </c>
      <c r="K1691" t="s">
        <v>1017</v>
      </c>
      <c r="L1691" t="s">
        <v>599</v>
      </c>
      <c r="M1691" t="s">
        <v>2509</v>
      </c>
    </row>
    <row r="1692" spans="1:13" x14ac:dyDescent="0.25">
      <c r="A1692" t="s">
        <v>2506</v>
      </c>
      <c r="B1692" t="s">
        <v>2507</v>
      </c>
      <c r="C1692" t="s">
        <v>97</v>
      </c>
      <c r="D1692">
        <v>270</v>
      </c>
      <c r="E1692">
        <v>2011</v>
      </c>
      <c r="F1692" t="str">
        <f t="shared" si="26"/>
        <v>2702011</v>
      </c>
      <c r="G1692" t="s">
        <v>3978</v>
      </c>
      <c r="H1692" t="s">
        <v>998</v>
      </c>
      <c r="I1692" t="s">
        <v>1020</v>
      </c>
      <c r="J1692" t="s">
        <v>977</v>
      </c>
      <c r="K1692" t="s">
        <v>978</v>
      </c>
      <c r="L1692" t="s">
        <v>599</v>
      </c>
      <c r="M1692" t="s">
        <v>2509</v>
      </c>
    </row>
    <row r="1693" spans="1:13" x14ac:dyDescent="0.25">
      <c r="A1693" t="s">
        <v>2506</v>
      </c>
      <c r="B1693" t="s">
        <v>2507</v>
      </c>
      <c r="C1693" t="s">
        <v>97</v>
      </c>
      <c r="D1693">
        <v>270</v>
      </c>
      <c r="E1693">
        <v>2012</v>
      </c>
      <c r="F1693" t="str">
        <f t="shared" si="26"/>
        <v>2702012</v>
      </c>
      <c r="G1693" t="s">
        <v>3979</v>
      </c>
      <c r="H1693" t="s">
        <v>1000</v>
      </c>
      <c r="I1693" t="s">
        <v>1020</v>
      </c>
      <c r="J1693" t="s">
        <v>977</v>
      </c>
      <c r="K1693" t="s">
        <v>978</v>
      </c>
      <c r="L1693" t="s">
        <v>599</v>
      </c>
      <c r="M1693" t="s">
        <v>2509</v>
      </c>
    </row>
    <row r="1694" spans="1:13" x14ac:dyDescent="0.25">
      <c r="A1694" t="s">
        <v>2506</v>
      </c>
      <c r="B1694" t="s">
        <v>2507</v>
      </c>
      <c r="C1694" t="s">
        <v>97</v>
      </c>
      <c r="D1694">
        <v>270</v>
      </c>
      <c r="E1694">
        <v>2013</v>
      </c>
      <c r="F1694" t="str">
        <f t="shared" si="26"/>
        <v>2702013</v>
      </c>
      <c r="G1694" t="s">
        <v>2138</v>
      </c>
      <c r="H1694" t="s">
        <v>1002</v>
      </c>
      <c r="I1694" t="s">
        <v>1020</v>
      </c>
      <c r="J1694" t="s">
        <v>977</v>
      </c>
      <c r="K1694" t="s">
        <v>978</v>
      </c>
      <c r="L1694" t="s">
        <v>599</v>
      </c>
      <c r="M1694" t="s">
        <v>2509</v>
      </c>
    </row>
    <row r="1695" spans="1:13" x14ac:dyDescent="0.25">
      <c r="A1695" t="s">
        <v>2506</v>
      </c>
      <c r="B1695" t="s">
        <v>2507</v>
      </c>
      <c r="C1695" t="s">
        <v>97</v>
      </c>
      <c r="D1695">
        <v>270</v>
      </c>
      <c r="E1695">
        <v>2014</v>
      </c>
      <c r="F1695" t="str">
        <f t="shared" si="26"/>
        <v>2702014</v>
      </c>
      <c r="G1695" t="s">
        <v>3980</v>
      </c>
      <c r="H1695" t="s">
        <v>1004</v>
      </c>
      <c r="I1695" t="s">
        <v>1020</v>
      </c>
      <c r="J1695" t="s">
        <v>977</v>
      </c>
      <c r="K1695" t="s">
        <v>978</v>
      </c>
      <c r="L1695" t="s">
        <v>599</v>
      </c>
      <c r="M1695" t="s">
        <v>2509</v>
      </c>
    </row>
    <row r="1696" spans="1:13" x14ac:dyDescent="0.25">
      <c r="A1696" t="s">
        <v>2506</v>
      </c>
      <c r="B1696" t="s">
        <v>2507</v>
      </c>
      <c r="C1696" t="s">
        <v>97</v>
      </c>
      <c r="D1696">
        <v>270</v>
      </c>
      <c r="E1696">
        <v>2015</v>
      </c>
      <c r="F1696" t="str">
        <f t="shared" si="26"/>
        <v>2702015</v>
      </c>
      <c r="G1696" t="s">
        <v>3981</v>
      </c>
      <c r="H1696" t="s">
        <v>1006</v>
      </c>
      <c r="I1696" t="s">
        <v>1020</v>
      </c>
      <c r="J1696" t="s">
        <v>977</v>
      </c>
      <c r="K1696" t="s">
        <v>978</v>
      </c>
      <c r="L1696" t="s">
        <v>599</v>
      </c>
      <c r="M1696" t="s">
        <v>2509</v>
      </c>
    </row>
    <row r="1697" spans="1:13" x14ac:dyDescent="0.25">
      <c r="A1697" t="s">
        <v>2506</v>
      </c>
      <c r="B1697" t="s">
        <v>2507</v>
      </c>
      <c r="C1697" t="s">
        <v>97</v>
      </c>
      <c r="D1697">
        <v>270</v>
      </c>
      <c r="E1697">
        <v>2016</v>
      </c>
      <c r="F1697" t="str">
        <f t="shared" si="26"/>
        <v>2702016</v>
      </c>
      <c r="G1697" t="s">
        <v>3982</v>
      </c>
      <c r="H1697" t="s">
        <v>1008</v>
      </c>
      <c r="I1697" t="s">
        <v>1571</v>
      </c>
      <c r="J1697" t="s">
        <v>977</v>
      </c>
      <c r="K1697" t="s">
        <v>978</v>
      </c>
      <c r="L1697" t="s">
        <v>599</v>
      </c>
      <c r="M1697" t="s">
        <v>2509</v>
      </c>
    </row>
    <row r="1698" spans="1:13" x14ac:dyDescent="0.25">
      <c r="A1698" t="s">
        <v>2506</v>
      </c>
      <c r="B1698" t="s">
        <v>2507</v>
      </c>
      <c r="C1698" t="s">
        <v>97</v>
      </c>
      <c r="D1698">
        <v>270</v>
      </c>
      <c r="E1698">
        <v>2017</v>
      </c>
      <c r="F1698" t="str">
        <f t="shared" si="26"/>
        <v>2702017</v>
      </c>
      <c r="G1698" t="s">
        <v>3983</v>
      </c>
      <c r="H1698" t="s">
        <v>1010</v>
      </c>
      <c r="I1698" t="s">
        <v>1020</v>
      </c>
      <c r="J1698" t="s">
        <v>977</v>
      </c>
      <c r="K1698" t="s">
        <v>978</v>
      </c>
      <c r="L1698" t="s">
        <v>599</v>
      </c>
      <c r="M1698" t="s">
        <v>2509</v>
      </c>
    </row>
    <row r="1699" spans="1:13" x14ac:dyDescent="0.25">
      <c r="A1699" t="s">
        <v>2506</v>
      </c>
      <c r="B1699" t="s">
        <v>2507</v>
      </c>
      <c r="C1699" t="s">
        <v>329</v>
      </c>
      <c r="D1699">
        <v>275</v>
      </c>
      <c r="E1699">
        <v>2000</v>
      </c>
      <c r="F1699" t="str">
        <f t="shared" si="26"/>
        <v>2752000</v>
      </c>
      <c r="G1699" t="s">
        <v>3220</v>
      </c>
      <c r="H1699" t="s">
        <v>1086</v>
      </c>
      <c r="I1699" t="s">
        <v>2599</v>
      </c>
      <c r="J1699" t="s">
        <v>977</v>
      </c>
      <c r="K1699" t="s">
        <v>1017</v>
      </c>
      <c r="L1699" t="s">
        <v>599</v>
      </c>
      <c r="M1699" t="s">
        <v>2509</v>
      </c>
    </row>
    <row r="1700" spans="1:13" x14ac:dyDescent="0.25">
      <c r="A1700" t="s">
        <v>2506</v>
      </c>
      <c r="B1700" t="s">
        <v>2507</v>
      </c>
      <c r="C1700" t="s">
        <v>329</v>
      </c>
      <c r="D1700">
        <v>275</v>
      </c>
      <c r="E1700">
        <v>2001</v>
      </c>
      <c r="F1700" t="str">
        <f t="shared" si="26"/>
        <v>2752001</v>
      </c>
      <c r="G1700" t="s">
        <v>2533</v>
      </c>
      <c r="H1700" t="s">
        <v>975</v>
      </c>
      <c r="I1700" t="s">
        <v>2599</v>
      </c>
      <c r="J1700" t="s">
        <v>977</v>
      </c>
      <c r="K1700" t="s">
        <v>1017</v>
      </c>
      <c r="L1700" t="s">
        <v>599</v>
      </c>
      <c r="M1700" t="s">
        <v>2509</v>
      </c>
    </row>
    <row r="1701" spans="1:13" x14ac:dyDescent="0.25">
      <c r="A1701" t="s">
        <v>2506</v>
      </c>
      <c r="B1701" t="s">
        <v>2507</v>
      </c>
      <c r="C1701" t="s">
        <v>329</v>
      </c>
      <c r="D1701">
        <v>275</v>
      </c>
      <c r="E1701">
        <v>2002</v>
      </c>
      <c r="F1701" t="str">
        <f t="shared" si="26"/>
        <v>2752002</v>
      </c>
      <c r="G1701" t="s">
        <v>2726</v>
      </c>
      <c r="H1701" t="s">
        <v>980</v>
      </c>
      <c r="I1701" t="s">
        <v>2599</v>
      </c>
      <c r="J1701" t="s">
        <v>977</v>
      </c>
      <c r="K1701" t="s">
        <v>1017</v>
      </c>
      <c r="L1701" t="s">
        <v>599</v>
      </c>
      <c r="M1701" t="s">
        <v>2509</v>
      </c>
    </row>
    <row r="1702" spans="1:13" x14ac:dyDescent="0.25">
      <c r="A1702" t="s">
        <v>2506</v>
      </c>
      <c r="B1702" t="s">
        <v>2507</v>
      </c>
      <c r="C1702" t="s">
        <v>329</v>
      </c>
      <c r="D1702">
        <v>275</v>
      </c>
      <c r="E1702">
        <v>2003</v>
      </c>
      <c r="F1702" t="str">
        <f t="shared" si="26"/>
        <v>2752003</v>
      </c>
      <c r="G1702" t="s">
        <v>3984</v>
      </c>
      <c r="H1702" t="s">
        <v>982</v>
      </c>
      <c r="I1702" t="s">
        <v>2599</v>
      </c>
      <c r="J1702" t="s">
        <v>977</v>
      </c>
      <c r="K1702" t="s">
        <v>1017</v>
      </c>
      <c r="L1702" t="s">
        <v>599</v>
      </c>
      <c r="M1702" t="s">
        <v>2509</v>
      </c>
    </row>
    <row r="1703" spans="1:13" x14ac:dyDescent="0.25">
      <c r="A1703" t="s">
        <v>2506</v>
      </c>
      <c r="B1703" t="s">
        <v>2507</v>
      </c>
      <c r="C1703" t="s">
        <v>329</v>
      </c>
      <c r="D1703">
        <v>275</v>
      </c>
      <c r="E1703">
        <v>2004</v>
      </c>
      <c r="F1703" t="str">
        <f t="shared" si="26"/>
        <v>2752004</v>
      </c>
      <c r="G1703" t="s">
        <v>3985</v>
      </c>
      <c r="H1703" t="s">
        <v>984</v>
      </c>
      <c r="I1703" t="s">
        <v>2599</v>
      </c>
      <c r="J1703" t="s">
        <v>977</v>
      </c>
      <c r="K1703" t="s">
        <v>1017</v>
      </c>
      <c r="L1703" t="s">
        <v>599</v>
      </c>
      <c r="M1703" t="s">
        <v>2509</v>
      </c>
    </row>
    <row r="1704" spans="1:13" x14ac:dyDescent="0.25">
      <c r="A1704" t="s">
        <v>2506</v>
      </c>
      <c r="B1704" t="s">
        <v>2507</v>
      </c>
      <c r="C1704" t="s">
        <v>329</v>
      </c>
      <c r="D1704">
        <v>275</v>
      </c>
      <c r="E1704">
        <v>2005</v>
      </c>
      <c r="F1704" t="str">
        <f t="shared" si="26"/>
        <v>2752005</v>
      </c>
      <c r="G1704" t="s">
        <v>3986</v>
      </c>
      <c r="H1704" t="s">
        <v>986</v>
      </c>
      <c r="I1704" t="s">
        <v>1309</v>
      </c>
      <c r="J1704" t="s">
        <v>3129</v>
      </c>
      <c r="K1704" t="s">
        <v>978</v>
      </c>
      <c r="L1704" t="s">
        <v>599</v>
      </c>
      <c r="M1704" t="s">
        <v>2509</v>
      </c>
    </row>
    <row r="1705" spans="1:13" x14ac:dyDescent="0.25">
      <c r="A1705" t="s">
        <v>2506</v>
      </c>
      <c r="B1705" t="s">
        <v>2507</v>
      </c>
      <c r="C1705" t="s">
        <v>329</v>
      </c>
      <c r="D1705">
        <v>275</v>
      </c>
      <c r="E1705">
        <v>2006</v>
      </c>
      <c r="F1705" t="str">
        <f t="shared" si="26"/>
        <v>2752006</v>
      </c>
      <c r="G1705" t="s">
        <v>3987</v>
      </c>
      <c r="H1705" t="s">
        <v>988</v>
      </c>
      <c r="I1705" t="s">
        <v>1777</v>
      </c>
      <c r="J1705" t="s">
        <v>3129</v>
      </c>
      <c r="K1705" t="s">
        <v>1017</v>
      </c>
      <c r="L1705" t="s">
        <v>599</v>
      </c>
      <c r="M1705" t="s">
        <v>2509</v>
      </c>
    </row>
    <row r="1706" spans="1:13" x14ac:dyDescent="0.25">
      <c r="A1706" t="s">
        <v>2506</v>
      </c>
      <c r="B1706" t="s">
        <v>2507</v>
      </c>
      <c r="C1706" t="s">
        <v>329</v>
      </c>
      <c r="D1706">
        <v>275</v>
      </c>
      <c r="E1706">
        <v>2007</v>
      </c>
      <c r="F1706" t="str">
        <f t="shared" si="26"/>
        <v>2752007</v>
      </c>
      <c r="G1706" t="s">
        <v>3988</v>
      </c>
      <c r="H1706" t="s">
        <v>990</v>
      </c>
      <c r="I1706" t="s">
        <v>1309</v>
      </c>
      <c r="J1706" t="s">
        <v>3129</v>
      </c>
      <c r="K1706" t="s">
        <v>978</v>
      </c>
      <c r="L1706" t="s">
        <v>599</v>
      </c>
      <c r="M1706" t="s">
        <v>2509</v>
      </c>
    </row>
    <row r="1707" spans="1:13" x14ac:dyDescent="0.25">
      <c r="A1707" t="s">
        <v>2506</v>
      </c>
      <c r="B1707" t="s">
        <v>2507</v>
      </c>
      <c r="C1707" t="s">
        <v>329</v>
      </c>
      <c r="D1707">
        <v>275</v>
      </c>
      <c r="E1707">
        <v>2008</v>
      </c>
      <c r="F1707" t="str">
        <f t="shared" si="26"/>
        <v>2752008</v>
      </c>
      <c r="G1707" t="s">
        <v>2839</v>
      </c>
      <c r="H1707" t="s">
        <v>992</v>
      </c>
      <c r="I1707" t="s">
        <v>1020</v>
      </c>
      <c r="J1707" t="s">
        <v>3129</v>
      </c>
      <c r="K1707" t="s">
        <v>978</v>
      </c>
      <c r="L1707" t="s">
        <v>599</v>
      </c>
      <c r="M1707" t="s">
        <v>2509</v>
      </c>
    </row>
    <row r="1708" spans="1:13" x14ac:dyDescent="0.25">
      <c r="A1708" t="s">
        <v>2506</v>
      </c>
      <c r="B1708" t="s">
        <v>2507</v>
      </c>
      <c r="C1708" t="s">
        <v>329</v>
      </c>
      <c r="D1708">
        <v>275</v>
      </c>
      <c r="E1708">
        <v>2009</v>
      </c>
      <c r="F1708" t="str">
        <f t="shared" si="26"/>
        <v>2752009</v>
      </c>
      <c r="G1708" t="s">
        <v>3989</v>
      </c>
      <c r="H1708" t="s">
        <v>994</v>
      </c>
      <c r="I1708" t="s">
        <v>1777</v>
      </c>
      <c r="J1708" t="s">
        <v>3129</v>
      </c>
      <c r="K1708" t="s">
        <v>1017</v>
      </c>
      <c r="L1708" t="s">
        <v>599</v>
      </c>
      <c r="M1708" t="s">
        <v>2509</v>
      </c>
    </row>
    <row r="1709" spans="1:13" x14ac:dyDescent="0.25">
      <c r="A1709" t="s">
        <v>2506</v>
      </c>
      <c r="B1709" t="s">
        <v>2507</v>
      </c>
      <c r="C1709" t="s">
        <v>329</v>
      </c>
      <c r="D1709">
        <v>275</v>
      </c>
      <c r="E1709">
        <v>2010</v>
      </c>
      <c r="F1709" t="str">
        <f t="shared" si="26"/>
        <v>2752010</v>
      </c>
      <c r="G1709" t="s">
        <v>3856</v>
      </c>
      <c r="H1709" t="s">
        <v>996</v>
      </c>
      <c r="I1709" t="s">
        <v>1020</v>
      </c>
      <c r="J1709" t="s">
        <v>3990</v>
      </c>
      <c r="K1709" t="s">
        <v>978</v>
      </c>
      <c r="L1709" t="s">
        <v>599</v>
      </c>
      <c r="M1709" t="s">
        <v>2509</v>
      </c>
    </row>
    <row r="1710" spans="1:13" x14ac:dyDescent="0.25">
      <c r="A1710" t="s">
        <v>2506</v>
      </c>
      <c r="B1710" t="s">
        <v>2507</v>
      </c>
      <c r="C1710" t="s">
        <v>329</v>
      </c>
      <c r="D1710">
        <v>275</v>
      </c>
      <c r="E1710">
        <v>2011</v>
      </c>
      <c r="F1710" t="str">
        <f t="shared" si="26"/>
        <v>2752011</v>
      </c>
      <c r="G1710" t="s">
        <v>3991</v>
      </c>
      <c r="H1710" t="s">
        <v>998</v>
      </c>
      <c r="I1710" t="s">
        <v>3992</v>
      </c>
      <c r="J1710" t="s">
        <v>3990</v>
      </c>
      <c r="K1710" t="s">
        <v>978</v>
      </c>
      <c r="L1710" t="s">
        <v>599</v>
      </c>
      <c r="M1710" t="s">
        <v>2509</v>
      </c>
    </row>
    <row r="1711" spans="1:13" x14ac:dyDescent="0.25">
      <c r="A1711" t="s">
        <v>2506</v>
      </c>
      <c r="B1711" t="s">
        <v>2507</v>
      </c>
      <c r="C1711" t="s">
        <v>329</v>
      </c>
      <c r="D1711">
        <v>275</v>
      </c>
      <c r="E1711">
        <v>2012</v>
      </c>
      <c r="F1711" t="str">
        <f t="shared" si="26"/>
        <v>2752012</v>
      </c>
      <c r="G1711" t="s">
        <v>3993</v>
      </c>
      <c r="H1711" t="s">
        <v>1000</v>
      </c>
      <c r="I1711" t="s">
        <v>1777</v>
      </c>
      <c r="J1711" t="s">
        <v>977</v>
      </c>
      <c r="K1711" t="s">
        <v>1017</v>
      </c>
      <c r="L1711" t="s">
        <v>599</v>
      </c>
      <c r="M1711" t="s">
        <v>2509</v>
      </c>
    </row>
    <row r="1712" spans="1:13" x14ac:dyDescent="0.25">
      <c r="A1712" t="s">
        <v>2506</v>
      </c>
      <c r="B1712" t="s">
        <v>2507</v>
      </c>
      <c r="C1712" t="s">
        <v>329</v>
      </c>
      <c r="D1712">
        <v>275</v>
      </c>
      <c r="E1712">
        <v>2013</v>
      </c>
      <c r="F1712" t="str">
        <f t="shared" si="26"/>
        <v>2752013</v>
      </c>
      <c r="G1712" t="s">
        <v>1868</v>
      </c>
      <c r="H1712" t="s">
        <v>1002</v>
      </c>
      <c r="I1712" t="s">
        <v>1020</v>
      </c>
      <c r="J1712" t="s">
        <v>977</v>
      </c>
      <c r="K1712" t="s">
        <v>978</v>
      </c>
      <c r="L1712" t="s">
        <v>599</v>
      </c>
      <c r="M1712" t="s">
        <v>2509</v>
      </c>
    </row>
    <row r="1713" spans="1:13" x14ac:dyDescent="0.25">
      <c r="A1713" t="s">
        <v>2506</v>
      </c>
      <c r="B1713" t="s">
        <v>2507</v>
      </c>
      <c r="C1713" t="s">
        <v>329</v>
      </c>
      <c r="D1713">
        <v>275</v>
      </c>
      <c r="E1713">
        <v>2014</v>
      </c>
      <c r="F1713" t="str">
        <f t="shared" si="26"/>
        <v>2752014</v>
      </c>
      <c r="G1713" t="s">
        <v>3994</v>
      </c>
      <c r="H1713" t="s">
        <v>1004</v>
      </c>
      <c r="I1713" t="s">
        <v>1777</v>
      </c>
      <c r="J1713" t="s">
        <v>3129</v>
      </c>
      <c r="K1713" t="s">
        <v>1017</v>
      </c>
      <c r="L1713" t="s">
        <v>599</v>
      </c>
      <c r="M1713" t="s">
        <v>2509</v>
      </c>
    </row>
    <row r="1714" spans="1:13" x14ac:dyDescent="0.25">
      <c r="A1714" t="s">
        <v>2506</v>
      </c>
      <c r="B1714" t="s">
        <v>2507</v>
      </c>
      <c r="C1714" t="s">
        <v>329</v>
      </c>
      <c r="D1714">
        <v>275</v>
      </c>
      <c r="E1714">
        <v>2015</v>
      </c>
      <c r="F1714" t="str">
        <f t="shared" si="26"/>
        <v>2752015</v>
      </c>
      <c r="G1714" t="s">
        <v>3995</v>
      </c>
      <c r="H1714" t="s">
        <v>1006</v>
      </c>
      <c r="I1714" t="s">
        <v>1020</v>
      </c>
      <c r="J1714" t="s">
        <v>977</v>
      </c>
      <c r="K1714" t="s">
        <v>978</v>
      </c>
      <c r="L1714" t="s">
        <v>599</v>
      </c>
      <c r="M1714" t="s">
        <v>2509</v>
      </c>
    </row>
    <row r="1715" spans="1:13" x14ac:dyDescent="0.25">
      <c r="A1715" t="s">
        <v>2506</v>
      </c>
      <c r="B1715" t="s">
        <v>2507</v>
      </c>
      <c r="C1715" t="s">
        <v>329</v>
      </c>
      <c r="D1715">
        <v>275</v>
      </c>
      <c r="E1715">
        <v>2016</v>
      </c>
      <c r="F1715" t="str">
        <f t="shared" si="26"/>
        <v>2752016</v>
      </c>
      <c r="G1715" t="s">
        <v>3996</v>
      </c>
      <c r="H1715" t="s">
        <v>1008</v>
      </c>
      <c r="I1715" t="s">
        <v>1571</v>
      </c>
      <c r="J1715" t="s">
        <v>977</v>
      </c>
      <c r="K1715" t="s">
        <v>978</v>
      </c>
      <c r="L1715" t="s">
        <v>599</v>
      </c>
      <c r="M1715" t="s">
        <v>2509</v>
      </c>
    </row>
    <row r="1716" spans="1:13" x14ac:dyDescent="0.25">
      <c r="A1716" t="s">
        <v>2506</v>
      </c>
      <c r="B1716" t="s">
        <v>2507</v>
      </c>
      <c r="C1716" t="s">
        <v>329</v>
      </c>
      <c r="D1716">
        <v>275</v>
      </c>
      <c r="E1716">
        <v>2017</v>
      </c>
      <c r="F1716" t="str">
        <f t="shared" si="26"/>
        <v>2752017</v>
      </c>
      <c r="G1716" t="s">
        <v>3997</v>
      </c>
      <c r="H1716" t="s">
        <v>1010</v>
      </c>
      <c r="I1716" t="s">
        <v>1020</v>
      </c>
      <c r="J1716" t="s">
        <v>977</v>
      </c>
      <c r="K1716" t="s">
        <v>978</v>
      </c>
      <c r="L1716" t="s">
        <v>599</v>
      </c>
      <c r="M1716" t="s">
        <v>2509</v>
      </c>
    </row>
    <row r="1717" spans="1:13" x14ac:dyDescent="0.25">
      <c r="A1717" t="s">
        <v>2506</v>
      </c>
      <c r="B1717" t="s">
        <v>2507</v>
      </c>
      <c r="C1717" t="s">
        <v>329</v>
      </c>
      <c r="D1717">
        <v>275</v>
      </c>
      <c r="E1717">
        <v>2018</v>
      </c>
      <c r="F1717" t="str">
        <f t="shared" si="26"/>
        <v>2752018</v>
      </c>
      <c r="G1717" t="s">
        <v>3998</v>
      </c>
      <c r="H1717" t="s">
        <v>1012</v>
      </c>
      <c r="I1717" t="s">
        <v>1777</v>
      </c>
      <c r="J1717" t="s">
        <v>977</v>
      </c>
      <c r="K1717" t="s">
        <v>1017</v>
      </c>
      <c r="L1717" t="s">
        <v>599</v>
      </c>
      <c r="M1717" t="s">
        <v>2509</v>
      </c>
    </row>
    <row r="1718" spans="1:13" x14ac:dyDescent="0.25">
      <c r="A1718" t="s">
        <v>2506</v>
      </c>
      <c r="B1718" t="s">
        <v>2507</v>
      </c>
      <c r="C1718" t="s">
        <v>329</v>
      </c>
      <c r="D1718">
        <v>275</v>
      </c>
      <c r="E1718">
        <v>2019</v>
      </c>
      <c r="F1718" t="str">
        <f t="shared" si="26"/>
        <v>2752019</v>
      </c>
      <c r="G1718" t="s">
        <v>3999</v>
      </c>
      <c r="H1718" t="s">
        <v>1014</v>
      </c>
      <c r="I1718" t="s">
        <v>1777</v>
      </c>
      <c r="J1718" t="s">
        <v>977</v>
      </c>
      <c r="K1718" t="s">
        <v>1017</v>
      </c>
      <c r="L1718" t="s">
        <v>599</v>
      </c>
      <c r="M1718" t="s">
        <v>2509</v>
      </c>
    </row>
    <row r="1719" spans="1:13" x14ac:dyDescent="0.25">
      <c r="A1719" t="s">
        <v>2506</v>
      </c>
      <c r="B1719" t="s">
        <v>2507</v>
      </c>
      <c r="C1719" t="s">
        <v>430</v>
      </c>
      <c r="D1719">
        <v>276</v>
      </c>
      <c r="E1719">
        <v>2000</v>
      </c>
      <c r="F1719" t="str">
        <f t="shared" si="26"/>
        <v>2762000</v>
      </c>
      <c r="G1719" t="s">
        <v>4000</v>
      </c>
      <c r="H1719" t="s">
        <v>1086</v>
      </c>
      <c r="I1719" t="s">
        <v>4001</v>
      </c>
      <c r="J1719" t="s">
        <v>977</v>
      </c>
      <c r="K1719" t="s">
        <v>1017</v>
      </c>
      <c r="L1719" t="s">
        <v>599</v>
      </c>
      <c r="M1719" t="s">
        <v>2509</v>
      </c>
    </row>
    <row r="1720" spans="1:13" x14ac:dyDescent="0.25">
      <c r="A1720" t="s">
        <v>2506</v>
      </c>
      <c r="B1720" t="s">
        <v>2507</v>
      </c>
      <c r="C1720" t="s">
        <v>430</v>
      </c>
      <c r="D1720">
        <v>276</v>
      </c>
      <c r="E1720">
        <v>2001</v>
      </c>
      <c r="F1720" t="str">
        <f t="shared" si="26"/>
        <v>2762001</v>
      </c>
      <c r="G1720" t="s">
        <v>4002</v>
      </c>
      <c r="H1720" t="s">
        <v>975</v>
      </c>
      <c r="I1720" t="s">
        <v>4001</v>
      </c>
      <c r="J1720" t="s">
        <v>977</v>
      </c>
      <c r="K1720" t="s">
        <v>1017</v>
      </c>
      <c r="L1720" t="s">
        <v>599</v>
      </c>
      <c r="M1720" t="s">
        <v>2509</v>
      </c>
    </row>
    <row r="1721" spans="1:13" x14ac:dyDescent="0.25">
      <c r="A1721" t="s">
        <v>2506</v>
      </c>
      <c r="B1721" t="s">
        <v>2507</v>
      </c>
      <c r="C1721" t="s">
        <v>430</v>
      </c>
      <c r="D1721">
        <v>276</v>
      </c>
      <c r="E1721">
        <v>2002</v>
      </c>
      <c r="F1721" t="str">
        <f t="shared" si="26"/>
        <v>2762002</v>
      </c>
      <c r="G1721" t="s">
        <v>4003</v>
      </c>
      <c r="H1721" t="s">
        <v>980</v>
      </c>
      <c r="I1721" t="s">
        <v>2866</v>
      </c>
      <c r="J1721" t="s">
        <v>2867</v>
      </c>
      <c r="K1721" t="s">
        <v>1017</v>
      </c>
      <c r="L1721" t="s">
        <v>599</v>
      </c>
      <c r="M1721" t="s">
        <v>2509</v>
      </c>
    </row>
    <row r="1722" spans="1:13" x14ac:dyDescent="0.25">
      <c r="A1722" t="s">
        <v>2506</v>
      </c>
      <c r="B1722" t="s">
        <v>2507</v>
      </c>
      <c r="C1722" t="s">
        <v>430</v>
      </c>
      <c r="D1722">
        <v>276</v>
      </c>
      <c r="E1722">
        <v>2003</v>
      </c>
      <c r="F1722" t="str">
        <f t="shared" si="26"/>
        <v>2762003</v>
      </c>
      <c r="G1722" t="s">
        <v>3510</v>
      </c>
      <c r="H1722" t="s">
        <v>982</v>
      </c>
      <c r="I1722" t="s">
        <v>2866</v>
      </c>
      <c r="J1722" t="s">
        <v>2869</v>
      </c>
      <c r="K1722" t="s">
        <v>1017</v>
      </c>
      <c r="L1722" t="s">
        <v>599</v>
      </c>
      <c r="M1722" t="s">
        <v>2509</v>
      </c>
    </row>
    <row r="1723" spans="1:13" x14ac:dyDescent="0.25">
      <c r="A1723" t="s">
        <v>2506</v>
      </c>
      <c r="B1723" t="s">
        <v>2507</v>
      </c>
      <c r="C1723" t="s">
        <v>430</v>
      </c>
      <c r="D1723">
        <v>276</v>
      </c>
      <c r="E1723">
        <v>2004</v>
      </c>
      <c r="F1723" t="str">
        <f t="shared" si="26"/>
        <v>2762004</v>
      </c>
      <c r="G1723" t="s">
        <v>4004</v>
      </c>
      <c r="H1723" t="s">
        <v>984</v>
      </c>
      <c r="I1723" t="s">
        <v>2866</v>
      </c>
      <c r="J1723" t="s">
        <v>2869</v>
      </c>
      <c r="K1723" t="s">
        <v>1017</v>
      </c>
      <c r="L1723" t="s">
        <v>599</v>
      </c>
      <c r="M1723" t="s">
        <v>2509</v>
      </c>
    </row>
    <row r="1724" spans="1:13" x14ac:dyDescent="0.25">
      <c r="A1724" t="s">
        <v>2506</v>
      </c>
      <c r="B1724" t="s">
        <v>2507</v>
      </c>
      <c r="C1724" t="s">
        <v>430</v>
      </c>
      <c r="D1724">
        <v>276</v>
      </c>
      <c r="E1724">
        <v>2005</v>
      </c>
      <c r="F1724" t="str">
        <f t="shared" si="26"/>
        <v>2762005</v>
      </c>
      <c r="G1724" t="s">
        <v>4005</v>
      </c>
      <c r="H1724" t="s">
        <v>986</v>
      </c>
      <c r="I1724" t="s">
        <v>2866</v>
      </c>
      <c r="J1724" t="s">
        <v>2869</v>
      </c>
      <c r="K1724" t="s">
        <v>1017</v>
      </c>
      <c r="L1724" t="s">
        <v>599</v>
      </c>
      <c r="M1724" t="s">
        <v>2509</v>
      </c>
    </row>
    <row r="1725" spans="1:13" x14ac:dyDescent="0.25">
      <c r="A1725" t="s">
        <v>2506</v>
      </c>
      <c r="B1725" t="s">
        <v>2507</v>
      </c>
      <c r="C1725" t="s">
        <v>430</v>
      </c>
      <c r="D1725">
        <v>276</v>
      </c>
      <c r="E1725">
        <v>2006</v>
      </c>
      <c r="F1725" t="str">
        <f t="shared" si="26"/>
        <v>2762006</v>
      </c>
      <c r="G1725" t="s">
        <v>4006</v>
      </c>
      <c r="H1725" t="s">
        <v>988</v>
      </c>
      <c r="I1725" t="s">
        <v>2866</v>
      </c>
      <c r="J1725" t="s">
        <v>2869</v>
      </c>
      <c r="K1725" t="s">
        <v>1017</v>
      </c>
      <c r="L1725" t="s">
        <v>599</v>
      </c>
      <c r="M1725" t="s">
        <v>2509</v>
      </c>
    </row>
    <row r="1726" spans="1:13" x14ac:dyDescent="0.25">
      <c r="A1726" t="s">
        <v>2506</v>
      </c>
      <c r="B1726" t="s">
        <v>2507</v>
      </c>
      <c r="C1726" t="s">
        <v>430</v>
      </c>
      <c r="D1726">
        <v>276</v>
      </c>
      <c r="E1726">
        <v>2007</v>
      </c>
      <c r="F1726" t="str">
        <f t="shared" si="26"/>
        <v>2762007</v>
      </c>
      <c r="G1726" t="s">
        <v>2959</v>
      </c>
      <c r="H1726" t="s">
        <v>990</v>
      </c>
      <c r="I1726" t="s">
        <v>2866</v>
      </c>
      <c r="J1726" t="s">
        <v>2869</v>
      </c>
      <c r="K1726" t="s">
        <v>1017</v>
      </c>
      <c r="L1726" t="s">
        <v>599</v>
      </c>
      <c r="M1726" t="s">
        <v>2509</v>
      </c>
    </row>
    <row r="1727" spans="1:13" x14ac:dyDescent="0.25">
      <c r="A1727" t="s">
        <v>2506</v>
      </c>
      <c r="B1727" t="s">
        <v>2507</v>
      </c>
      <c r="C1727" t="s">
        <v>430</v>
      </c>
      <c r="D1727">
        <v>276</v>
      </c>
      <c r="E1727">
        <v>2008</v>
      </c>
      <c r="F1727" t="str">
        <f t="shared" si="26"/>
        <v>2762008</v>
      </c>
      <c r="G1727" t="s">
        <v>1594</v>
      </c>
      <c r="H1727" t="s">
        <v>992</v>
      </c>
      <c r="I1727" t="s">
        <v>2866</v>
      </c>
      <c r="J1727" t="s">
        <v>2869</v>
      </c>
      <c r="K1727" t="s">
        <v>1017</v>
      </c>
      <c r="L1727" t="s">
        <v>599</v>
      </c>
      <c r="M1727" t="s">
        <v>2509</v>
      </c>
    </row>
    <row r="1728" spans="1:13" x14ac:dyDescent="0.25">
      <c r="A1728" t="s">
        <v>2506</v>
      </c>
      <c r="B1728" t="s">
        <v>2507</v>
      </c>
      <c r="C1728" t="s">
        <v>430</v>
      </c>
      <c r="D1728">
        <v>276</v>
      </c>
      <c r="E1728">
        <v>2009</v>
      </c>
      <c r="F1728" t="str">
        <f t="shared" si="26"/>
        <v>2762009</v>
      </c>
      <c r="G1728" t="s">
        <v>1677</v>
      </c>
      <c r="H1728" t="s">
        <v>994</v>
      </c>
      <c r="I1728" t="s">
        <v>2866</v>
      </c>
      <c r="J1728" t="s">
        <v>2869</v>
      </c>
      <c r="K1728" t="s">
        <v>1017</v>
      </c>
      <c r="L1728" t="s">
        <v>599</v>
      </c>
      <c r="M1728" t="s">
        <v>2509</v>
      </c>
    </row>
    <row r="1729" spans="1:13" x14ac:dyDescent="0.25">
      <c r="A1729" t="s">
        <v>2506</v>
      </c>
      <c r="B1729" t="s">
        <v>2507</v>
      </c>
      <c r="C1729" t="s">
        <v>430</v>
      </c>
      <c r="D1729">
        <v>276</v>
      </c>
      <c r="E1729">
        <v>2010</v>
      </c>
      <c r="F1729" t="str">
        <f t="shared" si="26"/>
        <v>2762010</v>
      </c>
      <c r="G1729" t="s">
        <v>1425</v>
      </c>
      <c r="H1729" t="s">
        <v>996</v>
      </c>
      <c r="I1729" t="s">
        <v>2866</v>
      </c>
      <c r="J1729" t="s">
        <v>2869</v>
      </c>
      <c r="K1729" t="s">
        <v>1017</v>
      </c>
      <c r="L1729" t="s">
        <v>599</v>
      </c>
      <c r="M1729" t="s">
        <v>2509</v>
      </c>
    </row>
    <row r="1730" spans="1:13" x14ac:dyDescent="0.25">
      <c r="A1730" t="s">
        <v>2506</v>
      </c>
      <c r="B1730" t="s">
        <v>2507</v>
      </c>
      <c r="C1730" t="s">
        <v>430</v>
      </c>
      <c r="D1730">
        <v>276</v>
      </c>
      <c r="E1730">
        <v>2011</v>
      </c>
      <c r="F1730" t="str">
        <f t="shared" si="26"/>
        <v>2762011</v>
      </c>
      <c r="G1730" t="s">
        <v>3429</v>
      </c>
      <c r="H1730" t="s">
        <v>998</v>
      </c>
      <c r="I1730" t="s">
        <v>2866</v>
      </c>
      <c r="J1730" t="s">
        <v>2876</v>
      </c>
      <c r="K1730" t="s">
        <v>1017</v>
      </c>
      <c r="L1730" t="s">
        <v>599</v>
      </c>
      <c r="M1730" t="s">
        <v>2509</v>
      </c>
    </row>
    <row r="1731" spans="1:13" x14ac:dyDescent="0.25">
      <c r="A1731" t="s">
        <v>2506</v>
      </c>
      <c r="B1731" t="s">
        <v>2507</v>
      </c>
      <c r="C1731" t="s">
        <v>430</v>
      </c>
      <c r="D1731">
        <v>276</v>
      </c>
      <c r="E1731">
        <v>2012</v>
      </c>
      <c r="F1731" t="str">
        <f t="shared" ref="F1731:F1794" si="27">+_xlfn.CONCAT(D1731,E1731)</f>
        <v>2762012</v>
      </c>
      <c r="G1731" t="s">
        <v>4007</v>
      </c>
      <c r="H1731" t="s">
        <v>1000</v>
      </c>
      <c r="I1731" t="s">
        <v>2866</v>
      </c>
      <c r="J1731" t="s">
        <v>2878</v>
      </c>
      <c r="K1731" t="s">
        <v>1017</v>
      </c>
      <c r="L1731" t="s">
        <v>599</v>
      </c>
      <c r="M1731" t="s">
        <v>2509</v>
      </c>
    </row>
    <row r="1732" spans="1:13" x14ac:dyDescent="0.25">
      <c r="A1732" t="s">
        <v>2506</v>
      </c>
      <c r="B1732" t="s">
        <v>2507</v>
      </c>
      <c r="C1732" t="s">
        <v>430</v>
      </c>
      <c r="D1732">
        <v>276</v>
      </c>
      <c r="E1732">
        <v>2013</v>
      </c>
      <c r="F1732" t="str">
        <f t="shared" si="27"/>
        <v>2762013</v>
      </c>
      <c r="G1732" t="s">
        <v>4008</v>
      </c>
      <c r="H1732" t="s">
        <v>1002</v>
      </c>
      <c r="I1732" t="s">
        <v>2866</v>
      </c>
      <c r="J1732" t="s">
        <v>2869</v>
      </c>
      <c r="K1732" t="s">
        <v>1017</v>
      </c>
      <c r="L1732" t="s">
        <v>599</v>
      </c>
      <c r="M1732" t="s">
        <v>2509</v>
      </c>
    </row>
    <row r="1733" spans="1:13" x14ac:dyDescent="0.25">
      <c r="A1733" t="s">
        <v>2506</v>
      </c>
      <c r="B1733" t="s">
        <v>2507</v>
      </c>
      <c r="C1733" t="s">
        <v>430</v>
      </c>
      <c r="D1733">
        <v>276</v>
      </c>
      <c r="E1733">
        <v>2014</v>
      </c>
      <c r="F1733" t="str">
        <f t="shared" si="27"/>
        <v>2762014</v>
      </c>
      <c r="G1733" t="s">
        <v>4009</v>
      </c>
      <c r="H1733" t="s">
        <v>1004</v>
      </c>
      <c r="I1733" t="s">
        <v>2989</v>
      </c>
      <c r="J1733" t="s">
        <v>2869</v>
      </c>
      <c r="K1733" t="s">
        <v>1017</v>
      </c>
      <c r="L1733" t="s">
        <v>599</v>
      </c>
      <c r="M1733" t="s">
        <v>2509</v>
      </c>
    </row>
    <row r="1734" spans="1:13" x14ac:dyDescent="0.25">
      <c r="A1734" t="s">
        <v>2506</v>
      </c>
      <c r="B1734" t="s">
        <v>2507</v>
      </c>
      <c r="C1734" t="s">
        <v>430</v>
      </c>
      <c r="D1734">
        <v>276</v>
      </c>
      <c r="E1734">
        <v>2015</v>
      </c>
      <c r="F1734" t="str">
        <f t="shared" si="27"/>
        <v>2762015</v>
      </c>
      <c r="G1734" t="s">
        <v>4010</v>
      </c>
      <c r="H1734" t="s">
        <v>1006</v>
      </c>
      <c r="I1734" t="s">
        <v>2989</v>
      </c>
      <c r="J1734" t="s">
        <v>3587</v>
      </c>
      <c r="K1734" t="s">
        <v>1017</v>
      </c>
      <c r="L1734" t="s">
        <v>599</v>
      </c>
      <c r="M1734" t="s">
        <v>2509</v>
      </c>
    </row>
    <row r="1735" spans="1:13" x14ac:dyDescent="0.25">
      <c r="A1735" t="s">
        <v>2506</v>
      </c>
      <c r="B1735" t="s">
        <v>2507</v>
      </c>
      <c r="C1735" t="s">
        <v>430</v>
      </c>
      <c r="D1735">
        <v>276</v>
      </c>
      <c r="E1735">
        <v>2016</v>
      </c>
      <c r="F1735" t="str">
        <f t="shared" si="27"/>
        <v>2762016</v>
      </c>
      <c r="G1735" t="s">
        <v>4008</v>
      </c>
      <c r="H1735" t="s">
        <v>1008</v>
      </c>
      <c r="I1735" t="s">
        <v>2599</v>
      </c>
      <c r="J1735" t="s">
        <v>3587</v>
      </c>
      <c r="K1735" t="s">
        <v>1017</v>
      </c>
      <c r="L1735" t="s">
        <v>599</v>
      </c>
      <c r="M1735" t="s">
        <v>2509</v>
      </c>
    </row>
    <row r="1736" spans="1:13" x14ac:dyDescent="0.25">
      <c r="A1736" t="s">
        <v>2506</v>
      </c>
      <c r="B1736" t="s">
        <v>2507</v>
      </c>
      <c r="C1736" t="s">
        <v>430</v>
      </c>
      <c r="D1736">
        <v>276</v>
      </c>
      <c r="E1736">
        <v>2017</v>
      </c>
      <c r="F1736" t="str">
        <f t="shared" si="27"/>
        <v>2762017</v>
      </c>
      <c r="G1736" t="s">
        <v>1352</v>
      </c>
      <c r="H1736" t="s">
        <v>1010</v>
      </c>
      <c r="I1736" t="s">
        <v>4011</v>
      </c>
      <c r="J1736" t="s">
        <v>977</v>
      </c>
      <c r="K1736" t="s">
        <v>1017</v>
      </c>
      <c r="L1736" t="s">
        <v>599</v>
      </c>
      <c r="M1736" t="s">
        <v>2509</v>
      </c>
    </row>
    <row r="1737" spans="1:13" x14ac:dyDescent="0.25">
      <c r="A1737" t="s">
        <v>2506</v>
      </c>
      <c r="B1737" t="s">
        <v>2507</v>
      </c>
      <c r="C1737" t="s">
        <v>430</v>
      </c>
      <c r="D1737">
        <v>276</v>
      </c>
      <c r="E1737">
        <v>2018</v>
      </c>
      <c r="F1737" t="str">
        <f t="shared" si="27"/>
        <v>2762018</v>
      </c>
      <c r="G1737" t="s">
        <v>4012</v>
      </c>
      <c r="H1737" t="s">
        <v>1012</v>
      </c>
      <c r="I1737" t="s">
        <v>4011</v>
      </c>
      <c r="J1737" t="s">
        <v>977</v>
      </c>
      <c r="K1737" t="s">
        <v>1017</v>
      </c>
      <c r="L1737" t="s">
        <v>599</v>
      </c>
      <c r="M1737" t="s">
        <v>2509</v>
      </c>
    </row>
    <row r="1738" spans="1:13" x14ac:dyDescent="0.25">
      <c r="A1738" t="s">
        <v>2506</v>
      </c>
      <c r="B1738" t="s">
        <v>2507</v>
      </c>
      <c r="C1738" t="s">
        <v>430</v>
      </c>
      <c r="D1738">
        <v>276</v>
      </c>
      <c r="E1738">
        <v>2019</v>
      </c>
      <c r="F1738" t="str">
        <f t="shared" si="27"/>
        <v>2762019</v>
      </c>
      <c r="G1738" t="s">
        <v>4013</v>
      </c>
      <c r="H1738" t="s">
        <v>1014</v>
      </c>
      <c r="I1738" t="s">
        <v>4011</v>
      </c>
      <c r="J1738" t="s">
        <v>977</v>
      </c>
      <c r="K1738" t="s">
        <v>1017</v>
      </c>
      <c r="L1738" t="s">
        <v>599</v>
      </c>
      <c r="M1738" t="s">
        <v>2509</v>
      </c>
    </row>
    <row r="1739" spans="1:13" x14ac:dyDescent="0.25">
      <c r="A1739" t="s">
        <v>2506</v>
      </c>
      <c r="B1739" t="s">
        <v>2507</v>
      </c>
      <c r="C1739" t="s">
        <v>99</v>
      </c>
      <c r="D1739">
        <v>288</v>
      </c>
      <c r="E1739">
        <v>2000</v>
      </c>
      <c r="F1739" t="str">
        <f t="shared" si="27"/>
        <v>2882000</v>
      </c>
      <c r="G1739" t="s">
        <v>2775</v>
      </c>
      <c r="H1739" t="s">
        <v>1086</v>
      </c>
      <c r="I1739" t="s">
        <v>4014</v>
      </c>
      <c r="J1739" t="s">
        <v>977</v>
      </c>
      <c r="K1739" t="s">
        <v>1017</v>
      </c>
      <c r="L1739" t="s">
        <v>599</v>
      </c>
      <c r="M1739" t="s">
        <v>2509</v>
      </c>
    </row>
    <row r="1740" spans="1:13" x14ac:dyDescent="0.25">
      <c r="A1740" t="s">
        <v>2506</v>
      </c>
      <c r="B1740" t="s">
        <v>2507</v>
      </c>
      <c r="C1740" t="s">
        <v>99</v>
      </c>
      <c r="D1740">
        <v>288</v>
      </c>
      <c r="E1740">
        <v>2001</v>
      </c>
      <c r="F1740" t="str">
        <f t="shared" si="27"/>
        <v>2882001</v>
      </c>
      <c r="G1740" t="s">
        <v>2907</v>
      </c>
      <c r="H1740" t="s">
        <v>975</v>
      </c>
      <c r="I1740" t="s">
        <v>4015</v>
      </c>
      <c r="J1740" t="s">
        <v>977</v>
      </c>
      <c r="K1740" t="s">
        <v>1017</v>
      </c>
      <c r="L1740" t="s">
        <v>599</v>
      </c>
      <c r="M1740" t="s">
        <v>2509</v>
      </c>
    </row>
    <row r="1741" spans="1:13" x14ac:dyDescent="0.25">
      <c r="A1741" t="s">
        <v>2506</v>
      </c>
      <c r="B1741" t="s">
        <v>2507</v>
      </c>
      <c r="C1741" t="s">
        <v>99</v>
      </c>
      <c r="D1741">
        <v>288</v>
      </c>
      <c r="E1741">
        <v>2002</v>
      </c>
      <c r="F1741" t="str">
        <f t="shared" si="27"/>
        <v>2882002</v>
      </c>
      <c r="G1741" t="s">
        <v>4016</v>
      </c>
      <c r="H1741" t="s">
        <v>980</v>
      </c>
      <c r="I1741" t="s">
        <v>4017</v>
      </c>
      <c r="J1741" t="s">
        <v>977</v>
      </c>
      <c r="K1741" t="s">
        <v>1017</v>
      </c>
      <c r="L1741" t="s">
        <v>599</v>
      </c>
      <c r="M1741" t="s">
        <v>2509</v>
      </c>
    </row>
    <row r="1742" spans="1:13" x14ac:dyDescent="0.25">
      <c r="A1742" t="s">
        <v>2506</v>
      </c>
      <c r="B1742" t="s">
        <v>2507</v>
      </c>
      <c r="C1742" t="s">
        <v>99</v>
      </c>
      <c r="D1742">
        <v>288</v>
      </c>
      <c r="E1742">
        <v>2003</v>
      </c>
      <c r="F1742" t="str">
        <f t="shared" si="27"/>
        <v>2882003</v>
      </c>
      <c r="G1742" t="s">
        <v>3409</v>
      </c>
      <c r="H1742" t="s">
        <v>982</v>
      </c>
      <c r="I1742" t="s">
        <v>4017</v>
      </c>
      <c r="J1742" t="s">
        <v>977</v>
      </c>
      <c r="K1742" t="s">
        <v>1017</v>
      </c>
      <c r="L1742" t="s">
        <v>599</v>
      </c>
      <c r="M1742" t="s">
        <v>2509</v>
      </c>
    </row>
    <row r="1743" spans="1:13" x14ac:dyDescent="0.25">
      <c r="A1743" t="s">
        <v>2506</v>
      </c>
      <c r="B1743" t="s">
        <v>2507</v>
      </c>
      <c r="C1743" t="s">
        <v>99</v>
      </c>
      <c r="D1743">
        <v>288</v>
      </c>
      <c r="E1743">
        <v>2004</v>
      </c>
      <c r="F1743" t="str">
        <f t="shared" si="27"/>
        <v>2882004</v>
      </c>
      <c r="G1743" t="s">
        <v>4018</v>
      </c>
      <c r="H1743" t="s">
        <v>984</v>
      </c>
      <c r="I1743" t="s">
        <v>4017</v>
      </c>
      <c r="J1743" t="s">
        <v>977</v>
      </c>
      <c r="K1743" t="s">
        <v>1017</v>
      </c>
      <c r="L1743" t="s">
        <v>599</v>
      </c>
      <c r="M1743" t="s">
        <v>2509</v>
      </c>
    </row>
    <row r="1744" spans="1:13" x14ac:dyDescent="0.25">
      <c r="A1744" t="s">
        <v>2506</v>
      </c>
      <c r="B1744" t="s">
        <v>2507</v>
      </c>
      <c r="C1744" t="s">
        <v>99</v>
      </c>
      <c r="D1744">
        <v>288</v>
      </c>
      <c r="E1744">
        <v>2005</v>
      </c>
      <c r="F1744" t="str">
        <f t="shared" si="27"/>
        <v>2882005</v>
      </c>
      <c r="G1744" t="s">
        <v>4019</v>
      </c>
      <c r="H1744" t="s">
        <v>986</v>
      </c>
      <c r="I1744" t="s">
        <v>4017</v>
      </c>
      <c r="J1744" t="s">
        <v>977</v>
      </c>
      <c r="K1744" t="s">
        <v>1017</v>
      </c>
      <c r="L1744" t="s">
        <v>599</v>
      </c>
      <c r="M1744" t="s">
        <v>2509</v>
      </c>
    </row>
    <row r="1745" spans="1:13" x14ac:dyDescent="0.25">
      <c r="A1745" t="s">
        <v>2506</v>
      </c>
      <c r="B1745" t="s">
        <v>2507</v>
      </c>
      <c r="C1745" t="s">
        <v>99</v>
      </c>
      <c r="D1745">
        <v>288</v>
      </c>
      <c r="E1745">
        <v>2006</v>
      </c>
      <c r="F1745" t="str">
        <f t="shared" si="27"/>
        <v>2882006</v>
      </c>
      <c r="G1745" t="s">
        <v>4020</v>
      </c>
      <c r="H1745" t="s">
        <v>988</v>
      </c>
      <c r="I1745" t="s">
        <v>4017</v>
      </c>
      <c r="J1745" t="s">
        <v>977</v>
      </c>
      <c r="K1745" t="s">
        <v>1017</v>
      </c>
      <c r="L1745" t="s">
        <v>599</v>
      </c>
      <c r="M1745" t="s">
        <v>2509</v>
      </c>
    </row>
    <row r="1746" spans="1:13" x14ac:dyDescent="0.25">
      <c r="A1746" t="s">
        <v>2506</v>
      </c>
      <c r="B1746" t="s">
        <v>2507</v>
      </c>
      <c r="C1746" t="s">
        <v>99</v>
      </c>
      <c r="D1746">
        <v>288</v>
      </c>
      <c r="E1746">
        <v>2007</v>
      </c>
      <c r="F1746" t="str">
        <f t="shared" si="27"/>
        <v>2882007</v>
      </c>
      <c r="G1746" t="s">
        <v>3035</v>
      </c>
      <c r="H1746" t="s">
        <v>990</v>
      </c>
      <c r="I1746" t="s">
        <v>1786</v>
      </c>
      <c r="J1746" t="s">
        <v>977</v>
      </c>
      <c r="K1746" t="s">
        <v>1017</v>
      </c>
      <c r="L1746" t="s">
        <v>599</v>
      </c>
      <c r="M1746" t="s">
        <v>2509</v>
      </c>
    </row>
    <row r="1747" spans="1:13" x14ac:dyDescent="0.25">
      <c r="A1747" t="s">
        <v>2506</v>
      </c>
      <c r="B1747" t="s">
        <v>2507</v>
      </c>
      <c r="C1747" t="s">
        <v>99</v>
      </c>
      <c r="D1747">
        <v>288</v>
      </c>
      <c r="E1747">
        <v>2008</v>
      </c>
      <c r="F1747" t="str">
        <f t="shared" si="27"/>
        <v>2882008</v>
      </c>
      <c r="G1747" t="s">
        <v>4021</v>
      </c>
      <c r="H1747" t="s">
        <v>992</v>
      </c>
      <c r="I1747" t="s">
        <v>1786</v>
      </c>
      <c r="J1747" t="s">
        <v>977</v>
      </c>
      <c r="K1747" t="s">
        <v>1017</v>
      </c>
      <c r="L1747" t="s">
        <v>599</v>
      </c>
      <c r="M1747" t="s">
        <v>2509</v>
      </c>
    </row>
    <row r="1748" spans="1:13" x14ac:dyDescent="0.25">
      <c r="A1748" t="s">
        <v>2506</v>
      </c>
      <c r="B1748" t="s">
        <v>2507</v>
      </c>
      <c r="C1748" t="s">
        <v>99</v>
      </c>
      <c r="D1748">
        <v>288</v>
      </c>
      <c r="E1748">
        <v>2009</v>
      </c>
      <c r="F1748" t="str">
        <f t="shared" si="27"/>
        <v>2882009</v>
      </c>
      <c r="G1748" t="s">
        <v>4022</v>
      </c>
      <c r="H1748" t="s">
        <v>994</v>
      </c>
      <c r="I1748" t="s">
        <v>1786</v>
      </c>
      <c r="J1748" t="s">
        <v>977</v>
      </c>
      <c r="K1748" t="s">
        <v>1017</v>
      </c>
      <c r="L1748" t="s">
        <v>599</v>
      </c>
      <c r="M1748" t="s">
        <v>2509</v>
      </c>
    </row>
    <row r="1749" spans="1:13" x14ac:dyDescent="0.25">
      <c r="A1749" t="s">
        <v>2506</v>
      </c>
      <c r="B1749" t="s">
        <v>2507</v>
      </c>
      <c r="C1749" t="s">
        <v>99</v>
      </c>
      <c r="D1749">
        <v>288</v>
      </c>
      <c r="E1749">
        <v>2010</v>
      </c>
      <c r="F1749" t="str">
        <f t="shared" si="27"/>
        <v>2882010</v>
      </c>
      <c r="G1749" t="s">
        <v>4023</v>
      </c>
      <c r="H1749" t="s">
        <v>996</v>
      </c>
      <c r="I1749" t="s">
        <v>4024</v>
      </c>
      <c r="J1749" t="s">
        <v>4025</v>
      </c>
      <c r="K1749" t="s">
        <v>1017</v>
      </c>
      <c r="L1749" t="s">
        <v>599</v>
      </c>
      <c r="M1749" t="s">
        <v>2509</v>
      </c>
    </row>
    <row r="1750" spans="1:13" x14ac:dyDescent="0.25">
      <c r="A1750" t="s">
        <v>2506</v>
      </c>
      <c r="B1750" t="s">
        <v>2507</v>
      </c>
      <c r="C1750" t="s">
        <v>99</v>
      </c>
      <c r="D1750">
        <v>288</v>
      </c>
      <c r="E1750">
        <v>2011</v>
      </c>
      <c r="F1750" t="str">
        <f t="shared" si="27"/>
        <v>2882011</v>
      </c>
      <c r="G1750" t="s">
        <v>3159</v>
      </c>
      <c r="H1750" t="s">
        <v>998</v>
      </c>
      <c r="I1750" t="s">
        <v>1020</v>
      </c>
      <c r="J1750" t="s">
        <v>977</v>
      </c>
      <c r="K1750" t="s">
        <v>978</v>
      </c>
      <c r="L1750" t="s">
        <v>599</v>
      </c>
      <c r="M1750" t="s">
        <v>2509</v>
      </c>
    </row>
    <row r="1751" spans="1:13" x14ac:dyDescent="0.25">
      <c r="A1751" t="s">
        <v>2506</v>
      </c>
      <c r="B1751" t="s">
        <v>2507</v>
      </c>
      <c r="C1751" t="s">
        <v>99</v>
      </c>
      <c r="D1751">
        <v>288</v>
      </c>
      <c r="E1751">
        <v>2012</v>
      </c>
      <c r="F1751" t="str">
        <f t="shared" si="27"/>
        <v>2882012</v>
      </c>
      <c r="G1751" t="s">
        <v>4026</v>
      </c>
      <c r="H1751" t="s">
        <v>1000</v>
      </c>
      <c r="I1751" t="s">
        <v>4027</v>
      </c>
      <c r="J1751" t="s">
        <v>4028</v>
      </c>
      <c r="K1751" t="s">
        <v>1017</v>
      </c>
      <c r="L1751" t="s">
        <v>599</v>
      </c>
      <c r="M1751" t="s">
        <v>2509</v>
      </c>
    </row>
    <row r="1752" spans="1:13" x14ac:dyDescent="0.25">
      <c r="A1752" t="s">
        <v>2506</v>
      </c>
      <c r="B1752" t="s">
        <v>2507</v>
      </c>
      <c r="C1752" t="s">
        <v>99</v>
      </c>
      <c r="D1752">
        <v>288</v>
      </c>
      <c r="E1752">
        <v>2013</v>
      </c>
      <c r="F1752" t="str">
        <f t="shared" si="27"/>
        <v>2882013</v>
      </c>
      <c r="G1752" t="s">
        <v>2139</v>
      </c>
      <c r="H1752" t="s">
        <v>1002</v>
      </c>
      <c r="I1752" t="s">
        <v>1020</v>
      </c>
      <c r="J1752" t="s">
        <v>977</v>
      </c>
      <c r="K1752" t="s">
        <v>978</v>
      </c>
      <c r="L1752" t="s">
        <v>599</v>
      </c>
      <c r="M1752" t="s">
        <v>2509</v>
      </c>
    </row>
    <row r="1753" spans="1:13" x14ac:dyDescent="0.25">
      <c r="A1753" t="s">
        <v>2506</v>
      </c>
      <c r="B1753" t="s">
        <v>2507</v>
      </c>
      <c r="C1753" t="s">
        <v>99</v>
      </c>
      <c r="D1753">
        <v>288</v>
      </c>
      <c r="E1753">
        <v>2014</v>
      </c>
      <c r="F1753" t="str">
        <f t="shared" si="27"/>
        <v>2882014</v>
      </c>
      <c r="G1753" t="s">
        <v>4029</v>
      </c>
      <c r="H1753" t="s">
        <v>1004</v>
      </c>
      <c r="I1753" t="s">
        <v>1020</v>
      </c>
      <c r="J1753" t="s">
        <v>977</v>
      </c>
      <c r="K1753" t="s">
        <v>978</v>
      </c>
      <c r="L1753" t="s">
        <v>599</v>
      </c>
      <c r="M1753" t="s">
        <v>2509</v>
      </c>
    </row>
    <row r="1754" spans="1:13" x14ac:dyDescent="0.25">
      <c r="A1754" t="s">
        <v>2506</v>
      </c>
      <c r="B1754" t="s">
        <v>2507</v>
      </c>
      <c r="C1754" t="s">
        <v>99</v>
      </c>
      <c r="D1754">
        <v>288</v>
      </c>
      <c r="E1754">
        <v>2015</v>
      </c>
      <c r="F1754" t="str">
        <f t="shared" si="27"/>
        <v>2882015</v>
      </c>
      <c r="G1754" t="s">
        <v>2467</v>
      </c>
      <c r="H1754" t="s">
        <v>1006</v>
      </c>
      <c r="I1754" t="s">
        <v>1020</v>
      </c>
      <c r="J1754" t="s">
        <v>3300</v>
      </c>
      <c r="K1754" t="s">
        <v>978</v>
      </c>
      <c r="L1754" t="s">
        <v>599</v>
      </c>
      <c r="M1754" t="s">
        <v>2509</v>
      </c>
    </row>
    <row r="1755" spans="1:13" x14ac:dyDescent="0.25">
      <c r="A1755" t="s">
        <v>2506</v>
      </c>
      <c r="B1755" t="s">
        <v>2507</v>
      </c>
      <c r="C1755" t="s">
        <v>99</v>
      </c>
      <c r="D1755">
        <v>288</v>
      </c>
      <c r="E1755">
        <v>2016</v>
      </c>
      <c r="F1755" t="str">
        <f t="shared" si="27"/>
        <v>2882016</v>
      </c>
      <c r="G1755" t="s">
        <v>4030</v>
      </c>
      <c r="H1755" t="s">
        <v>1008</v>
      </c>
      <c r="I1755" t="s">
        <v>1571</v>
      </c>
      <c r="J1755" t="s">
        <v>977</v>
      </c>
      <c r="K1755" t="s">
        <v>978</v>
      </c>
      <c r="L1755" t="s">
        <v>599</v>
      </c>
      <c r="M1755" t="s">
        <v>2509</v>
      </c>
    </row>
    <row r="1756" spans="1:13" x14ac:dyDescent="0.25">
      <c r="A1756" t="s">
        <v>2506</v>
      </c>
      <c r="B1756" t="s">
        <v>2507</v>
      </c>
      <c r="C1756" t="s">
        <v>99</v>
      </c>
      <c r="D1756">
        <v>288</v>
      </c>
      <c r="E1756">
        <v>2017</v>
      </c>
      <c r="F1756" t="str">
        <f t="shared" si="27"/>
        <v>2882017</v>
      </c>
      <c r="G1756" t="s">
        <v>4031</v>
      </c>
      <c r="H1756" t="s">
        <v>1010</v>
      </c>
      <c r="I1756" t="s">
        <v>1020</v>
      </c>
      <c r="J1756" t="s">
        <v>977</v>
      </c>
      <c r="K1756" t="s">
        <v>978</v>
      </c>
      <c r="L1756" t="s">
        <v>599</v>
      </c>
      <c r="M1756" t="s">
        <v>2509</v>
      </c>
    </row>
    <row r="1757" spans="1:13" x14ac:dyDescent="0.25">
      <c r="A1757" t="s">
        <v>2506</v>
      </c>
      <c r="B1757" t="s">
        <v>2507</v>
      </c>
      <c r="C1757" t="s">
        <v>400</v>
      </c>
      <c r="D1757">
        <v>292</v>
      </c>
      <c r="E1757">
        <v>2000</v>
      </c>
      <c r="F1757" t="str">
        <f t="shared" si="27"/>
        <v>2922000</v>
      </c>
      <c r="G1757" t="s">
        <v>4032</v>
      </c>
      <c r="H1757" t="s">
        <v>1086</v>
      </c>
      <c r="I1757" t="s">
        <v>4033</v>
      </c>
      <c r="J1757" t="s">
        <v>977</v>
      </c>
      <c r="K1757" t="s">
        <v>1017</v>
      </c>
      <c r="L1757" t="s">
        <v>599</v>
      </c>
      <c r="M1757" t="s">
        <v>2509</v>
      </c>
    </row>
    <row r="1758" spans="1:13" x14ac:dyDescent="0.25">
      <c r="A1758" t="s">
        <v>2506</v>
      </c>
      <c r="B1758" t="s">
        <v>2507</v>
      </c>
      <c r="C1758" t="s">
        <v>400</v>
      </c>
      <c r="D1758">
        <v>292</v>
      </c>
      <c r="E1758">
        <v>2001</v>
      </c>
      <c r="F1758" t="str">
        <f t="shared" si="27"/>
        <v>2922001</v>
      </c>
      <c r="G1758" t="s">
        <v>2838</v>
      </c>
      <c r="H1758" t="s">
        <v>975</v>
      </c>
      <c r="I1758" t="s">
        <v>4033</v>
      </c>
      <c r="J1758" t="s">
        <v>977</v>
      </c>
      <c r="K1758" t="s">
        <v>1017</v>
      </c>
      <c r="L1758" t="s">
        <v>599</v>
      </c>
      <c r="M1758" t="s">
        <v>2509</v>
      </c>
    </row>
    <row r="1759" spans="1:13" x14ac:dyDescent="0.25">
      <c r="A1759" t="s">
        <v>2506</v>
      </c>
      <c r="B1759" t="s">
        <v>2507</v>
      </c>
      <c r="C1759" t="s">
        <v>400</v>
      </c>
      <c r="D1759">
        <v>292</v>
      </c>
      <c r="E1759">
        <v>2002</v>
      </c>
      <c r="F1759" t="str">
        <f t="shared" si="27"/>
        <v>2922002</v>
      </c>
      <c r="G1759" t="s">
        <v>4034</v>
      </c>
      <c r="H1759" t="s">
        <v>980</v>
      </c>
      <c r="I1759" t="s">
        <v>1309</v>
      </c>
      <c r="J1759" t="s">
        <v>977</v>
      </c>
      <c r="K1759" t="s">
        <v>978</v>
      </c>
      <c r="L1759" t="s">
        <v>599</v>
      </c>
      <c r="M1759" t="s">
        <v>2509</v>
      </c>
    </row>
    <row r="1760" spans="1:13" x14ac:dyDescent="0.25">
      <c r="A1760" t="s">
        <v>2506</v>
      </c>
      <c r="B1760" t="s">
        <v>2507</v>
      </c>
      <c r="C1760" t="s">
        <v>400</v>
      </c>
      <c r="D1760">
        <v>292</v>
      </c>
      <c r="E1760">
        <v>2003</v>
      </c>
      <c r="F1760" t="str">
        <f t="shared" si="27"/>
        <v>2922003</v>
      </c>
      <c r="G1760" t="s">
        <v>4035</v>
      </c>
      <c r="H1760" t="s">
        <v>982</v>
      </c>
      <c r="I1760" t="s">
        <v>1309</v>
      </c>
      <c r="J1760" t="s">
        <v>977</v>
      </c>
      <c r="K1760" t="s">
        <v>978</v>
      </c>
      <c r="L1760" t="s">
        <v>599</v>
      </c>
      <c r="M1760" t="s">
        <v>2509</v>
      </c>
    </row>
    <row r="1761" spans="1:13" x14ac:dyDescent="0.25">
      <c r="A1761" t="s">
        <v>2506</v>
      </c>
      <c r="B1761" t="s">
        <v>2507</v>
      </c>
      <c r="C1761" t="s">
        <v>400</v>
      </c>
      <c r="D1761">
        <v>292</v>
      </c>
      <c r="E1761">
        <v>2004</v>
      </c>
      <c r="F1761" t="str">
        <f t="shared" si="27"/>
        <v>2922004</v>
      </c>
      <c r="G1761" t="s">
        <v>4036</v>
      </c>
      <c r="H1761" t="s">
        <v>984</v>
      </c>
      <c r="I1761" t="s">
        <v>1309</v>
      </c>
      <c r="J1761" t="s">
        <v>977</v>
      </c>
      <c r="K1761" t="s">
        <v>978</v>
      </c>
      <c r="L1761" t="s">
        <v>599</v>
      </c>
      <c r="M1761" t="s">
        <v>2509</v>
      </c>
    </row>
    <row r="1762" spans="1:13" x14ac:dyDescent="0.25">
      <c r="A1762" t="s">
        <v>2506</v>
      </c>
      <c r="B1762" t="s">
        <v>2507</v>
      </c>
      <c r="C1762" t="s">
        <v>400</v>
      </c>
      <c r="D1762">
        <v>292</v>
      </c>
      <c r="E1762">
        <v>2005</v>
      </c>
      <c r="F1762" t="str">
        <f t="shared" si="27"/>
        <v>2922005</v>
      </c>
      <c r="G1762" t="s">
        <v>2562</v>
      </c>
      <c r="H1762" t="s">
        <v>986</v>
      </c>
      <c r="I1762" t="s">
        <v>1309</v>
      </c>
      <c r="J1762" t="s">
        <v>977</v>
      </c>
      <c r="K1762" t="s">
        <v>978</v>
      </c>
      <c r="L1762" t="s">
        <v>599</v>
      </c>
      <c r="M1762" t="s">
        <v>2509</v>
      </c>
    </row>
    <row r="1763" spans="1:13" x14ac:dyDescent="0.25">
      <c r="A1763" t="s">
        <v>2506</v>
      </c>
      <c r="B1763" t="s">
        <v>2507</v>
      </c>
      <c r="C1763" t="s">
        <v>400</v>
      </c>
      <c r="D1763">
        <v>292</v>
      </c>
      <c r="E1763">
        <v>2006</v>
      </c>
      <c r="F1763" t="str">
        <f t="shared" si="27"/>
        <v>2922006</v>
      </c>
      <c r="G1763" t="s">
        <v>4037</v>
      </c>
      <c r="H1763" t="s">
        <v>988</v>
      </c>
      <c r="I1763" t="s">
        <v>1309</v>
      </c>
      <c r="J1763" t="s">
        <v>977</v>
      </c>
      <c r="K1763" t="s">
        <v>978</v>
      </c>
      <c r="L1763" t="s">
        <v>599</v>
      </c>
      <c r="M1763" t="s">
        <v>2509</v>
      </c>
    </row>
    <row r="1764" spans="1:13" x14ac:dyDescent="0.25">
      <c r="A1764" t="s">
        <v>2506</v>
      </c>
      <c r="B1764" t="s">
        <v>2507</v>
      </c>
      <c r="C1764" t="s">
        <v>400</v>
      </c>
      <c r="D1764">
        <v>292</v>
      </c>
      <c r="E1764">
        <v>2007</v>
      </c>
      <c r="F1764" t="str">
        <f t="shared" si="27"/>
        <v>2922007</v>
      </c>
      <c r="G1764" t="s">
        <v>4038</v>
      </c>
      <c r="H1764" t="s">
        <v>990</v>
      </c>
      <c r="I1764" t="s">
        <v>1792</v>
      </c>
      <c r="J1764" t="s">
        <v>977</v>
      </c>
      <c r="K1764" t="s">
        <v>1017</v>
      </c>
      <c r="L1764" t="s">
        <v>599</v>
      </c>
      <c r="M1764" t="s">
        <v>2509</v>
      </c>
    </row>
    <row r="1765" spans="1:13" x14ac:dyDescent="0.25">
      <c r="A1765" t="s">
        <v>2506</v>
      </c>
      <c r="B1765" t="s">
        <v>2507</v>
      </c>
      <c r="C1765" t="s">
        <v>400</v>
      </c>
      <c r="D1765">
        <v>292</v>
      </c>
      <c r="E1765">
        <v>2008</v>
      </c>
      <c r="F1765" t="str">
        <f t="shared" si="27"/>
        <v>2922008</v>
      </c>
      <c r="G1765" t="s">
        <v>1448</v>
      </c>
      <c r="H1765" t="s">
        <v>992</v>
      </c>
      <c r="I1765" t="s">
        <v>1020</v>
      </c>
      <c r="J1765" t="s">
        <v>977</v>
      </c>
      <c r="K1765" t="s">
        <v>978</v>
      </c>
      <c r="L1765" t="s">
        <v>599</v>
      </c>
      <c r="M1765" t="s">
        <v>2509</v>
      </c>
    </row>
    <row r="1766" spans="1:13" x14ac:dyDescent="0.25">
      <c r="A1766" t="s">
        <v>2506</v>
      </c>
      <c r="B1766" t="s">
        <v>2507</v>
      </c>
      <c r="C1766" t="s">
        <v>400</v>
      </c>
      <c r="D1766">
        <v>292</v>
      </c>
      <c r="E1766">
        <v>2009</v>
      </c>
      <c r="F1766" t="str">
        <f t="shared" si="27"/>
        <v>2922009</v>
      </c>
      <c r="G1766" t="s">
        <v>4039</v>
      </c>
      <c r="H1766" t="s">
        <v>994</v>
      </c>
      <c r="I1766" t="s">
        <v>1020</v>
      </c>
      <c r="J1766" t="s">
        <v>977</v>
      </c>
      <c r="K1766" t="s">
        <v>978</v>
      </c>
      <c r="L1766" t="s">
        <v>599</v>
      </c>
      <c r="M1766" t="s">
        <v>2509</v>
      </c>
    </row>
    <row r="1767" spans="1:13" x14ac:dyDescent="0.25">
      <c r="A1767" t="s">
        <v>2506</v>
      </c>
      <c r="B1767" t="s">
        <v>2507</v>
      </c>
      <c r="C1767" t="s">
        <v>400</v>
      </c>
      <c r="D1767">
        <v>292</v>
      </c>
      <c r="E1767">
        <v>2010</v>
      </c>
      <c r="F1767" t="str">
        <f t="shared" si="27"/>
        <v>2922010</v>
      </c>
      <c r="G1767" t="s">
        <v>1745</v>
      </c>
      <c r="H1767" t="s">
        <v>996</v>
      </c>
      <c r="I1767" t="s">
        <v>1792</v>
      </c>
      <c r="J1767" t="s">
        <v>977</v>
      </c>
      <c r="K1767" t="s">
        <v>1017</v>
      </c>
      <c r="L1767" t="s">
        <v>599</v>
      </c>
      <c r="M1767" t="s">
        <v>2509</v>
      </c>
    </row>
    <row r="1768" spans="1:13" x14ac:dyDescent="0.25">
      <c r="A1768" t="s">
        <v>2506</v>
      </c>
      <c r="B1768" t="s">
        <v>2507</v>
      </c>
      <c r="C1768" t="s">
        <v>400</v>
      </c>
      <c r="D1768">
        <v>292</v>
      </c>
      <c r="E1768">
        <v>2011</v>
      </c>
      <c r="F1768" t="str">
        <f t="shared" si="27"/>
        <v>2922011</v>
      </c>
      <c r="G1768" t="s">
        <v>1745</v>
      </c>
      <c r="H1768" t="s">
        <v>998</v>
      </c>
      <c r="I1768" t="s">
        <v>1792</v>
      </c>
      <c r="J1768" t="s">
        <v>977</v>
      </c>
      <c r="K1768" t="s">
        <v>1017</v>
      </c>
      <c r="L1768" t="s">
        <v>599</v>
      </c>
      <c r="M1768" t="s">
        <v>2509</v>
      </c>
    </row>
    <row r="1769" spans="1:13" x14ac:dyDescent="0.25">
      <c r="A1769" t="s">
        <v>2506</v>
      </c>
      <c r="B1769" t="s">
        <v>2507</v>
      </c>
      <c r="C1769" t="s">
        <v>400</v>
      </c>
      <c r="D1769">
        <v>292</v>
      </c>
      <c r="E1769">
        <v>2012</v>
      </c>
      <c r="F1769" t="str">
        <f t="shared" si="27"/>
        <v>2922012</v>
      </c>
      <c r="G1769" t="s">
        <v>4040</v>
      </c>
      <c r="H1769" t="s">
        <v>1000</v>
      </c>
      <c r="I1769" t="s">
        <v>1020</v>
      </c>
      <c r="J1769" t="s">
        <v>977</v>
      </c>
      <c r="K1769" t="s">
        <v>978</v>
      </c>
      <c r="L1769" t="s">
        <v>599</v>
      </c>
      <c r="M1769" t="s">
        <v>2509</v>
      </c>
    </row>
    <row r="1770" spans="1:13" x14ac:dyDescent="0.25">
      <c r="A1770" t="s">
        <v>2506</v>
      </c>
      <c r="B1770" t="s">
        <v>2507</v>
      </c>
      <c r="C1770" t="s">
        <v>400</v>
      </c>
      <c r="D1770">
        <v>292</v>
      </c>
      <c r="E1770">
        <v>2016</v>
      </c>
      <c r="F1770" t="str">
        <f t="shared" si="27"/>
        <v>2922016</v>
      </c>
      <c r="G1770" t="s">
        <v>4041</v>
      </c>
      <c r="H1770" t="s">
        <v>1008</v>
      </c>
      <c r="I1770" t="s">
        <v>1571</v>
      </c>
      <c r="J1770" t="s">
        <v>977</v>
      </c>
      <c r="K1770" t="s">
        <v>978</v>
      </c>
      <c r="L1770" t="s">
        <v>599</v>
      </c>
      <c r="M1770" t="s">
        <v>2509</v>
      </c>
    </row>
    <row r="1771" spans="1:13" x14ac:dyDescent="0.25">
      <c r="A1771" t="s">
        <v>2506</v>
      </c>
      <c r="B1771" t="s">
        <v>2507</v>
      </c>
      <c r="C1771" t="s">
        <v>466</v>
      </c>
      <c r="D1771">
        <v>296</v>
      </c>
      <c r="E1771">
        <v>2000</v>
      </c>
      <c r="F1771" t="str">
        <f t="shared" si="27"/>
        <v>2962000</v>
      </c>
      <c r="G1771" t="s">
        <v>3373</v>
      </c>
      <c r="H1771" t="s">
        <v>1086</v>
      </c>
      <c r="I1771" t="s">
        <v>1020</v>
      </c>
      <c r="J1771" t="s">
        <v>977</v>
      </c>
      <c r="K1771" t="s">
        <v>978</v>
      </c>
      <c r="L1771" t="s">
        <v>599</v>
      </c>
      <c r="M1771" t="s">
        <v>2509</v>
      </c>
    </row>
    <row r="1772" spans="1:13" x14ac:dyDescent="0.25">
      <c r="A1772" t="s">
        <v>2506</v>
      </c>
      <c r="B1772" t="s">
        <v>2507</v>
      </c>
      <c r="C1772" t="s">
        <v>466</v>
      </c>
      <c r="D1772">
        <v>296</v>
      </c>
      <c r="E1772">
        <v>2001</v>
      </c>
      <c r="F1772" t="str">
        <f t="shared" si="27"/>
        <v>2962001</v>
      </c>
      <c r="G1772" t="s">
        <v>4042</v>
      </c>
      <c r="H1772" t="s">
        <v>975</v>
      </c>
      <c r="I1772" t="s">
        <v>1020</v>
      </c>
      <c r="J1772" t="s">
        <v>977</v>
      </c>
      <c r="K1772" t="s">
        <v>978</v>
      </c>
      <c r="L1772" t="s">
        <v>599</v>
      </c>
      <c r="M1772" t="s">
        <v>2509</v>
      </c>
    </row>
    <row r="1773" spans="1:13" x14ac:dyDescent="0.25">
      <c r="A1773" t="s">
        <v>2506</v>
      </c>
      <c r="B1773" t="s">
        <v>2507</v>
      </c>
      <c r="C1773" t="s">
        <v>466</v>
      </c>
      <c r="D1773">
        <v>296</v>
      </c>
      <c r="E1773">
        <v>2002</v>
      </c>
      <c r="F1773" t="str">
        <f t="shared" si="27"/>
        <v>2962002</v>
      </c>
      <c r="G1773" t="s">
        <v>2911</v>
      </c>
      <c r="H1773" t="s">
        <v>980</v>
      </c>
      <c r="I1773" t="s">
        <v>1020</v>
      </c>
      <c r="J1773" t="s">
        <v>977</v>
      </c>
      <c r="K1773" t="s">
        <v>978</v>
      </c>
      <c r="L1773" t="s">
        <v>599</v>
      </c>
      <c r="M1773" t="s">
        <v>2509</v>
      </c>
    </row>
    <row r="1774" spans="1:13" x14ac:dyDescent="0.25">
      <c r="A1774" t="s">
        <v>2506</v>
      </c>
      <c r="B1774" t="s">
        <v>2507</v>
      </c>
      <c r="C1774" t="s">
        <v>466</v>
      </c>
      <c r="D1774">
        <v>296</v>
      </c>
      <c r="E1774">
        <v>2003</v>
      </c>
      <c r="F1774" t="str">
        <f t="shared" si="27"/>
        <v>2962003</v>
      </c>
      <c r="G1774" t="s">
        <v>3158</v>
      </c>
      <c r="H1774" t="s">
        <v>982</v>
      </c>
      <c r="I1774" t="s">
        <v>1020</v>
      </c>
      <c r="J1774" t="s">
        <v>977</v>
      </c>
      <c r="K1774" t="s">
        <v>978</v>
      </c>
      <c r="L1774" t="s">
        <v>599</v>
      </c>
      <c r="M1774" t="s">
        <v>2509</v>
      </c>
    </row>
    <row r="1775" spans="1:13" x14ac:dyDescent="0.25">
      <c r="A1775" t="s">
        <v>2506</v>
      </c>
      <c r="B1775" t="s">
        <v>2507</v>
      </c>
      <c r="C1775" t="s">
        <v>466</v>
      </c>
      <c r="D1775">
        <v>296</v>
      </c>
      <c r="E1775">
        <v>2004</v>
      </c>
      <c r="F1775" t="str">
        <f t="shared" si="27"/>
        <v>2962004</v>
      </c>
      <c r="G1775" t="s">
        <v>3411</v>
      </c>
      <c r="H1775" t="s">
        <v>984</v>
      </c>
      <c r="I1775" t="s">
        <v>1020</v>
      </c>
      <c r="J1775" t="s">
        <v>977</v>
      </c>
      <c r="K1775" t="s">
        <v>978</v>
      </c>
      <c r="L1775" t="s">
        <v>599</v>
      </c>
      <c r="M1775" t="s">
        <v>2509</v>
      </c>
    </row>
    <row r="1776" spans="1:13" x14ac:dyDescent="0.25">
      <c r="A1776" t="s">
        <v>2506</v>
      </c>
      <c r="B1776" t="s">
        <v>2507</v>
      </c>
      <c r="C1776" t="s">
        <v>466</v>
      </c>
      <c r="D1776">
        <v>296</v>
      </c>
      <c r="E1776">
        <v>2005</v>
      </c>
      <c r="F1776" t="str">
        <f t="shared" si="27"/>
        <v>2962005</v>
      </c>
      <c r="G1776" t="s">
        <v>2535</v>
      </c>
      <c r="H1776" t="s">
        <v>986</v>
      </c>
      <c r="I1776" t="s">
        <v>1020</v>
      </c>
      <c r="J1776" t="s">
        <v>977</v>
      </c>
      <c r="K1776" t="s">
        <v>978</v>
      </c>
      <c r="L1776" t="s">
        <v>599</v>
      </c>
      <c r="M1776" t="s">
        <v>2509</v>
      </c>
    </row>
    <row r="1777" spans="1:13" x14ac:dyDescent="0.25">
      <c r="A1777" t="s">
        <v>2506</v>
      </c>
      <c r="B1777" t="s">
        <v>2507</v>
      </c>
      <c r="C1777" t="s">
        <v>466</v>
      </c>
      <c r="D1777">
        <v>296</v>
      </c>
      <c r="E1777">
        <v>2006</v>
      </c>
      <c r="F1777" t="str">
        <f t="shared" si="27"/>
        <v>2962006</v>
      </c>
      <c r="G1777" t="s">
        <v>2913</v>
      </c>
      <c r="H1777" t="s">
        <v>988</v>
      </c>
      <c r="I1777" t="s">
        <v>4043</v>
      </c>
      <c r="J1777" t="s">
        <v>977</v>
      </c>
      <c r="K1777" t="s">
        <v>1017</v>
      </c>
      <c r="L1777" t="s">
        <v>599</v>
      </c>
      <c r="M1777" t="s">
        <v>2509</v>
      </c>
    </row>
    <row r="1778" spans="1:13" x14ac:dyDescent="0.25">
      <c r="A1778" t="s">
        <v>2506</v>
      </c>
      <c r="B1778" t="s">
        <v>2507</v>
      </c>
      <c r="C1778" t="s">
        <v>466</v>
      </c>
      <c r="D1778">
        <v>296</v>
      </c>
      <c r="E1778">
        <v>2007</v>
      </c>
      <c r="F1778" t="str">
        <f t="shared" si="27"/>
        <v>2962007</v>
      </c>
      <c r="G1778" t="s">
        <v>3104</v>
      </c>
      <c r="H1778" t="s">
        <v>990</v>
      </c>
      <c r="I1778" t="s">
        <v>1020</v>
      </c>
      <c r="J1778" t="s">
        <v>977</v>
      </c>
      <c r="K1778" t="s">
        <v>978</v>
      </c>
      <c r="L1778" t="s">
        <v>599</v>
      </c>
      <c r="M1778" t="s">
        <v>2509</v>
      </c>
    </row>
    <row r="1779" spans="1:13" x14ac:dyDescent="0.25">
      <c r="A1779" t="s">
        <v>2506</v>
      </c>
      <c r="B1779" t="s">
        <v>2507</v>
      </c>
      <c r="C1779" t="s">
        <v>466</v>
      </c>
      <c r="D1779">
        <v>296</v>
      </c>
      <c r="E1779">
        <v>2008</v>
      </c>
      <c r="F1779" t="str">
        <f t="shared" si="27"/>
        <v>2962008</v>
      </c>
      <c r="G1779" t="s">
        <v>2539</v>
      </c>
      <c r="H1779" t="s">
        <v>992</v>
      </c>
      <c r="I1779" t="s">
        <v>1020</v>
      </c>
      <c r="J1779" t="s">
        <v>977</v>
      </c>
      <c r="K1779" t="s">
        <v>978</v>
      </c>
      <c r="L1779" t="s">
        <v>599</v>
      </c>
      <c r="M1779" t="s">
        <v>2509</v>
      </c>
    </row>
    <row r="1780" spans="1:13" x14ac:dyDescent="0.25">
      <c r="A1780" t="s">
        <v>2506</v>
      </c>
      <c r="B1780" t="s">
        <v>2507</v>
      </c>
      <c r="C1780" t="s">
        <v>466</v>
      </c>
      <c r="D1780">
        <v>296</v>
      </c>
      <c r="E1780">
        <v>2009</v>
      </c>
      <c r="F1780" t="str">
        <f t="shared" si="27"/>
        <v>2962009</v>
      </c>
      <c r="G1780" t="s">
        <v>4044</v>
      </c>
      <c r="H1780" t="s">
        <v>994</v>
      </c>
      <c r="I1780" t="s">
        <v>4045</v>
      </c>
      <c r="J1780" t="s">
        <v>977</v>
      </c>
      <c r="K1780" t="s">
        <v>1017</v>
      </c>
      <c r="L1780" t="s">
        <v>599</v>
      </c>
      <c r="M1780" t="s">
        <v>2509</v>
      </c>
    </row>
    <row r="1781" spans="1:13" x14ac:dyDescent="0.25">
      <c r="A1781" t="s">
        <v>2506</v>
      </c>
      <c r="B1781" t="s">
        <v>2507</v>
      </c>
      <c r="C1781" t="s">
        <v>466</v>
      </c>
      <c r="D1781">
        <v>296</v>
      </c>
      <c r="E1781">
        <v>2010</v>
      </c>
      <c r="F1781" t="str">
        <f t="shared" si="27"/>
        <v>2962010</v>
      </c>
      <c r="G1781" t="s">
        <v>4046</v>
      </c>
      <c r="H1781" t="s">
        <v>996</v>
      </c>
      <c r="I1781" t="s">
        <v>4045</v>
      </c>
      <c r="J1781" t="s">
        <v>977</v>
      </c>
      <c r="K1781" t="s">
        <v>1017</v>
      </c>
      <c r="L1781" t="s">
        <v>599</v>
      </c>
      <c r="M1781" t="s">
        <v>2509</v>
      </c>
    </row>
    <row r="1782" spans="1:13" x14ac:dyDescent="0.25">
      <c r="A1782" t="s">
        <v>2506</v>
      </c>
      <c r="B1782" t="s">
        <v>2507</v>
      </c>
      <c r="C1782" t="s">
        <v>466</v>
      </c>
      <c r="D1782">
        <v>296</v>
      </c>
      <c r="E1782">
        <v>2011</v>
      </c>
      <c r="F1782" t="str">
        <f t="shared" si="27"/>
        <v>2962011</v>
      </c>
      <c r="G1782" t="s">
        <v>1417</v>
      </c>
      <c r="H1782" t="s">
        <v>998</v>
      </c>
      <c r="I1782" t="s">
        <v>4045</v>
      </c>
      <c r="J1782" t="s">
        <v>977</v>
      </c>
      <c r="K1782" t="s">
        <v>1017</v>
      </c>
      <c r="L1782" t="s">
        <v>599</v>
      </c>
      <c r="M1782" t="s">
        <v>2509</v>
      </c>
    </row>
    <row r="1783" spans="1:13" x14ac:dyDescent="0.25">
      <c r="A1783" t="s">
        <v>2506</v>
      </c>
      <c r="B1783" t="s">
        <v>2507</v>
      </c>
      <c r="C1783" t="s">
        <v>466</v>
      </c>
      <c r="D1783">
        <v>296</v>
      </c>
      <c r="E1783">
        <v>2012</v>
      </c>
      <c r="F1783" t="str">
        <f t="shared" si="27"/>
        <v>2962012</v>
      </c>
      <c r="G1783" t="s">
        <v>4047</v>
      </c>
      <c r="H1783" t="s">
        <v>1000</v>
      </c>
      <c r="I1783" t="s">
        <v>1020</v>
      </c>
      <c r="J1783" t="s">
        <v>977</v>
      </c>
      <c r="K1783" t="s">
        <v>978</v>
      </c>
      <c r="L1783" t="s">
        <v>599</v>
      </c>
      <c r="M1783" t="s">
        <v>2509</v>
      </c>
    </row>
    <row r="1784" spans="1:13" x14ac:dyDescent="0.25">
      <c r="A1784" t="s">
        <v>2506</v>
      </c>
      <c r="B1784" t="s">
        <v>2507</v>
      </c>
      <c r="C1784" t="s">
        <v>466</v>
      </c>
      <c r="D1784">
        <v>296</v>
      </c>
      <c r="E1784">
        <v>2013</v>
      </c>
      <c r="F1784" t="str">
        <f t="shared" si="27"/>
        <v>2962013</v>
      </c>
      <c r="G1784" t="s">
        <v>3788</v>
      </c>
      <c r="H1784" t="s">
        <v>1002</v>
      </c>
      <c r="I1784" t="s">
        <v>1020</v>
      </c>
      <c r="J1784" t="s">
        <v>977</v>
      </c>
      <c r="K1784" t="s">
        <v>978</v>
      </c>
      <c r="L1784" t="s">
        <v>599</v>
      </c>
      <c r="M1784" t="s">
        <v>2509</v>
      </c>
    </row>
    <row r="1785" spans="1:13" x14ac:dyDescent="0.25">
      <c r="A1785" t="s">
        <v>2506</v>
      </c>
      <c r="B1785" t="s">
        <v>2507</v>
      </c>
      <c r="C1785" t="s">
        <v>466</v>
      </c>
      <c r="D1785">
        <v>296</v>
      </c>
      <c r="E1785">
        <v>2014</v>
      </c>
      <c r="F1785" t="str">
        <f t="shared" si="27"/>
        <v>2962014</v>
      </c>
      <c r="G1785" t="s">
        <v>4048</v>
      </c>
      <c r="H1785" t="s">
        <v>1004</v>
      </c>
      <c r="I1785" t="s">
        <v>1020</v>
      </c>
      <c r="J1785" t="s">
        <v>977</v>
      </c>
      <c r="K1785" t="s">
        <v>978</v>
      </c>
      <c r="L1785" t="s">
        <v>599</v>
      </c>
      <c r="M1785" t="s">
        <v>2509</v>
      </c>
    </row>
    <row r="1786" spans="1:13" x14ac:dyDescent="0.25">
      <c r="A1786" t="s">
        <v>2506</v>
      </c>
      <c r="B1786" t="s">
        <v>2507</v>
      </c>
      <c r="C1786" t="s">
        <v>466</v>
      </c>
      <c r="D1786">
        <v>296</v>
      </c>
      <c r="E1786">
        <v>2015</v>
      </c>
      <c r="F1786" t="str">
        <f t="shared" si="27"/>
        <v>2962015</v>
      </c>
      <c r="G1786" t="s">
        <v>2137</v>
      </c>
      <c r="H1786" t="s">
        <v>1006</v>
      </c>
      <c r="I1786" t="s">
        <v>1020</v>
      </c>
      <c r="J1786" t="s">
        <v>977</v>
      </c>
      <c r="K1786" t="s">
        <v>978</v>
      </c>
      <c r="L1786" t="s">
        <v>599</v>
      </c>
      <c r="M1786" t="s">
        <v>2509</v>
      </c>
    </row>
    <row r="1787" spans="1:13" x14ac:dyDescent="0.25">
      <c r="A1787" t="s">
        <v>2506</v>
      </c>
      <c r="B1787" t="s">
        <v>2507</v>
      </c>
      <c r="C1787" t="s">
        <v>466</v>
      </c>
      <c r="D1787">
        <v>296</v>
      </c>
      <c r="E1787">
        <v>2016</v>
      </c>
      <c r="F1787" t="str">
        <f t="shared" si="27"/>
        <v>2962016</v>
      </c>
      <c r="G1787" t="s">
        <v>2438</v>
      </c>
      <c r="H1787" t="s">
        <v>1008</v>
      </c>
      <c r="I1787" t="s">
        <v>1571</v>
      </c>
      <c r="J1787" t="s">
        <v>977</v>
      </c>
      <c r="K1787" t="s">
        <v>978</v>
      </c>
      <c r="L1787" t="s">
        <v>599</v>
      </c>
      <c r="M1787" t="s">
        <v>2509</v>
      </c>
    </row>
    <row r="1788" spans="1:13" x14ac:dyDescent="0.25">
      <c r="A1788" t="s">
        <v>2506</v>
      </c>
      <c r="B1788" t="s">
        <v>2507</v>
      </c>
      <c r="C1788" t="s">
        <v>466</v>
      </c>
      <c r="D1788">
        <v>296</v>
      </c>
      <c r="E1788">
        <v>2017</v>
      </c>
      <c r="F1788" t="str">
        <f t="shared" si="27"/>
        <v>2962017</v>
      </c>
      <c r="G1788" t="s">
        <v>4049</v>
      </c>
      <c r="H1788" t="s">
        <v>1010</v>
      </c>
      <c r="I1788" t="s">
        <v>1020</v>
      </c>
      <c r="J1788" t="s">
        <v>977</v>
      </c>
      <c r="K1788" t="s">
        <v>978</v>
      </c>
      <c r="L1788" t="s">
        <v>599</v>
      </c>
      <c r="M1788" t="s">
        <v>2509</v>
      </c>
    </row>
    <row r="1789" spans="1:13" x14ac:dyDescent="0.25">
      <c r="A1789" t="s">
        <v>2506</v>
      </c>
      <c r="B1789" t="s">
        <v>2507</v>
      </c>
      <c r="C1789" t="s">
        <v>402</v>
      </c>
      <c r="D1789">
        <v>300</v>
      </c>
      <c r="E1789">
        <v>2000</v>
      </c>
      <c r="F1789" t="str">
        <f t="shared" si="27"/>
        <v>3002000</v>
      </c>
      <c r="G1789" t="s">
        <v>4050</v>
      </c>
      <c r="H1789" t="s">
        <v>1086</v>
      </c>
      <c r="I1789" t="s">
        <v>1796</v>
      </c>
      <c r="J1789" t="s">
        <v>977</v>
      </c>
      <c r="K1789" t="s">
        <v>1017</v>
      </c>
      <c r="L1789" t="s">
        <v>599</v>
      </c>
      <c r="M1789" t="s">
        <v>2509</v>
      </c>
    </row>
    <row r="1790" spans="1:13" x14ac:dyDescent="0.25">
      <c r="A1790" t="s">
        <v>2506</v>
      </c>
      <c r="B1790" t="s">
        <v>2507</v>
      </c>
      <c r="C1790" t="s">
        <v>402</v>
      </c>
      <c r="D1790">
        <v>300</v>
      </c>
      <c r="E1790">
        <v>2001</v>
      </c>
      <c r="F1790" t="str">
        <f t="shared" si="27"/>
        <v>3002001</v>
      </c>
      <c r="G1790" t="s">
        <v>4051</v>
      </c>
      <c r="H1790" t="s">
        <v>975</v>
      </c>
      <c r="I1790" t="s">
        <v>1796</v>
      </c>
      <c r="J1790" t="s">
        <v>977</v>
      </c>
      <c r="K1790" t="s">
        <v>1017</v>
      </c>
      <c r="L1790" t="s">
        <v>599</v>
      </c>
      <c r="M1790" t="s">
        <v>2509</v>
      </c>
    </row>
    <row r="1791" spans="1:13" x14ac:dyDescent="0.25">
      <c r="A1791" t="s">
        <v>2506</v>
      </c>
      <c r="B1791" t="s">
        <v>2507</v>
      </c>
      <c r="C1791" t="s">
        <v>402</v>
      </c>
      <c r="D1791">
        <v>300</v>
      </c>
      <c r="E1791">
        <v>2002</v>
      </c>
      <c r="F1791" t="str">
        <f t="shared" si="27"/>
        <v>3002002</v>
      </c>
      <c r="G1791" t="s">
        <v>4052</v>
      </c>
      <c r="H1791" t="s">
        <v>980</v>
      </c>
      <c r="I1791" t="s">
        <v>2866</v>
      </c>
      <c r="J1791" t="s">
        <v>4053</v>
      </c>
      <c r="K1791" t="s">
        <v>1017</v>
      </c>
      <c r="L1791" t="s">
        <v>599</v>
      </c>
      <c r="M1791" t="s">
        <v>2509</v>
      </c>
    </row>
    <row r="1792" spans="1:13" x14ac:dyDescent="0.25">
      <c r="A1792" t="s">
        <v>2506</v>
      </c>
      <c r="B1792" t="s">
        <v>2507</v>
      </c>
      <c r="C1792" t="s">
        <v>402</v>
      </c>
      <c r="D1792">
        <v>300</v>
      </c>
      <c r="E1792">
        <v>2003</v>
      </c>
      <c r="F1792" t="str">
        <f t="shared" si="27"/>
        <v>3002003</v>
      </c>
      <c r="G1792" t="s">
        <v>1478</v>
      </c>
      <c r="H1792" t="s">
        <v>982</v>
      </c>
      <c r="I1792" t="s">
        <v>2866</v>
      </c>
      <c r="J1792" t="s">
        <v>2869</v>
      </c>
      <c r="K1792" t="s">
        <v>1017</v>
      </c>
      <c r="L1792" t="s">
        <v>599</v>
      </c>
      <c r="M1792" t="s">
        <v>2509</v>
      </c>
    </row>
    <row r="1793" spans="1:13" x14ac:dyDescent="0.25">
      <c r="A1793" t="s">
        <v>2506</v>
      </c>
      <c r="B1793" t="s">
        <v>2507</v>
      </c>
      <c r="C1793" t="s">
        <v>402</v>
      </c>
      <c r="D1793">
        <v>300</v>
      </c>
      <c r="E1793">
        <v>2004</v>
      </c>
      <c r="F1793" t="str">
        <f t="shared" si="27"/>
        <v>3002004</v>
      </c>
      <c r="G1793" t="s">
        <v>4054</v>
      </c>
      <c r="H1793" t="s">
        <v>984</v>
      </c>
      <c r="I1793" t="s">
        <v>2866</v>
      </c>
      <c r="J1793" t="s">
        <v>2869</v>
      </c>
      <c r="K1793" t="s">
        <v>1017</v>
      </c>
      <c r="L1793" t="s">
        <v>599</v>
      </c>
      <c r="M1793" t="s">
        <v>2509</v>
      </c>
    </row>
    <row r="1794" spans="1:13" x14ac:dyDescent="0.25">
      <c r="A1794" t="s">
        <v>2506</v>
      </c>
      <c r="B1794" t="s">
        <v>2507</v>
      </c>
      <c r="C1794" t="s">
        <v>402</v>
      </c>
      <c r="D1794">
        <v>300</v>
      </c>
      <c r="E1794">
        <v>2005</v>
      </c>
      <c r="F1794" t="str">
        <f t="shared" si="27"/>
        <v>3002005</v>
      </c>
      <c r="G1794" t="s">
        <v>1533</v>
      </c>
      <c r="H1794" t="s">
        <v>986</v>
      </c>
      <c r="I1794" t="s">
        <v>2866</v>
      </c>
      <c r="J1794" t="s">
        <v>2869</v>
      </c>
      <c r="K1794" t="s">
        <v>1017</v>
      </c>
      <c r="L1794" t="s">
        <v>599</v>
      </c>
      <c r="M1794" t="s">
        <v>2509</v>
      </c>
    </row>
    <row r="1795" spans="1:13" x14ac:dyDescent="0.25">
      <c r="A1795" t="s">
        <v>2506</v>
      </c>
      <c r="B1795" t="s">
        <v>2507</v>
      </c>
      <c r="C1795" t="s">
        <v>402</v>
      </c>
      <c r="D1795">
        <v>300</v>
      </c>
      <c r="E1795">
        <v>2006</v>
      </c>
      <c r="F1795" t="str">
        <f t="shared" ref="F1795:F1858" si="28">+_xlfn.CONCAT(D1795,E1795)</f>
        <v>3002006</v>
      </c>
      <c r="G1795" t="s">
        <v>4055</v>
      </c>
      <c r="H1795" t="s">
        <v>988</v>
      </c>
      <c r="I1795" t="s">
        <v>2866</v>
      </c>
      <c r="J1795" t="s">
        <v>2869</v>
      </c>
      <c r="K1795" t="s">
        <v>1017</v>
      </c>
      <c r="L1795" t="s">
        <v>599</v>
      </c>
      <c r="M1795" t="s">
        <v>2509</v>
      </c>
    </row>
    <row r="1796" spans="1:13" x14ac:dyDescent="0.25">
      <c r="A1796" t="s">
        <v>2506</v>
      </c>
      <c r="B1796" t="s">
        <v>2507</v>
      </c>
      <c r="C1796" t="s">
        <v>402</v>
      </c>
      <c r="D1796">
        <v>300</v>
      </c>
      <c r="E1796">
        <v>2007</v>
      </c>
      <c r="F1796" t="str">
        <f t="shared" si="28"/>
        <v>3002007</v>
      </c>
      <c r="G1796" t="s">
        <v>4056</v>
      </c>
      <c r="H1796" t="s">
        <v>990</v>
      </c>
      <c r="I1796" t="s">
        <v>2866</v>
      </c>
      <c r="J1796" t="s">
        <v>2869</v>
      </c>
      <c r="K1796" t="s">
        <v>1017</v>
      </c>
      <c r="L1796" t="s">
        <v>599</v>
      </c>
      <c r="M1796" t="s">
        <v>2509</v>
      </c>
    </row>
    <row r="1797" spans="1:13" x14ac:dyDescent="0.25">
      <c r="A1797" t="s">
        <v>2506</v>
      </c>
      <c r="B1797" t="s">
        <v>2507</v>
      </c>
      <c r="C1797" t="s">
        <v>402</v>
      </c>
      <c r="D1797">
        <v>300</v>
      </c>
      <c r="E1797">
        <v>2008</v>
      </c>
      <c r="F1797" t="str">
        <f t="shared" si="28"/>
        <v>3002008</v>
      </c>
      <c r="G1797" t="s">
        <v>2613</v>
      </c>
      <c r="H1797" t="s">
        <v>992</v>
      </c>
      <c r="I1797" t="s">
        <v>4057</v>
      </c>
      <c r="J1797" t="s">
        <v>2869</v>
      </c>
      <c r="K1797" t="s">
        <v>1017</v>
      </c>
      <c r="L1797" t="s">
        <v>599</v>
      </c>
      <c r="M1797" t="s">
        <v>2509</v>
      </c>
    </row>
    <row r="1798" spans="1:13" x14ac:dyDescent="0.25">
      <c r="A1798" t="s">
        <v>2506</v>
      </c>
      <c r="B1798" t="s">
        <v>2507</v>
      </c>
      <c r="C1798" t="s">
        <v>402</v>
      </c>
      <c r="D1798">
        <v>300</v>
      </c>
      <c r="E1798">
        <v>2009</v>
      </c>
      <c r="F1798" t="str">
        <f t="shared" si="28"/>
        <v>3002009</v>
      </c>
      <c r="G1798" t="s">
        <v>4058</v>
      </c>
      <c r="H1798" t="s">
        <v>994</v>
      </c>
      <c r="I1798" t="s">
        <v>1798</v>
      </c>
      <c r="J1798" t="s">
        <v>2869</v>
      </c>
      <c r="K1798" t="s">
        <v>1017</v>
      </c>
      <c r="L1798" t="s">
        <v>599</v>
      </c>
      <c r="M1798" t="s">
        <v>2509</v>
      </c>
    </row>
    <row r="1799" spans="1:13" x14ac:dyDescent="0.25">
      <c r="A1799" t="s">
        <v>2506</v>
      </c>
      <c r="B1799" t="s">
        <v>2507</v>
      </c>
      <c r="C1799" t="s">
        <v>402</v>
      </c>
      <c r="D1799">
        <v>300</v>
      </c>
      <c r="E1799">
        <v>2010</v>
      </c>
      <c r="F1799" t="str">
        <f t="shared" si="28"/>
        <v>3002010</v>
      </c>
      <c r="G1799" t="s">
        <v>4059</v>
      </c>
      <c r="H1799" t="s">
        <v>996</v>
      </c>
      <c r="I1799" t="s">
        <v>4057</v>
      </c>
      <c r="J1799" t="s">
        <v>2869</v>
      </c>
      <c r="K1799" t="s">
        <v>1017</v>
      </c>
      <c r="L1799" t="s">
        <v>599</v>
      </c>
      <c r="M1799" t="s">
        <v>2509</v>
      </c>
    </row>
    <row r="1800" spans="1:13" x14ac:dyDescent="0.25">
      <c r="A1800" t="s">
        <v>2506</v>
      </c>
      <c r="B1800" t="s">
        <v>2507</v>
      </c>
      <c r="C1800" t="s">
        <v>402</v>
      </c>
      <c r="D1800">
        <v>300</v>
      </c>
      <c r="E1800">
        <v>2011</v>
      </c>
      <c r="F1800" t="str">
        <f t="shared" si="28"/>
        <v>3002011</v>
      </c>
      <c r="G1800" t="s">
        <v>4060</v>
      </c>
      <c r="H1800" t="s">
        <v>998</v>
      </c>
      <c r="I1800" t="s">
        <v>2866</v>
      </c>
      <c r="J1800" t="s">
        <v>2876</v>
      </c>
      <c r="K1800" t="s">
        <v>1017</v>
      </c>
      <c r="L1800" t="s">
        <v>599</v>
      </c>
      <c r="M1800" t="s">
        <v>2509</v>
      </c>
    </row>
    <row r="1801" spans="1:13" x14ac:dyDescent="0.25">
      <c r="A1801" t="s">
        <v>2506</v>
      </c>
      <c r="B1801" t="s">
        <v>2507</v>
      </c>
      <c r="C1801" t="s">
        <v>402</v>
      </c>
      <c r="D1801">
        <v>300</v>
      </c>
      <c r="E1801">
        <v>2012</v>
      </c>
      <c r="F1801" t="str">
        <f t="shared" si="28"/>
        <v>3002012</v>
      </c>
      <c r="G1801" t="s">
        <v>4061</v>
      </c>
      <c r="H1801" t="s">
        <v>1000</v>
      </c>
      <c r="I1801" t="s">
        <v>2866</v>
      </c>
      <c r="J1801" t="s">
        <v>2878</v>
      </c>
      <c r="K1801" t="s">
        <v>1017</v>
      </c>
      <c r="L1801" t="s">
        <v>599</v>
      </c>
      <c r="M1801" t="s">
        <v>2509</v>
      </c>
    </row>
    <row r="1802" spans="1:13" x14ac:dyDescent="0.25">
      <c r="A1802" t="s">
        <v>2506</v>
      </c>
      <c r="B1802" t="s">
        <v>2507</v>
      </c>
      <c r="C1802" t="s">
        <v>402</v>
      </c>
      <c r="D1802">
        <v>300</v>
      </c>
      <c r="E1802">
        <v>2013</v>
      </c>
      <c r="F1802" t="str">
        <f t="shared" si="28"/>
        <v>3002013</v>
      </c>
      <c r="G1802" t="s">
        <v>4062</v>
      </c>
      <c r="H1802" t="s">
        <v>1002</v>
      </c>
      <c r="I1802" t="s">
        <v>2866</v>
      </c>
      <c r="J1802" t="s">
        <v>2869</v>
      </c>
      <c r="K1802" t="s">
        <v>1017</v>
      </c>
      <c r="L1802" t="s">
        <v>599</v>
      </c>
      <c r="M1802" t="s">
        <v>2509</v>
      </c>
    </row>
    <row r="1803" spans="1:13" x14ac:dyDescent="0.25">
      <c r="A1803" t="s">
        <v>2506</v>
      </c>
      <c r="B1803" t="s">
        <v>2507</v>
      </c>
      <c r="C1803" t="s">
        <v>402</v>
      </c>
      <c r="D1803">
        <v>300</v>
      </c>
      <c r="E1803">
        <v>2014</v>
      </c>
      <c r="F1803" t="str">
        <f t="shared" si="28"/>
        <v>3002014</v>
      </c>
      <c r="G1803" t="s">
        <v>4063</v>
      </c>
      <c r="H1803" t="s">
        <v>1004</v>
      </c>
      <c r="I1803" t="s">
        <v>2989</v>
      </c>
      <c r="J1803" t="s">
        <v>2869</v>
      </c>
      <c r="K1803" t="s">
        <v>1017</v>
      </c>
      <c r="L1803" t="s">
        <v>599</v>
      </c>
      <c r="M1803" t="s">
        <v>2509</v>
      </c>
    </row>
    <row r="1804" spans="1:13" x14ac:dyDescent="0.25">
      <c r="A1804" t="s">
        <v>2506</v>
      </c>
      <c r="B1804" t="s">
        <v>2507</v>
      </c>
      <c r="C1804" t="s">
        <v>402</v>
      </c>
      <c r="D1804">
        <v>300</v>
      </c>
      <c r="E1804">
        <v>2015</v>
      </c>
      <c r="F1804" t="str">
        <f t="shared" si="28"/>
        <v>3002015</v>
      </c>
      <c r="G1804" t="s">
        <v>4064</v>
      </c>
      <c r="H1804" t="s">
        <v>1006</v>
      </c>
      <c r="I1804" t="s">
        <v>4065</v>
      </c>
      <c r="J1804" t="s">
        <v>977</v>
      </c>
      <c r="K1804" t="s">
        <v>1017</v>
      </c>
      <c r="L1804" t="s">
        <v>599</v>
      </c>
      <c r="M1804" t="s">
        <v>2509</v>
      </c>
    </row>
    <row r="1805" spans="1:13" x14ac:dyDescent="0.25">
      <c r="A1805" t="s">
        <v>2506</v>
      </c>
      <c r="B1805" t="s">
        <v>2507</v>
      </c>
      <c r="C1805" t="s">
        <v>402</v>
      </c>
      <c r="D1805">
        <v>300</v>
      </c>
      <c r="E1805">
        <v>2016</v>
      </c>
      <c r="F1805" t="str">
        <f t="shared" si="28"/>
        <v>3002016</v>
      </c>
      <c r="G1805" t="s">
        <v>4066</v>
      </c>
      <c r="H1805" t="s">
        <v>1008</v>
      </c>
      <c r="I1805" t="s">
        <v>4065</v>
      </c>
      <c r="J1805" t="s">
        <v>977</v>
      </c>
      <c r="K1805" t="s">
        <v>1017</v>
      </c>
      <c r="L1805" t="s">
        <v>599</v>
      </c>
      <c r="M1805" t="s">
        <v>2509</v>
      </c>
    </row>
    <row r="1806" spans="1:13" x14ac:dyDescent="0.25">
      <c r="A1806" t="s">
        <v>2506</v>
      </c>
      <c r="B1806" t="s">
        <v>2507</v>
      </c>
      <c r="C1806" t="s">
        <v>402</v>
      </c>
      <c r="D1806">
        <v>300</v>
      </c>
      <c r="E1806">
        <v>2017</v>
      </c>
      <c r="F1806" t="str">
        <f t="shared" si="28"/>
        <v>3002017</v>
      </c>
      <c r="G1806" t="s">
        <v>4067</v>
      </c>
      <c r="H1806" t="s">
        <v>1010</v>
      </c>
      <c r="I1806" t="s">
        <v>4065</v>
      </c>
      <c r="J1806" t="s">
        <v>977</v>
      </c>
      <c r="K1806" t="s">
        <v>1017</v>
      </c>
      <c r="L1806" t="s">
        <v>599</v>
      </c>
      <c r="M1806" t="s">
        <v>2509</v>
      </c>
    </row>
    <row r="1807" spans="1:13" x14ac:dyDescent="0.25">
      <c r="A1807" t="s">
        <v>2506</v>
      </c>
      <c r="B1807" t="s">
        <v>2507</v>
      </c>
      <c r="C1807" t="s">
        <v>402</v>
      </c>
      <c r="D1807">
        <v>300</v>
      </c>
      <c r="E1807">
        <v>2018</v>
      </c>
      <c r="F1807" t="str">
        <f t="shared" si="28"/>
        <v>3002018</v>
      </c>
      <c r="G1807" t="s">
        <v>4068</v>
      </c>
      <c r="H1807" t="s">
        <v>1012</v>
      </c>
      <c r="I1807" t="s">
        <v>4065</v>
      </c>
      <c r="J1807" t="s">
        <v>977</v>
      </c>
      <c r="K1807" t="s">
        <v>1017</v>
      </c>
      <c r="L1807" t="s">
        <v>599</v>
      </c>
      <c r="M1807" t="s">
        <v>2509</v>
      </c>
    </row>
    <row r="1808" spans="1:13" x14ac:dyDescent="0.25">
      <c r="A1808" t="s">
        <v>2506</v>
      </c>
      <c r="B1808" t="s">
        <v>2507</v>
      </c>
      <c r="C1808" t="s">
        <v>402</v>
      </c>
      <c r="D1808">
        <v>300</v>
      </c>
      <c r="E1808">
        <v>2019</v>
      </c>
      <c r="F1808" t="str">
        <f t="shared" si="28"/>
        <v>3002019</v>
      </c>
      <c r="G1808" t="s">
        <v>3679</v>
      </c>
      <c r="H1808" t="s">
        <v>1014</v>
      </c>
      <c r="I1808" t="s">
        <v>4065</v>
      </c>
      <c r="J1808" t="s">
        <v>977</v>
      </c>
      <c r="K1808" t="s">
        <v>1017</v>
      </c>
      <c r="L1808" t="s">
        <v>599</v>
      </c>
      <c r="M1808" t="s">
        <v>2509</v>
      </c>
    </row>
    <row r="1809" spans="1:13" x14ac:dyDescent="0.25">
      <c r="A1809" t="s">
        <v>2506</v>
      </c>
      <c r="B1809" t="s">
        <v>2507</v>
      </c>
      <c r="C1809" t="s">
        <v>231</v>
      </c>
      <c r="D1809">
        <v>304</v>
      </c>
      <c r="E1809">
        <v>2000</v>
      </c>
      <c r="F1809" t="str">
        <f t="shared" si="28"/>
        <v>3042000</v>
      </c>
      <c r="G1809" t="s">
        <v>4069</v>
      </c>
      <c r="H1809" t="s">
        <v>1086</v>
      </c>
      <c r="I1809" t="s">
        <v>2599</v>
      </c>
      <c r="J1809" t="s">
        <v>977</v>
      </c>
      <c r="K1809" t="s">
        <v>1017</v>
      </c>
      <c r="L1809" t="s">
        <v>599</v>
      </c>
      <c r="M1809" t="s">
        <v>2509</v>
      </c>
    </row>
    <row r="1810" spans="1:13" x14ac:dyDescent="0.25">
      <c r="A1810" t="s">
        <v>2506</v>
      </c>
      <c r="B1810" t="s">
        <v>2507</v>
      </c>
      <c r="C1810" t="s">
        <v>231</v>
      </c>
      <c r="D1810">
        <v>304</v>
      </c>
      <c r="E1810">
        <v>2001</v>
      </c>
      <c r="F1810" t="str">
        <f t="shared" si="28"/>
        <v>3042001</v>
      </c>
      <c r="G1810" t="s">
        <v>4070</v>
      </c>
      <c r="H1810" t="s">
        <v>975</v>
      </c>
      <c r="I1810" t="s">
        <v>2599</v>
      </c>
      <c r="J1810" t="s">
        <v>977</v>
      </c>
      <c r="K1810" t="s">
        <v>1017</v>
      </c>
      <c r="L1810" t="s">
        <v>599</v>
      </c>
      <c r="M1810" t="s">
        <v>2509</v>
      </c>
    </row>
    <row r="1811" spans="1:13" x14ac:dyDescent="0.25">
      <c r="A1811" t="s">
        <v>2506</v>
      </c>
      <c r="B1811" t="s">
        <v>2507</v>
      </c>
      <c r="C1811" t="s">
        <v>231</v>
      </c>
      <c r="D1811">
        <v>304</v>
      </c>
      <c r="E1811">
        <v>2002</v>
      </c>
      <c r="F1811" t="str">
        <f t="shared" si="28"/>
        <v>3042002</v>
      </c>
      <c r="G1811" t="s">
        <v>4071</v>
      </c>
      <c r="H1811" t="s">
        <v>980</v>
      </c>
      <c r="I1811" t="s">
        <v>2599</v>
      </c>
      <c r="J1811" t="s">
        <v>977</v>
      </c>
      <c r="K1811" t="s">
        <v>1017</v>
      </c>
      <c r="L1811" t="s">
        <v>599</v>
      </c>
      <c r="M1811" t="s">
        <v>2509</v>
      </c>
    </row>
    <row r="1812" spans="1:13" x14ac:dyDescent="0.25">
      <c r="A1812" t="s">
        <v>2506</v>
      </c>
      <c r="B1812" t="s">
        <v>2507</v>
      </c>
      <c r="C1812" t="s">
        <v>231</v>
      </c>
      <c r="D1812">
        <v>304</v>
      </c>
      <c r="E1812">
        <v>2003</v>
      </c>
      <c r="F1812" t="str">
        <f t="shared" si="28"/>
        <v>3042003</v>
      </c>
      <c r="G1812" t="s">
        <v>4072</v>
      </c>
      <c r="H1812" t="s">
        <v>982</v>
      </c>
      <c r="I1812" t="s">
        <v>2599</v>
      </c>
      <c r="J1812" t="s">
        <v>977</v>
      </c>
      <c r="K1812" t="s">
        <v>1017</v>
      </c>
      <c r="L1812" t="s">
        <v>599</v>
      </c>
      <c r="M1812" t="s">
        <v>2509</v>
      </c>
    </row>
    <row r="1813" spans="1:13" x14ac:dyDescent="0.25">
      <c r="A1813" t="s">
        <v>2506</v>
      </c>
      <c r="B1813" t="s">
        <v>2507</v>
      </c>
      <c r="C1813" t="s">
        <v>231</v>
      </c>
      <c r="D1813">
        <v>304</v>
      </c>
      <c r="E1813">
        <v>2004</v>
      </c>
      <c r="F1813" t="str">
        <f t="shared" si="28"/>
        <v>3042004</v>
      </c>
      <c r="G1813" t="s">
        <v>4073</v>
      </c>
      <c r="H1813" t="s">
        <v>984</v>
      </c>
      <c r="I1813" t="s">
        <v>2599</v>
      </c>
      <c r="J1813" t="s">
        <v>977</v>
      </c>
      <c r="K1813" t="s">
        <v>1017</v>
      </c>
      <c r="L1813" t="s">
        <v>599</v>
      </c>
      <c r="M1813" t="s">
        <v>2509</v>
      </c>
    </row>
    <row r="1814" spans="1:13" x14ac:dyDescent="0.25">
      <c r="A1814" t="s">
        <v>2506</v>
      </c>
      <c r="B1814" t="s">
        <v>2507</v>
      </c>
      <c r="C1814" t="s">
        <v>231</v>
      </c>
      <c r="D1814">
        <v>304</v>
      </c>
      <c r="E1814">
        <v>2005</v>
      </c>
      <c r="F1814" t="str">
        <f t="shared" si="28"/>
        <v>3042005</v>
      </c>
      <c r="G1814" t="s">
        <v>4074</v>
      </c>
      <c r="H1814" t="s">
        <v>986</v>
      </c>
      <c r="I1814" t="s">
        <v>2599</v>
      </c>
      <c r="J1814" t="s">
        <v>977</v>
      </c>
      <c r="K1814" t="s">
        <v>1017</v>
      </c>
      <c r="L1814" t="s">
        <v>599</v>
      </c>
      <c r="M1814" t="s">
        <v>2509</v>
      </c>
    </row>
    <row r="1815" spans="1:13" x14ac:dyDescent="0.25">
      <c r="A1815" t="s">
        <v>2506</v>
      </c>
      <c r="B1815" t="s">
        <v>2507</v>
      </c>
      <c r="C1815" t="s">
        <v>231</v>
      </c>
      <c r="D1815">
        <v>304</v>
      </c>
      <c r="E1815">
        <v>2006</v>
      </c>
      <c r="F1815" t="str">
        <f t="shared" si="28"/>
        <v>3042006</v>
      </c>
      <c r="G1815" t="s">
        <v>4075</v>
      </c>
      <c r="H1815" t="s">
        <v>988</v>
      </c>
      <c r="I1815" t="s">
        <v>2599</v>
      </c>
      <c r="J1815" t="s">
        <v>977</v>
      </c>
      <c r="K1815" t="s">
        <v>1017</v>
      </c>
      <c r="L1815" t="s">
        <v>599</v>
      </c>
      <c r="M1815" t="s">
        <v>2509</v>
      </c>
    </row>
    <row r="1816" spans="1:13" x14ac:dyDescent="0.25">
      <c r="A1816" t="s">
        <v>2506</v>
      </c>
      <c r="B1816" t="s">
        <v>2507</v>
      </c>
      <c r="C1816" t="s">
        <v>231</v>
      </c>
      <c r="D1816">
        <v>304</v>
      </c>
      <c r="E1816">
        <v>2007</v>
      </c>
      <c r="F1816" t="str">
        <f t="shared" si="28"/>
        <v>3042007</v>
      </c>
      <c r="G1816" t="s">
        <v>4076</v>
      </c>
      <c r="H1816" t="s">
        <v>990</v>
      </c>
      <c r="I1816" t="s">
        <v>1799</v>
      </c>
      <c r="J1816" t="s">
        <v>977</v>
      </c>
      <c r="K1816" t="s">
        <v>1017</v>
      </c>
      <c r="L1816" t="s">
        <v>599</v>
      </c>
      <c r="M1816" t="s">
        <v>2509</v>
      </c>
    </row>
    <row r="1817" spans="1:13" x14ac:dyDescent="0.25">
      <c r="A1817" t="s">
        <v>2506</v>
      </c>
      <c r="B1817" t="s">
        <v>2507</v>
      </c>
      <c r="C1817" t="s">
        <v>231</v>
      </c>
      <c r="D1817">
        <v>304</v>
      </c>
      <c r="E1817">
        <v>2008</v>
      </c>
      <c r="F1817" t="str">
        <f t="shared" si="28"/>
        <v>3042008</v>
      </c>
      <c r="G1817" t="s">
        <v>4077</v>
      </c>
      <c r="H1817" t="s">
        <v>992</v>
      </c>
      <c r="I1817" t="s">
        <v>1799</v>
      </c>
      <c r="J1817" t="s">
        <v>977</v>
      </c>
      <c r="K1817" t="s">
        <v>1017</v>
      </c>
      <c r="L1817" t="s">
        <v>599</v>
      </c>
      <c r="M1817" t="s">
        <v>2509</v>
      </c>
    </row>
    <row r="1818" spans="1:13" x14ac:dyDescent="0.25">
      <c r="A1818" t="s">
        <v>2506</v>
      </c>
      <c r="B1818" t="s">
        <v>2507</v>
      </c>
      <c r="C1818" t="s">
        <v>231</v>
      </c>
      <c r="D1818">
        <v>304</v>
      </c>
      <c r="E1818">
        <v>2009</v>
      </c>
      <c r="F1818" t="str">
        <f t="shared" si="28"/>
        <v>3042009</v>
      </c>
      <c r="G1818" t="s">
        <v>4078</v>
      </c>
      <c r="H1818" t="s">
        <v>994</v>
      </c>
      <c r="I1818" t="s">
        <v>1799</v>
      </c>
      <c r="J1818" t="s">
        <v>977</v>
      </c>
      <c r="K1818" t="s">
        <v>1017</v>
      </c>
      <c r="L1818" t="s">
        <v>599</v>
      </c>
      <c r="M1818" t="s">
        <v>2509</v>
      </c>
    </row>
    <row r="1819" spans="1:13" x14ac:dyDescent="0.25">
      <c r="A1819" t="s">
        <v>2506</v>
      </c>
      <c r="B1819" t="s">
        <v>2507</v>
      </c>
      <c r="C1819" t="s">
        <v>231</v>
      </c>
      <c r="D1819">
        <v>304</v>
      </c>
      <c r="E1819">
        <v>2010</v>
      </c>
      <c r="F1819" t="str">
        <f t="shared" si="28"/>
        <v>3042010</v>
      </c>
      <c r="G1819" t="s">
        <v>1483</v>
      </c>
      <c r="H1819" t="s">
        <v>996</v>
      </c>
      <c r="I1819" t="s">
        <v>1800</v>
      </c>
      <c r="J1819" t="s">
        <v>977</v>
      </c>
      <c r="K1819" t="s">
        <v>1017</v>
      </c>
      <c r="L1819" t="s">
        <v>599</v>
      </c>
      <c r="M1819" t="s">
        <v>2509</v>
      </c>
    </row>
    <row r="1820" spans="1:13" x14ac:dyDescent="0.25">
      <c r="A1820" t="s">
        <v>2506</v>
      </c>
      <c r="B1820" t="s">
        <v>2507</v>
      </c>
      <c r="C1820" t="s">
        <v>231</v>
      </c>
      <c r="D1820">
        <v>304</v>
      </c>
      <c r="E1820">
        <v>2011</v>
      </c>
      <c r="F1820" t="str">
        <f t="shared" si="28"/>
        <v>3042011</v>
      </c>
      <c r="G1820" t="s">
        <v>1927</v>
      </c>
      <c r="H1820" t="s">
        <v>998</v>
      </c>
      <c r="I1820" t="s">
        <v>1800</v>
      </c>
      <c r="J1820" t="s">
        <v>977</v>
      </c>
      <c r="K1820" t="s">
        <v>1017</v>
      </c>
      <c r="L1820" t="s">
        <v>599</v>
      </c>
      <c r="M1820" t="s">
        <v>2509</v>
      </c>
    </row>
    <row r="1821" spans="1:13" x14ac:dyDescent="0.25">
      <c r="A1821" t="s">
        <v>2506</v>
      </c>
      <c r="B1821" t="s">
        <v>2507</v>
      </c>
      <c r="C1821" t="s">
        <v>231</v>
      </c>
      <c r="D1821">
        <v>304</v>
      </c>
      <c r="E1821">
        <v>2012</v>
      </c>
      <c r="F1821" t="str">
        <f t="shared" si="28"/>
        <v>3042012</v>
      </c>
      <c r="G1821" t="s">
        <v>4079</v>
      </c>
      <c r="H1821" t="s">
        <v>1000</v>
      </c>
      <c r="I1821" t="s">
        <v>1020</v>
      </c>
      <c r="J1821" t="s">
        <v>977</v>
      </c>
      <c r="K1821" t="s">
        <v>978</v>
      </c>
      <c r="L1821" t="s">
        <v>599</v>
      </c>
      <c r="M1821" t="s">
        <v>2509</v>
      </c>
    </row>
    <row r="1822" spans="1:13" x14ac:dyDescent="0.25">
      <c r="A1822" t="s">
        <v>2506</v>
      </c>
      <c r="B1822" t="s">
        <v>2507</v>
      </c>
      <c r="C1822" t="s">
        <v>231</v>
      </c>
      <c r="D1822">
        <v>304</v>
      </c>
      <c r="E1822">
        <v>2013</v>
      </c>
      <c r="F1822" t="str">
        <f t="shared" si="28"/>
        <v>3042013</v>
      </c>
      <c r="G1822" t="s">
        <v>4080</v>
      </c>
      <c r="H1822" t="s">
        <v>1002</v>
      </c>
      <c r="I1822" t="s">
        <v>1020</v>
      </c>
      <c r="J1822" t="s">
        <v>977</v>
      </c>
      <c r="K1822" t="s">
        <v>978</v>
      </c>
      <c r="L1822" t="s">
        <v>599</v>
      </c>
      <c r="M1822" t="s">
        <v>2509</v>
      </c>
    </row>
    <row r="1823" spans="1:13" x14ac:dyDescent="0.25">
      <c r="A1823" t="s">
        <v>2506</v>
      </c>
      <c r="B1823" t="s">
        <v>2507</v>
      </c>
      <c r="C1823" t="s">
        <v>231</v>
      </c>
      <c r="D1823">
        <v>304</v>
      </c>
      <c r="E1823">
        <v>2014</v>
      </c>
      <c r="F1823" t="str">
        <f t="shared" si="28"/>
        <v>3042014</v>
      </c>
      <c r="G1823" t="s">
        <v>4081</v>
      </c>
      <c r="H1823" t="s">
        <v>1004</v>
      </c>
      <c r="I1823" t="s">
        <v>1020</v>
      </c>
      <c r="J1823" t="s">
        <v>977</v>
      </c>
      <c r="K1823" t="s">
        <v>978</v>
      </c>
      <c r="L1823" t="s">
        <v>599</v>
      </c>
      <c r="M1823" t="s">
        <v>2509</v>
      </c>
    </row>
    <row r="1824" spans="1:13" x14ac:dyDescent="0.25">
      <c r="A1824" t="s">
        <v>2506</v>
      </c>
      <c r="B1824" t="s">
        <v>2507</v>
      </c>
      <c r="C1824" t="s">
        <v>231</v>
      </c>
      <c r="D1824">
        <v>304</v>
      </c>
      <c r="E1824">
        <v>2015</v>
      </c>
      <c r="F1824" t="str">
        <f t="shared" si="28"/>
        <v>3042015</v>
      </c>
      <c r="G1824" t="s">
        <v>4082</v>
      </c>
      <c r="H1824" t="s">
        <v>1006</v>
      </c>
      <c r="I1824" t="s">
        <v>1020</v>
      </c>
      <c r="J1824" t="s">
        <v>977</v>
      </c>
      <c r="K1824" t="s">
        <v>978</v>
      </c>
      <c r="L1824" t="s">
        <v>599</v>
      </c>
      <c r="M1824" t="s">
        <v>2509</v>
      </c>
    </row>
    <row r="1825" spans="1:13" x14ac:dyDescent="0.25">
      <c r="A1825" t="s">
        <v>2506</v>
      </c>
      <c r="B1825" t="s">
        <v>2507</v>
      </c>
      <c r="C1825" t="s">
        <v>231</v>
      </c>
      <c r="D1825">
        <v>304</v>
      </c>
      <c r="E1825">
        <v>2016</v>
      </c>
      <c r="F1825" t="str">
        <f t="shared" si="28"/>
        <v>3042016</v>
      </c>
      <c r="G1825" t="s">
        <v>4083</v>
      </c>
      <c r="H1825" t="s">
        <v>1008</v>
      </c>
      <c r="I1825" t="s">
        <v>1571</v>
      </c>
      <c r="J1825" t="s">
        <v>977</v>
      </c>
      <c r="K1825" t="s">
        <v>978</v>
      </c>
      <c r="L1825" t="s">
        <v>599</v>
      </c>
      <c r="M1825" t="s">
        <v>2509</v>
      </c>
    </row>
    <row r="1826" spans="1:13" x14ac:dyDescent="0.25">
      <c r="A1826" t="s">
        <v>2506</v>
      </c>
      <c r="B1826" t="s">
        <v>2507</v>
      </c>
      <c r="C1826" t="s">
        <v>231</v>
      </c>
      <c r="D1826">
        <v>304</v>
      </c>
      <c r="E1826">
        <v>2017</v>
      </c>
      <c r="F1826" t="str">
        <f t="shared" si="28"/>
        <v>3042017</v>
      </c>
      <c r="G1826" t="s">
        <v>4084</v>
      </c>
      <c r="H1826" t="s">
        <v>1010</v>
      </c>
      <c r="I1826" t="s">
        <v>1020</v>
      </c>
      <c r="J1826" t="s">
        <v>977</v>
      </c>
      <c r="K1826" t="s">
        <v>978</v>
      </c>
      <c r="L1826" t="s">
        <v>599</v>
      </c>
      <c r="M1826" t="s">
        <v>2509</v>
      </c>
    </row>
    <row r="1827" spans="1:13" x14ac:dyDescent="0.25">
      <c r="A1827" t="s">
        <v>2506</v>
      </c>
      <c r="B1827" t="s">
        <v>2507</v>
      </c>
      <c r="C1827" t="s">
        <v>147</v>
      </c>
      <c r="D1827">
        <v>308</v>
      </c>
      <c r="E1827">
        <v>2000</v>
      </c>
      <c r="F1827" t="str">
        <f t="shared" si="28"/>
        <v>3082000</v>
      </c>
      <c r="G1827" t="s">
        <v>3386</v>
      </c>
      <c r="H1827" t="s">
        <v>1086</v>
      </c>
      <c r="I1827" t="s">
        <v>2599</v>
      </c>
      <c r="J1827" t="s">
        <v>977</v>
      </c>
      <c r="K1827" t="s">
        <v>1017</v>
      </c>
      <c r="L1827" t="s">
        <v>599</v>
      </c>
      <c r="M1827" t="s">
        <v>2509</v>
      </c>
    </row>
    <row r="1828" spans="1:13" x14ac:dyDescent="0.25">
      <c r="A1828" t="s">
        <v>2506</v>
      </c>
      <c r="B1828" t="s">
        <v>2507</v>
      </c>
      <c r="C1828" t="s">
        <v>147</v>
      </c>
      <c r="D1828">
        <v>308</v>
      </c>
      <c r="E1828">
        <v>2001</v>
      </c>
      <c r="F1828" t="str">
        <f t="shared" si="28"/>
        <v>3082001</v>
      </c>
      <c r="G1828" t="s">
        <v>4085</v>
      </c>
      <c r="H1828" t="s">
        <v>975</v>
      </c>
      <c r="I1828" t="s">
        <v>2599</v>
      </c>
      <c r="J1828" t="s">
        <v>977</v>
      </c>
      <c r="K1828" t="s">
        <v>1017</v>
      </c>
      <c r="L1828" t="s">
        <v>599</v>
      </c>
      <c r="M1828" t="s">
        <v>2509</v>
      </c>
    </row>
    <row r="1829" spans="1:13" x14ac:dyDescent="0.25">
      <c r="A1829" t="s">
        <v>2506</v>
      </c>
      <c r="B1829" t="s">
        <v>2507</v>
      </c>
      <c r="C1829" t="s">
        <v>147</v>
      </c>
      <c r="D1829">
        <v>308</v>
      </c>
      <c r="E1829">
        <v>2002</v>
      </c>
      <c r="F1829" t="str">
        <f t="shared" si="28"/>
        <v>3082002</v>
      </c>
      <c r="G1829" t="s">
        <v>4086</v>
      </c>
      <c r="H1829" t="s">
        <v>980</v>
      </c>
      <c r="I1829" t="s">
        <v>2599</v>
      </c>
      <c r="J1829" t="s">
        <v>977</v>
      </c>
      <c r="K1829" t="s">
        <v>1017</v>
      </c>
      <c r="L1829" t="s">
        <v>599</v>
      </c>
      <c r="M1829" t="s">
        <v>2509</v>
      </c>
    </row>
    <row r="1830" spans="1:13" x14ac:dyDescent="0.25">
      <c r="A1830" t="s">
        <v>2506</v>
      </c>
      <c r="B1830" t="s">
        <v>2507</v>
      </c>
      <c r="C1830" t="s">
        <v>147</v>
      </c>
      <c r="D1830">
        <v>308</v>
      </c>
      <c r="E1830">
        <v>2003</v>
      </c>
      <c r="F1830" t="str">
        <f t="shared" si="28"/>
        <v>3082003</v>
      </c>
      <c r="G1830" t="s">
        <v>4087</v>
      </c>
      <c r="H1830" t="s">
        <v>982</v>
      </c>
      <c r="I1830" t="s">
        <v>1020</v>
      </c>
      <c r="J1830" t="s">
        <v>977</v>
      </c>
      <c r="K1830" t="s">
        <v>978</v>
      </c>
      <c r="L1830" t="s">
        <v>599</v>
      </c>
      <c r="M1830" t="s">
        <v>2509</v>
      </c>
    </row>
    <row r="1831" spans="1:13" x14ac:dyDescent="0.25">
      <c r="A1831" t="s">
        <v>2506</v>
      </c>
      <c r="B1831" t="s">
        <v>2507</v>
      </c>
      <c r="C1831" t="s">
        <v>147</v>
      </c>
      <c r="D1831">
        <v>308</v>
      </c>
      <c r="E1831">
        <v>2004</v>
      </c>
      <c r="F1831" t="str">
        <f t="shared" si="28"/>
        <v>3082004</v>
      </c>
      <c r="G1831" t="s">
        <v>4088</v>
      </c>
      <c r="H1831" t="s">
        <v>984</v>
      </c>
      <c r="I1831" t="s">
        <v>1020</v>
      </c>
      <c r="J1831" t="s">
        <v>977</v>
      </c>
      <c r="K1831" t="s">
        <v>978</v>
      </c>
      <c r="L1831" t="s">
        <v>599</v>
      </c>
      <c r="M1831" t="s">
        <v>2509</v>
      </c>
    </row>
    <row r="1832" spans="1:13" x14ac:dyDescent="0.25">
      <c r="A1832" t="s">
        <v>2506</v>
      </c>
      <c r="B1832" t="s">
        <v>2507</v>
      </c>
      <c r="C1832" t="s">
        <v>147</v>
      </c>
      <c r="D1832">
        <v>308</v>
      </c>
      <c r="E1832">
        <v>2005</v>
      </c>
      <c r="F1832" t="str">
        <f t="shared" si="28"/>
        <v>3082005</v>
      </c>
      <c r="G1832" t="s">
        <v>4089</v>
      </c>
      <c r="H1832" t="s">
        <v>986</v>
      </c>
      <c r="I1832" t="s">
        <v>1020</v>
      </c>
      <c r="J1832" t="s">
        <v>977</v>
      </c>
      <c r="K1832" t="s">
        <v>978</v>
      </c>
      <c r="L1832" t="s">
        <v>599</v>
      </c>
      <c r="M1832" t="s">
        <v>2509</v>
      </c>
    </row>
    <row r="1833" spans="1:13" x14ac:dyDescent="0.25">
      <c r="A1833" t="s">
        <v>2506</v>
      </c>
      <c r="B1833" t="s">
        <v>2507</v>
      </c>
      <c r="C1833" t="s">
        <v>147</v>
      </c>
      <c r="D1833">
        <v>308</v>
      </c>
      <c r="E1833">
        <v>2006</v>
      </c>
      <c r="F1833" t="str">
        <f t="shared" si="28"/>
        <v>3082006</v>
      </c>
      <c r="G1833" t="s">
        <v>1360</v>
      </c>
      <c r="H1833" t="s">
        <v>988</v>
      </c>
      <c r="I1833" t="s">
        <v>1020</v>
      </c>
      <c r="J1833" t="s">
        <v>977</v>
      </c>
      <c r="K1833" t="s">
        <v>978</v>
      </c>
      <c r="L1833" t="s">
        <v>599</v>
      </c>
      <c r="M1833" t="s">
        <v>2509</v>
      </c>
    </row>
    <row r="1834" spans="1:13" x14ac:dyDescent="0.25">
      <c r="A1834" t="s">
        <v>2506</v>
      </c>
      <c r="B1834" t="s">
        <v>2507</v>
      </c>
      <c r="C1834" t="s">
        <v>147</v>
      </c>
      <c r="D1834">
        <v>308</v>
      </c>
      <c r="E1834">
        <v>2007</v>
      </c>
      <c r="F1834" t="str">
        <f t="shared" si="28"/>
        <v>3082007</v>
      </c>
      <c r="G1834" t="s">
        <v>4090</v>
      </c>
      <c r="H1834" t="s">
        <v>990</v>
      </c>
      <c r="I1834" t="s">
        <v>4091</v>
      </c>
      <c r="J1834" t="s">
        <v>977</v>
      </c>
      <c r="K1834" t="s">
        <v>1017</v>
      </c>
      <c r="L1834" t="s">
        <v>599</v>
      </c>
      <c r="M1834" t="s">
        <v>2509</v>
      </c>
    </row>
    <row r="1835" spans="1:13" x14ac:dyDescent="0.25">
      <c r="A1835" t="s">
        <v>2506</v>
      </c>
      <c r="B1835" t="s">
        <v>2507</v>
      </c>
      <c r="C1835" t="s">
        <v>147</v>
      </c>
      <c r="D1835">
        <v>308</v>
      </c>
      <c r="E1835">
        <v>2008</v>
      </c>
      <c r="F1835" t="str">
        <f t="shared" si="28"/>
        <v>3082008</v>
      </c>
      <c r="G1835" t="s">
        <v>4092</v>
      </c>
      <c r="H1835" t="s">
        <v>992</v>
      </c>
      <c r="I1835" t="s">
        <v>1020</v>
      </c>
      <c r="J1835" t="s">
        <v>977</v>
      </c>
      <c r="K1835" t="s">
        <v>978</v>
      </c>
      <c r="L1835" t="s">
        <v>599</v>
      </c>
      <c r="M1835" t="s">
        <v>2509</v>
      </c>
    </row>
    <row r="1836" spans="1:13" x14ac:dyDescent="0.25">
      <c r="A1836" t="s">
        <v>2506</v>
      </c>
      <c r="B1836" t="s">
        <v>2507</v>
      </c>
      <c r="C1836" t="s">
        <v>147</v>
      </c>
      <c r="D1836">
        <v>308</v>
      </c>
      <c r="E1836">
        <v>2009</v>
      </c>
      <c r="F1836" t="str">
        <f t="shared" si="28"/>
        <v>3082009</v>
      </c>
      <c r="G1836" t="s">
        <v>4093</v>
      </c>
      <c r="H1836" t="s">
        <v>994</v>
      </c>
      <c r="I1836" t="s">
        <v>1020</v>
      </c>
      <c r="J1836" t="s">
        <v>977</v>
      </c>
      <c r="K1836" t="s">
        <v>978</v>
      </c>
      <c r="L1836" t="s">
        <v>599</v>
      </c>
      <c r="M1836" t="s">
        <v>2509</v>
      </c>
    </row>
    <row r="1837" spans="1:13" x14ac:dyDescent="0.25">
      <c r="A1837" t="s">
        <v>2506</v>
      </c>
      <c r="B1837" t="s">
        <v>2507</v>
      </c>
      <c r="C1837" t="s">
        <v>147</v>
      </c>
      <c r="D1837">
        <v>308</v>
      </c>
      <c r="E1837">
        <v>2010</v>
      </c>
      <c r="F1837" t="str">
        <f t="shared" si="28"/>
        <v>3082010</v>
      </c>
      <c r="G1837" t="s">
        <v>1674</v>
      </c>
      <c r="H1837" t="s">
        <v>996</v>
      </c>
      <c r="I1837" t="s">
        <v>1020</v>
      </c>
      <c r="J1837" t="s">
        <v>977</v>
      </c>
      <c r="K1837" t="s">
        <v>978</v>
      </c>
      <c r="L1837" t="s">
        <v>599</v>
      </c>
      <c r="M1837" t="s">
        <v>2509</v>
      </c>
    </row>
    <row r="1838" spans="1:13" x14ac:dyDescent="0.25">
      <c r="A1838" t="s">
        <v>2506</v>
      </c>
      <c r="B1838" t="s">
        <v>2507</v>
      </c>
      <c r="C1838" t="s">
        <v>147</v>
      </c>
      <c r="D1838">
        <v>308</v>
      </c>
      <c r="E1838">
        <v>2011</v>
      </c>
      <c r="F1838" t="str">
        <f t="shared" si="28"/>
        <v>3082011</v>
      </c>
      <c r="G1838" t="s">
        <v>1233</v>
      </c>
      <c r="H1838" t="s">
        <v>998</v>
      </c>
      <c r="I1838" t="s">
        <v>1020</v>
      </c>
      <c r="J1838" t="s">
        <v>977</v>
      </c>
      <c r="K1838" t="s">
        <v>978</v>
      </c>
      <c r="L1838" t="s">
        <v>599</v>
      </c>
      <c r="M1838" t="s">
        <v>2509</v>
      </c>
    </row>
    <row r="1839" spans="1:13" x14ac:dyDescent="0.25">
      <c r="A1839" t="s">
        <v>2506</v>
      </c>
      <c r="B1839" t="s">
        <v>2507</v>
      </c>
      <c r="C1839" t="s">
        <v>147</v>
      </c>
      <c r="D1839">
        <v>308</v>
      </c>
      <c r="E1839">
        <v>2012</v>
      </c>
      <c r="F1839" t="str">
        <f t="shared" si="28"/>
        <v>3082012</v>
      </c>
      <c r="G1839" t="s">
        <v>1847</v>
      </c>
      <c r="H1839" t="s">
        <v>1000</v>
      </c>
      <c r="I1839" t="s">
        <v>1020</v>
      </c>
      <c r="J1839" t="s">
        <v>977</v>
      </c>
      <c r="K1839" t="s">
        <v>978</v>
      </c>
      <c r="L1839" t="s">
        <v>599</v>
      </c>
      <c r="M1839" t="s">
        <v>2509</v>
      </c>
    </row>
    <row r="1840" spans="1:13" x14ac:dyDescent="0.25">
      <c r="A1840" t="s">
        <v>2506</v>
      </c>
      <c r="B1840" t="s">
        <v>2507</v>
      </c>
      <c r="C1840" t="s">
        <v>147</v>
      </c>
      <c r="D1840">
        <v>308</v>
      </c>
      <c r="E1840">
        <v>2013</v>
      </c>
      <c r="F1840" t="str">
        <f t="shared" si="28"/>
        <v>3082013</v>
      </c>
      <c r="G1840" t="s">
        <v>1402</v>
      </c>
      <c r="H1840" t="s">
        <v>1002</v>
      </c>
      <c r="I1840" t="s">
        <v>1020</v>
      </c>
      <c r="J1840" t="s">
        <v>977</v>
      </c>
      <c r="K1840" t="s">
        <v>978</v>
      </c>
      <c r="L1840" t="s">
        <v>599</v>
      </c>
      <c r="M1840" t="s">
        <v>2509</v>
      </c>
    </row>
    <row r="1841" spans="1:13" x14ac:dyDescent="0.25">
      <c r="A1841" t="s">
        <v>2506</v>
      </c>
      <c r="B1841" t="s">
        <v>2507</v>
      </c>
      <c r="C1841" t="s">
        <v>147</v>
      </c>
      <c r="D1841">
        <v>308</v>
      </c>
      <c r="E1841">
        <v>2014</v>
      </c>
      <c r="F1841" t="str">
        <f t="shared" si="28"/>
        <v>3082014</v>
      </c>
      <c r="G1841" t="s">
        <v>4094</v>
      </c>
      <c r="H1841" t="s">
        <v>1004</v>
      </c>
      <c r="I1841" t="s">
        <v>3727</v>
      </c>
      <c r="J1841" t="s">
        <v>977</v>
      </c>
      <c r="K1841" t="s">
        <v>1017</v>
      </c>
      <c r="L1841" t="s">
        <v>599</v>
      </c>
      <c r="M1841" t="s">
        <v>2509</v>
      </c>
    </row>
    <row r="1842" spans="1:13" x14ac:dyDescent="0.25">
      <c r="A1842" t="s">
        <v>2506</v>
      </c>
      <c r="B1842" t="s">
        <v>2507</v>
      </c>
      <c r="C1842" t="s">
        <v>147</v>
      </c>
      <c r="D1842">
        <v>308</v>
      </c>
      <c r="E1842">
        <v>2015</v>
      </c>
      <c r="F1842" t="str">
        <f t="shared" si="28"/>
        <v>3082015</v>
      </c>
      <c r="G1842" t="s">
        <v>3477</v>
      </c>
      <c r="H1842" t="s">
        <v>1006</v>
      </c>
      <c r="I1842" t="s">
        <v>1020</v>
      </c>
      <c r="J1842" t="s">
        <v>977</v>
      </c>
      <c r="K1842" t="s">
        <v>978</v>
      </c>
      <c r="L1842" t="s">
        <v>599</v>
      </c>
      <c r="M1842" t="s">
        <v>2509</v>
      </c>
    </row>
    <row r="1843" spans="1:13" x14ac:dyDescent="0.25">
      <c r="A1843" t="s">
        <v>2506</v>
      </c>
      <c r="B1843" t="s">
        <v>2507</v>
      </c>
      <c r="C1843" t="s">
        <v>147</v>
      </c>
      <c r="D1843">
        <v>308</v>
      </c>
      <c r="E1843">
        <v>2016</v>
      </c>
      <c r="F1843" t="str">
        <f t="shared" si="28"/>
        <v>3082016</v>
      </c>
      <c r="G1843" t="s">
        <v>4095</v>
      </c>
      <c r="H1843" t="s">
        <v>1008</v>
      </c>
      <c r="I1843" t="s">
        <v>1571</v>
      </c>
      <c r="J1843" t="s">
        <v>977</v>
      </c>
      <c r="K1843" t="s">
        <v>978</v>
      </c>
      <c r="L1843" t="s">
        <v>599</v>
      </c>
      <c r="M1843" t="s">
        <v>2509</v>
      </c>
    </row>
    <row r="1844" spans="1:13" x14ac:dyDescent="0.25">
      <c r="A1844" t="s">
        <v>2506</v>
      </c>
      <c r="B1844" t="s">
        <v>2507</v>
      </c>
      <c r="C1844" t="s">
        <v>147</v>
      </c>
      <c r="D1844">
        <v>308</v>
      </c>
      <c r="E1844">
        <v>2017</v>
      </c>
      <c r="F1844" t="str">
        <f t="shared" si="28"/>
        <v>3082017</v>
      </c>
      <c r="G1844" t="s">
        <v>4096</v>
      </c>
      <c r="H1844" t="s">
        <v>1010</v>
      </c>
      <c r="I1844" t="s">
        <v>1020</v>
      </c>
      <c r="J1844" t="s">
        <v>977</v>
      </c>
      <c r="K1844" t="s">
        <v>978</v>
      </c>
      <c r="L1844" t="s">
        <v>599</v>
      </c>
      <c r="M1844" t="s">
        <v>2509</v>
      </c>
    </row>
    <row r="1845" spans="1:13" x14ac:dyDescent="0.25">
      <c r="A1845" t="s">
        <v>2506</v>
      </c>
      <c r="B1845" t="s">
        <v>2507</v>
      </c>
      <c r="C1845" t="s">
        <v>149</v>
      </c>
      <c r="D1845">
        <v>312</v>
      </c>
      <c r="E1845">
        <v>2000</v>
      </c>
      <c r="F1845" t="str">
        <f t="shared" si="28"/>
        <v>3122000</v>
      </c>
      <c r="G1845" t="s">
        <v>4097</v>
      </c>
      <c r="H1845" t="s">
        <v>1086</v>
      </c>
      <c r="I1845" t="s">
        <v>2599</v>
      </c>
      <c r="J1845" t="s">
        <v>977</v>
      </c>
      <c r="K1845" t="s">
        <v>1017</v>
      </c>
      <c r="L1845" t="s">
        <v>599</v>
      </c>
      <c r="M1845" t="s">
        <v>2509</v>
      </c>
    </row>
    <row r="1846" spans="1:13" x14ac:dyDescent="0.25">
      <c r="A1846" t="s">
        <v>2506</v>
      </c>
      <c r="B1846" t="s">
        <v>2507</v>
      </c>
      <c r="C1846" t="s">
        <v>149</v>
      </c>
      <c r="D1846">
        <v>312</v>
      </c>
      <c r="E1846">
        <v>2001</v>
      </c>
      <c r="F1846" t="str">
        <f t="shared" si="28"/>
        <v>3122001</v>
      </c>
      <c r="G1846" t="s">
        <v>3977</v>
      </c>
      <c r="H1846" t="s">
        <v>975</v>
      </c>
      <c r="I1846" t="s">
        <v>2599</v>
      </c>
      <c r="J1846" t="s">
        <v>977</v>
      </c>
      <c r="K1846" t="s">
        <v>1017</v>
      </c>
      <c r="L1846" t="s">
        <v>599</v>
      </c>
      <c r="M1846" t="s">
        <v>2509</v>
      </c>
    </row>
    <row r="1847" spans="1:13" x14ac:dyDescent="0.25">
      <c r="A1847" t="s">
        <v>2506</v>
      </c>
      <c r="B1847" t="s">
        <v>2507</v>
      </c>
      <c r="C1847" t="s">
        <v>149</v>
      </c>
      <c r="D1847">
        <v>312</v>
      </c>
      <c r="E1847">
        <v>2002</v>
      </c>
      <c r="F1847" t="str">
        <f t="shared" si="28"/>
        <v>3122002</v>
      </c>
      <c r="G1847" t="s">
        <v>4098</v>
      </c>
      <c r="H1847" t="s">
        <v>980</v>
      </c>
      <c r="I1847" t="s">
        <v>2599</v>
      </c>
      <c r="J1847" t="s">
        <v>977</v>
      </c>
      <c r="K1847" t="s">
        <v>1017</v>
      </c>
      <c r="L1847" t="s">
        <v>599</v>
      </c>
      <c r="M1847" t="s">
        <v>2509</v>
      </c>
    </row>
    <row r="1848" spans="1:13" x14ac:dyDescent="0.25">
      <c r="A1848" t="s">
        <v>2506</v>
      </c>
      <c r="B1848" t="s">
        <v>2507</v>
      </c>
      <c r="C1848" t="s">
        <v>149</v>
      </c>
      <c r="D1848">
        <v>312</v>
      </c>
      <c r="E1848">
        <v>2003</v>
      </c>
      <c r="F1848" t="str">
        <f t="shared" si="28"/>
        <v>3122003</v>
      </c>
      <c r="G1848" t="s">
        <v>3695</v>
      </c>
      <c r="H1848" t="s">
        <v>982</v>
      </c>
      <c r="I1848" t="s">
        <v>2599</v>
      </c>
      <c r="J1848" t="s">
        <v>977</v>
      </c>
      <c r="K1848" t="s">
        <v>1017</v>
      </c>
      <c r="L1848" t="s">
        <v>599</v>
      </c>
      <c r="M1848" t="s">
        <v>2509</v>
      </c>
    </row>
    <row r="1849" spans="1:13" x14ac:dyDescent="0.25">
      <c r="A1849" t="s">
        <v>2506</v>
      </c>
      <c r="B1849" t="s">
        <v>2507</v>
      </c>
      <c r="C1849" t="s">
        <v>149</v>
      </c>
      <c r="D1849">
        <v>312</v>
      </c>
      <c r="E1849">
        <v>2004</v>
      </c>
      <c r="F1849" t="str">
        <f t="shared" si="28"/>
        <v>3122004</v>
      </c>
      <c r="G1849" t="s">
        <v>4099</v>
      </c>
      <c r="H1849" t="s">
        <v>984</v>
      </c>
      <c r="I1849" t="s">
        <v>2599</v>
      </c>
      <c r="J1849" t="s">
        <v>977</v>
      </c>
      <c r="K1849" t="s">
        <v>1017</v>
      </c>
      <c r="L1849" t="s">
        <v>599</v>
      </c>
      <c r="M1849" t="s">
        <v>2509</v>
      </c>
    </row>
    <row r="1850" spans="1:13" x14ac:dyDescent="0.25">
      <c r="A1850" t="s">
        <v>2506</v>
      </c>
      <c r="B1850" t="s">
        <v>2507</v>
      </c>
      <c r="C1850" t="s">
        <v>149</v>
      </c>
      <c r="D1850">
        <v>312</v>
      </c>
      <c r="E1850">
        <v>2005</v>
      </c>
      <c r="F1850" t="str">
        <f t="shared" si="28"/>
        <v>3122005</v>
      </c>
      <c r="G1850" t="s">
        <v>4100</v>
      </c>
      <c r="H1850" t="s">
        <v>986</v>
      </c>
      <c r="I1850" t="s">
        <v>2599</v>
      </c>
      <c r="J1850" t="s">
        <v>977</v>
      </c>
      <c r="K1850" t="s">
        <v>1017</v>
      </c>
      <c r="L1850" t="s">
        <v>599</v>
      </c>
      <c r="M1850" t="s">
        <v>2509</v>
      </c>
    </row>
    <row r="1851" spans="1:13" x14ac:dyDescent="0.25">
      <c r="A1851" t="s">
        <v>2506</v>
      </c>
      <c r="B1851" t="s">
        <v>2507</v>
      </c>
      <c r="C1851" t="s">
        <v>149</v>
      </c>
      <c r="D1851">
        <v>312</v>
      </c>
      <c r="E1851">
        <v>2006</v>
      </c>
      <c r="F1851" t="str">
        <f t="shared" si="28"/>
        <v>3122006</v>
      </c>
      <c r="G1851" t="s">
        <v>4101</v>
      </c>
      <c r="H1851" t="s">
        <v>988</v>
      </c>
      <c r="I1851" t="s">
        <v>1020</v>
      </c>
      <c r="J1851" t="s">
        <v>977</v>
      </c>
      <c r="K1851" t="s">
        <v>978</v>
      </c>
      <c r="L1851" t="s">
        <v>599</v>
      </c>
      <c r="M1851" t="s">
        <v>2509</v>
      </c>
    </row>
    <row r="1852" spans="1:13" x14ac:dyDescent="0.25">
      <c r="A1852" t="s">
        <v>2506</v>
      </c>
      <c r="B1852" t="s">
        <v>2507</v>
      </c>
      <c r="C1852" t="s">
        <v>149</v>
      </c>
      <c r="D1852">
        <v>312</v>
      </c>
      <c r="E1852">
        <v>2007</v>
      </c>
      <c r="F1852" t="str">
        <f t="shared" si="28"/>
        <v>3122007</v>
      </c>
      <c r="G1852" t="s">
        <v>3114</v>
      </c>
      <c r="H1852" t="s">
        <v>990</v>
      </c>
      <c r="I1852" t="s">
        <v>1020</v>
      </c>
      <c r="J1852" t="s">
        <v>977</v>
      </c>
      <c r="K1852" t="s">
        <v>978</v>
      </c>
      <c r="L1852" t="s">
        <v>599</v>
      </c>
      <c r="M1852" t="s">
        <v>2509</v>
      </c>
    </row>
    <row r="1853" spans="1:13" x14ac:dyDescent="0.25">
      <c r="A1853" t="s">
        <v>2506</v>
      </c>
      <c r="B1853" t="s">
        <v>2507</v>
      </c>
      <c r="C1853" t="s">
        <v>149</v>
      </c>
      <c r="D1853">
        <v>312</v>
      </c>
      <c r="E1853">
        <v>2008</v>
      </c>
      <c r="F1853" t="str">
        <f t="shared" si="28"/>
        <v>3122008</v>
      </c>
      <c r="G1853" t="s">
        <v>4102</v>
      </c>
      <c r="H1853" t="s">
        <v>992</v>
      </c>
      <c r="I1853" t="s">
        <v>1020</v>
      </c>
      <c r="J1853" t="s">
        <v>977</v>
      </c>
      <c r="K1853" t="s">
        <v>978</v>
      </c>
      <c r="L1853" t="s">
        <v>599</v>
      </c>
      <c r="M1853" t="s">
        <v>2509</v>
      </c>
    </row>
    <row r="1854" spans="1:13" x14ac:dyDescent="0.25">
      <c r="A1854" t="s">
        <v>2506</v>
      </c>
      <c r="B1854" t="s">
        <v>2507</v>
      </c>
      <c r="C1854" t="s">
        <v>149</v>
      </c>
      <c r="D1854">
        <v>312</v>
      </c>
      <c r="E1854">
        <v>2009</v>
      </c>
      <c r="F1854" t="str">
        <f t="shared" si="28"/>
        <v>3122009</v>
      </c>
      <c r="G1854" t="s">
        <v>4103</v>
      </c>
      <c r="H1854" t="s">
        <v>994</v>
      </c>
      <c r="I1854" t="s">
        <v>1020</v>
      </c>
      <c r="J1854" t="s">
        <v>977</v>
      </c>
      <c r="K1854" t="s">
        <v>978</v>
      </c>
      <c r="L1854" t="s">
        <v>599</v>
      </c>
      <c r="M1854" t="s">
        <v>2509</v>
      </c>
    </row>
    <row r="1855" spans="1:13" x14ac:dyDescent="0.25">
      <c r="A1855" t="s">
        <v>2506</v>
      </c>
      <c r="B1855" t="s">
        <v>2507</v>
      </c>
      <c r="C1855" t="s">
        <v>464</v>
      </c>
      <c r="D1855">
        <v>316</v>
      </c>
      <c r="E1855">
        <v>2000</v>
      </c>
      <c r="F1855" t="str">
        <f t="shared" si="28"/>
        <v>3162000</v>
      </c>
      <c r="G1855" t="s">
        <v>4104</v>
      </c>
      <c r="H1855" t="s">
        <v>1086</v>
      </c>
      <c r="I1855" t="s">
        <v>4105</v>
      </c>
      <c r="J1855" t="s">
        <v>977</v>
      </c>
      <c r="K1855" t="s">
        <v>1017</v>
      </c>
      <c r="L1855" t="s">
        <v>599</v>
      </c>
      <c r="M1855" t="s">
        <v>2509</v>
      </c>
    </row>
    <row r="1856" spans="1:13" x14ac:dyDescent="0.25">
      <c r="A1856" t="s">
        <v>2506</v>
      </c>
      <c r="B1856" t="s">
        <v>2507</v>
      </c>
      <c r="C1856" t="s">
        <v>464</v>
      </c>
      <c r="D1856">
        <v>316</v>
      </c>
      <c r="E1856">
        <v>2001</v>
      </c>
      <c r="F1856" t="str">
        <f t="shared" si="28"/>
        <v>3162001</v>
      </c>
      <c r="G1856" t="s">
        <v>4106</v>
      </c>
      <c r="H1856" t="s">
        <v>975</v>
      </c>
      <c r="I1856" t="s">
        <v>4105</v>
      </c>
      <c r="J1856" t="s">
        <v>977</v>
      </c>
      <c r="K1856" t="s">
        <v>1017</v>
      </c>
      <c r="L1856" t="s">
        <v>599</v>
      </c>
      <c r="M1856" t="s">
        <v>2509</v>
      </c>
    </row>
    <row r="1857" spans="1:13" x14ac:dyDescent="0.25">
      <c r="A1857" t="s">
        <v>2506</v>
      </c>
      <c r="B1857" t="s">
        <v>2507</v>
      </c>
      <c r="C1857" t="s">
        <v>464</v>
      </c>
      <c r="D1857">
        <v>316</v>
      </c>
      <c r="E1857">
        <v>2002</v>
      </c>
      <c r="F1857" t="str">
        <f t="shared" si="28"/>
        <v>3162002</v>
      </c>
      <c r="G1857" t="s">
        <v>4107</v>
      </c>
      <c r="H1857" t="s">
        <v>980</v>
      </c>
      <c r="I1857" t="s">
        <v>4105</v>
      </c>
      <c r="J1857" t="s">
        <v>977</v>
      </c>
      <c r="K1857" t="s">
        <v>1017</v>
      </c>
      <c r="L1857" t="s">
        <v>599</v>
      </c>
      <c r="M1857" t="s">
        <v>2509</v>
      </c>
    </row>
    <row r="1858" spans="1:13" x14ac:dyDescent="0.25">
      <c r="A1858" t="s">
        <v>2506</v>
      </c>
      <c r="B1858" t="s">
        <v>2507</v>
      </c>
      <c r="C1858" t="s">
        <v>464</v>
      </c>
      <c r="D1858">
        <v>316</v>
      </c>
      <c r="E1858">
        <v>2003</v>
      </c>
      <c r="F1858" t="str">
        <f t="shared" si="28"/>
        <v>3162003</v>
      </c>
      <c r="G1858" t="s">
        <v>4108</v>
      </c>
      <c r="H1858" t="s">
        <v>982</v>
      </c>
      <c r="I1858" t="s">
        <v>4105</v>
      </c>
      <c r="J1858" t="s">
        <v>977</v>
      </c>
      <c r="K1858" t="s">
        <v>1017</v>
      </c>
      <c r="L1858" t="s">
        <v>599</v>
      </c>
      <c r="M1858" t="s">
        <v>2509</v>
      </c>
    </row>
    <row r="1859" spans="1:13" x14ac:dyDescent="0.25">
      <c r="A1859" t="s">
        <v>2506</v>
      </c>
      <c r="B1859" t="s">
        <v>2507</v>
      </c>
      <c r="C1859" t="s">
        <v>464</v>
      </c>
      <c r="D1859">
        <v>316</v>
      </c>
      <c r="E1859">
        <v>2004</v>
      </c>
      <c r="F1859" t="str">
        <f t="shared" ref="F1859:F1922" si="29">+_xlfn.CONCAT(D1859,E1859)</f>
        <v>3162004</v>
      </c>
      <c r="G1859" t="s">
        <v>4109</v>
      </c>
      <c r="H1859" t="s">
        <v>984</v>
      </c>
      <c r="I1859" t="s">
        <v>4105</v>
      </c>
      <c r="J1859" t="s">
        <v>977</v>
      </c>
      <c r="K1859" t="s">
        <v>1017</v>
      </c>
      <c r="L1859" t="s">
        <v>599</v>
      </c>
      <c r="M1859" t="s">
        <v>2509</v>
      </c>
    </row>
    <row r="1860" spans="1:13" x14ac:dyDescent="0.25">
      <c r="A1860" t="s">
        <v>2506</v>
      </c>
      <c r="B1860" t="s">
        <v>2507</v>
      </c>
      <c r="C1860" t="s">
        <v>464</v>
      </c>
      <c r="D1860">
        <v>316</v>
      </c>
      <c r="E1860">
        <v>2005</v>
      </c>
      <c r="F1860" t="str">
        <f t="shared" si="29"/>
        <v>3162005</v>
      </c>
      <c r="G1860" t="s">
        <v>4110</v>
      </c>
      <c r="H1860" t="s">
        <v>986</v>
      </c>
      <c r="I1860" t="s">
        <v>4105</v>
      </c>
      <c r="J1860" t="s">
        <v>977</v>
      </c>
      <c r="K1860" t="s">
        <v>1017</v>
      </c>
      <c r="L1860" t="s">
        <v>599</v>
      </c>
      <c r="M1860" t="s">
        <v>2509</v>
      </c>
    </row>
    <row r="1861" spans="1:13" x14ac:dyDescent="0.25">
      <c r="A1861" t="s">
        <v>2506</v>
      </c>
      <c r="B1861" t="s">
        <v>2507</v>
      </c>
      <c r="C1861" t="s">
        <v>464</v>
      </c>
      <c r="D1861">
        <v>316</v>
      </c>
      <c r="E1861">
        <v>2006</v>
      </c>
      <c r="F1861" t="str">
        <f t="shared" si="29"/>
        <v>3162006</v>
      </c>
      <c r="G1861" t="s">
        <v>4111</v>
      </c>
      <c r="H1861" t="s">
        <v>988</v>
      </c>
      <c r="I1861" t="s">
        <v>1020</v>
      </c>
      <c r="J1861" t="s">
        <v>977</v>
      </c>
      <c r="K1861" t="s">
        <v>978</v>
      </c>
      <c r="L1861" t="s">
        <v>599</v>
      </c>
      <c r="M1861" t="s">
        <v>2509</v>
      </c>
    </row>
    <row r="1862" spans="1:13" x14ac:dyDescent="0.25">
      <c r="A1862" t="s">
        <v>2506</v>
      </c>
      <c r="B1862" t="s">
        <v>2507</v>
      </c>
      <c r="C1862" t="s">
        <v>464</v>
      </c>
      <c r="D1862">
        <v>316</v>
      </c>
      <c r="E1862">
        <v>2007</v>
      </c>
      <c r="F1862" t="str">
        <f t="shared" si="29"/>
        <v>3162007</v>
      </c>
      <c r="G1862" t="s">
        <v>4112</v>
      </c>
      <c r="H1862" t="s">
        <v>990</v>
      </c>
      <c r="I1862" t="s">
        <v>1020</v>
      </c>
      <c r="J1862" t="s">
        <v>977</v>
      </c>
      <c r="K1862" t="s">
        <v>978</v>
      </c>
      <c r="L1862" t="s">
        <v>599</v>
      </c>
      <c r="M1862" t="s">
        <v>2509</v>
      </c>
    </row>
    <row r="1863" spans="1:13" x14ac:dyDescent="0.25">
      <c r="A1863" t="s">
        <v>2506</v>
      </c>
      <c r="B1863" t="s">
        <v>2507</v>
      </c>
      <c r="C1863" t="s">
        <v>464</v>
      </c>
      <c r="D1863">
        <v>316</v>
      </c>
      <c r="E1863">
        <v>2008</v>
      </c>
      <c r="F1863" t="str">
        <f t="shared" si="29"/>
        <v>3162008</v>
      </c>
      <c r="G1863" t="s">
        <v>4113</v>
      </c>
      <c r="H1863" t="s">
        <v>992</v>
      </c>
      <c r="I1863" t="s">
        <v>1020</v>
      </c>
      <c r="J1863" t="s">
        <v>977</v>
      </c>
      <c r="K1863" t="s">
        <v>978</v>
      </c>
      <c r="L1863" t="s">
        <v>599</v>
      </c>
      <c r="M1863" t="s">
        <v>2509</v>
      </c>
    </row>
    <row r="1864" spans="1:13" x14ac:dyDescent="0.25">
      <c r="A1864" t="s">
        <v>2506</v>
      </c>
      <c r="B1864" t="s">
        <v>2507</v>
      </c>
      <c r="C1864" t="s">
        <v>464</v>
      </c>
      <c r="D1864">
        <v>316</v>
      </c>
      <c r="E1864">
        <v>2009</v>
      </c>
      <c r="F1864" t="str">
        <f t="shared" si="29"/>
        <v>3162009</v>
      </c>
      <c r="G1864" t="s">
        <v>4114</v>
      </c>
      <c r="H1864" t="s">
        <v>994</v>
      </c>
      <c r="I1864" t="s">
        <v>1020</v>
      </c>
      <c r="J1864" t="s">
        <v>977</v>
      </c>
      <c r="K1864" t="s">
        <v>978</v>
      </c>
      <c r="L1864" t="s">
        <v>599</v>
      </c>
      <c r="M1864" t="s">
        <v>2509</v>
      </c>
    </row>
    <row r="1865" spans="1:13" x14ac:dyDescent="0.25">
      <c r="A1865" t="s">
        <v>2506</v>
      </c>
      <c r="B1865" t="s">
        <v>2507</v>
      </c>
      <c r="C1865" t="s">
        <v>464</v>
      </c>
      <c r="D1865">
        <v>316</v>
      </c>
      <c r="E1865">
        <v>2010</v>
      </c>
      <c r="F1865" t="str">
        <f t="shared" si="29"/>
        <v>3162010</v>
      </c>
      <c r="G1865" t="s">
        <v>4115</v>
      </c>
      <c r="H1865" t="s">
        <v>996</v>
      </c>
      <c r="I1865" t="s">
        <v>1020</v>
      </c>
      <c r="J1865" t="s">
        <v>977</v>
      </c>
      <c r="K1865" t="s">
        <v>978</v>
      </c>
      <c r="L1865" t="s">
        <v>599</v>
      </c>
      <c r="M1865" t="s">
        <v>2509</v>
      </c>
    </row>
    <row r="1866" spans="1:13" x14ac:dyDescent="0.25">
      <c r="A1866" t="s">
        <v>2506</v>
      </c>
      <c r="B1866" t="s">
        <v>2507</v>
      </c>
      <c r="C1866" t="s">
        <v>464</v>
      </c>
      <c r="D1866">
        <v>316</v>
      </c>
      <c r="E1866">
        <v>2011</v>
      </c>
      <c r="F1866" t="str">
        <f t="shared" si="29"/>
        <v>3162011</v>
      </c>
      <c r="G1866" t="s">
        <v>4074</v>
      </c>
      <c r="H1866" t="s">
        <v>998</v>
      </c>
      <c r="I1866" t="s">
        <v>1020</v>
      </c>
      <c r="J1866" t="s">
        <v>977</v>
      </c>
      <c r="K1866" t="s">
        <v>978</v>
      </c>
      <c r="L1866" t="s">
        <v>599</v>
      </c>
      <c r="M1866" t="s">
        <v>2509</v>
      </c>
    </row>
    <row r="1867" spans="1:13" x14ac:dyDescent="0.25">
      <c r="A1867" t="s">
        <v>2506</v>
      </c>
      <c r="B1867" t="s">
        <v>2507</v>
      </c>
      <c r="C1867" t="s">
        <v>464</v>
      </c>
      <c r="D1867">
        <v>316</v>
      </c>
      <c r="E1867">
        <v>2012</v>
      </c>
      <c r="F1867" t="str">
        <f t="shared" si="29"/>
        <v>3162012</v>
      </c>
      <c r="G1867" t="s">
        <v>4116</v>
      </c>
      <c r="H1867" t="s">
        <v>1000</v>
      </c>
      <c r="I1867" t="s">
        <v>1020</v>
      </c>
      <c r="J1867" t="s">
        <v>977</v>
      </c>
      <c r="K1867" t="s">
        <v>978</v>
      </c>
      <c r="L1867" t="s">
        <v>599</v>
      </c>
      <c r="M1867" t="s">
        <v>2509</v>
      </c>
    </row>
    <row r="1868" spans="1:13" x14ac:dyDescent="0.25">
      <c r="A1868" t="s">
        <v>2506</v>
      </c>
      <c r="B1868" t="s">
        <v>2507</v>
      </c>
      <c r="C1868" t="s">
        <v>464</v>
      </c>
      <c r="D1868">
        <v>316</v>
      </c>
      <c r="E1868">
        <v>2013</v>
      </c>
      <c r="F1868" t="str">
        <f t="shared" si="29"/>
        <v>3162013</v>
      </c>
      <c r="G1868" t="s">
        <v>4117</v>
      </c>
      <c r="H1868" t="s">
        <v>1002</v>
      </c>
      <c r="I1868" t="s">
        <v>1020</v>
      </c>
      <c r="J1868" t="s">
        <v>977</v>
      </c>
      <c r="K1868" t="s">
        <v>978</v>
      </c>
      <c r="L1868" t="s">
        <v>599</v>
      </c>
      <c r="M1868" t="s">
        <v>2509</v>
      </c>
    </row>
    <row r="1869" spans="1:13" x14ac:dyDescent="0.25">
      <c r="A1869" t="s">
        <v>2506</v>
      </c>
      <c r="B1869" t="s">
        <v>2507</v>
      </c>
      <c r="C1869" t="s">
        <v>464</v>
      </c>
      <c r="D1869">
        <v>316</v>
      </c>
      <c r="E1869">
        <v>2014</v>
      </c>
      <c r="F1869" t="str">
        <f t="shared" si="29"/>
        <v>3162014</v>
      </c>
      <c r="G1869" t="s">
        <v>2357</v>
      </c>
      <c r="H1869" t="s">
        <v>1004</v>
      </c>
      <c r="I1869" t="s">
        <v>1020</v>
      </c>
      <c r="J1869" t="s">
        <v>977</v>
      </c>
      <c r="K1869" t="s">
        <v>978</v>
      </c>
      <c r="L1869" t="s">
        <v>599</v>
      </c>
      <c r="M1869" t="s">
        <v>2509</v>
      </c>
    </row>
    <row r="1870" spans="1:13" x14ac:dyDescent="0.25">
      <c r="A1870" t="s">
        <v>2506</v>
      </c>
      <c r="B1870" t="s">
        <v>2507</v>
      </c>
      <c r="C1870" t="s">
        <v>464</v>
      </c>
      <c r="D1870">
        <v>316</v>
      </c>
      <c r="E1870">
        <v>2015</v>
      </c>
      <c r="F1870" t="str">
        <f t="shared" si="29"/>
        <v>3162015</v>
      </c>
      <c r="G1870" t="s">
        <v>4118</v>
      </c>
      <c r="H1870" t="s">
        <v>1006</v>
      </c>
      <c r="I1870" t="s">
        <v>1020</v>
      </c>
      <c r="J1870" t="s">
        <v>977</v>
      </c>
      <c r="K1870" t="s">
        <v>978</v>
      </c>
      <c r="L1870" t="s">
        <v>599</v>
      </c>
      <c r="M1870" t="s">
        <v>2509</v>
      </c>
    </row>
    <row r="1871" spans="1:13" x14ac:dyDescent="0.25">
      <c r="A1871" t="s">
        <v>2506</v>
      </c>
      <c r="B1871" t="s">
        <v>2507</v>
      </c>
      <c r="C1871" t="s">
        <v>464</v>
      </c>
      <c r="D1871">
        <v>316</v>
      </c>
      <c r="E1871">
        <v>2016</v>
      </c>
      <c r="F1871" t="str">
        <f t="shared" si="29"/>
        <v>3162016</v>
      </c>
      <c r="G1871" t="s">
        <v>2036</v>
      </c>
      <c r="H1871" t="s">
        <v>1008</v>
      </c>
      <c r="I1871" t="s">
        <v>1571</v>
      </c>
      <c r="J1871" t="s">
        <v>977</v>
      </c>
      <c r="K1871" t="s">
        <v>978</v>
      </c>
      <c r="L1871" t="s">
        <v>599</v>
      </c>
      <c r="M1871" t="s">
        <v>2509</v>
      </c>
    </row>
    <row r="1872" spans="1:13" x14ac:dyDescent="0.25">
      <c r="A1872" t="s">
        <v>2506</v>
      </c>
      <c r="B1872" t="s">
        <v>2507</v>
      </c>
      <c r="C1872" t="s">
        <v>464</v>
      </c>
      <c r="D1872">
        <v>316</v>
      </c>
      <c r="E1872">
        <v>2017</v>
      </c>
      <c r="F1872" t="str">
        <f t="shared" si="29"/>
        <v>3162017</v>
      </c>
      <c r="G1872" t="s">
        <v>4119</v>
      </c>
      <c r="H1872" t="s">
        <v>1010</v>
      </c>
      <c r="I1872" t="s">
        <v>1020</v>
      </c>
      <c r="J1872" t="s">
        <v>977</v>
      </c>
      <c r="K1872" t="s">
        <v>978</v>
      </c>
      <c r="L1872" t="s">
        <v>599</v>
      </c>
      <c r="M1872" t="s">
        <v>2509</v>
      </c>
    </row>
    <row r="1873" spans="1:13" x14ac:dyDescent="0.25">
      <c r="A1873" t="s">
        <v>2506</v>
      </c>
      <c r="B1873" t="s">
        <v>2507</v>
      </c>
      <c r="C1873" t="s">
        <v>185</v>
      </c>
      <c r="D1873">
        <v>320</v>
      </c>
      <c r="E1873">
        <v>2000</v>
      </c>
      <c r="F1873" t="str">
        <f t="shared" si="29"/>
        <v>3202000</v>
      </c>
      <c r="G1873" t="s">
        <v>3014</v>
      </c>
      <c r="H1873" t="s">
        <v>1086</v>
      </c>
      <c r="I1873" t="s">
        <v>2599</v>
      </c>
      <c r="J1873" t="s">
        <v>977</v>
      </c>
      <c r="K1873" t="s">
        <v>1017</v>
      </c>
      <c r="L1873" t="s">
        <v>599</v>
      </c>
      <c r="M1873" t="s">
        <v>2509</v>
      </c>
    </row>
    <row r="1874" spans="1:13" x14ac:dyDescent="0.25">
      <c r="A1874" t="s">
        <v>2506</v>
      </c>
      <c r="B1874" t="s">
        <v>2507</v>
      </c>
      <c r="C1874" t="s">
        <v>185</v>
      </c>
      <c r="D1874">
        <v>320</v>
      </c>
      <c r="E1874">
        <v>2001</v>
      </c>
      <c r="F1874" t="str">
        <f t="shared" si="29"/>
        <v>3202001</v>
      </c>
      <c r="G1874" t="s">
        <v>4120</v>
      </c>
      <c r="H1874" t="s">
        <v>975</v>
      </c>
      <c r="I1874" t="s">
        <v>2599</v>
      </c>
      <c r="J1874" t="s">
        <v>977</v>
      </c>
      <c r="K1874" t="s">
        <v>1017</v>
      </c>
      <c r="L1874" t="s">
        <v>599</v>
      </c>
      <c r="M1874" t="s">
        <v>2509</v>
      </c>
    </row>
    <row r="1875" spans="1:13" x14ac:dyDescent="0.25">
      <c r="A1875" t="s">
        <v>2506</v>
      </c>
      <c r="B1875" t="s">
        <v>2507</v>
      </c>
      <c r="C1875" t="s">
        <v>185</v>
      </c>
      <c r="D1875">
        <v>320</v>
      </c>
      <c r="E1875">
        <v>2002</v>
      </c>
      <c r="F1875" t="str">
        <f t="shared" si="29"/>
        <v>3202002</v>
      </c>
      <c r="G1875" t="s">
        <v>3095</v>
      </c>
      <c r="H1875" t="s">
        <v>980</v>
      </c>
      <c r="I1875" t="s">
        <v>2599</v>
      </c>
      <c r="J1875" t="s">
        <v>977</v>
      </c>
      <c r="K1875" t="s">
        <v>1017</v>
      </c>
      <c r="L1875" t="s">
        <v>599</v>
      </c>
      <c r="M1875" t="s">
        <v>2509</v>
      </c>
    </row>
    <row r="1876" spans="1:13" x14ac:dyDescent="0.25">
      <c r="A1876" t="s">
        <v>2506</v>
      </c>
      <c r="B1876" t="s">
        <v>2507</v>
      </c>
      <c r="C1876" t="s">
        <v>185</v>
      </c>
      <c r="D1876">
        <v>320</v>
      </c>
      <c r="E1876">
        <v>2003</v>
      </c>
      <c r="F1876" t="str">
        <f t="shared" si="29"/>
        <v>3202003</v>
      </c>
      <c r="G1876" t="s">
        <v>4121</v>
      </c>
      <c r="H1876" t="s">
        <v>982</v>
      </c>
      <c r="I1876" t="s">
        <v>2599</v>
      </c>
      <c r="J1876" t="s">
        <v>977</v>
      </c>
      <c r="K1876" t="s">
        <v>1017</v>
      </c>
      <c r="L1876" t="s">
        <v>599</v>
      </c>
      <c r="M1876" t="s">
        <v>2509</v>
      </c>
    </row>
    <row r="1877" spans="1:13" x14ac:dyDescent="0.25">
      <c r="A1877" t="s">
        <v>2506</v>
      </c>
      <c r="B1877" t="s">
        <v>2507</v>
      </c>
      <c r="C1877" t="s">
        <v>185</v>
      </c>
      <c r="D1877">
        <v>320</v>
      </c>
      <c r="E1877">
        <v>2004</v>
      </c>
      <c r="F1877" t="str">
        <f t="shared" si="29"/>
        <v>3202004</v>
      </c>
      <c r="G1877" t="s">
        <v>3518</v>
      </c>
      <c r="H1877" t="s">
        <v>984</v>
      </c>
      <c r="I1877" t="s">
        <v>2599</v>
      </c>
      <c r="J1877" t="s">
        <v>977</v>
      </c>
      <c r="K1877" t="s">
        <v>1017</v>
      </c>
      <c r="L1877" t="s">
        <v>599</v>
      </c>
      <c r="M1877" t="s">
        <v>2509</v>
      </c>
    </row>
    <row r="1878" spans="1:13" x14ac:dyDescent="0.25">
      <c r="A1878" t="s">
        <v>2506</v>
      </c>
      <c r="B1878" t="s">
        <v>2507</v>
      </c>
      <c r="C1878" t="s">
        <v>185</v>
      </c>
      <c r="D1878">
        <v>320</v>
      </c>
      <c r="E1878">
        <v>2005</v>
      </c>
      <c r="F1878" t="str">
        <f t="shared" si="29"/>
        <v>3202005</v>
      </c>
      <c r="G1878" t="s">
        <v>4122</v>
      </c>
      <c r="H1878" t="s">
        <v>986</v>
      </c>
      <c r="I1878" t="s">
        <v>2599</v>
      </c>
      <c r="J1878" t="s">
        <v>977</v>
      </c>
      <c r="K1878" t="s">
        <v>1017</v>
      </c>
      <c r="L1878" t="s">
        <v>599</v>
      </c>
      <c r="M1878" t="s">
        <v>2509</v>
      </c>
    </row>
    <row r="1879" spans="1:13" x14ac:dyDescent="0.25">
      <c r="A1879" t="s">
        <v>2506</v>
      </c>
      <c r="B1879" t="s">
        <v>2507</v>
      </c>
      <c r="C1879" t="s">
        <v>185</v>
      </c>
      <c r="D1879">
        <v>320</v>
      </c>
      <c r="E1879">
        <v>2006</v>
      </c>
      <c r="F1879" t="str">
        <f t="shared" si="29"/>
        <v>3202006</v>
      </c>
      <c r="G1879" t="s">
        <v>2727</v>
      </c>
      <c r="H1879" t="s">
        <v>988</v>
      </c>
      <c r="I1879" t="s">
        <v>1020</v>
      </c>
      <c r="J1879" t="s">
        <v>977</v>
      </c>
      <c r="K1879" t="s">
        <v>978</v>
      </c>
      <c r="L1879" t="s">
        <v>599</v>
      </c>
      <c r="M1879" t="s">
        <v>2509</v>
      </c>
    </row>
    <row r="1880" spans="1:13" x14ac:dyDescent="0.25">
      <c r="A1880" t="s">
        <v>2506</v>
      </c>
      <c r="B1880" t="s">
        <v>2507</v>
      </c>
      <c r="C1880" t="s">
        <v>185</v>
      </c>
      <c r="D1880">
        <v>320</v>
      </c>
      <c r="E1880">
        <v>2007</v>
      </c>
      <c r="F1880" t="str">
        <f t="shared" si="29"/>
        <v>3202007</v>
      </c>
      <c r="G1880" t="s">
        <v>3457</v>
      </c>
      <c r="H1880" t="s">
        <v>990</v>
      </c>
      <c r="I1880" t="s">
        <v>1020</v>
      </c>
      <c r="J1880" t="s">
        <v>977</v>
      </c>
      <c r="K1880" t="s">
        <v>978</v>
      </c>
      <c r="L1880" t="s">
        <v>599</v>
      </c>
      <c r="M1880" t="s">
        <v>2509</v>
      </c>
    </row>
    <row r="1881" spans="1:13" x14ac:dyDescent="0.25">
      <c r="A1881" t="s">
        <v>2506</v>
      </c>
      <c r="B1881" t="s">
        <v>2507</v>
      </c>
      <c r="C1881" t="s">
        <v>185</v>
      </c>
      <c r="D1881">
        <v>320</v>
      </c>
      <c r="E1881">
        <v>2008</v>
      </c>
      <c r="F1881" t="str">
        <f t="shared" si="29"/>
        <v>3202008</v>
      </c>
      <c r="G1881" t="s">
        <v>2263</v>
      </c>
      <c r="H1881" t="s">
        <v>992</v>
      </c>
      <c r="I1881" t="s">
        <v>1020</v>
      </c>
      <c r="J1881" t="s">
        <v>977</v>
      </c>
      <c r="K1881" t="s">
        <v>978</v>
      </c>
      <c r="L1881" t="s">
        <v>599</v>
      </c>
      <c r="M1881" t="s">
        <v>2509</v>
      </c>
    </row>
    <row r="1882" spans="1:13" x14ac:dyDescent="0.25">
      <c r="A1882" t="s">
        <v>2506</v>
      </c>
      <c r="B1882" t="s">
        <v>2507</v>
      </c>
      <c r="C1882" t="s">
        <v>185</v>
      </c>
      <c r="D1882">
        <v>320</v>
      </c>
      <c r="E1882">
        <v>2009</v>
      </c>
      <c r="F1882" t="str">
        <f t="shared" si="29"/>
        <v>3202009</v>
      </c>
      <c r="G1882" t="s">
        <v>3644</v>
      </c>
      <c r="H1882" t="s">
        <v>994</v>
      </c>
      <c r="I1882" t="s">
        <v>1020</v>
      </c>
      <c r="J1882" t="s">
        <v>977</v>
      </c>
      <c r="K1882" t="s">
        <v>978</v>
      </c>
      <c r="L1882" t="s">
        <v>599</v>
      </c>
      <c r="M1882" t="s">
        <v>2509</v>
      </c>
    </row>
    <row r="1883" spans="1:13" x14ac:dyDescent="0.25">
      <c r="A1883" t="s">
        <v>2506</v>
      </c>
      <c r="B1883" t="s">
        <v>2507</v>
      </c>
      <c r="C1883" t="s">
        <v>185</v>
      </c>
      <c r="D1883">
        <v>320</v>
      </c>
      <c r="E1883">
        <v>2010</v>
      </c>
      <c r="F1883" t="str">
        <f t="shared" si="29"/>
        <v>3202010</v>
      </c>
      <c r="G1883" t="s">
        <v>3057</v>
      </c>
      <c r="H1883" t="s">
        <v>996</v>
      </c>
      <c r="I1883" t="s">
        <v>1020</v>
      </c>
      <c r="J1883" t="s">
        <v>977</v>
      </c>
      <c r="K1883" t="s">
        <v>978</v>
      </c>
      <c r="L1883" t="s">
        <v>599</v>
      </c>
      <c r="M1883" t="s">
        <v>2509</v>
      </c>
    </row>
    <row r="1884" spans="1:13" x14ac:dyDescent="0.25">
      <c r="A1884" t="s">
        <v>2506</v>
      </c>
      <c r="B1884" t="s">
        <v>2507</v>
      </c>
      <c r="C1884" t="s">
        <v>185</v>
      </c>
      <c r="D1884">
        <v>320</v>
      </c>
      <c r="E1884">
        <v>2011</v>
      </c>
      <c r="F1884" t="str">
        <f t="shared" si="29"/>
        <v>3202011</v>
      </c>
      <c r="G1884" t="s">
        <v>4123</v>
      </c>
      <c r="H1884" t="s">
        <v>998</v>
      </c>
      <c r="I1884" t="s">
        <v>1020</v>
      </c>
      <c r="J1884" t="s">
        <v>977</v>
      </c>
      <c r="K1884" t="s">
        <v>978</v>
      </c>
      <c r="L1884" t="s">
        <v>599</v>
      </c>
      <c r="M1884" t="s">
        <v>2509</v>
      </c>
    </row>
    <row r="1885" spans="1:13" x14ac:dyDescent="0.25">
      <c r="A1885" t="s">
        <v>2506</v>
      </c>
      <c r="B1885" t="s">
        <v>2507</v>
      </c>
      <c r="C1885" t="s">
        <v>185</v>
      </c>
      <c r="D1885">
        <v>320</v>
      </c>
      <c r="E1885">
        <v>2012</v>
      </c>
      <c r="F1885" t="str">
        <f t="shared" si="29"/>
        <v>3202012</v>
      </c>
      <c r="G1885" t="s">
        <v>2440</v>
      </c>
      <c r="H1885" t="s">
        <v>1000</v>
      </c>
      <c r="I1885" t="s">
        <v>1020</v>
      </c>
      <c r="J1885" t="s">
        <v>977</v>
      </c>
      <c r="K1885" t="s">
        <v>978</v>
      </c>
      <c r="L1885" t="s">
        <v>599</v>
      </c>
      <c r="M1885" t="s">
        <v>2509</v>
      </c>
    </row>
    <row r="1886" spans="1:13" x14ac:dyDescent="0.25">
      <c r="A1886" t="s">
        <v>2506</v>
      </c>
      <c r="B1886" t="s">
        <v>2507</v>
      </c>
      <c r="C1886" t="s">
        <v>185</v>
      </c>
      <c r="D1886">
        <v>320</v>
      </c>
      <c r="E1886">
        <v>2013</v>
      </c>
      <c r="F1886" t="str">
        <f t="shared" si="29"/>
        <v>3202013</v>
      </c>
      <c r="G1886" t="s">
        <v>3234</v>
      </c>
      <c r="H1886" t="s">
        <v>1002</v>
      </c>
      <c r="I1886" t="s">
        <v>1020</v>
      </c>
      <c r="J1886" t="s">
        <v>977</v>
      </c>
      <c r="K1886" t="s">
        <v>978</v>
      </c>
      <c r="L1886" t="s">
        <v>599</v>
      </c>
      <c r="M1886" t="s">
        <v>2509</v>
      </c>
    </row>
    <row r="1887" spans="1:13" x14ac:dyDescent="0.25">
      <c r="A1887" t="s">
        <v>2506</v>
      </c>
      <c r="B1887" t="s">
        <v>2507</v>
      </c>
      <c r="C1887" t="s">
        <v>185</v>
      </c>
      <c r="D1887">
        <v>320</v>
      </c>
      <c r="E1887">
        <v>2014</v>
      </c>
      <c r="F1887" t="str">
        <f t="shared" si="29"/>
        <v>3202014</v>
      </c>
      <c r="G1887" t="s">
        <v>1867</v>
      </c>
      <c r="H1887" t="s">
        <v>1004</v>
      </c>
      <c r="I1887" t="s">
        <v>1020</v>
      </c>
      <c r="J1887" t="s">
        <v>977</v>
      </c>
      <c r="K1887" t="s">
        <v>978</v>
      </c>
      <c r="L1887" t="s">
        <v>599</v>
      </c>
      <c r="M1887" t="s">
        <v>2509</v>
      </c>
    </row>
    <row r="1888" spans="1:13" x14ac:dyDescent="0.25">
      <c r="A1888" t="s">
        <v>2506</v>
      </c>
      <c r="B1888" t="s">
        <v>2507</v>
      </c>
      <c r="C1888" t="s">
        <v>185</v>
      </c>
      <c r="D1888">
        <v>320</v>
      </c>
      <c r="E1888">
        <v>2015</v>
      </c>
      <c r="F1888" t="str">
        <f t="shared" si="29"/>
        <v>3202015</v>
      </c>
      <c r="G1888" t="s">
        <v>4124</v>
      </c>
      <c r="H1888" t="s">
        <v>1006</v>
      </c>
      <c r="I1888" t="s">
        <v>1020</v>
      </c>
      <c r="J1888" t="s">
        <v>977</v>
      </c>
      <c r="K1888" t="s">
        <v>978</v>
      </c>
      <c r="L1888" t="s">
        <v>599</v>
      </c>
      <c r="M1888" t="s">
        <v>2509</v>
      </c>
    </row>
    <row r="1889" spans="1:13" x14ac:dyDescent="0.25">
      <c r="A1889" t="s">
        <v>2506</v>
      </c>
      <c r="B1889" t="s">
        <v>2507</v>
      </c>
      <c r="C1889" t="s">
        <v>185</v>
      </c>
      <c r="D1889">
        <v>320</v>
      </c>
      <c r="E1889">
        <v>2016</v>
      </c>
      <c r="F1889" t="str">
        <f t="shared" si="29"/>
        <v>3202016</v>
      </c>
      <c r="G1889" t="s">
        <v>4125</v>
      </c>
      <c r="H1889" t="s">
        <v>1008</v>
      </c>
      <c r="I1889" t="s">
        <v>1571</v>
      </c>
      <c r="J1889" t="s">
        <v>977</v>
      </c>
      <c r="K1889" t="s">
        <v>978</v>
      </c>
      <c r="L1889" t="s">
        <v>599</v>
      </c>
      <c r="M1889" t="s">
        <v>2509</v>
      </c>
    </row>
    <row r="1890" spans="1:13" x14ac:dyDescent="0.25">
      <c r="A1890" t="s">
        <v>2506</v>
      </c>
      <c r="B1890" t="s">
        <v>2507</v>
      </c>
      <c r="C1890" t="s">
        <v>185</v>
      </c>
      <c r="D1890">
        <v>320</v>
      </c>
      <c r="E1890">
        <v>2017</v>
      </c>
      <c r="F1890" t="str">
        <f t="shared" si="29"/>
        <v>3202017</v>
      </c>
      <c r="G1890" t="s">
        <v>4126</v>
      </c>
      <c r="H1890" t="s">
        <v>1010</v>
      </c>
      <c r="I1890" t="s">
        <v>1020</v>
      </c>
      <c r="J1890" t="s">
        <v>977</v>
      </c>
      <c r="K1890" t="s">
        <v>978</v>
      </c>
      <c r="L1890" t="s">
        <v>599</v>
      </c>
      <c r="M1890" t="s">
        <v>2509</v>
      </c>
    </row>
    <row r="1891" spans="1:13" x14ac:dyDescent="0.25">
      <c r="A1891" t="s">
        <v>2506</v>
      </c>
      <c r="B1891" t="s">
        <v>2507</v>
      </c>
      <c r="C1891" t="s">
        <v>101</v>
      </c>
      <c r="D1891">
        <v>324</v>
      </c>
      <c r="E1891">
        <v>2000</v>
      </c>
      <c r="F1891" t="str">
        <f t="shared" si="29"/>
        <v>3242000</v>
      </c>
      <c r="G1891" t="s">
        <v>4127</v>
      </c>
      <c r="H1891" t="s">
        <v>1086</v>
      </c>
      <c r="I1891" t="s">
        <v>2599</v>
      </c>
      <c r="J1891" t="s">
        <v>977</v>
      </c>
      <c r="K1891" t="s">
        <v>1017</v>
      </c>
      <c r="L1891" t="s">
        <v>599</v>
      </c>
      <c r="M1891" t="s">
        <v>2509</v>
      </c>
    </row>
    <row r="1892" spans="1:13" x14ac:dyDescent="0.25">
      <c r="A1892" t="s">
        <v>2506</v>
      </c>
      <c r="B1892" t="s">
        <v>2507</v>
      </c>
      <c r="C1892" t="s">
        <v>101</v>
      </c>
      <c r="D1892">
        <v>324</v>
      </c>
      <c r="E1892">
        <v>2001</v>
      </c>
      <c r="F1892" t="str">
        <f t="shared" si="29"/>
        <v>3242001</v>
      </c>
      <c r="G1892" t="s">
        <v>3202</v>
      </c>
      <c r="H1892" t="s">
        <v>975</v>
      </c>
      <c r="I1892" t="s">
        <v>2599</v>
      </c>
      <c r="J1892" t="s">
        <v>977</v>
      </c>
      <c r="K1892" t="s">
        <v>1017</v>
      </c>
      <c r="L1892" t="s">
        <v>599</v>
      </c>
      <c r="M1892" t="s">
        <v>2509</v>
      </c>
    </row>
    <row r="1893" spans="1:13" x14ac:dyDescent="0.25">
      <c r="A1893" t="s">
        <v>2506</v>
      </c>
      <c r="B1893" t="s">
        <v>2507</v>
      </c>
      <c r="C1893" t="s">
        <v>101</v>
      </c>
      <c r="D1893">
        <v>324</v>
      </c>
      <c r="E1893">
        <v>2002</v>
      </c>
      <c r="F1893" t="str">
        <f t="shared" si="29"/>
        <v>3242002</v>
      </c>
      <c r="G1893" t="s">
        <v>3030</v>
      </c>
      <c r="H1893" t="s">
        <v>980</v>
      </c>
      <c r="I1893" t="s">
        <v>2599</v>
      </c>
      <c r="J1893" t="s">
        <v>977</v>
      </c>
      <c r="K1893" t="s">
        <v>1017</v>
      </c>
      <c r="L1893" t="s">
        <v>599</v>
      </c>
      <c r="M1893" t="s">
        <v>2509</v>
      </c>
    </row>
    <row r="1894" spans="1:13" x14ac:dyDescent="0.25">
      <c r="A1894" t="s">
        <v>2506</v>
      </c>
      <c r="B1894" t="s">
        <v>2507</v>
      </c>
      <c r="C1894" t="s">
        <v>101</v>
      </c>
      <c r="D1894">
        <v>324</v>
      </c>
      <c r="E1894">
        <v>2003</v>
      </c>
      <c r="F1894" t="str">
        <f t="shared" si="29"/>
        <v>3242003</v>
      </c>
      <c r="G1894" t="s">
        <v>3796</v>
      </c>
      <c r="H1894" t="s">
        <v>982</v>
      </c>
      <c r="I1894" t="s">
        <v>2599</v>
      </c>
      <c r="J1894" t="s">
        <v>977</v>
      </c>
      <c r="K1894" t="s">
        <v>1017</v>
      </c>
      <c r="L1894" t="s">
        <v>599</v>
      </c>
      <c r="M1894" t="s">
        <v>2509</v>
      </c>
    </row>
    <row r="1895" spans="1:13" x14ac:dyDescent="0.25">
      <c r="A1895" t="s">
        <v>2506</v>
      </c>
      <c r="B1895" t="s">
        <v>2507</v>
      </c>
      <c r="C1895" t="s">
        <v>101</v>
      </c>
      <c r="D1895">
        <v>324</v>
      </c>
      <c r="E1895">
        <v>2004</v>
      </c>
      <c r="F1895" t="str">
        <f t="shared" si="29"/>
        <v>3242004</v>
      </c>
      <c r="G1895" t="s">
        <v>3257</v>
      </c>
      <c r="H1895" t="s">
        <v>984</v>
      </c>
      <c r="I1895" t="s">
        <v>2599</v>
      </c>
      <c r="J1895" t="s">
        <v>977</v>
      </c>
      <c r="K1895" t="s">
        <v>1017</v>
      </c>
      <c r="L1895" t="s">
        <v>599</v>
      </c>
      <c r="M1895" t="s">
        <v>2509</v>
      </c>
    </row>
    <row r="1896" spans="1:13" x14ac:dyDescent="0.25">
      <c r="A1896" t="s">
        <v>2506</v>
      </c>
      <c r="B1896" t="s">
        <v>2507</v>
      </c>
      <c r="C1896" t="s">
        <v>101</v>
      </c>
      <c r="D1896">
        <v>324</v>
      </c>
      <c r="E1896">
        <v>2005</v>
      </c>
      <c r="F1896" t="str">
        <f t="shared" si="29"/>
        <v>3242005</v>
      </c>
      <c r="G1896" t="s">
        <v>3216</v>
      </c>
      <c r="H1896" t="s">
        <v>986</v>
      </c>
      <c r="I1896" t="s">
        <v>2599</v>
      </c>
      <c r="J1896" t="s">
        <v>977</v>
      </c>
      <c r="K1896" t="s">
        <v>1017</v>
      </c>
      <c r="L1896" t="s">
        <v>599</v>
      </c>
      <c r="M1896" t="s">
        <v>2509</v>
      </c>
    </row>
    <row r="1897" spans="1:13" x14ac:dyDescent="0.25">
      <c r="A1897" t="s">
        <v>2506</v>
      </c>
      <c r="B1897" t="s">
        <v>2507</v>
      </c>
      <c r="C1897" t="s">
        <v>101</v>
      </c>
      <c r="D1897">
        <v>324</v>
      </c>
      <c r="E1897">
        <v>2006</v>
      </c>
      <c r="F1897" t="str">
        <f t="shared" si="29"/>
        <v>3242006</v>
      </c>
      <c r="G1897" t="s">
        <v>4128</v>
      </c>
      <c r="H1897" t="s">
        <v>988</v>
      </c>
      <c r="I1897" t="s">
        <v>2599</v>
      </c>
      <c r="J1897" t="s">
        <v>977</v>
      </c>
      <c r="K1897" t="s">
        <v>1017</v>
      </c>
      <c r="L1897" t="s">
        <v>599</v>
      </c>
      <c r="M1897" t="s">
        <v>2509</v>
      </c>
    </row>
    <row r="1898" spans="1:13" x14ac:dyDescent="0.25">
      <c r="A1898" t="s">
        <v>2506</v>
      </c>
      <c r="B1898" t="s">
        <v>2507</v>
      </c>
      <c r="C1898" t="s">
        <v>101</v>
      </c>
      <c r="D1898">
        <v>324</v>
      </c>
      <c r="E1898">
        <v>2007</v>
      </c>
      <c r="F1898" t="str">
        <f t="shared" si="29"/>
        <v>3242007</v>
      </c>
      <c r="G1898" t="s">
        <v>3930</v>
      </c>
      <c r="H1898" t="s">
        <v>990</v>
      </c>
      <c r="I1898" t="s">
        <v>4129</v>
      </c>
      <c r="J1898" t="s">
        <v>977</v>
      </c>
      <c r="K1898" t="s">
        <v>1017</v>
      </c>
      <c r="L1898" t="s">
        <v>599</v>
      </c>
      <c r="M1898" t="s">
        <v>2509</v>
      </c>
    </row>
    <row r="1899" spans="1:13" x14ac:dyDescent="0.25">
      <c r="A1899" t="s">
        <v>2506</v>
      </c>
      <c r="B1899" t="s">
        <v>2507</v>
      </c>
      <c r="C1899" t="s">
        <v>101</v>
      </c>
      <c r="D1899">
        <v>324</v>
      </c>
      <c r="E1899">
        <v>2008</v>
      </c>
      <c r="F1899" t="str">
        <f t="shared" si="29"/>
        <v>3242008</v>
      </c>
      <c r="G1899" t="s">
        <v>3971</v>
      </c>
      <c r="H1899" t="s">
        <v>992</v>
      </c>
      <c r="I1899" t="s">
        <v>1804</v>
      </c>
      <c r="J1899" t="s">
        <v>4130</v>
      </c>
      <c r="K1899" t="s">
        <v>1017</v>
      </c>
      <c r="L1899" t="s">
        <v>599</v>
      </c>
      <c r="M1899" t="s">
        <v>2509</v>
      </c>
    </row>
    <row r="1900" spans="1:13" x14ac:dyDescent="0.25">
      <c r="A1900" t="s">
        <v>2506</v>
      </c>
      <c r="B1900" t="s">
        <v>2507</v>
      </c>
      <c r="C1900" t="s">
        <v>101</v>
      </c>
      <c r="D1900">
        <v>324</v>
      </c>
      <c r="E1900">
        <v>2009</v>
      </c>
      <c r="F1900" t="str">
        <f t="shared" si="29"/>
        <v>3242009</v>
      </c>
      <c r="G1900" t="s">
        <v>4131</v>
      </c>
      <c r="H1900" t="s">
        <v>994</v>
      </c>
      <c r="I1900" t="s">
        <v>1804</v>
      </c>
      <c r="J1900" t="s">
        <v>4130</v>
      </c>
      <c r="K1900" t="s">
        <v>1017</v>
      </c>
      <c r="L1900" t="s">
        <v>599</v>
      </c>
      <c r="M1900" t="s">
        <v>2509</v>
      </c>
    </row>
    <row r="1901" spans="1:13" x14ac:dyDescent="0.25">
      <c r="A1901" t="s">
        <v>2506</v>
      </c>
      <c r="B1901" t="s">
        <v>2507</v>
      </c>
      <c r="C1901" t="s">
        <v>101</v>
      </c>
      <c r="D1901">
        <v>324</v>
      </c>
      <c r="E1901">
        <v>2010</v>
      </c>
      <c r="F1901" t="str">
        <f t="shared" si="29"/>
        <v>3242010</v>
      </c>
      <c r="G1901" t="s">
        <v>2909</v>
      </c>
      <c r="H1901" t="s">
        <v>996</v>
      </c>
      <c r="I1901" t="s">
        <v>1020</v>
      </c>
      <c r="J1901" t="s">
        <v>977</v>
      </c>
      <c r="K1901" t="s">
        <v>978</v>
      </c>
      <c r="L1901" t="s">
        <v>599</v>
      </c>
      <c r="M1901" t="s">
        <v>2509</v>
      </c>
    </row>
    <row r="1902" spans="1:13" x14ac:dyDescent="0.25">
      <c r="A1902" t="s">
        <v>2506</v>
      </c>
      <c r="B1902" t="s">
        <v>2507</v>
      </c>
      <c r="C1902" t="s">
        <v>101</v>
      </c>
      <c r="D1902">
        <v>324</v>
      </c>
      <c r="E1902">
        <v>2011</v>
      </c>
      <c r="F1902" t="str">
        <f t="shared" si="29"/>
        <v>3242011</v>
      </c>
      <c r="G1902" t="s">
        <v>3157</v>
      </c>
      <c r="H1902" t="s">
        <v>998</v>
      </c>
      <c r="I1902" t="s">
        <v>1309</v>
      </c>
      <c r="J1902" t="s">
        <v>977</v>
      </c>
      <c r="K1902" t="s">
        <v>978</v>
      </c>
      <c r="L1902" t="s">
        <v>599</v>
      </c>
      <c r="M1902" t="s">
        <v>2509</v>
      </c>
    </row>
    <row r="1903" spans="1:13" x14ac:dyDescent="0.25">
      <c r="A1903" t="s">
        <v>2506</v>
      </c>
      <c r="B1903" t="s">
        <v>2507</v>
      </c>
      <c r="C1903" t="s">
        <v>101</v>
      </c>
      <c r="D1903">
        <v>324</v>
      </c>
      <c r="E1903">
        <v>2012</v>
      </c>
      <c r="F1903" t="str">
        <f t="shared" si="29"/>
        <v>3242012</v>
      </c>
      <c r="G1903" t="s">
        <v>2726</v>
      </c>
      <c r="H1903" t="s">
        <v>1000</v>
      </c>
      <c r="I1903" t="s">
        <v>1020</v>
      </c>
      <c r="J1903" t="s">
        <v>977</v>
      </c>
      <c r="K1903" t="s">
        <v>978</v>
      </c>
      <c r="L1903" t="s">
        <v>599</v>
      </c>
      <c r="M1903" t="s">
        <v>2509</v>
      </c>
    </row>
    <row r="1904" spans="1:13" x14ac:dyDescent="0.25">
      <c r="A1904" t="s">
        <v>2506</v>
      </c>
      <c r="B1904" t="s">
        <v>2507</v>
      </c>
      <c r="C1904" t="s">
        <v>101</v>
      </c>
      <c r="D1904">
        <v>324</v>
      </c>
      <c r="E1904">
        <v>2013</v>
      </c>
      <c r="F1904" t="str">
        <f t="shared" si="29"/>
        <v>3242013</v>
      </c>
      <c r="G1904" t="s">
        <v>2913</v>
      </c>
      <c r="H1904" t="s">
        <v>1002</v>
      </c>
      <c r="I1904" t="s">
        <v>1020</v>
      </c>
      <c r="J1904" t="s">
        <v>977</v>
      </c>
      <c r="K1904" t="s">
        <v>978</v>
      </c>
      <c r="L1904" t="s">
        <v>599</v>
      </c>
      <c r="M1904" t="s">
        <v>2509</v>
      </c>
    </row>
    <row r="1905" spans="1:13" x14ac:dyDescent="0.25">
      <c r="A1905" t="s">
        <v>2506</v>
      </c>
      <c r="B1905" t="s">
        <v>2507</v>
      </c>
      <c r="C1905" t="s">
        <v>101</v>
      </c>
      <c r="D1905">
        <v>324</v>
      </c>
      <c r="E1905">
        <v>2014</v>
      </c>
      <c r="F1905" t="str">
        <f t="shared" si="29"/>
        <v>3242014</v>
      </c>
      <c r="G1905" t="s">
        <v>4132</v>
      </c>
      <c r="H1905" t="s">
        <v>1004</v>
      </c>
      <c r="I1905" t="s">
        <v>1020</v>
      </c>
      <c r="J1905" t="s">
        <v>977</v>
      </c>
      <c r="K1905" t="s">
        <v>978</v>
      </c>
      <c r="L1905" t="s">
        <v>599</v>
      </c>
      <c r="M1905" t="s">
        <v>2509</v>
      </c>
    </row>
    <row r="1906" spans="1:13" x14ac:dyDescent="0.25">
      <c r="A1906" t="s">
        <v>2506</v>
      </c>
      <c r="B1906" t="s">
        <v>2507</v>
      </c>
      <c r="C1906" t="s">
        <v>101</v>
      </c>
      <c r="D1906">
        <v>324</v>
      </c>
      <c r="E1906">
        <v>2015</v>
      </c>
      <c r="F1906" t="str">
        <f t="shared" si="29"/>
        <v>3242015</v>
      </c>
      <c r="G1906" t="s">
        <v>3915</v>
      </c>
      <c r="H1906" t="s">
        <v>1006</v>
      </c>
      <c r="I1906" t="s">
        <v>1020</v>
      </c>
      <c r="J1906" t="s">
        <v>977</v>
      </c>
      <c r="K1906" t="s">
        <v>978</v>
      </c>
      <c r="L1906" t="s">
        <v>599</v>
      </c>
      <c r="M1906" t="s">
        <v>2509</v>
      </c>
    </row>
    <row r="1907" spans="1:13" x14ac:dyDescent="0.25">
      <c r="A1907" t="s">
        <v>2506</v>
      </c>
      <c r="B1907" t="s">
        <v>2507</v>
      </c>
      <c r="C1907" t="s">
        <v>101</v>
      </c>
      <c r="D1907">
        <v>324</v>
      </c>
      <c r="E1907">
        <v>2016</v>
      </c>
      <c r="F1907" t="str">
        <f t="shared" si="29"/>
        <v>3242016</v>
      </c>
      <c r="G1907" t="s">
        <v>3142</v>
      </c>
      <c r="H1907" t="s">
        <v>1008</v>
      </c>
      <c r="I1907" t="s">
        <v>1571</v>
      </c>
      <c r="J1907" t="s">
        <v>977</v>
      </c>
      <c r="K1907" t="s">
        <v>978</v>
      </c>
      <c r="L1907" t="s">
        <v>599</v>
      </c>
      <c r="M1907" t="s">
        <v>2509</v>
      </c>
    </row>
    <row r="1908" spans="1:13" x14ac:dyDescent="0.25">
      <c r="A1908" t="s">
        <v>2506</v>
      </c>
      <c r="B1908" t="s">
        <v>2507</v>
      </c>
      <c r="C1908" t="s">
        <v>101</v>
      </c>
      <c r="D1908">
        <v>324</v>
      </c>
      <c r="E1908">
        <v>2017</v>
      </c>
      <c r="F1908" t="str">
        <f t="shared" si="29"/>
        <v>3242017</v>
      </c>
      <c r="G1908" t="s">
        <v>4133</v>
      </c>
      <c r="H1908" t="s">
        <v>1010</v>
      </c>
      <c r="I1908" t="s">
        <v>1020</v>
      </c>
      <c r="J1908" t="s">
        <v>977</v>
      </c>
      <c r="K1908" t="s">
        <v>978</v>
      </c>
      <c r="L1908" t="s">
        <v>599</v>
      </c>
      <c r="M1908" t="s">
        <v>2509</v>
      </c>
    </row>
    <row r="1909" spans="1:13" x14ac:dyDescent="0.25">
      <c r="A1909" t="s">
        <v>2506</v>
      </c>
      <c r="B1909" t="s">
        <v>2507</v>
      </c>
      <c r="C1909" t="s">
        <v>101</v>
      </c>
      <c r="D1909">
        <v>324</v>
      </c>
      <c r="E1909">
        <v>2018</v>
      </c>
      <c r="F1909" t="str">
        <f t="shared" si="29"/>
        <v>3242018</v>
      </c>
      <c r="G1909" t="s">
        <v>4134</v>
      </c>
      <c r="H1909" t="s">
        <v>1012</v>
      </c>
      <c r="I1909" t="s">
        <v>2140</v>
      </c>
      <c r="J1909" t="s">
        <v>977</v>
      </c>
      <c r="K1909" t="s">
        <v>1017</v>
      </c>
      <c r="L1909" t="s">
        <v>599</v>
      </c>
      <c r="M1909" t="s">
        <v>2509</v>
      </c>
    </row>
    <row r="1910" spans="1:13" x14ac:dyDescent="0.25">
      <c r="A1910" t="s">
        <v>2506</v>
      </c>
      <c r="B1910" t="s">
        <v>2507</v>
      </c>
      <c r="C1910" t="s">
        <v>213</v>
      </c>
      <c r="D1910">
        <v>328</v>
      </c>
      <c r="E1910">
        <v>2000</v>
      </c>
      <c r="F1910" t="str">
        <f t="shared" si="29"/>
        <v>3282000</v>
      </c>
      <c r="G1910" t="s">
        <v>2743</v>
      </c>
      <c r="H1910" t="s">
        <v>1086</v>
      </c>
      <c r="I1910" t="s">
        <v>2599</v>
      </c>
      <c r="J1910" t="s">
        <v>977</v>
      </c>
      <c r="K1910" t="s">
        <v>1017</v>
      </c>
      <c r="L1910" t="s">
        <v>599</v>
      </c>
      <c r="M1910" t="s">
        <v>2509</v>
      </c>
    </row>
    <row r="1911" spans="1:13" x14ac:dyDescent="0.25">
      <c r="A1911" t="s">
        <v>2506</v>
      </c>
      <c r="B1911" t="s">
        <v>2507</v>
      </c>
      <c r="C1911" t="s">
        <v>213</v>
      </c>
      <c r="D1911">
        <v>328</v>
      </c>
      <c r="E1911">
        <v>2001</v>
      </c>
      <c r="F1911" t="str">
        <f t="shared" si="29"/>
        <v>3282001</v>
      </c>
      <c r="G1911" t="s">
        <v>3112</v>
      </c>
      <c r="H1911" t="s">
        <v>975</v>
      </c>
      <c r="I1911" t="s">
        <v>2599</v>
      </c>
      <c r="J1911" t="s">
        <v>977</v>
      </c>
      <c r="K1911" t="s">
        <v>1017</v>
      </c>
      <c r="L1911" t="s">
        <v>599</v>
      </c>
      <c r="M1911" t="s">
        <v>2509</v>
      </c>
    </row>
    <row r="1912" spans="1:13" x14ac:dyDescent="0.25">
      <c r="A1912" t="s">
        <v>2506</v>
      </c>
      <c r="B1912" t="s">
        <v>2507</v>
      </c>
      <c r="C1912" t="s">
        <v>213</v>
      </c>
      <c r="D1912">
        <v>328</v>
      </c>
      <c r="E1912">
        <v>2007</v>
      </c>
      <c r="F1912" t="str">
        <f t="shared" si="29"/>
        <v>3282007</v>
      </c>
      <c r="G1912" t="s">
        <v>4135</v>
      </c>
      <c r="H1912" t="s">
        <v>990</v>
      </c>
      <c r="I1912" t="s">
        <v>1020</v>
      </c>
      <c r="J1912" t="s">
        <v>977</v>
      </c>
      <c r="K1912" t="s">
        <v>978</v>
      </c>
      <c r="L1912" t="s">
        <v>599</v>
      </c>
      <c r="M1912" t="s">
        <v>2509</v>
      </c>
    </row>
    <row r="1913" spans="1:13" x14ac:dyDescent="0.25">
      <c r="A1913" t="s">
        <v>2506</v>
      </c>
      <c r="B1913" t="s">
        <v>2507</v>
      </c>
      <c r="C1913" t="s">
        <v>213</v>
      </c>
      <c r="D1913">
        <v>328</v>
      </c>
      <c r="E1913">
        <v>2008</v>
      </c>
      <c r="F1913" t="str">
        <f t="shared" si="29"/>
        <v>3282008</v>
      </c>
      <c r="G1913" t="s">
        <v>2611</v>
      </c>
      <c r="H1913" t="s">
        <v>992</v>
      </c>
      <c r="I1913" t="s">
        <v>1806</v>
      </c>
      <c r="J1913" t="s">
        <v>977</v>
      </c>
      <c r="K1913" t="s">
        <v>1017</v>
      </c>
      <c r="L1913" t="s">
        <v>599</v>
      </c>
      <c r="M1913" t="s">
        <v>2509</v>
      </c>
    </row>
    <row r="1914" spans="1:13" x14ac:dyDescent="0.25">
      <c r="A1914" t="s">
        <v>2506</v>
      </c>
      <c r="B1914" t="s">
        <v>2507</v>
      </c>
      <c r="C1914" t="s">
        <v>213</v>
      </c>
      <c r="D1914">
        <v>328</v>
      </c>
      <c r="E1914">
        <v>2009</v>
      </c>
      <c r="F1914" t="str">
        <f t="shared" si="29"/>
        <v>3282009</v>
      </c>
      <c r="G1914" t="s">
        <v>4136</v>
      </c>
      <c r="H1914" t="s">
        <v>994</v>
      </c>
      <c r="I1914" t="s">
        <v>1806</v>
      </c>
      <c r="J1914" t="s">
        <v>977</v>
      </c>
      <c r="K1914" t="s">
        <v>1017</v>
      </c>
      <c r="L1914" t="s">
        <v>599</v>
      </c>
      <c r="M1914" t="s">
        <v>2509</v>
      </c>
    </row>
    <row r="1915" spans="1:13" x14ac:dyDescent="0.25">
      <c r="A1915" t="s">
        <v>2506</v>
      </c>
      <c r="B1915" t="s">
        <v>2507</v>
      </c>
      <c r="C1915" t="s">
        <v>213</v>
      </c>
      <c r="D1915">
        <v>328</v>
      </c>
      <c r="E1915">
        <v>2010</v>
      </c>
      <c r="F1915" t="str">
        <f t="shared" si="29"/>
        <v>3282010</v>
      </c>
      <c r="G1915" t="s">
        <v>4137</v>
      </c>
      <c r="H1915" t="s">
        <v>996</v>
      </c>
      <c r="I1915" t="s">
        <v>1806</v>
      </c>
      <c r="J1915" t="s">
        <v>977</v>
      </c>
      <c r="K1915" t="s">
        <v>1017</v>
      </c>
      <c r="L1915" t="s">
        <v>599</v>
      </c>
      <c r="M1915" t="s">
        <v>2509</v>
      </c>
    </row>
    <row r="1916" spans="1:13" x14ac:dyDescent="0.25">
      <c r="A1916" t="s">
        <v>2506</v>
      </c>
      <c r="B1916" t="s">
        <v>2507</v>
      </c>
      <c r="C1916" t="s">
        <v>213</v>
      </c>
      <c r="D1916">
        <v>328</v>
      </c>
      <c r="E1916">
        <v>2011</v>
      </c>
      <c r="F1916" t="str">
        <f t="shared" si="29"/>
        <v>3282011</v>
      </c>
      <c r="G1916" t="s">
        <v>1233</v>
      </c>
      <c r="H1916" t="s">
        <v>998</v>
      </c>
      <c r="I1916" t="s">
        <v>1020</v>
      </c>
      <c r="J1916" t="s">
        <v>977</v>
      </c>
      <c r="K1916" t="s">
        <v>978</v>
      </c>
      <c r="L1916" t="s">
        <v>599</v>
      </c>
      <c r="M1916" t="s">
        <v>2509</v>
      </c>
    </row>
    <row r="1917" spans="1:13" x14ac:dyDescent="0.25">
      <c r="A1917" t="s">
        <v>2506</v>
      </c>
      <c r="B1917" t="s">
        <v>2507</v>
      </c>
      <c r="C1917" t="s">
        <v>213</v>
      </c>
      <c r="D1917">
        <v>328</v>
      </c>
      <c r="E1917">
        <v>2012</v>
      </c>
      <c r="F1917" t="str">
        <f t="shared" si="29"/>
        <v>3282012</v>
      </c>
      <c r="G1917" t="s">
        <v>1833</v>
      </c>
      <c r="H1917" t="s">
        <v>1000</v>
      </c>
      <c r="I1917" t="s">
        <v>1020</v>
      </c>
      <c r="J1917" t="s">
        <v>977</v>
      </c>
      <c r="K1917" t="s">
        <v>978</v>
      </c>
      <c r="L1917" t="s">
        <v>599</v>
      </c>
      <c r="M1917" t="s">
        <v>2509</v>
      </c>
    </row>
    <row r="1918" spans="1:13" x14ac:dyDescent="0.25">
      <c r="A1918" t="s">
        <v>2506</v>
      </c>
      <c r="B1918" t="s">
        <v>2507</v>
      </c>
      <c r="C1918" t="s">
        <v>213</v>
      </c>
      <c r="D1918">
        <v>328</v>
      </c>
      <c r="E1918">
        <v>2013</v>
      </c>
      <c r="F1918" t="str">
        <f t="shared" si="29"/>
        <v>3282013</v>
      </c>
      <c r="G1918" t="s">
        <v>2342</v>
      </c>
      <c r="H1918" t="s">
        <v>1002</v>
      </c>
      <c r="I1918" t="s">
        <v>1020</v>
      </c>
      <c r="J1918" t="s">
        <v>977</v>
      </c>
      <c r="K1918" t="s">
        <v>978</v>
      </c>
      <c r="L1918" t="s">
        <v>599</v>
      </c>
      <c r="M1918" t="s">
        <v>2509</v>
      </c>
    </row>
    <row r="1919" spans="1:13" x14ac:dyDescent="0.25">
      <c r="A1919" t="s">
        <v>2506</v>
      </c>
      <c r="B1919" t="s">
        <v>2507</v>
      </c>
      <c r="C1919" t="s">
        <v>213</v>
      </c>
      <c r="D1919">
        <v>328</v>
      </c>
      <c r="E1919">
        <v>2014</v>
      </c>
      <c r="F1919" t="str">
        <f t="shared" si="29"/>
        <v>3282014</v>
      </c>
      <c r="G1919" t="s">
        <v>1847</v>
      </c>
      <c r="H1919" t="s">
        <v>1004</v>
      </c>
      <c r="I1919" t="s">
        <v>1020</v>
      </c>
      <c r="J1919" t="s">
        <v>977</v>
      </c>
      <c r="K1919" t="s">
        <v>978</v>
      </c>
      <c r="L1919" t="s">
        <v>599</v>
      </c>
      <c r="M1919" t="s">
        <v>2509</v>
      </c>
    </row>
    <row r="1920" spans="1:13" x14ac:dyDescent="0.25">
      <c r="A1920" t="s">
        <v>2506</v>
      </c>
      <c r="B1920" t="s">
        <v>2507</v>
      </c>
      <c r="C1920" t="s">
        <v>213</v>
      </c>
      <c r="D1920">
        <v>328</v>
      </c>
      <c r="E1920">
        <v>2015</v>
      </c>
      <c r="F1920" t="str">
        <f t="shared" si="29"/>
        <v>3282015</v>
      </c>
      <c r="G1920" t="s">
        <v>2348</v>
      </c>
      <c r="H1920" t="s">
        <v>1006</v>
      </c>
      <c r="I1920" t="s">
        <v>1020</v>
      </c>
      <c r="J1920" t="s">
        <v>977</v>
      </c>
      <c r="K1920" t="s">
        <v>978</v>
      </c>
      <c r="L1920" t="s">
        <v>599</v>
      </c>
      <c r="M1920" t="s">
        <v>2509</v>
      </c>
    </row>
    <row r="1921" spans="1:13" x14ac:dyDescent="0.25">
      <c r="A1921" t="s">
        <v>2506</v>
      </c>
      <c r="B1921" t="s">
        <v>2507</v>
      </c>
      <c r="C1921" t="s">
        <v>213</v>
      </c>
      <c r="D1921">
        <v>328</v>
      </c>
      <c r="E1921">
        <v>2016</v>
      </c>
      <c r="F1921" t="str">
        <f t="shared" si="29"/>
        <v>3282016</v>
      </c>
      <c r="G1921" t="s">
        <v>4138</v>
      </c>
      <c r="H1921" t="s">
        <v>1008</v>
      </c>
      <c r="I1921" t="s">
        <v>1571</v>
      </c>
      <c r="J1921" t="s">
        <v>977</v>
      </c>
      <c r="K1921" t="s">
        <v>978</v>
      </c>
      <c r="L1921" t="s">
        <v>599</v>
      </c>
      <c r="M1921" t="s">
        <v>2509</v>
      </c>
    </row>
    <row r="1922" spans="1:13" x14ac:dyDescent="0.25">
      <c r="A1922" t="s">
        <v>2506</v>
      </c>
      <c r="B1922" t="s">
        <v>2507</v>
      </c>
      <c r="C1922" t="s">
        <v>213</v>
      </c>
      <c r="D1922">
        <v>328</v>
      </c>
      <c r="E1922">
        <v>2017</v>
      </c>
      <c r="F1922" t="str">
        <f t="shared" si="29"/>
        <v>3282017</v>
      </c>
      <c r="G1922" t="s">
        <v>4139</v>
      </c>
      <c r="H1922" t="s">
        <v>1010</v>
      </c>
      <c r="I1922" t="s">
        <v>1020</v>
      </c>
      <c r="J1922" t="s">
        <v>977</v>
      </c>
      <c r="K1922" t="s">
        <v>978</v>
      </c>
      <c r="L1922" t="s">
        <v>599</v>
      </c>
      <c r="M1922" t="s">
        <v>2509</v>
      </c>
    </row>
    <row r="1923" spans="1:13" x14ac:dyDescent="0.25">
      <c r="A1923" t="s">
        <v>2506</v>
      </c>
      <c r="B1923" t="s">
        <v>2507</v>
      </c>
      <c r="C1923" t="s">
        <v>151</v>
      </c>
      <c r="D1923">
        <v>332</v>
      </c>
      <c r="E1923">
        <v>2000</v>
      </c>
      <c r="F1923" t="str">
        <f t="shared" ref="F1923:F1986" si="30">+_xlfn.CONCAT(D1923,E1923)</f>
        <v>3322000</v>
      </c>
      <c r="G1923" t="s">
        <v>3254</v>
      </c>
      <c r="H1923" t="s">
        <v>1086</v>
      </c>
      <c r="I1923" t="s">
        <v>2599</v>
      </c>
      <c r="J1923" t="s">
        <v>977</v>
      </c>
      <c r="K1923" t="s">
        <v>1017</v>
      </c>
      <c r="L1923" t="s">
        <v>599</v>
      </c>
      <c r="M1923" t="s">
        <v>2509</v>
      </c>
    </row>
    <row r="1924" spans="1:13" x14ac:dyDescent="0.25">
      <c r="A1924" t="s">
        <v>2506</v>
      </c>
      <c r="B1924" t="s">
        <v>2507</v>
      </c>
      <c r="C1924" t="s">
        <v>151</v>
      </c>
      <c r="D1924">
        <v>332</v>
      </c>
      <c r="E1924">
        <v>2001</v>
      </c>
      <c r="F1924" t="str">
        <f t="shared" si="30"/>
        <v>3322001</v>
      </c>
      <c r="G1924" t="s">
        <v>3928</v>
      </c>
      <c r="H1924" t="s">
        <v>975</v>
      </c>
      <c r="I1924" t="s">
        <v>2599</v>
      </c>
      <c r="J1924" t="s">
        <v>977</v>
      </c>
      <c r="K1924" t="s">
        <v>1017</v>
      </c>
      <c r="L1924" t="s">
        <v>599</v>
      </c>
      <c r="M1924" t="s">
        <v>2509</v>
      </c>
    </row>
    <row r="1925" spans="1:13" x14ac:dyDescent="0.25">
      <c r="A1925" t="s">
        <v>2506</v>
      </c>
      <c r="B1925" t="s">
        <v>2507</v>
      </c>
      <c r="C1925" t="s">
        <v>151</v>
      </c>
      <c r="D1925">
        <v>332</v>
      </c>
      <c r="E1925">
        <v>2002</v>
      </c>
      <c r="F1925" t="str">
        <f t="shared" si="30"/>
        <v>3322002</v>
      </c>
      <c r="G1925" t="s">
        <v>2619</v>
      </c>
      <c r="H1925" t="s">
        <v>980</v>
      </c>
      <c r="I1925" t="s">
        <v>2599</v>
      </c>
      <c r="J1925" t="s">
        <v>977</v>
      </c>
      <c r="K1925" t="s">
        <v>1017</v>
      </c>
      <c r="L1925" t="s">
        <v>599</v>
      </c>
      <c r="M1925" t="s">
        <v>2509</v>
      </c>
    </row>
    <row r="1926" spans="1:13" x14ac:dyDescent="0.25">
      <c r="A1926" t="s">
        <v>2506</v>
      </c>
      <c r="B1926" t="s">
        <v>2507</v>
      </c>
      <c r="C1926" t="s">
        <v>151</v>
      </c>
      <c r="D1926">
        <v>332</v>
      </c>
      <c r="E1926">
        <v>2003</v>
      </c>
      <c r="F1926" t="str">
        <f t="shared" si="30"/>
        <v>3322003</v>
      </c>
      <c r="G1926" t="s">
        <v>1722</v>
      </c>
      <c r="H1926" t="s">
        <v>982</v>
      </c>
      <c r="I1926" t="s">
        <v>1020</v>
      </c>
      <c r="J1926" t="s">
        <v>977</v>
      </c>
      <c r="K1926" t="s">
        <v>978</v>
      </c>
      <c r="L1926" t="s">
        <v>599</v>
      </c>
      <c r="M1926" t="s">
        <v>2509</v>
      </c>
    </row>
    <row r="1927" spans="1:13" x14ac:dyDescent="0.25">
      <c r="A1927" t="s">
        <v>2506</v>
      </c>
      <c r="B1927" t="s">
        <v>2507</v>
      </c>
      <c r="C1927" t="s">
        <v>151</v>
      </c>
      <c r="D1927">
        <v>332</v>
      </c>
      <c r="E1927">
        <v>2004</v>
      </c>
      <c r="F1927" t="str">
        <f t="shared" si="30"/>
        <v>3322004</v>
      </c>
      <c r="G1927" t="s">
        <v>1358</v>
      </c>
      <c r="H1927" t="s">
        <v>984</v>
      </c>
      <c r="I1927" t="s">
        <v>1020</v>
      </c>
      <c r="J1927" t="s">
        <v>977</v>
      </c>
      <c r="K1927" t="s">
        <v>978</v>
      </c>
      <c r="L1927" t="s">
        <v>599</v>
      </c>
      <c r="M1927" t="s">
        <v>2509</v>
      </c>
    </row>
    <row r="1928" spans="1:13" x14ac:dyDescent="0.25">
      <c r="A1928" t="s">
        <v>2506</v>
      </c>
      <c r="B1928" t="s">
        <v>2507</v>
      </c>
      <c r="C1928" t="s">
        <v>151</v>
      </c>
      <c r="D1928">
        <v>332</v>
      </c>
      <c r="E1928">
        <v>2005</v>
      </c>
      <c r="F1928" t="str">
        <f t="shared" si="30"/>
        <v>3322005</v>
      </c>
      <c r="G1928" t="s">
        <v>4140</v>
      </c>
      <c r="H1928" t="s">
        <v>986</v>
      </c>
      <c r="I1928" t="s">
        <v>1020</v>
      </c>
      <c r="J1928" t="s">
        <v>977</v>
      </c>
      <c r="K1928" t="s">
        <v>978</v>
      </c>
      <c r="L1928" t="s">
        <v>599</v>
      </c>
      <c r="M1928" t="s">
        <v>2509</v>
      </c>
    </row>
    <row r="1929" spans="1:13" x14ac:dyDescent="0.25">
      <c r="A1929" t="s">
        <v>2506</v>
      </c>
      <c r="B1929" t="s">
        <v>2507</v>
      </c>
      <c r="C1929" t="s">
        <v>151</v>
      </c>
      <c r="D1929">
        <v>332</v>
      </c>
      <c r="E1929">
        <v>2006</v>
      </c>
      <c r="F1929" t="str">
        <f t="shared" si="30"/>
        <v>3322006</v>
      </c>
      <c r="G1929" t="s">
        <v>3261</v>
      </c>
      <c r="H1929" t="s">
        <v>988</v>
      </c>
      <c r="I1929" t="s">
        <v>1020</v>
      </c>
      <c r="J1929" t="s">
        <v>977</v>
      </c>
      <c r="K1929" t="s">
        <v>978</v>
      </c>
      <c r="L1929" t="s">
        <v>599</v>
      </c>
      <c r="M1929" t="s">
        <v>2509</v>
      </c>
    </row>
    <row r="1930" spans="1:13" x14ac:dyDescent="0.25">
      <c r="A1930" t="s">
        <v>2506</v>
      </c>
      <c r="B1930" t="s">
        <v>2507</v>
      </c>
      <c r="C1930" t="s">
        <v>151</v>
      </c>
      <c r="D1930">
        <v>332</v>
      </c>
      <c r="E1930">
        <v>2007</v>
      </c>
      <c r="F1930" t="str">
        <f t="shared" si="30"/>
        <v>3322007</v>
      </c>
      <c r="G1930" t="s">
        <v>3755</v>
      </c>
      <c r="H1930" t="s">
        <v>990</v>
      </c>
      <c r="I1930" t="s">
        <v>1020</v>
      </c>
      <c r="J1930" t="s">
        <v>977</v>
      </c>
      <c r="K1930" t="s">
        <v>978</v>
      </c>
      <c r="L1930" t="s">
        <v>599</v>
      </c>
      <c r="M1930" t="s">
        <v>2509</v>
      </c>
    </row>
    <row r="1931" spans="1:13" x14ac:dyDescent="0.25">
      <c r="A1931" t="s">
        <v>2506</v>
      </c>
      <c r="B1931" t="s">
        <v>2507</v>
      </c>
      <c r="C1931" t="s">
        <v>151</v>
      </c>
      <c r="D1931">
        <v>332</v>
      </c>
      <c r="E1931">
        <v>2008</v>
      </c>
      <c r="F1931" t="str">
        <f t="shared" si="30"/>
        <v>3322008</v>
      </c>
      <c r="G1931" t="s">
        <v>4141</v>
      </c>
      <c r="H1931" t="s">
        <v>992</v>
      </c>
      <c r="I1931" t="s">
        <v>1020</v>
      </c>
      <c r="J1931" t="s">
        <v>977</v>
      </c>
      <c r="K1931" t="s">
        <v>978</v>
      </c>
      <c r="L1931" t="s">
        <v>599</v>
      </c>
      <c r="M1931" t="s">
        <v>2509</v>
      </c>
    </row>
    <row r="1932" spans="1:13" x14ac:dyDescent="0.25">
      <c r="A1932" t="s">
        <v>2506</v>
      </c>
      <c r="B1932" t="s">
        <v>2507</v>
      </c>
      <c r="C1932" t="s">
        <v>151</v>
      </c>
      <c r="D1932">
        <v>332</v>
      </c>
      <c r="E1932">
        <v>2009</v>
      </c>
      <c r="F1932" t="str">
        <f t="shared" si="30"/>
        <v>3322009</v>
      </c>
      <c r="G1932" t="s">
        <v>3643</v>
      </c>
      <c r="H1932" t="s">
        <v>994</v>
      </c>
      <c r="I1932" t="s">
        <v>1020</v>
      </c>
      <c r="J1932" t="s">
        <v>977</v>
      </c>
      <c r="K1932" t="s">
        <v>978</v>
      </c>
      <c r="L1932" t="s">
        <v>599</v>
      </c>
      <c r="M1932" t="s">
        <v>2509</v>
      </c>
    </row>
    <row r="1933" spans="1:13" x14ac:dyDescent="0.25">
      <c r="A1933" t="s">
        <v>2506</v>
      </c>
      <c r="B1933" t="s">
        <v>2507</v>
      </c>
      <c r="C1933" t="s">
        <v>151</v>
      </c>
      <c r="D1933">
        <v>332</v>
      </c>
      <c r="E1933">
        <v>2010</v>
      </c>
      <c r="F1933" t="str">
        <f t="shared" si="30"/>
        <v>3322010</v>
      </c>
      <c r="G1933" t="s">
        <v>4142</v>
      </c>
      <c r="H1933" t="s">
        <v>996</v>
      </c>
      <c r="I1933" t="s">
        <v>1020</v>
      </c>
      <c r="J1933" t="s">
        <v>977</v>
      </c>
      <c r="K1933" t="s">
        <v>978</v>
      </c>
      <c r="L1933" t="s">
        <v>599</v>
      </c>
      <c r="M1933" t="s">
        <v>2509</v>
      </c>
    </row>
    <row r="1934" spans="1:13" x14ac:dyDescent="0.25">
      <c r="A1934" t="s">
        <v>2506</v>
      </c>
      <c r="B1934" t="s">
        <v>2507</v>
      </c>
      <c r="C1934" t="s">
        <v>151</v>
      </c>
      <c r="D1934">
        <v>332</v>
      </c>
      <c r="E1934">
        <v>2011</v>
      </c>
      <c r="F1934" t="str">
        <f t="shared" si="30"/>
        <v>3322011</v>
      </c>
      <c r="G1934" t="s">
        <v>3159</v>
      </c>
      <c r="H1934" t="s">
        <v>998</v>
      </c>
      <c r="I1934" t="s">
        <v>1020</v>
      </c>
      <c r="J1934" t="s">
        <v>977</v>
      </c>
      <c r="K1934" t="s">
        <v>978</v>
      </c>
      <c r="L1934" t="s">
        <v>599</v>
      </c>
      <c r="M1934" t="s">
        <v>2509</v>
      </c>
    </row>
    <row r="1935" spans="1:13" x14ac:dyDescent="0.25">
      <c r="A1935" t="s">
        <v>2506</v>
      </c>
      <c r="B1935" t="s">
        <v>2507</v>
      </c>
      <c r="C1935" t="s">
        <v>151</v>
      </c>
      <c r="D1935">
        <v>332</v>
      </c>
      <c r="E1935">
        <v>2012</v>
      </c>
      <c r="F1935" t="str">
        <f t="shared" si="30"/>
        <v>3322012</v>
      </c>
      <c r="G1935" t="s">
        <v>3142</v>
      </c>
      <c r="H1935" t="s">
        <v>1000</v>
      </c>
      <c r="I1935" t="s">
        <v>1020</v>
      </c>
      <c r="J1935" t="s">
        <v>977</v>
      </c>
      <c r="K1935" t="s">
        <v>978</v>
      </c>
      <c r="L1935" t="s">
        <v>599</v>
      </c>
      <c r="M1935" t="s">
        <v>2509</v>
      </c>
    </row>
    <row r="1936" spans="1:13" x14ac:dyDescent="0.25">
      <c r="A1936" t="s">
        <v>2506</v>
      </c>
      <c r="B1936" t="s">
        <v>2507</v>
      </c>
      <c r="C1936" t="s">
        <v>151</v>
      </c>
      <c r="D1936">
        <v>332</v>
      </c>
      <c r="E1936">
        <v>2013</v>
      </c>
      <c r="F1936" t="str">
        <f t="shared" si="30"/>
        <v>3322013</v>
      </c>
      <c r="G1936" t="s">
        <v>4026</v>
      </c>
      <c r="H1936" t="s">
        <v>1002</v>
      </c>
      <c r="I1936" t="s">
        <v>1020</v>
      </c>
      <c r="J1936" t="s">
        <v>977</v>
      </c>
      <c r="K1936" t="s">
        <v>978</v>
      </c>
      <c r="L1936" t="s">
        <v>599</v>
      </c>
      <c r="M1936" t="s">
        <v>2509</v>
      </c>
    </row>
    <row r="1937" spans="1:13" x14ac:dyDescent="0.25">
      <c r="A1937" t="s">
        <v>2506</v>
      </c>
      <c r="B1937" t="s">
        <v>2507</v>
      </c>
      <c r="C1937" t="s">
        <v>151</v>
      </c>
      <c r="D1937">
        <v>332</v>
      </c>
      <c r="E1937">
        <v>2014</v>
      </c>
      <c r="F1937" t="str">
        <f t="shared" si="30"/>
        <v>3322014</v>
      </c>
      <c r="G1937" t="s">
        <v>4133</v>
      </c>
      <c r="H1937" t="s">
        <v>1004</v>
      </c>
      <c r="I1937" t="s">
        <v>1020</v>
      </c>
      <c r="J1937" t="s">
        <v>977</v>
      </c>
      <c r="K1937" t="s">
        <v>978</v>
      </c>
      <c r="L1937" t="s">
        <v>599</v>
      </c>
      <c r="M1937" t="s">
        <v>2509</v>
      </c>
    </row>
    <row r="1938" spans="1:13" x14ac:dyDescent="0.25">
      <c r="A1938" t="s">
        <v>2506</v>
      </c>
      <c r="B1938" t="s">
        <v>2507</v>
      </c>
      <c r="C1938" t="s">
        <v>151</v>
      </c>
      <c r="D1938">
        <v>332</v>
      </c>
      <c r="E1938">
        <v>2015</v>
      </c>
      <c r="F1938" t="str">
        <f t="shared" si="30"/>
        <v>3322015</v>
      </c>
      <c r="G1938" t="s">
        <v>4143</v>
      </c>
      <c r="H1938" t="s">
        <v>1006</v>
      </c>
      <c r="I1938" t="s">
        <v>1020</v>
      </c>
      <c r="J1938" t="s">
        <v>977</v>
      </c>
      <c r="K1938" t="s">
        <v>978</v>
      </c>
      <c r="L1938" t="s">
        <v>599</v>
      </c>
      <c r="M1938" t="s">
        <v>2509</v>
      </c>
    </row>
    <row r="1939" spans="1:13" x14ac:dyDescent="0.25">
      <c r="A1939" t="s">
        <v>2506</v>
      </c>
      <c r="B1939" t="s">
        <v>2507</v>
      </c>
      <c r="C1939" t="s">
        <v>151</v>
      </c>
      <c r="D1939">
        <v>332</v>
      </c>
      <c r="E1939">
        <v>2016</v>
      </c>
      <c r="F1939" t="str">
        <f t="shared" si="30"/>
        <v>3322016</v>
      </c>
      <c r="G1939" t="s">
        <v>4144</v>
      </c>
      <c r="H1939" t="s">
        <v>1008</v>
      </c>
      <c r="I1939" t="s">
        <v>1571</v>
      </c>
      <c r="J1939" t="s">
        <v>977</v>
      </c>
      <c r="K1939" t="s">
        <v>978</v>
      </c>
      <c r="L1939" t="s">
        <v>599</v>
      </c>
      <c r="M1939" t="s">
        <v>2509</v>
      </c>
    </row>
    <row r="1940" spans="1:13" x14ac:dyDescent="0.25">
      <c r="A1940" t="s">
        <v>2506</v>
      </c>
      <c r="B1940" t="s">
        <v>2507</v>
      </c>
      <c r="C1940" t="s">
        <v>151</v>
      </c>
      <c r="D1940">
        <v>332</v>
      </c>
      <c r="E1940">
        <v>2017</v>
      </c>
      <c r="F1940" t="str">
        <f t="shared" si="30"/>
        <v>3322017</v>
      </c>
      <c r="G1940" t="s">
        <v>4145</v>
      </c>
      <c r="H1940" t="s">
        <v>1010</v>
      </c>
      <c r="I1940" t="s">
        <v>1020</v>
      </c>
      <c r="J1940" t="s">
        <v>977</v>
      </c>
      <c r="K1940" t="s">
        <v>978</v>
      </c>
      <c r="L1940" t="s">
        <v>599</v>
      </c>
      <c r="M1940" t="s">
        <v>2509</v>
      </c>
    </row>
    <row r="1941" spans="1:13" x14ac:dyDescent="0.25">
      <c r="A1941" t="s">
        <v>2506</v>
      </c>
      <c r="B1941" t="s">
        <v>2507</v>
      </c>
      <c r="C1941" t="s">
        <v>151</v>
      </c>
      <c r="D1941">
        <v>332</v>
      </c>
      <c r="E1941">
        <v>2018</v>
      </c>
      <c r="F1941" t="str">
        <f t="shared" si="30"/>
        <v>3322018</v>
      </c>
      <c r="G1941" t="s">
        <v>4146</v>
      </c>
      <c r="H1941" t="s">
        <v>1012</v>
      </c>
      <c r="I1941" t="s">
        <v>4147</v>
      </c>
      <c r="J1941" t="s">
        <v>977</v>
      </c>
      <c r="K1941" t="s">
        <v>1017</v>
      </c>
      <c r="L1941" t="s">
        <v>599</v>
      </c>
      <c r="M1941" t="s">
        <v>2509</v>
      </c>
    </row>
    <row r="1942" spans="1:13" x14ac:dyDescent="0.25">
      <c r="A1942" t="s">
        <v>2506</v>
      </c>
      <c r="B1942" t="s">
        <v>2507</v>
      </c>
      <c r="C1942" t="s">
        <v>187</v>
      </c>
      <c r="D1942">
        <v>340</v>
      </c>
      <c r="E1942">
        <v>2000</v>
      </c>
      <c r="F1942" t="str">
        <f t="shared" si="30"/>
        <v>3402000</v>
      </c>
      <c r="G1942" t="s">
        <v>3072</v>
      </c>
      <c r="H1942" t="s">
        <v>1086</v>
      </c>
      <c r="I1942" t="s">
        <v>2599</v>
      </c>
      <c r="J1942" t="s">
        <v>977</v>
      </c>
      <c r="K1942" t="s">
        <v>1017</v>
      </c>
      <c r="L1942" t="s">
        <v>599</v>
      </c>
      <c r="M1942" t="s">
        <v>2509</v>
      </c>
    </row>
    <row r="1943" spans="1:13" x14ac:dyDescent="0.25">
      <c r="A1943" t="s">
        <v>2506</v>
      </c>
      <c r="B1943" t="s">
        <v>2507</v>
      </c>
      <c r="C1943" t="s">
        <v>187</v>
      </c>
      <c r="D1943">
        <v>340</v>
      </c>
      <c r="E1943">
        <v>2001</v>
      </c>
      <c r="F1943" t="str">
        <f t="shared" si="30"/>
        <v>3402001</v>
      </c>
      <c r="G1943" t="s">
        <v>4148</v>
      </c>
      <c r="H1943" t="s">
        <v>975</v>
      </c>
      <c r="I1943" t="s">
        <v>2599</v>
      </c>
      <c r="J1943" t="s">
        <v>977</v>
      </c>
      <c r="K1943" t="s">
        <v>1017</v>
      </c>
      <c r="L1943" t="s">
        <v>599</v>
      </c>
      <c r="M1943" t="s">
        <v>2509</v>
      </c>
    </row>
    <row r="1944" spans="1:13" x14ac:dyDescent="0.25">
      <c r="A1944" t="s">
        <v>2506</v>
      </c>
      <c r="B1944" t="s">
        <v>2507</v>
      </c>
      <c r="C1944" t="s">
        <v>187</v>
      </c>
      <c r="D1944">
        <v>340</v>
      </c>
      <c r="E1944">
        <v>2002</v>
      </c>
      <c r="F1944" t="str">
        <f t="shared" si="30"/>
        <v>3402002</v>
      </c>
      <c r="G1944" t="s">
        <v>4149</v>
      </c>
      <c r="H1944" t="s">
        <v>980</v>
      </c>
      <c r="I1944" t="s">
        <v>2599</v>
      </c>
      <c r="J1944" t="s">
        <v>977</v>
      </c>
      <c r="K1944" t="s">
        <v>1017</v>
      </c>
      <c r="L1944" t="s">
        <v>599</v>
      </c>
      <c r="M1944" t="s">
        <v>2509</v>
      </c>
    </row>
    <row r="1945" spans="1:13" x14ac:dyDescent="0.25">
      <c r="A1945" t="s">
        <v>2506</v>
      </c>
      <c r="B1945" t="s">
        <v>2507</v>
      </c>
      <c r="C1945" t="s">
        <v>187</v>
      </c>
      <c r="D1945">
        <v>340</v>
      </c>
      <c r="E1945">
        <v>2003</v>
      </c>
      <c r="F1945" t="str">
        <f t="shared" si="30"/>
        <v>3402003</v>
      </c>
      <c r="G1945" t="s">
        <v>4150</v>
      </c>
      <c r="H1945" t="s">
        <v>982</v>
      </c>
      <c r="I1945" t="s">
        <v>1020</v>
      </c>
      <c r="J1945" t="s">
        <v>4151</v>
      </c>
      <c r="K1945" t="s">
        <v>978</v>
      </c>
      <c r="L1945" t="s">
        <v>599</v>
      </c>
      <c r="M1945" t="s">
        <v>2509</v>
      </c>
    </row>
    <row r="1946" spans="1:13" x14ac:dyDescent="0.25">
      <c r="A1946" t="s">
        <v>2506</v>
      </c>
      <c r="B1946" t="s">
        <v>2507</v>
      </c>
      <c r="C1946" t="s">
        <v>187</v>
      </c>
      <c r="D1946">
        <v>340</v>
      </c>
      <c r="E1946">
        <v>2004</v>
      </c>
      <c r="F1946" t="str">
        <f t="shared" si="30"/>
        <v>3402004</v>
      </c>
      <c r="G1946" t="s">
        <v>3528</v>
      </c>
      <c r="H1946" t="s">
        <v>984</v>
      </c>
      <c r="I1946" t="s">
        <v>4152</v>
      </c>
      <c r="J1946" t="s">
        <v>3147</v>
      </c>
      <c r="K1946" t="s">
        <v>1017</v>
      </c>
      <c r="L1946" t="s">
        <v>599</v>
      </c>
      <c r="M1946" t="s">
        <v>2509</v>
      </c>
    </row>
    <row r="1947" spans="1:13" x14ac:dyDescent="0.25">
      <c r="A1947" t="s">
        <v>2506</v>
      </c>
      <c r="B1947" t="s">
        <v>2507</v>
      </c>
      <c r="C1947" t="s">
        <v>187</v>
      </c>
      <c r="D1947">
        <v>340</v>
      </c>
      <c r="E1947">
        <v>2005</v>
      </c>
      <c r="F1947" t="str">
        <f t="shared" si="30"/>
        <v>3402005</v>
      </c>
      <c r="G1947" t="s">
        <v>2727</v>
      </c>
      <c r="H1947" t="s">
        <v>986</v>
      </c>
      <c r="I1947" t="s">
        <v>4152</v>
      </c>
      <c r="J1947" t="s">
        <v>3147</v>
      </c>
      <c r="K1947" t="s">
        <v>1017</v>
      </c>
      <c r="L1947" t="s">
        <v>599</v>
      </c>
      <c r="M1947" t="s">
        <v>2509</v>
      </c>
    </row>
    <row r="1948" spans="1:13" x14ac:dyDescent="0.25">
      <c r="A1948" t="s">
        <v>2506</v>
      </c>
      <c r="B1948" t="s">
        <v>2507</v>
      </c>
      <c r="C1948" t="s">
        <v>187</v>
      </c>
      <c r="D1948">
        <v>340</v>
      </c>
      <c r="E1948">
        <v>2006</v>
      </c>
      <c r="F1948" t="str">
        <f t="shared" si="30"/>
        <v>3402006</v>
      </c>
      <c r="G1948" t="s">
        <v>4023</v>
      </c>
      <c r="H1948" t="s">
        <v>988</v>
      </c>
      <c r="I1948" t="s">
        <v>1020</v>
      </c>
      <c r="J1948" t="s">
        <v>3147</v>
      </c>
      <c r="K1948" t="s">
        <v>978</v>
      </c>
      <c r="L1948" t="s">
        <v>599</v>
      </c>
      <c r="M1948" t="s">
        <v>2509</v>
      </c>
    </row>
    <row r="1949" spans="1:13" x14ac:dyDescent="0.25">
      <c r="A1949" t="s">
        <v>2506</v>
      </c>
      <c r="B1949" t="s">
        <v>2507</v>
      </c>
      <c r="C1949" t="s">
        <v>187</v>
      </c>
      <c r="D1949">
        <v>340</v>
      </c>
      <c r="E1949">
        <v>2007</v>
      </c>
      <c r="F1949" t="str">
        <f t="shared" si="30"/>
        <v>3402007</v>
      </c>
      <c r="G1949" t="s">
        <v>4153</v>
      </c>
      <c r="H1949" t="s">
        <v>990</v>
      </c>
      <c r="I1949" t="s">
        <v>4152</v>
      </c>
      <c r="J1949" t="s">
        <v>3147</v>
      </c>
      <c r="K1949" t="s">
        <v>1017</v>
      </c>
      <c r="L1949" t="s">
        <v>599</v>
      </c>
      <c r="M1949" t="s">
        <v>2509</v>
      </c>
    </row>
    <row r="1950" spans="1:13" x14ac:dyDescent="0.25">
      <c r="A1950" t="s">
        <v>2506</v>
      </c>
      <c r="B1950" t="s">
        <v>2507</v>
      </c>
      <c r="C1950" t="s">
        <v>187</v>
      </c>
      <c r="D1950">
        <v>340</v>
      </c>
      <c r="E1950">
        <v>2008</v>
      </c>
      <c r="F1950" t="str">
        <f t="shared" si="30"/>
        <v>3402008</v>
      </c>
      <c r="G1950" t="s">
        <v>3852</v>
      </c>
      <c r="H1950" t="s">
        <v>992</v>
      </c>
      <c r="I1950" t="s">
        <v>4154</v>
      </c>
      <c r="J1950" t="s">
        <v>3147</v>
      </c>
      <c r="K1950" t="s">
        <v>1017</v>
      </c>
      <c r="L1950" t="s">
        <v>599</v>
      </c>
      <c r="M1950" t="s">
        <v>2509</v>
      </c>
    </row>
    <row r="1951" spans="1:13" x14ac:dyDescent="0.25">
      <c r="A1951" t="s">
        <v>2506</v>
      </c>
      <c r="B1951" t="s">
        <v>2507</v>
      </c>
      <c r="C1951" t="s">
        <v>187</v>
      </c>
      <c r="D1951">
        <v>340</v>
      </c>
      <c r="E1951">
        <v>2009</v>
      </c>
      <c r="F1951" t="str">
        <f t="shared" si="30"/>
        <v>3402009</v>
      </c>
      <c r="G1951" t="s">
        <v>3142</v>
      </c>
      <c r="H1951" t="s">
        <v>994</v>
      </c>
      <c r="I1951" t="s">
        <v>1020</v>
      </c>
      <c r="J1951" t="s">
        <v>4151</v>
      </c>
      <c r="K1951" t="s">
        <v>978</v>
      </c>
      <c r="L1951" t="s">
        <v>599</v>
      </c>
      <c r="M1951" t="s">
        <v>2509</v>
      </c>
    </row>
    <row r="1952" spans="1:13" x14ac:dyDescent="0.25">
      <c r="A1952" t="s">
        <v>2506</v>
      </c>
      <c r="B1952" t="s">
        <v>2507</v>
      </c>
      <c r="C1952" t="s">
        <v>187</v>
      </c>
      <c r="D1952">
        <v>340</v>
      </c>
      <c r="E1952">
        <v>2010</v>
      </c>
      <c r="F1952" t="str">
        <f t="shared" si="30"/>
        <v>3402010</v>
      </c>
      <c r="G1952" t="s">
        <v>4155</v>
      </c>
      <c r="H1952" t="s">
        <v>996</v>
      </c>
      <c r="I1952" t="s">
        <v>1814</v>
      </c>
      <c r="J1952" t="s">
        <v>977</v>
      </c>
      <c r="K1952" t="s">
        <v>1017</v>
      </c>
      <c r="L1952" t="s">
        <v>599</v>
      </c>
      <c r="M1952" t="s">
        <v>2509</v>
      </c>
    </row>
    <row r="1953" spans="1:13" x14ac:dyDescent="0.25">
      <c r="A1953" t="s">
        <v>2506</v>
      </c>
      <c r="B1953" t="s">
        <v>2507</v>
      </c>
      <c r="C1953" t="s">
        <v>187</v>
      </c>
      <c r="D1953">
        <v>340</v>
      </c>
      <c r="E1953">
        <v>2011</v>
      </c>
      <c r="F1953" t="str">
        <f t="shared" si="30"/>
        <v>3402011</v>
      </c>
      <c r="G1953" t="s">
        <v>3606</v>
      </c>
      <c r="H1953" t="s">
        <v>998</v>
      </c>
      <c r="I1953" t="s">
        <v>1814</v>
      </c>
      <c r="J1953" t="s">
        <v>4151</v>
      </c>
      <c r="K1953" t="s">
        <v>1017</v>
      </c>
      <c r="L1953" t="s">
        <v>599</v>
      </c>
      <c r="M1953" t="s">
        <v>2509</v>
      </c>
    </row>
    <row r="1954" spans="1:13" x14ac:dyDescent="0.25">
      <c r="A1954" t="s">
        <v>2506</v>
      </c>
      <c r="B1954" t="s">
        <v>2507</v>
      </c>
      <c r="C1954" t="s">
        <v>187</v>
      </c>
      <c r="D1954">
        <v>340</v>
      </c>
      <c r="E1954">
        <v>2012</v>
      </c>
      <c r="F1954" t="str">
        <f t="shared" si="30"/>
        <v>3402012</v>
      </c>
      <c r="G1954" t="s">
        <v>4156</v>
      </c>
      <c r="H1954" t="s">
        <v>1000</v>
      </c>
      <c r="I1954" t="s">
        <v>4157</v>
      </c>
      <c r="J1954" t="s">
        <v>977</v>
      </c>
      <c r="K1954" t="s">
        <v>1017</v>
      </c>
      <c r="L1954" t="s">
        <v>599</v>
      </c>
      <c r="M1954" t="s">
        <v>2509</v>
      </c>
    </row>
    <row r="1955" spans="1:13" x14ac:dyDescent="0.25">
      <c r="A1955" t="s">
        <v>2506</v>
      </c>
      <c r="B1955" t="s">
        <v>2507</v>
      </c>
      <c r="C1955" t="s">
        <v>187</v>
      </c>
      <c r="D1955">
        <v>340</v>
      </c>
      <c r="E1955">
        <v>2013</v>
      </c>
      <c r="F1955" t="str">
        <f t="shared" si="30"/>
        <v>3402013</v>
      </c>
      <c r="G1955" t="s">
        <v>1478</v>
      </c>
      <c r="H1955" t="s">
        <v>1002</v>
      </c>
      <c r="I1955" t="s">
        <v>4157</v>
      </c>
      <c r="J1955" t="s">
        <v>977</v>
      </c>
      <c r="K1955" t="s">
        <v>1017</v>
      </c>
      <c r="L1955" t="s">
        <v>599</v>
      </c>
      <c r="M1955" t="s">
        <v>2509</v>
      </c>
    </row>
    <row r="1956" spans="1:13" x14ac:dyDescent="0.25">
      <c r="A1956" t="s">
        <v>2506</v>
      </c>
      <c r="B1956" t="s">
        <v>2507</v>
      </c>
      <c r="C1956" t="s">
        <v>187</v>
      </c>
      <c r="D1956">
        <v>340</v>
      </c>
      <c r="E1956">
        <v>2014</v>
      </c>
      <c r="F1956" t="str">
        <f t="shared" si="30"/>
        <v>3402014</v>
      </c>
      <c r="G1956" t="s">
        <v>4158</v>
      </c>
      <c r="H1956" t="s">
        <v>1004</v>
      </c>
      <c r="I1956" t="s">
        <v>1020</v>
      </c>
      <c r="J1956" t="s">
        <v>977</v>
      </c>
      <c r="K1956" t="s">
        <v>978</v>
      </c>
      <c r="L1956" t="s">
        <v>599</v>
      </c>
      <c r="M1956" t="s">
        <v>2509</v>
      </c>
    </row>
    <row r="1957" spans="1:13" x14ac:dyDescent="0.25">
      <c r="A1957" t="s">
        <v>2506</v>
      </c>
      <c r="B1957" t="s">
        <v>2507</v>
      </c>
      <c r="C1957" t="s">
        <v>187</v>
      </c>
      <c r="D1957">
        <v>340</v>
      </c>
      <c r="E1957">
        <v>2015</v>
      </c>
      <c r="F1957" t="str">
        <f t="shared" si="30"/>
        <v>3402015</v>
      </c>
      <c r="G1957" t="s">
        <v>2162</v>
      </c>
      <c r="H1957" t="s">
        <v>1006</v>
      </c>
      <c r="I1957" t="s">
        <v>1020</v>
      </c>
      <c r="J1957" t="s">
        <v>4159</v>
      </c>
      <c r="K1957" t="s">
        <v>978</v>
      </c>
      <c r="L1957" t="s">
        <v>599</v>
      </c>
      <c r="M1957" t="s">
        <v>2509</v>
      </c>
    </row>
    <row r="1958" spans="1:13" x14ac:dyDescent="0.25">
      <c r="A1958" t="s">
        <v>2506</v>
      </c>
      <c r="B1958" t="s">
        <v>2507</v>
      </c>
      <c r="C1958" t="s">
        <v>187</v>
      </c>
      <c r="D1958">
        <v>340</v>
      </c>
      <c r="E1958">
        <v>2016</v>
      </c>
      <c r="F1958" t="str">
        <f t="shared" si="30"/>
        <v>3402016</v>
      </c>
      <c r="G1958" t="s">
        <v>2612</v>
      </c>
      <c r="H1958" t="s">
        <v>1008</v>
      </c>
      <c r="I1958" t="s">
        <v>1571</v>
      </c>
      <c r="J1958" t="s">
        <v>4159</v>
      </c>
      <c r="K1958" t="s">
        <v>978</v>
      </c>
      <c r="L1958" t="s">
        <v>599</v>
      </c>
      <c r="M1958" t="s">
        <v>2509</v>
      </c>
    </row>
    <row r="1959" spans="1:13" x14ac:dyDescent="0.25">
      <c r="A1959" t="s">
        <v>2506</v>
      </c>
      <c r="B1959" t="s">
        <v>2507</v>
      </c>
      <c r="C1959" t="s">
        <v>187</v>
      </c>
      <c r="D1959">
        <v>340</v>
      </c>
      <c r="E1959">
        <v>2017</v>
      </c>
      <c r="F1959" t="str">
        <f t="shared" si="30"/>
        <v>3402017</v>
      </c>
      <c r="G1959" t="s">
        <v>4160</v>
      </c>
      <c r="H1959" t="s">
        <v>1010</v>
      </c>
      <c r="I1959" t="s">
        <v>1020</v>
      </c>
      <c r="J1959" t="s">
        <v>977</v>
      </c>
      <c r="K1959" t="s">
        <v>978</v>
      </c>
      <c r="L1959" t="s">
        <v>599</v>
      </c>
      <c r="M1959" t="s">
        <v>2509</v>
      </c>
    </row>
    <row r="1960" spans="1:13" x14ac:dyDescent="0.25">
      <c r="A1960" t="s">
        <v>2506</v>
      </c>
      <c r="B1960" t="s">
        <v>2507</v>
      </c>
      <c r="C1960" t="s">
        <v>251</v>
      </c>
      <c r="D1960">
        <v>344</v>
      </c>
      <c r="E1960">
        <v>2000</v>
      </c>
      <c r="F1960" t="str">
        <f t="shared" si="30"/>
        <v>3442000</v>
      </c>
      <c r="G1960" t="s">
        <v>4161</v>
      </c>
      <c r="H1960" t="s">
        <v>1086</v>
      </c>
      <c r="I1960" t="s">
        <v>4162</v>
      </c>
      <c r="J1960" t="s">
        <v>4163</v>
      </c>
      <c r="K1960" t="s">
        <v>1017</v>
      </c>
      <c r="L1960" t="s">
        <v>599</v>
      </c>
      <c r="M1960" t="s">
        <v>2509</v>
      </c>
    </row>
    <row r="1961" spans="1:13" x14ac:dyDescent="0.25">
      <c r="A1961" t="s">
        <v>2506</v>
      </c>
      <c r="B1961" t="s">
        <v>2507</v>
      </c>
      <c r="C1961" t="s">
        <v>251</v>
      </c>
      <c r="D1961">
        <v>344</v>
      </c>
      <c r="E1961">
        <v>2001</v>
      </c>
      <c r="F1961" t="str">
        <f t="shared" si="30"/>
        <v>3442001</v>
      </c>
      <c r="G1961" t="s">
        <v>4164</v>
      </c>
      <c r="H1961" t="s">
        <v>975</v>
      </c>
      <c r="I1961" t="s">
        <v>4162</v>
      </c>
      <c r="J1961" t="s">
        <v>4163</v>
      </c>
      <c r="K1961" t="s">
        <v>1017</v>
      </c>
      <c r="L1961" t="s">
        <v>599</v>
      </c>
      <c r="M1961" t="s">
        <v>2509</v>
      </c>
    </row>
    <row r="1962" spans="1:13" x14ac:dyDescent="0.25">
      <c r="A1962" t="s">
        <v>2506</v>
      </c>
      <c r="B1962" t="s">
        <v>2507</v>
      </c>
      <c r="C1962" t="s">
        <v>251</v>
      </c>
      <c r="D1962">
        <v>344</v>
      </c>
      <c r="E1962">
        <v>2002</v>
      </c>
      <c r="F1962" t="str">
        <f t="shared" si="30"/>
        <v>3442002</v>
      </c>
      <c r="G1962" t="s">
        <v>4165</v>
      </c>
      <c r="H1962" t="s">
        <v>980</v>
      </c>
      <c r="I1962" t="s">
        <v>4162</v>
      </c>
      <c r="J1962" t="s">
        <v>4163</v>
      </c>
      <c r="K1962" t="s">
        <v>1017</v>
      </c>
      <c r="L1962" t="s">
        <v>599</v>
      </c>
      <c r="M1962" t="s">
        <v>2509</v>
      </c>
    </row>
    <row r="1963" spans="1:13" x14ac:dyDescent="0.25">
      <c r="A1963" t="s">
        <v>2506</v>
      </c>
      <c r="B1963" t="s">
        <v>2507</v>
      </c>
      <c r="C1963" t="s">
        <v>251</v>
      </c>
      <c r="D1963">
        <v>344</v>
      </c>
      <c r="E1963">
        <v>2003</v>
      </c>
      <c r="F1963" t="str">
        <f t="shared" si="30"/>
        <v>3442003</v>
      </c>
      <c r="G1963" t="s">
        <v>4166</v>
      </c>
      <c r="H1963" t="s">
        <v>982</v>
      </c>
      <c r="I1963" t="s">
        <v>4162</v>
      </c>
      <c r="J1963" t="s">
        <v>4163</v>
      </c>
      <c r="K1963" t="s">
        <v>1017</v>
      </c>
      <c r="L1963" t="s">
        <v>599</v>
      </c>
      <c r="M1963" t="s">
        <v>2509</v>
      </c>
    </row>
    <row r="1964" spans="1:13" x14ac:dyDescent="0.25">
      <c r="A1964" t="s">
        <v>2506</v>
      </c>
      <c r="B1964" t="s">
        <v>2507</v>
      </c>
      <c r="C1964" t="s">
        <v>251</v>
      </c>
      <c r="D1964">
        <v>344</v>
      </c>
      <c r="E1964">
        <v>2004</v>
      </c>
      <c r="F1964" t="str">
        <f t="shared" si="30"/>
        <v>3442004</v>
      </c>
      <c r="G1964" t="s">
        <v>4167</v>
      </c>
      <c r="H1964" t="s">
        <v>984</v>
      </c>
      <c r="I1964" t="s">
        <v>4162</v>
      </c>
      <c r="J1964" t="s">
        <v>4163</v>
      </c>
      <c r="K1964" t="s">
        <v>1017</v>
      </c>
      <c r="L1964" t="s">
        <v>599</v>
      </c>
      <c r="M1964" t="s">
        <v>2509</v>
      </c>
    </row>
    <row r="1965" spans="1:13" x14ac:dyDescent="0.25">
      <c r="A1965" t="s">
        <v>2506</v>
      </c>
      <c r="B1965" t="s">
        <v>2507</v>
      </c>
      <c r="C1965" t="s">
        <v>251</v>
      </c>
      <c r="D1965">
        <v>344</v>
      </c>
      <c r="E1965">
        <v>2005</v>
      </c>
      <c r="F1965" t="str">
        <f t="shared" si="30"/>
        <v>3442005</v>
      </c>
      <c r="G1965" t="s">
        <v>979</v>
      </c>
      <c r="H1965" t="s">
        <v>986</v>
      </c>
      <c r="I1965" t="s">
        <v>4168</v>
      </c>
      <c r="J1965" t="s">
        <v>3129</v>
      </c>
      <c r="K1965" t="s">
        <v>1017</v>
      </c>
      <c r="L1965" t="s">
        <v>599</v>
      </c>
      <c r="M1965" t="s">
        <v>2509</v>
      </c>
    </row>
    <row r="1966" spans="1:13" x14ac:dyDescent="0.25">
      <c r="A1966" t="s">
        <v>2506</v>
      </c>
      <c r="B1966" t="s">
        <v>2507</v>
      </c>
      <c r="C1966" t="s">
        <v>251</v>
      </c>
      <c r="D1966">
        <v>344</v>
      </c>
      <c r="E1966">
        <v>2006</v>
      </c>
      <c r="F1966" t="str">
        <f t="shared" si="30"/>
        <v>3442006</v>
      </c>
      <c r="G1966" t="s">
        <v>4169</v>
      </c>
      <c r="H1966" t="s">
        <v>988</v>
      </c>
      <c r="I1966" t="s">
        <v>4168</v>
      </c>
      <c r="J1966" t="s">
        <v>3129</v>
      </c>
      <c r="K1966" t="s">
        <v>1017</v>
      </c>
      <c r="L1966" t="s">
        <v>599</v>
      </c>
      <c r="M1966" t="s">
        <v>2509</v>
      </c>
    </row>
    <row r="1967" spans="1:13" x14ac:dyDescent="0.25">
      <c r="A1967" t="s">
        <v>2506</v>
      </c>
      <c r="B1967" t="s">
        <v>2507</v>
      </c>
      <c r="C1967" t="s">
        <v>251</v>
      </c>
      <c r="D1967">
        <v>344</v>
      </c>
      <c r="E1967">
        <v>2007</v>
      </c>
      <c r="F1967" t="str">
        <f t="shared" si="30"/>
        <v>3442007</v>
      </c>
      <c r="G1967" t="s">
        <v>4170</v>
      </c>
      <c r="H1967" t="s">
        <v>990</v>
      </c>
      <c r="I1967" t="s">
        <v>4168</v>
      </c>
      <c r="J1967" t="s">
        <v>3129</v>
      </c>
      <c r="K1967" t="s">
        <v>1017</v>
      </c>
      <c r="L1967" t="s">
        <v>599</v>
      </c>
      <c r="M1967" t="s">
        <v>2509</v>
      </c>
    </row>
    <row r="1968" spans="1:13" x14ac:dyDescent="0.25">
      <c r="A1968" t="s">
        <v>2506</v>
      </c>
      <c r="B1968" t="s">
        <v>2507</v>
      </c>
      <c r="C1968" t="s">
        <v>251</v>
      </c>
      <c r="D1968">
        <v>344</v>
      </c>
      <c r="E1968">
        <v>2008</v>
      </c>
      <c r="F1968" t="str">
        <f t="shared" si="30"/>
        <v>3442008</v>
      </c>
      <c r="G1968" t="s">
        <v>4081</v>
      </c>
      <c r="H1968" t="s">
        <v>992</v>
      </c>
      <c r="I1968" t="s">
        <v>4168</v>
      </c>
      <c r="J1968" t="s">
        <v>3129</v>
      </c>
      <c r="K1968" t="s">
        <v>1017</v>
      </c>
      <c r="L1968" t="s">
        <v>599</v>
      </c>
      <c r="M1968" t="s">
        <v>2509</v>
      </c>
    </row>
    <row r="1969" spans="1:13" x14ac:dyDescent="0.25">
      <c r="A1969" t="s">
        <v>2506</v>
      </c>
      <c r="B1969" t="s">
        <v>2507</v>
      </c>
      <c r="C1969" t="s">
        <v>251</v>
      </c>
      <c r="D1969">
        <v>344</v>
      </c>
      <c r="E1969">
        <v>2009</v>
      </c>
      <c r="F1969" t="str">
        <f t="shared" si="30"/>
        <v>3442009</v>
      </c>
      <c r="G1969" t="s">
        <v>1349</v>
      </c>
      <c r="H1969" t="s">
        <v>994</v>
      </c>
      <c r="I1969" t="s">
        <v>4168</v>
      </c>
      <c r="J1969" t="s">
        <v>3129</v>
      </c>
      <c r="K1969" t="s">
        <v>1017</v>
      </c>
      <c r="L1969" t="s">
        <v>599</v>
      </c>
      <c r="M1969" t="s">
        <v>2509</v>
      </c>
    </row>
    <row r="1970" spans="1:13" x14ac:dyDescent="0.25">
      <c r="A1970" t="s">
        <v>2506</v>
      </c>
      <c r="B1970" t="s">
        <v>2507</v>
      </c>
      <c r="C1970" t="s">
        <v>251</v>
      </c>
      <c r="D1970">
        <v>344</v>
      </c>
      <c r="E1970">
        <v>2010</v>
      </c>
      <c r="F1970" t="str">
        <f t="shared" si="30"/>
        <v>3442010</v>
      </c>
      <c r="G1970" t="s">
        <v>1015</v>
      </c>
      <c r="H1970" t="s">
        <v>996</v>
      </c>
      <c r="I1970" t="s">
        <v>1823</v>
      </c>
      <c r="J1970" t="s">
        <v>3129</v>
      </c>
      <c r="K1970" t="s">
        <v>1017</v>
      </c>
      <c r="L1970" t="s">
        <v>599</v>
      </c>
      <c r="M1970" t="s">
        <v>2509</v>
      </c>
    </row>
    <row r="1971" spans="1:13" x14ac:dyDescent="0.25">
      <c r="A1971" t="s">
        <v>2506</v>
      </c>
      <c r="B1971" t="s">
        <v>2507</v>
      </c>
      <c r="C1971" t="s">
        <v>251</v>
      </c>
      <c r="D1971">
        <v>344</v>
      </c>
      <c r="E1971">
        <v>2011</v>
      </c>
      <c r="F1971" t="str">
        <f t="shared" si="30"/>
        <v>3442011</v>
      </c>
      <c r="G1971" t="s">
        <v>4171</v>
      </c>
      <c r="H1971" t="s">
        <v>998</v>
      </c>
      <c r="I1971" t="s">
        <v>1020</v>
      </c>
      <c r="J1971" t="s">
        <v>3129</v>
      </c>
      <c r="K1971" t="s">
        <v>978</v>
      </c>
      <c r="L1971" t="s">
        <v>599</v>
      </c>
      <c r="M1971" t="s">
        <v>2509</v>
      </c>
    </row>
    <row r="1972" spans="1:13" x14ac:dyDescent="0.25">
      <c r="A1972" t="s">
        <v>2506</v>
      </c>
      <c r="B1972" t="s">
        <v>2507</v>
      </c>
      <c r="C1972" t="s">
        <v>251</v>
      </c>
      <c r="D1972">
        <v>344</v>
      </c>
      <c r="E1972">
        <v>2012</v>
      </c>
      <c r="F1972" t="str">
        <f t="shared" si="30"/>
        <v>3442012</v>
      </c>
      <c r="G1972" t="s">
        <v>4172</v>
      </c>
      <c r="H1972" t="s">
        <v>1000</v>
      </c>
      <c r="I1972" t="s">
        <v>4162</v>
      </c>
      <c r="J1972" t="s">
        <v>4173</v>
      </c>
      <c r="K1972" t="s">
        <v>1017</v>
      </c>
      <c r="L1972" t="s">
        <v>599</v>
      </c>
      <c r="M1972" t="s">
        <v>2509</v>
      </c>
    </row>
    <row r="1973" spans="1:13" x14ac:dyDescent="0.25">
      <c r="A1973" t="s">
        <v>2506</v>
      </c>
      <c r="B1973" t="s">
        <v>2507</v>
      </c>
      <c r="C1973" t="s">
        <v>251</v>
      </c>
      <c r="D1973">
        <v>344</v>
      </c>
      <c r="E1973">
        <v>2013</v>
      </c>
      <c r="F1973" t="str">
        <f t="shared" si="30"/>
        <v>3442013</v>
      </c>
      <c r="G1973" t="s">
        <v>4174</v>
      </c>
      <c r="H1973" t="s">
        <v>1002</v>
      </c>
      <c r="I1973" t="s">
        <v>4162</v>
      </c>
      <c r="J1973" t="s">
        <v>4173</v>
      </c>
      <c r="K1973" t="s">
        <v>1017</v>
      </c>
      <c r="L1973" t="s">
        <v>599</v>
      </c>
      <c r="M1973" t="s">
        <v>2509</v>
      </c>
    </row>
    <row r="1974" spans="1:13" x14ac:dyDescent="0.25">
      <c r="A1974" t="s">
        <v>2506</v>
      </c>
      <c r="B1974" t="s">
        <v>2507</v>
      </c>
      <c r="C1974" t="s">
        <v>251</v>
      </c>
      <c r="D1974">
        <v>344</v>
      </c>
      <c r="E1974">
        <v>2014</v>
      </c>
      <c r="F1974" t="str">
        <f t="shared" si="30"/>
        <v>3442014</v>
      </c>
      <c r="G1974" t="s">
        <v>1932</v>
      </c>
      <c r="H1974" t="s">
        <v>1004</v>
      </c>
      <c r="I1974" t="s">
        <v>4162</v>
      </c>
      <c r="J1974" t="s">
        <v>3129</v>
      </c>
      <c r="K1974" t="s">
        <v>1017</v>
      </c>
      <c r="L1974" t="s">
        <v>599</v>
      </c>
      <c r="M1974" t="s">
        <v>2509</v>
      </c>
    </row>
    <row r="1975" spans="1:13" x14ac:dyDescent="0.25">
      <c r="A1975" t="s">
        <v>2506</v>
      </c>
      <c r="B1975" t="s">
        <v>2507</v>
      </c>
      <c r="C1975" t="s">
        <v>251</v>
      </c>
      <c r="D1975">
        <v>344</v>
      </c>
      <c r="E1975">
        <v>2015</v>
      </c>
      <c r="F1975" t="str">
        <f t="shared" si="30"/>
        <v>3442015</v>
      </c>
      <c r="G1975" t="s">
        <v>4175</v>
      </c>
      <c r="H1975" t="s">
        <v>1006</v>
      </c>
      <c r="I1975" t="s">
        <v>4162</v>
      </c>
      <c r="J1975" t="s">
        <v>4176</v>
      </c>
      <c r="K1975" t="s">
        <v>1017</v>
      </c>
      <c r="L1975" t="s">
        <v>599</v>
      </c>
      <c r="M1975" t="s">
        <v>2509</v>
      </c>
    </row>
    <row r="1976" spans="1:13" x14ac:dyDescent="0.25">
      <c r="A1976" t="s">
        <v>2506</v>
      </c>
      <c r="B1976" t="s">
        <v>2507</v>
      </c>
      <c r="C1976" t="s">
        <v>251</v>
      </c>
      <c r="D1976">
        <v>344</v>
      </c>
      <c r="E1976">
        <v>2016</v>
      </c>
      <c r="F1976" t="str">
        <f t="shared" si="30"/>
        <v>3442016</v>
      </c>
      <c r="G1976" t="s">
        <v>1665</v>
      </c>
      <c r="H1976" t="s">
        <v>1008</v>
      </c>
      <c r="I1976" t="s">
        <v>4162</v>
      </c>
      <c r="J1976" t="s">
        <v>4177</v>
      </c>
      <c r="K1976" t="s">
        <v>1017</v>
      </c>
      <c r="L1976" t="s">
        <v>599</v>
      </c>
      <c r="M1976" t="s">
        <v>2509</v>
      </c>
    </row>
    <row r="1977" spans="1:13" x14ac:dyDescent="0.25">
      <c r="A1977" t="s">
        <v>2506</v>
      </c>
      <c r="B1977" t="s">
        <v>2507</v>
      </c>
      <c r="C1977" t="s">
        <v>251</v>
      </c>
      <c r="D1977">
        <v>344</v>
      </c>
      <c r="E1977">
        <v>2017</v>
      </c>
      <c r="F1977" t="str">
        <f t="shared" si="30"/>
        <v>3442017</v>
      </c>
      <c r="G1977" t="s">
        <v>1385</v>
      </c>
      <c r="H1977" t="s">
        <v>1010</v>
      </c>
      <c r="I1977" t="s">
        <v>4162</v>
      </c>
      <c r="J1977" t="s">
        <v>4176</v>
      </c>
      <c r="K1977" t="s">
        <v>1017</v>
      </c>
      <c r="L1977" t="s">
        <v>599</v>
      </c>
      <c r="M1977" t="s">
        <v>2509</v>
      </c>
    </row>
    <row r="1978" spans="1:13" x14ac:dyDescent="0.25">
      <c r="A1978" t="s">
        <v>2506</v>
      </c>
      <c r="B1978" t="s">
        <v>2507</v>
      </c>
      <c r="C1978" t="s">
        <v>251</v>
      </c>
      <c r="D1978">
        <v>344</v>
      </c>
      <c r="E1978">
        <v>2018</v>
      </c>
      <c r="F1978" t="str">
        <f t="shared" si="30"/>
        <v>3442018</v>
      </c>
      <c r="G1978" t="s">
        <v>4178</v>
      </c>
      <c r="H1978" t="s">
        <v>1012</v>
      </c>
      <c r="I1978" t="s">
        <v>4162</v>
      </c>
      <c r="J1978" t="s">
        <v>977</v>
      </c>
      <c r="K1978" t="s">
        <v>1017</v>
      </c>
      <c r="L1978" t="s">
        <v>599</v>
      </c>
      <c r="M1978" t="s">
        <v>2509</v>
      </c>
    </row>
    <row r="1979" spans="1:13" x14ac:dyDescent="0.25">
      <c r="A1979" t="s">
        <v>2506</v>
      </c>
      <c r="B1979" t="s">
        <v>2507</v>
      </c>
      <c r="C1979" t="s">
        <v>251</v>
      </c>
      <c r="D1979">
        <v>344</v>
      </c>
      <c r="E1979">
        <v>2019</v>
      </c>
      <c r="F1979" t="str">
        <f t="shared" si="30"/>
        <v>3442019</v>
      </c>
      <c r="G1979" t="s">
        <v>4179</v>
      </c>
      <c r="H1979" t="s">
        <v>1014</v>
      </c>
      <c r="I1979" t="s">
        <v>4162</v>
      </c>
      <c r="J1979" t="s">
        <v>977</v>
      </c>
      <c r="K1979" t="s">
        <v>1017</v>
      </c>
      <c r="L1979" t="s">
        <v>599</v>
      </c>
      <c r="M1979" t="s">
        <v>2509</v>
      </c>
    </row>
    <row r="1980" spans="1:13" x14ac:dyDescent="0.25">
      <c r="A1980" t="s">
        <v>2506</v>
      </c>
      <c r="B1980" t="s">
        <v>2507</v>
      </c>
      <c r="C1980" t="s">
        <v>345</v>
      </c>
      <c r="D1980">
        <v>348</v>
      </c>
      <c r="E1980">
        <v>2000</v>
      </c>
      <c r="F1980" t="str">
        <f t="shared" si="30"/>
        <v>3482000</v>
      </c>
      <c r="G1980" t="s">
        <v>2539</v>
      </c>
      <c r="H1980" t="s">
        <v>1086</v>
      </c>
      <c r="I1980" t="s">
        <v>4180</v>
      </c>
      <c r="J1980" t="s">
        <v>977</v>
      </c>
      <c r="K1980" t="s">
        <v>1017</v>
      </c>
      <c r="L1980" t="s">
        <v>599</v>
      </c>
      <c r="M1980" t="s">
        <v>2509</v>
      </c>
    </row>
    <row r="1981" spans="1:13" x14ac:dyDescent="0.25">
      <c r="A1981" t="s">
        <v>2506</v>
      </c>
      <c r="B1981" t="s">
        <v>2507</v>
      </c>
      <c r="C1981" t="s">
        <v>345</v>
      </c>
      <c r="D1981">
        <v>348</v>
      </c>
      <c r="E1981">
        <v>2001</v>
      </c>
      <c r="F1981" t="str">
        <f t="shared" si="30"/>
        <v>3482001</v>
      </c>
      <c r="G1981" t="s">
        <v>4181</v>
      </c>
      <c r="H1981" t="s">
        <v>975</v>
      </c>
      <c r="I1981" t="s">
        <v>4180</v>
      </c>
      <c r="J1981" t="s">
        <v>977</v>
      </c>
      <c r="K1981" t="s">
        <v>1017</v>
      </c>
      <c r="L1981" t="s">
        <v>599</v>
      </c>
      <c r="M1981" t="s">
        <v>2509</v>
      </c>
    </row>
    <row r="1982" spans="1:13" x14ac:dyDescent="0.25">
      <c r="A1982" t="s">
        <v>2506</v>
      </c>
      <c r="B1982" t="s">
        <v>2507</v>
      </c>
      <c r="C1982" t="s">
        <v>345</v>
      </c>
      <c r="D1982">
        <v>348</v>
      </c>
      <c r="E1982">
        <v>2002</v>
      </c>
      <c r="F1982" t="str">
        <f t="shared" si="30"/>
        <v>3482002</v>
      </c>
      <c r="G1982" t="s">
        <v>4182</v>
      </c>
      <c r="H1982" t="s">
        <v>980</v>
      </c>
      <c r="I1982" t="s">
        <v>4180</v>
      </c>
      <c r="J1982" t="s">
        <v>977</v>
      </c>
      <c r="K1982" t="s">
        <v>1017</v>
      </c>
      <c r="L1982" t="s">
        <v>599</v>
      </c>
      <c r="M1982" t="s">
        <v>2509</v>
      </c>
    </row>
    <row r="1983" spans="1:13" x14ac:dyDescent="0.25">
      <c r="A1983" t="s">
        <v>2506</v>
      </c>
      <c r="B1983" t="s">
        <v>2507</v>
      </c>
      <c r="C1983" t="s">
        <v>345</v>
      </c>
      <c r="D1983">
        <v>348</v>
      </c>
      <c r="E1983">
        <v>2003</v>
      </c>
      <c r="F1983" t="str">
        <f t="shared" si="30"/>
        <v>3482003</v>
      </c>
      <c r="G1983" t="s">
        <v>4183</v>
      </c>
      <c r="H1983" t="s">
        <v>982</v>
      </c>
      <c r="I1983" t="s">
        <v>4180</v>
      </c>
      <c r="J1983" t="s">
        <v>977</v>
      </c>
      <c r="K1983" t="s">
        <v>1017</v>
      </c>
      <c r="L1983" t="s">
        <v>599</v>
      </c>
      <c r="M1983" t="s">
        <v>2509</v>
      </c>
    </row>
    <row r="1984" spans="1:13" x14ac:dyDescent="0.25">
      <c r="A1984" t="s">
        <v>2506</v>
      </c>
      <c r="B1984" t="s">
        <v>2507</v>
      </c>
      <c r="C1984" t="s">
        <v>345</v>
      </c>
      <c r="D1984">
        <v>348</v>
      </c>
      <c r="E1984">
        <v>2004</v>
      </c>
      <c r="F1984" t="str">
        <f t="shared" si="30"/>
        <v>3482004</v>
      </c>
      <c r="G1984" t="s">
        <v>4184</v>
      </c>
      <c r="H1984" t="s">
        <v>984</v>
      </c>
      <c r="I1984" t="s">
        <v>3626</v>
      </c>
      <c r="J1984" t="s">
        <v>977</v>
      </c>
      <c r="K1984" t="s">
        <v>978</v>
      </c>
      <c r="L1984" t="s">
        <v>599</v>
      </c>
      <c r="M1984" t="s">
        <v>2509</v>
      </c>
    </row>
    <row r="1985" spans="1:13" x14ac:dyDescent="0.25">
      <c r="A1985" t="s">
        <v>2506</v>
      </c>
      <c r="B1985" t="s">
        <v>2507</v>
      </c>
      <c r="C1985" t="s">
        <v>345</v>
      </c>
      <c r="D1985">
        <v>348</v>
      </c>
      <c r="E1985">
        <v>2005</v>
      </c>
      <c r="F1985" t="str">
        <f t="shared" si="30"/>
        <v>3482005</v>
      </c>
      <c r="G1985" t="s">
        <v>4185</v>
      </c>
      <c r="H1985" t="s">
        <v>986</v>
      </c>
      <c r="I1985" t="s">
        <v>2866</v>
      </c>
      <c r="J1985" t="s">
        <v>2869</v>
      </c>
      <c r="K1985" t="s">
        <v>1017</v>
      </c>
      <c r="L1985" t="s">
        <v>599</v>
      </c>
      <c r="M1985" t="s">
        <v>2509</v>
      </c>
    </row>
    <row r="1986" spans="1:13" x14ac:dyDescent="0.25">
      <c r="A1986" t="s">
        <v>2506</v>
      </c>
      <c r="B1986" t="s">
        <v>2507</v>
      </c>
      <c r="C1986" t="s">
        <v>345</v>
      </c>
      <c r="D1986">
        <v>348</v>
      </c>
      <c r="E1986">
        <v>2006</v>
      </c>
      <c r="F1986" t="str">
        <f t="shared" si="30"/>
        <v>3482006</v>
      </c>
      <c r="G1986" t="s">
        <v>4186</v>
      </c>
      <c r="H1986" t="s">
        <v>988</v>
      </c>
      <c r="I1986" t="s">
        <v>2866</v>
      </c>
      <c r="J1986" t="s">
        <v>2869</v>
      </c>
      <c r="K1986" t="s">
        <v>1017</v>
      </c>
      <c r="L1986" t="s">
        <v>599</v>
      </c>
      <c r="M1986" t="s">
        <v>2509</v>
      </c>
    </row>
    <row r="1987" spans="1:13" x14ac:dyDescent="0.25">
      <c r="A1987" t="s">
        <v>2506</v>
      </c>
      <c r="B1987" t="s">
        <v>2507</v>
      </c>
      <c r="C1987" t="s">
        <v>345</v>
      </c>
      <c r="D1987">
        <v>348</v>
      </c>
      <c r="E1987">
        <v>2007</v>
      </c>
      <c r="F1987" t="str">
        <f t="shared" ref="F1987:F2050" si="31">+_xlfn.CONCAT(D1987,E1987)</f>
        <v>3482007</v>
      </c>
      <c r="G1987" t="s">
        <v>3828</v>
      </c>
      <c r="H1987" t="s">
        <v>990</v>
      </c>
      <c r="I1987" t="s">
        <v>2866</v>
      </c>
      <c r="J1987" t="s">
        <v>2869</v>
      </c>
      <c r="K1987" t="s">
        <v>1017</v>
      </c>
      <c r="L1987" t="s">
        <v>599</v>
      </c>
      <c r="M1987" t="s">
        <v>2509</v>
      </c>
    </row>
    <row r="1988" spans="1:13" x14ac:dyDescent="0.25">
      <c r="A1988" t="s">
        <v>2506</v>
      </c>
      <c r="B1988" t="s">
        <v>2507</v>
      </c>
      <c r="C1988" t="s">
        <v>345</v>
      </c>
      <c r="D1988">
        <v>348</v>
      </c>
      <c r="E1988">
        <v>2008</v>
      </c>
      <c r="F1988" t="str">
        <f t="shared" si="31"/>
        <v>3482008</v>
      </c>
      <c r="G1988" t="s">
        <v>1621</v>
      </c>
      <c r="H1988" t="s">
        <v>992</v>
      </c>
      <c r="I1988" t="s">
        <v>4187</v>
      </c>
      <c r="J1988" t="s">
        <v>2869</v>
      </c>
      <c r="K1988" t="s">
        <v>1017</v>
      </c>
      <c r="L1988" t="s">
        <v>599</v>
      </c>
      <c r="M1988" t="s">
        <v>2509</v>
      </c>
    </row>
    <row r="1989" spans="1:13" x14ac:dyDescent="0.25">
      <c r="A1989" t="s">
        <v>2506</v>
      </c>
      <c r="B1989" t="s">
        <v>2507</v>
      </c>
      <c r="C1989" t="s">
        <v>345</v>
      </c>
      <c r="D1989">
        <v>348</v>
      </c>
      <c r="E1989">
        <v>2009</v>
      </c>
      <c r="F1989" t="str">
        <f t="shared" si="31"/>
        <v>3482009</v>
      </c>
      <c r="G1989" t="s">
        <v>1484</v>
      </c>
      <c r="H1989" t="s">
        <v>994</v>
      </c>
      <c r="I1989" t="s">
        <v>2866</v>
      </c>
      <c r="J1989" t="s">
        <v>2869</v>
      </c>
      <c r="K1989" t="s">
        <v>1017</v>
      </c>
      <c r="L1989" t="s">
        <v>599</v>
      </c>
      <c r="M1989" t="s">
        <v>2509</v>
      </c>
    </row>
    <row r="1990" spans="1:13" x14ac:dyDescent="0.25">
      <c r="A1990" t="s">
        <v>2506</v>
      </c>
      <c r="B1990" t="s">
        <v>2507</v>
      </c>
      <c r="C1990" t="s">
        <v>345</v>
      </c>
      <c r="D1990">
        <v>348</v>
      </c>
      <c r="E1990">
        <v>2010</v>
      </c>
      <c r="F1990" t="str">
        <f t="shared" si="31"/>
        <v>3482010</v>
      </c>
      <c r="G1990" t="s">
        <v>1745</v>
      </c>
      <c r="H1990" t="s">
        <v>996</v>
      </c>
      <c r="I1990" t="s">
        <v>2866</v>
      </c>
      <c r="J1990" t="s">
        <v>2869</v>
      </c>
      <c r="K1990" t="s">
        <v>1017</v>
      </c>
      <c r="L1990" t="s">
        <v>599</v>
      </c>
      <c r="M1990" t="s">
        <v>2509</v>
      </c>
    </row>
    <row r="1991" spans="1:13" x14ac:dyDescent="0.25">
      <c r="A1991" t="s">
        <v>2506</v>
      </c>
      <c r="B1991" t="s">
        <v>2507</v>
      </c>
      <c r="C1991" t="s">
        <v>345</v>
      </c>
      <c r="D1991">
        <v>348</v>
      </c>
      <c r="E1991">
        <v>2011</v>
      </c>
      <c r="F1991" t="str">
        <f t="shared" si="31"/>
        <v>3482011</v>
      </c>
      <c r="G1991" t="s">
        <v>4188</v>
      </c>
      <c r="H1991" t="s">
        <v>998</v>
      </c>
      <c r="I1991" t="s">
        <v>2866</v>
      </c>
      <c r="J1991" t="s">
        <v>2876</v>
      </c>
      <c r="K1991" t="s">
        <v>1017</v>
      </c>
      <c r="L1991" t="s">
        <v>599</v>
      </c>
      <c r="M1991" t="s">
        <v>2509</v>
      </c>
    </row>
    <row r="1992" spans="1:13" x14ac:dyDescent="0.25">
      <c r="A1992" t="s">
        <v>2506</v>
      </c>
      <c r="B1992" t="s">
        <v>2507</v>
      </c>
      <c r="C1992" t="s">
        <v>345</v>
      </c>
      <c r="D1992">
        <v>348</v>
      </c>
      <c r="E1992">
        <v>2012</v>
      </c>
      <c r="F1992" t="str">
        <f t="shared" si="31"/>
        <v>3482012</v>
      </c>
      <c r="G1992" t="s">
        <v>3815</v>
      </c>
      <c r="H1992" t="s">
        <v>1000</v>
      </c>
      <c r="I1992" t="s">
        <v>2866</v>
      </c>
      <c r="J1992" t="s">
        <v>2878</v>
      </c>
      <c r="K1992" t="s">
        <v>1017</v>
      </c>
      <c r="L1992" t="s">
        <v>599</v>
      </c>
      <c r="M1992" t="s">
        <v>2509</v>
      </c>
    </row>
    <row r="1993" spans="1:13" x14ac:dyDescent="0.25">
      <c r="A1993" t="s">
        <v>2506</v>
      </c>
      <c r="B1993" t="s">
        <v>2507</v>
      </c>
      <c r="C1993" t="s">
        <v>345</v>
      </c>
      <c r="D1993">
        <v>348</v>
      </c>
      <c r="E1993">
        <v>2013</v>
      </c>
      <c r="F1993" t="str">
        <f t="shared" si="31"/>
        <v>3482013</v>
      </c>
      <c r="G1993" t="s">
        <v>4189</v>
      </c>
      <c r="H1993" t="s">
        <v>1002</v>
      </c>
      <c r="I1993" t="s">
        <v>2866</v>
      </c>
      <c r="J1993" t="s">
        <v>2869</v>
      </c>
      <c r="K1993" t="s">
        <v>1017</v>
      </c>
      <c r="L1993" t="s">
        <v>599</v>
      </c>
      <c r="M1993" t="s">
        <v>2509</v>
      </c>
    </row>
    <row r="1994" spans="1:13" x14ac:dyDescent="0.25">
      <c r="A1994" t="s">
        <v>2506</v>
      </c>
      <c r="B1994" t="s">
        <v>2507</v>
      </c>
      <c r="C1994" t="s">
        <v>345</v>
      </c>
      <c r="D1994">
        <v>348</v>
      </c>
      <c r="E1994">
        <v>2014</v>
      </c>
      <c r="F1994" t="str">
        <f t="shared" si="31"/>
        <v>3482014</v>
      </c>
      <c r="G1994" t="s">
        <v>4190</v>
      </c>
      <c r="H1994" t="s">
        <v>1004</v>
      </c>
      <c r="I1994" t="s">
        <v>2989</v>
      </c>
      <c r="J1994" t="s">
        <v>2869</v>
      </c>
      <c r="K1994" t="s">
        <v>1017</v>
      </c>
      <c r="L1994" t="s">
        <v>599</v>
      </c>
      <c r="M1994" t="s">
        <v>2509</v>
      </c>
    </row>
    <row r="1995" spans="1:13" x14ac:dyDescent="0.25">
      <c r="A1995" t="s">
        <v>2506</v>
      </c>
      <c r="B1995" t="s">
        <v>2507</v>
      </c>
      <c r="C1995" t="s">
        <v>345</v>
      </c>
      <c r="D1995">
        <v>348</v>
      </c>
      <c r="E1995">
        <v>2015</v>
      </c>
      <c r="F1995" t="str">
        <f t="shared" si="31"/>
        <v>3482015</v>
      </c>
      <c r="G1995" t="s">
        <v>4191</v>
      </c>
      <c r="H1995" t="s">
        <v>1006</v>
      </c>
      <c r="I1995" t="s">
        <v>2599</v>
      </c>
      <c r="J1995" t="s">
        <v>4192</v>
      </c>
      <c r="K1995" t="s">
        <v>1017</v>
      </c>
      <c r="L1995" t="s">
        <v>599</v>
      </c>
      <c r="M1995" t="s">
        <v>2509</v>
      </c>
    </row>
    <row r="1996" spans="1:13" x14ac:dyDescent="0.25">
      <c r="A1996" t="s">
        <v>2506</v>
      </c>
      <c r="B1996" t="s">
        <v>2507</v>
      </c>
      <c r="C1996" t="s">
        <v>345</v>
      </c>
      <c r="D1996">
        <v>348</v>
      </c>
      <c r="E1996">
        <v>2016</v>
      </c>
      <c r="F1996" t="str">
        <f t="shared" si="31"/>
        <v>3482016</v>
      </c>
      <c r="G1996" t="s">
        <v>1351</v>
      </c>
      <c r="H1996" t="s">
        <v>1008</v>
      </c>
      <c r="I1996" t="s">
        <v>4193</v>
      </c>
      <c r="J1996" t="s">
        <v>4192</v>
      </c>
      <c r="K1996" t="s">
        <v>1017</v>
      </c>
      <c r="L1996" t="s">
        <v>599</v>
      </c>
      <c r="M1996" t="s">
        <v>2509</v>
      </c>
    </row>
    <row r="1997" spans="1:13" x14ac:dyDescent="0.25">
      <c r="A1997" t="s">
        <v>2506</v>
      </c>
      <c r="B1997" t="s">
        <v>2507</v>
      </c>
      <c r="C1997" t="s">
        <v>345</v>
      </c>
      <c r="D1997">
        <v>348</v>
      </c>
      <c r="E1997">
        <v>2017</v>
      </c>
      <c r="F1997" t="str">
        <f t="shared" si="31"/>
        <v>3482017</v>
      </c>
      <c r="G1997" t="s">
        <v>4194</v>
      </c>
      <c r="H1997" t="s">
        <v>1010</v>
      </c>
      <c r="I1997" t="s">
        <v>4193</v>
      </c>
      <c r="J1997" t="s">
        <v>4192</v>
      </c>
      <c r="K1997" t="s">
        <v>1017</v>
      </c>
      <c r="L1997" t="s">
        <v>599</v>
      </c>
      <c r="M1997" t="s">
        <v>2509</v>
      </c>
    </row>
    <row r="1998" spans="1:13" x14ac:dyDescent="0.25">
      <c r="A1998" t="s">
        <v>2506</v>
      </c>
      <c r="B1998" t="s">
        <v>2507</v>
      </c>
      <c r="C1998" t="s">
        <v>345</v>
      </c>
      <c r="D1998">
        <v>348</v>
      </c>
      <c r="E1998">
        <v>2018</v>
      </c>
      <c r="F1998" t="str">
        <f t="shared" si="31"/>
        <v>3482018</v>
      </c>
      <c r="G1998" t="s">
        <v>4195</v>
      </c>
      <c r="H1998" t="s">
        <v>1012</v>
      </c>
      <c r="I1998" t="s">
        <v>4193</v>
      </c>
      <c r="J1998" t="s">
        <v>977</v>
      </c>
      <c r="K1998" t="s">
        <v>1017</v>
      </c>
      <c r="L1998" t="s">
        <v>599</v>
      </c>
      <c r="M1998" t="s">
        <v>2509</v>
      </c>
    </row>
    <row r="1999" spans="1:13" x14ac:dyDescent="0.25">
      <c r="A1999" t="s">
        <v>2506</v>
      </c>
      <c r="B1999" t="s">
        <v>2507</v>
      </c>
      <c r="C1999" t="s">
        <v>345</v>
      </c>
      <c r="D1999">
        <v>348</v>
      </c>
      <c r="E1999">
        <v>2019</v>
      </c>
      <c r="F1999" t="str">
        <f t="shared" si="31"/>
        <v>3482019</v>
      </c>
      <c r="G1999" t="s">
        <v>4196</v>
      </c>
      <c r="H1999" t="s">
        <v>1014</v>
      </c>
      <c r="I1999" t="s">
        <v>4197</v>
      </c>
      <c r="J1999" t="s">
        <v>977</v>
      </c>
      <c r="K1999" t="s">
        <v>1017</v>
      </c>
      <c r="L1999" t="s">
        <v>599</v>
      </c>
      <c r="M1999" t="s">
        <v>2509</v>
      </c>
    </row>
    <row r="2000" spans="1:13" x14ac:dyDescent="0.25">
      <c r="A2000" t="s">
        <v>2506</v>
      </c>
      <c r="B2000" t="s">
        <v>2507</v>
      </c>
      <c r="C2000" t="s">
        <v>374</v>
      </c>
      <c r="D2000">
        <v>352</v>
      </c>
      <c r="E2000">
        <v>2000</v>
      </c>
      <c r="F2000" t="str">
        <f t="shared" si="31"/>
        <v>3522000</v>
      </c>
      <c r="G2000" t="s">
        <v>4198</v>
      </c>
      <c r="H2000" t="s">
        <v>1086</v>
      </c>
      <c r="I2000" t="s">
        <v>4199</v>
      </c>
      <c r="J2000" t="s">
        <v>977</v>
      </c>
      <c r="K2000" t="s">
        <v>1017</v>
      </c>
      <c r="L2000" t="s">
        <v>599</v>
      </c>
      <c r="M2000" t="s">
        <v>2509</v>
      </c>
    </row>
    <row r="2001" spans="1:13" x14ac:dyDescent="0.25">
      <c r="A2001" t="s">
        <v>2506</v>
      </c>
      <c r="B2001" t="s">
        <v>2507</v>
      </c>
      <c r="C2001" t="s">
        <v>374</v>
      </c>
      <c r="D2001">
        <v>352</v>
      </c>
      <c r="E2001">
        <v>2001</v>
      </c>
      <c r="F2001" t="str">
        <f t="shared" si="31"/>
        <v>3522001</v>
      </c>
      <c r="G2001" t="s">
        <v>4200</v>
      </c>
      <c r="H2001" t="s">
        <v>975</v>
      </c>
      <c r="I2001" t="s">
        <v>4199</v>
      </c>
      <c r="J2001" t="s">
        <v>977</v>
      </c>
      <c r="K2001" t="s">
        <v>1017</v>
      </c>
      <c r="L2001" t="s">
        <v>599</v>
      </c>
      <c r="M2001" t="s">
        <v>2509</v>
      </c>
    </row>
    <row r="2002" spans="1:13" x14ac:dyDescent="0.25">
      <c r="A2002" t="s">
        <v>2506</v>
      </c>
      <c r="B2002" t="s">
        <v>2507</v>
      </c>
      <c r="C2002" t="s">
        <v>374</v>
      </c>
      <c r="D2002">
        <v>352</v>
      </c>
      <c r="E2002">
        <v>2002</v>
      </c>
      <c r="F2002" t="str">
        <f t="shared" si="31"/>
        <v>3522002</v>
      </c>
      <c r="G2002" t="s">
        <v>4201</v>
      </c>
      <c r="H2002" t="s">
        <v>980</v>
      </c>
      <c r="I2002" t="s">
        <v>3626</v>
      </c>
      <c r="J2002" t="s">
        <v>4202</v>
      </c>
      <c r="K2002" t="s">
        <v>978</v>
      </c>
      <c r="L2002" t="s">
        <v>599</v>
      </c>
      <c r="M2002" t="s">
        <v>2509</v>
      </c>
    </row>
    <row r="2003" spans="1:13" x14ac:dyDescent="0.25">
      <c r="A2003" t="s">
        <v>2506</v>
      </c>
      <c r="B2003" t="s">
        <v>2507</v>
      </c>
      <c r="C2003" t="s">
        <v>374</v>
      </c>
      <c r="D2003">
        <v>352</v>
      </c>
      <c r="E2003">
        <v>2003</v>
      </c>
      <c r="F2003" t="str">
        <f t="shared" si="31"/>
        <v>3522003</v>
      </c>
      <c r="G2003" t="s">
        <v>4203</v>
      </c>
      <c r="H2003" t="s">
        <v>982</v>
      </c>
      <c r="I2003" t="s">
        <v>2866</v>
      </c>
      <c r="J2003" t="s">
        <v>2869</v>
      </c>
      <c r="K2003" t="s">
        <v>1017</v>
      </c>
      <c r="L2003" t="s">
        <v>599</v>
      </c>
      <c r="M2003" t="s">
        <v>2509</v>
      </c>
    </row>
    <row r="2004" spans="1:13" x14ac:dyDescent="0.25">
      <c r="A2004" t="s">
        <v>2506</v>
      </c>
      <c r="B2004" t="s">
        <v>2507</v>
      </c>
      <c r="C2004" t="s">
        <v>374</v>
      </c>
      <c r="D2004">
        <v>352</v>
      </c>
      <c r="E2004">
        <v>2004</v>
      </c>
      <c r="F2004" t="str">
        <f t="shared" si="31"/>
        <v>3522004</v>
      </c>
      <c r="G2004" t="s">
        <v>1206</v>
      </c>
      <c r="H2004" t="s">
        <v>984</v>
      </c>
      <c r="I2004" t="s">
        <v>2866</v>
      </c>
      <c r="J2004" t="s">
        <v>2869</v>
      </c>
      <c r="K2004" t="s">
        <v>1017</v>
      </c>
      <c r="L2004" t="s">
        <v>599</v>
      </c>
      <c r="M2004" t="s">
        <v>2509</v>
      </c>
    </row>
    <row r="2005" spans="1:13" x14ac:dyDescent="0.25">
      <c r="A2005" t="s">
        <v>2506</v>
      </c>
      <c r="B2005" t="s">
        <v>2507</v>
      </c>
      <c r="C2005" t="s">
        <v>374</v>
      </c>
      <c r="D2005">
        <v>352</v>
      </c>
      <c r="E2005">
        <v>2005</v>
      </c>
      <c r="F2005" t="str">
        <f t="shared" si="31"/>
        <v>3522005</v>
      </c>
      <c r="G2005" t="s">
        <v>1435</v>
      </c>
      <c r="H2005" t="s">
        <v>986</v>
      </c>
      <c r="I2005" t="s">
        <v>2866</v>
      </c>
      <c r="J2005" t="s">
        <v>2869</v>
      </c>
      <c r="K2005" t="s">
        <v>1017</v>
      </c>
      <c r="L2005" t="s">
        <v>599</v>
      </c>
      <c r="M2005" t="s">
        <v>2509</v>
      </c>
    </row>
    <row r="2006" spans="1:13" x14ac:dyDescent="0.25">
      <c r="A2006" t="s">
        <v>2506</v>
      </c>
      <c r="B2006" t="s">
        <v>2507</v>
      </c>
      <c r="C2006" t="s">
        <v>374</v>
      </c>
      <c r="D2006">
        <v>352</v>
      </c>
      <c r="E2006">
        <v>2006</v>
      </c>
      <c r="F2006" t="str">
        <f t="shared" si="31"/>
        <v>3522006</v>
      </c>
      <c r="G2006" t="s">
        <v>2362</v>
      </c>
      <c r="H2006" t="s">
        <v>988</v>
      </c>
      <c r="I2006" t="s">
        <v>2866</v>
      </c>
      <c r="J2006" t="s">
        <v>2869</v>
      </c>
      <c r="K2006" t="s">
        <v>1017</v>
      </c>
      <c r="L2006" t="s">
        <v>599</v>
      </c>
      <c r="M2006" t="s">
        <v>2509</v>
      </c>
    </row>
    <row r="2007" spans="1:13" x14ac:dyDescent="0.25">
      <c r="A2007" t="s">
        <v>2506</v>
      </c>
      <c r="B2007" t="s">
        <v>2507</v>
      </c>
      <c r="C2007" t="s">
        <v>374</v>
      </c>
      <c r="D2007">
        <v>352</v>
      </c>
      <c r="E2007">
        <v>2007</v>
      </c>
      <c r="F2007" t="str">
        <f t="shared" si="31"/>
        <v>3522007</v>
      </c>
      <c r="G2007" t="s">
        <v>2053</v>
      </c>
      <c r="H2007" t="s">
        <v>990</v>
      </c>
      <c r="I2007" t="s">
        <v>2866</v>
      </c>
      <c r="J2007" t="s">
        <v>2869</v>
      </c>
      <c r="K2007" t="s">
        <v>1017</v>
      </c>
      <c r="L2007" t="s">
        <v>599</v>
      </c>
      <c r="M2007" t="s">
        <v>2509</v>
      </c>
    </row>
    <row r="2008" spans="1:13" x14ac:dyDescent="0.25">
      <c r="A2008" t="s">
        <v>2506</v>
      </c>
      <c r="B2008" t="s">
        <v>2507</v>
      </c>
      <c r="C2008" t="s">
        <v>374</v>
      </c>
      <c r="D2008">
        <v>352</v>
      </c>
      <c r="E2008">
        <v>2008</v>
      </c>
      <c r="F2008" t="str">
        <f t="shared" si="31"/>
        <v>3522008</v>
      </c>
      <c r="G2008" t="s">
        <v>1036</v>
      </c>
      <c r="H2008" t="s">
        <v>992</v>
      </c>
      <c r="I2008" t="s">
        <v>1829</v>
      </c>
      <c r="J2008" t="s">
        <v>977</v>
      </c>
      <c r="K2008" t="s">
        <v>1017</v>
      </c>
      <c r="L2008" t="s">
        <v>599</v>
      </c>
      <c r="M2008" t="s">
        <v>2509</v>
      </c>
    </row>
    <row r="2009" spans="1:13" x14ac:dyDescent="0.25">
      <c r="A2009" t="s">
        <v>2506</v>
      </c>
      <c r="B2009" t="s">
        <v>2507</v>
      </c>
      <c r="C2009" t="s">
        <v>374</v>
      </c>
      <c r="D2009">
        <v>352</v>
      </c>
      <c r="E2009">
        <v>2009</v>
      </c>
      <c r="F2009" t="str">
        <f t="shared" si="31"/>
        <v>3522009</v>
      </c>
      <c r="G2009" t="s">
        <v>1307</v>
      </c>
      <c r="H2009" t="s">
        <v>994</v>
      </c>
      <c r="I2009" t="s">
        <v>1829</v>
      </c>
      <c r="J2009" t="s">
        <v>977</v>
      </c>
      <c r="K2009" t="s">
        <v>1017</v>
      </c>
      <c r="L2009" t="s">
        <v>599</v>
      </c>
      <c r="M2009" t="s">
        <v>2509</v>
      </c>
    </row>
    <row r="2010" spans="1:13" x14ac:dyDescent="0.25">
      <c r="A2010" t="s">
        <v>2506</v>
      </c>
      <c r="B2010" t="s">
        <v>2507</v>
      </c>
      <c r="C2010" t="s">
        <v>374</v>
      </c>
      <c r="D2010">
        <v>352</v>
      </c>
      <c r="E2010">
        <v>2010</v>
      </c>
      <c r="F2010" t="str">
        <f t="shared" si="31"/>
        <v>3522010</v>
      </c>
      <c r="G2010" t="s">
        <v>4204</v>
      </c>
      <c r="H2010" t="s">
        <v>996</v>
      </c>
      <c r="I2010" t="s">
        <v>1829</v>
      </c>
      <c r="J2010" t="s">
        <v>4053</v>
      </c>
      <c r="K2010" t="s">
        <v>1017</v>
      </c>
      <c r="L2010" t="s">
        <v>599</v>
      </c>
      <c r="M2010" t="s">
        <v>2509</v>
      </c>
    </row>
    <row r="2011" spans="1:13" x14ac:dyDescent="0.25">
      <c r="A2011" t="s">
        <v>2506</v>
      </c>
      <c r="B2011" t="s">
        <v>2507</v>
      </c>
      <c r="C2011" t="s">
        <v>374</v>
      </c>
      <c r="D2011">
        <v>352</v>
      </c>
      <c r="E2011">
        <v>2011</v>
      </c>
      <c r="F2011" t="str">
        <f t="shared" si="31"/>
        <v>3522011</v>
      </c>
      <c r="G2011" t="s">
        <v>4205</v>
      </c>
      <c r="H2011" t="s">
        <v>998</v>
      </c>
      <c r="I2011" t="s">
        <v>2866</v>
      </c>
      <c r="J2011" t="s">
        <v>2876</v>
      </c>
      <c r="K2011" t="s">
        <v>1017</v>
      </c>
      <c r="L2011" t="s">
        <v>599</v>
      </c>
      <c r="M2011" t="s">
        <v>2509</v>
      </c>
    </row>
    <row r="2012" spans="1:13" x14ac:dyDescent="0.25">
      <c r="A2012" t="s">
        <v>2506</v>
      </c>
      <c r="B2012" t="s">
        <v>2507</v>
      </c>
      <c r="C2012" t="s">
        <v>374</v>
      </c>
      <c r="D2012">
        <v>352</v>
      </c>
      <c r="E2012">
        <v>2012</v>
      </c>
      <c r="F2012" t="str">
        <f t="shared" si="31"/>
        <v>3522012</v>
      </c>
      <c r="G2012" t="s">
        <v>4206</v>
      </c>
      <c r="H2012" t="s">
        <v>1000</v>
      </c>
      <c r="I2012" t="s">
        <v>2866</v>
      </c>
      <c r="J2012" t="s">
        <v>2878</v>
      </c>
      <c r="K2012" t="s">
        <v>1017</v>
      </c>
      <c r="L2012" t="s">
        <v>599</v>
      </c>
      <c r="M2012" t="s">
        <v>2509</v>
      </c>
    </row>
    <row r="2013" spans="1:13" x14ac:dyDescent="0.25">
      <c r="A2013" t="s">
        <v>2506</v>
      </c>
      <c r="B2013" t="s">
        <v>2507</v>
      </c>
      <c r="C2013" t="s">
        <v>374</v>
      </c>
      <c r="D2013">
        <v>352</v>
      </c>
      <c r="E2013">
        <v>2013</v>
      </c>
      <c r="F2013" t="str">
        <f t="shared" si="31"/>
        <v>3522013</v>
      </c>
      <c r="G2013" t="s">
        <v>4207</v>
      </c>
      <c r="H2013" t="s">
        <v>1002</v>
      </c>
      <c r="I2013" t="s">
        <v>2866</v>
      </c>
      <c r="J2013" t="s">
        <v>2869</v>
      </c>
      <c r="K2013" t="s">
        <v>1017</v>
      </c>
      <c r="L2013" t="s">
        <v>599</v>
      </c>
      <c r="M2013" t="s">
        <v>2509</v>
      </c>
    </row>
    <row r="2014" spans="1:13" x14ac:dyDescent="0.25">
      <c r="A2014" t="s">
        <v>2506</v>
      </c>
      <c r="B2014" t="s">
        <v>2507</v>
      </c>
      <c r="C2014" t="s">
        <v>374</v>
      </c>
      <c r="D2014">
        <v>352</v>
      </c>
      <c r="E2014">
        <v>2014</v>
      </c>
      <c r="F2014" t="str">
        <f t="shared" si="31"/>
        <v>3522014</v>
      </c>
      <c r="G2014" t="s">
        <v>4208</v>
      </c>
      <c r="H2014" t="s">
        <v>1004</v>
      </c>
      <c r="I2014" t="s">
        <v>2989</v>
      </c>
      <c r="J2014" t="s">
        <v>2869</v>
      </c>
      <c r="K2014" t="s">
        <v>1017</v>
      </c>
      <c r="L2014" t="s">
        <v>599</v>
      </c>
      <c r="M2014" t="s">
        <v>2509</v>
      </c>
    </row>
    <row r="2015" spans="1:13" x14ac:dyDescent="0.25">
      <c r="A2015" t="s">
        <v>2506</v>
      </c>
      <c r="B2015" t="s">
        <v>2507</v>
      </c>
      <c r="C2015" t="s">
        <v>374</v>
      </c>
      <c r="D2015">
        <v>352</v>
      </c>
      <c r="E2015">
        <v>2015</v>
      </c>
      <c r="F2015" t="str">
        <f t="shared" si="31"/>
        <v>3522015</v>
      </c>
      <c r="G2015" t="s">
        <v>1040</v>
      </c>
      <c r="H2015" t="s">
        <v>1006</v>
      </c>
      <c r="I2015" t="s">
        <v>1020</v>
      </c>
      <c r="J2015" t="s">
        <v>977</v>
      </c>
      <c r="K2015" t="s">
        <v>978</v>
      </c>
      <c r="L2015" t="s">
        <v>599</v>
      </c>
      <c r="M2015" t="s">
        <v>2509</v>
      </c>
    </row>
    <row r="2016" spans="1:13" x14ac:dyDescent="0.25">
      <c r="A2016" t="s">
        <v>2506</v>
      </c>
      <c r="B2016" t="s">
        <v>2507</v>
      </c>
      <c r="C2016" t="s">
        <v>374</v>
      </c>
      <c r="D2016">
        <v>352</v>
      </c>
      <c r="E2016">
        <v>2016</v>
      </c>
      <c r="F2016" t="str">
        <f t="shared" si="31"/>
        <v>3522016</v>
      </c>
      <c r="G2016" t="s">
        <v>2188</v>
      </c>
      <c r="H2016" t="s">
        <v>1008</v>
      </c>
      <c r="I2016" t="s">
        <v>1571</v>
      </c>
      <c r="J2016" t="s">
        <v>977</v>
      </c>
      <c r="K2016" t="s">
        <v>978</v>
      </c>
      <c r="L2016" t="s">
        <v>599</v>
      </c>
      <c r="M2016" t="s">
        <v>2509</v>
      </c>
    </row>
    <row r="2017" spans="1:13" x14ac:dyDescent="0.25">
      <c r="A2017" t="s">
        <v>2506</v>
      </c>
      <c r="B2017" t="s">
        <v>2507</v>
      </c>
      <c r="C2017" t="s">
        <v>374</v>
      </c>
      <c r="D2017">
        <v>352</v>
      </c>
      <c r="E2017">
        <v>2017</v>
      </c>
      <c r="F2017" t="str">
        <f t="shared" si="31"/>
        <v>3522017</v>
      </c>
      <c r="G2017" t="s">
        <v>1175</v>
      </c>
      <c r="H2017" t="s">
        <v>1010</v>
      </c>
      <c r="I2017" t="s">
        <v>2989</v>
      </c>
      <c r="J2017" t="s">
        <v>977</v>
      </c>
      <c r="K2017" t="s">
        <v>1017</v>
      </c>
      <c r="L2017" t="s">
        <v>599</v>
      </c>
      <c r="M2017" t="s">
        <v>2509</v>
      </c>
    </row>
    <row r="2018" spans="1:13" x14ac:dyDescent="0.25">
      <c r="A2018" t="s">
        <v>2506</v>
      </c>
      <c r="B2018" t="s">
        <v>2507</v>
      </c>
      <c r="C2018" t="s">
        <v>374</v>
      </c>
      <c r="D2018">
        <v>352</v>
      </c>
      <c r="E2018">
        <v>2018</v>
      </c>
      <c r="F2018" t="str">
        <f t="shared" si="31"/>
        <v>3522018</v>
      </c>
      <c r="G2018" t="s">
        <v>2057</v>
      </c>
      <c r="H2018" t="s">
        <v>1012</v>
      </c>
      <c r="I2018" t="s">
        <v>2989</v>
      </c>
      <c r="J2018" t="s">
        <v>977</v>
      </c>
      <c r="K2018" t="s">
        <v>1017</v>
      </c>
      <c r="L2018" t="s">
        <v>599</v>
      </c>
      <c r="M2018" t="s">
        <v>2509</v>
      </c>
    </row>
    <row r="2019" spans="1:13" x14ac:dyDescent="0.25">
      <c r="A2019" t="s">
        <v>2506</v>
      </c>
      <c r="B2019" t="s">
        <v>2507</v>
      </c>
      <c r="C2019" t="s">
        <v>291</v>
      </c>
      <c r="D2019">
        <v>356</v>
      </c>
      <c r="E2019">
        <v>2000</v>
      </c>
      <c r="F2019" t="str">
        <f t="shared" si="31"/>
        <v>3562000</v>
      </c>
      <c r="G2019" t="s">
        <v>3258</v>
      </c>
      <c r="H2019" t="s">
        <v>1086</v>
      </c>
      <c r="I2019" t="s">
        <v>1832</v>
      </c>
      <c r="J2019" t="s">
        <v>977</v>
      </c>
      <c r="K2019" t="s">
        <v>1017</v>
      </c>
      <c r="L2019" t="s">
        <v>599</v>
      </c>
      <c r="M2019" t="s">
        <v>2509</v>
      </c>
    </row>
    <row r="2020" spans="1:13" x14ac:dyDescent="0.25">
      <c r="A2020" t="s">
        <v>2506</v>
      </c>
      <c r="B2020" t="s">
        <v>2507</v>
      </c>
      <c r="C2020" t="s">
        <v>291</v>
      </c>
      <c r="D2020">
        <v>356</v>
      </c>
      <c r="E2020">
        <v>2001</v>
      </c>
      <c r="F2020" t="str">
        <f t="shared" si="31"/>
        <v>3562001</v>
      </c>
      <c r="G2020" t="s">
        <v>3217</v>
      </c>
      <c r="H2020" t="s">
        <v>975</v>
      </c>
      <c r="I2020" t="s">
        <v>1832</v>
      </c>
      <c r="J2020" t="s">
        <v>977</v>
      </c>
      <c r="K2020" t="s">
        <v>1017</v>
      </c>
      <c r="L2020" t="s">
        <v>599</v>
      </c>
      <c r="M2020" t="s">
        <v>2509</v>
      </c>
    </row>
    <row r="2021" spans="1:13" x14ac:dyDescent="0.25">
      <c r="A2021" t="s">
        <v>2506</v>
      </c>
      <c r="B2021" t="s">
        <v>2507</v>
      </c>
      <c r="C2021" t="s">
        <v>291</v>
      </c>
      <c r="D2021">
        <v>356</v>
      </c>
      <c r="E2021">
        <v>2002</v>
      </c>
      <c r="F2021" t="str">
        <f t="shared" si="31"/>
        <v>3562002</v>
      </c>
      <c r="G2021" t="s">
        <v>3687</v>
      </c>
      <c r="H2021" t="s">
        <v>980</v>
      </c>
      <c r="I2021" t="s">
        <v>1832</v>
      </c>
      <c r="J2021" t="s">
        <v>977</v>
      </c>
      <c r="K2021" t="s">
        <v>1017</v>
      </c>
      <c r="L2021" t="s">
        <v>599</v>
      </c>
      <c r="M2021" t="s">
        <v>2509</v>
      </c>
    </row>
    <row r="2022" spans="1:13" x14ac:dyDescent="0.25">
      <c r="A2022" t="s">
        <v>2506</v>
      </c>
      <c r="B2022" t="s">
        <v>2507</v>
      </c>
      <c r="C2022" t="s">
        <v>291</v>
      </c>
      <c r="D2022">
        <v>356</v>
      </c>
      <c r="E2022">
        <v>2003</v>
      </c>
      <c r="F2022" t="str">
        <f t="shared" si="31"/>
        <v>3562003</v>
      </c>
      <c r="G2022" t="s">
        <v>4209</v>
      </c>
      <c r="H2022" t="s">
        <v>982</v>
      </c>
      <c r="I2022" t="s">
        <v>1832</v>
      </c>
      <c r="J2022" t="s">
        <v>4210</v>
      </c>
      <c r="K2022" t="s">
        <v>1017</v>
      </c>
      <c r="L2022" t="s">
        <v>599</v>
      </c>
      <c r="M2022" t="s">
        <v>2509</v>
      </c>
    </row>
    <row r="2023" spans="1:13" x14ac:dyDescent="0.25">
      <c r="A2023" t="s">
        <v>2506</v>
      </c>
      <c r="B2023" t="s">
        <v>2507</v>
      </c>
      <c r="C2023" t="s">
        <v>291</v>
      </c>
      <c r="D2023">
        <v>356</v>
      </c>
      <c r="E2023">
        <v>2004</v>
      </c>
      <c r="F2023" t="str">
        <f t="shared" si="31"/>
        <v>3562004</v>
      </c>
      <c r="G2023" t="s">
        <v>4211</v>
      </c>
      <c r="H2023" t="s">
        <v>984</v>
      </c>
      <c r="I2023" t="s">
        <v>1309</v>
      </c>
      <c r="J2023" t="s">
        <v>977</v>
      </c>
      <c r="K2023" t="s">
        <v>978</v>
      </c>
      <c r="L2023" t="s">
        <v>599</v>
      </c>
      <c r="M2023" t="s">
        <v>2509</v>
      </c>
    </row>
    <row r="2024" spans="1:13" x14ac:dyDescent="0.25">
      <c r="A2024" t="s">
        <v>2506</v>
      </c>
      <c r="B2024" t="s">
        <v>2507</v>
      </c>
      <c r="C2024" t="s">
        <v>291</v>
      </c>
      <c r="D2024">
        <v>356</v>
      </c>
      <c r="E2024">
        <v>2005</v>
      </c>
      <c r="F2024" t="str">
        <f t="shared" si="31"/>
        <v>3562005</v>
      </c>
      <c r="G2024" t="s">
        <v>3354</v>
      </c>
      <c r="H2024" t="s">
        <v>986</v>
      </c>
      <c r="I2024" t="s">
        <v>1309</v>
      </c>
      <c r="J2024" t="s">
        <v>977</v>
      </c>
      <c r="K2024" t="s">
        <v>978</v>
      </c>
      <c r="L2024" t="s">
        <v>599</v>
      </c>
      <c r="M2024" t="s">
        <v>2509</v>
      </c>
    </row>
    <row r="2025" spans="1:13" x14ac:dyDescent="0.25">
      <c r="A2025" t="s">
        <v>2506</v>
      </c>
      <c r="B2025" t="s">
        <v>2507</v>
      </c>
      <c r="C2025" t="s">
        <v>291</v>
      </c>
      <c r="D2025">
        <v>356</v>
      </c>
      <c r="E2025">
        <v>2006</v>
      </c>
      <c r="F2025" t="str">
        <f t="shared" si="31"/>
        <v>3562006</v>
      </c>
      <c r="G2025" t="s">
        <v>4212</v>
      </c>
      <c r="H2025" t="s">
        <v>988</v>
      </c>
      <c r="I2025" t="s">
        <v>4213</v>
      </c>
      <c r="J2025" t="s">
        <v>4214</v>
      </c>
      <c r="K2025" t="s">
        <v>1017</v>
      </c>
      <c r="L2025" t="s">
        <v>599</v>
      </c>
      <c r="M2025" t="s">
        <v>2509</v>
      </c>
    </row>
    <row r="2026" spans="1:13" x14ac:dyDescent="0.25">
      <c r="A2026" t="s">
        <v>2506</v>
      </c>
      <c r="B2026" t="s">
        <v>2507</v>
      </c>
      <c r="C2026" t="s">
        <v>291</v>
      </c>
      <c r="D2026">
        <v>356</v>
      </c>
      <c r="E2026">
        <v>2007</v>
      </c>
      <c r="F2026" t="str">
        <f t="shared" si="31"/>
        <v>3562007</v>
      </c>
      <c r="G2026" t="s">
        <v>4215</v>
      </c>
      <c r="H2026" t="s">
        <v>990</v>
      </c>
      <c r="I2026" t="s">
        <v>4216</v>
      </c>
      <c r="J2026" t="s">
        <v>4214</v>
      </c>
      <c r="K2026" t="s">
        <v>1017</v>
      </c>
      <c r="L2026" t="s">
        <v>599</v>
      </c>
      <c r="M2026" t="s">
        <v>2509</v>
      </c>
    </row>
    <row r="2027" spans="1:13" x14ac:dyDescent="0.25">
      <c r="A2027" t="s">
        <v>2506</v>
      </c>
      <c r="B2027" t="s">
        <v>2507</v>
      </c>
      <c r="C2027" t="s">
        <v>291</v>
      </c>
      <c r="D2027">
        <v>356</v>
      </c>
      <c r="E2027">
        <v>2008</v>
      </c>
      <c r="F2027" t="str">
        <f t="shared" si="31"/>
        <v>3562008</v>
      </c>
      <c r="G2027" t="s">
        <v>4217</v>
      </c>
      <c r="H2027" t="s">
        <v>992</v>
      </c>
      <c r="I2027" t="s">
        <v>4216</v>
      </c>
      <c r="J2027" t="s">
        <v>977</v>
      </c>
      <c r="K2027" t="s">
        <v>1017</v>
      </c>
      <c r="L2027" t="s">
        <v>599</v>
      </c>
      <c r="M2027" t="s">
        <v>2509</v>
      </c>
    </row>
    <row r="2028" spans="1:13" x14ac:dyDescent="0.25">
      <c r="A2028" t="s">
        <v>2506</v>
      </c>
      <c r="B2028" t="s">
        <v>2507</v>
      </c>
      <c r="C2028" t="s">
        <v>291</v>
      </c>
      <c r="D2028">
        <v>356</v>
      </c>
      <c r="E2028">
        <v>2009</v>
      </c>
      <c r="F2028" t="str">
        <f t="shared" si="31"/>
        <v>3562009</v>
      </c>
      <c r="G2028" t="s">
        <v>4218</v>
      </c>
      <c r="H2028" t="s">
        <v>994</v>
      </c>
      <c r="I2028" t="s">
        <v>4216</v>
      </c>
      <c r="J2028" t="s">
        <v>977</v>
      </c>
      <c r="K2028" t="s">
        <v>1017</v>
      </c>
      <c r="L2028" t="s">
        <v>599</v>
      </c>
      <c r="M2028" t="s">
        <v>2509</v>
      </c>
    </row>
    <row r="2029" spans="1:13" x14ac:dyDescent="0.25">
      <c r="A2029" t="s">
        <v>2506</v>
      </c>
      <c r="B2029" t="s">
        <v>2507</v>
      </c>
      <c r="C2029" t="s">
        <v>291</v>
      </c>
      <c r="D2029">
        <v>356</v>
      </c>
      <c r="E2029">
        <v>2010</v>
      </c>
      <c r="F2029" t="str">
        <f t="shared" si="31"/>
        <v>3562010</v>
      </c>
      <c r="G2029" t="s">
        <v>3277</v>
      </c>
      <c r="H2029" t="s">
        <v>996</v>
      </c>
      <c r="I2029" t="s">
        <v>1020</v>
      </c>
      <c r="J2029" t="s">
        <v>977</v>
      </c>
      <c r="K2029" t="s">
        <v>978</v>
      </c>
      <c r="L2029" t="s">
        <v>599</v>
      </c>
      <c r="M2029" t="s">
        <v>2509</v>
      </c>
    </row>
    <row r="2030" spans="1:13" x14ac:dyDescent="0.25">
      <c r="A2030" t="s">
        <v>2506</v>
      </c>
      <c r="B2030" t="s">
        <v>2507</v>
      </c>
      <c r="C2030" t="s">
        <v>291</v>
      </c>
      <c r="D2030">
        <v>356</v>
      </c>
      <c r="E2030">
        <v>2011</v>
      </c>
      <c r="F2030" t="str">
        <f t="shared" si="31"/>
        <v>3562011</v>
      </c>
      <c r="G2030" t="s">
        <v>4219</v>
      </c>
      <c r="H2030" t="s">
        <v>998</v>
      </c>
      <c r="I2030" t="s">
        <v>4220</v>
      </c>
      <c r="J2030" t="s">
        <v>4221</v>
      </c>
      <c r="K2030" t="s">
        <v>1017</v>
      </c>
      <c r="L2030" t="s">
        <v>599</v>
      </c>
      <c r="M2030" t="s">
        <v>2509</v>
      </c>
    </row>
    <row r="2031" spans="1:13" x14ac:dyDescent="0.25">
      <c r="A2031" t="s">
        <v>2506</v>
      </c>
      <c r="B2031" t="s">
        <v>2507</v>
      </c>
      <c r="C2031" t="s">
        <v>291</v>
      </c>
      <c r="D2031">
        <v>356</v>
      </c>
      <c r="E2031">
        <v>2012</v>
      </c>
      <c r="F2031" t="str">
        <f t="shared" si="31"/>
        <v>3562012</v>
      </c>
      <c r="G2031" t="s">
        <v>4222</v>
      </c>
      <c r="H2031" t="s">
        <v>1000</v>
      </c>
      <c r="I2031" t="s">
        <v>1020</v>
      </c>
      <c r="J2031" t="s">
        <v>977</v>
      </c>
      <c r="K2031" t="s">
        <v>978</v>
      </c>
      <c r="L2031" t="s">
        <v>599</v>
      </c>
      <c r="M2031" t="s">
        <v>2509</v>
      </c>
    </row>
    <row r="2032" spans="1:13" x14ac:dyDescent="0.25">
      <c r="A2032" t="s">
        <v>2506</v>
      </c>
      <c r="B2032" t="s">
        <v>2507</v>
      </c>
      <c r="C2032" t="s">
        <v>291</v>
      </c>
      <c r="D2032">
        <v>356</v>
      </c>
      <c r="E2032">
        <v>2013</v>
      </c>
      <c r="F2032" t="str">
        <f t="shared" si="31"/>
        <v>3562013</v>
      </c>
      <c r="G2032" t="s">
        <v>4223</v>
      </c>
      <c r="H2032" t="s">
        <v>1002</v>
      </c>
      <c r="I2032" t="s">
        <v>1020</v>
      </c>
      <c r="J2032" t="s">
        <v>977</v>
      </c>
      <c r="K2032" t="s">
        <v>978</v>
      </c>
      <c r="L2032" t="s">
        <v>599</v>
      </c>
      <c r="M2032" t="s">
        <v>2509</v>
      </c>
    </row>
    <row r="2033" spans="1:13" x14ac:dyDescent="0.25">
      <c r="A2033" t="s">
        <v>2506</v>
      </c>
      <c r="B2033" t="s">
        <v>2507</v>
      </c>
      <c r="C2033" t="s">
        <v>291</v>
      </c>
      <c r="D2033">
        <v>356</v>
      </c>
      <c r="E2033">
        <v>2014</v>
      </c>
      <c r="F2033" t="str">
        <f t="shared" si="31"/>
        <v>3562014</v>
      </c>
      <c r="G2033" t="s">
        <v>1590</v>
      </c>
      <c r="H2033" t="s">
        <v>1004</v>
      </c>
      <c r="I2033" t="s">
        <v>1020</v>
      </c>
      <c r="J2033" t="s">
        <v>977</v>
      </c>
      <c r="K2033" t="s">
        <v>978</v>
      </c>
      <c r="L2033" t="s">
        <v>599</v>
      </c>
      <c r="M2033" t="s">
        <v>2509</v>
      </c>
    </row>
    <row r="2034" spans="1:13" x14ac:dyDescent="0.25">
      <c r="A2034" t="s">
        <v>2506</v>
      </c>
      <c r="B2034" t="s">
        <v>2507</v>
      </c>
      <c r="C2034" t="s">
        <v>291</v>
      </c>
      <c r="D2034">
        <v>356</v>
      </c>
      <c r="E2034">
        <v>2015</v>
      </c>
      <c r="F2034" t="str">
        <f t="shared" si="31"/>
        <v>3562015</v>
      </c>
      <c r="G2034" t="s">
        <v>1589</v>
      </c>
      <c r="H2034" t="s">
        <v>1006</v>
      </c>
      <c r="I2034" t="s">
        <v>1020</v>
      </c>
      <c r="J2034" t="s">
        <v>3300</v>
      </c>
      <c r="K2034" t="s">
        <v>978</v>
      </c>
      <c r="L2034" t="s">
        <v>599</v>
      </c>
      <c r="M2034" t="s">
        <v>2509</v>
      </c>
    </row>
    <row r="2035" spans="1:13" x14ac:dyDescent="0.25">
      <c r="A2035" t="s">
        <v>2506</v>
      </c>
      <c r="B2035" t="s">
        <v>2507</v>
      </c>
      <c r="C2035" t="s">
        <v>291</v>
      </c>
      <c r="D2035">
        <v>356</v>
      </c>
      <c r="E2035">
        <v>2016</v>
      </c>
      <c r="F2035" t="str">
        <f t="shared" si="31"/>
        <v>3562016</v>
      </c>
      <c r="G2035" t="s">
        <v>1948</v>
      </c>
      <c r="H2035" t="s">
        <v>1008</v>
      </c>
      <c r="I2035" t="s">
        <v>1571</v>
      </c>
      <c r="J2035" t="s">
        <v>3300</v>
      </c>
      <c r="K2035" t="s">
        <v>978</v>
      </c>
      <c r="L2035" t="s">
        <v>599</v>
      </c>
      <c r="M2035" t="s">
        <v>2509</v>
      </c>
    </row>
    <row r="2036" spans="1:13" x14ac:dyDescent="0.25">
      <c r="A2036" t="s">
        <v>2506</v>
      </c>
      <c r="B2036" t="s">
        <v>2507</v>
      </c>
      <c r="C2036" t="s">
        <v>291</v>
      </c>
      <c r="D2036">
        <v>356</v>
      </c>
      <c r="E2036">
        <v>2017</v>
      </c>
      <c r="F2036" t="str">
        <f t="shared" si="31"/>
        <v>3562017</v>
      </c>
      <c r="G2036" t="s">
        <v>1847</v>
      </c>
      <c r="H2036" t="s">
        <v>1010</v>
      </c>
      <c r="I2036" t="s">
        <v>1020</v>
      </c>
      <c r="J2036" t="s">
        <v>977</v>
      </c>
      <c r="K2036" t="s">
        <v>978</v>
      </c>
      <c r="L2036" t="s">
        <v>599</v>
      </c>
      <c r="M2036" t="s">
        <v>2509</v>
      </c>
    </row>
    <row r="2037" spans="1:13" x14ac:dyDescent="0.25">
      <c r="A2037" t="s">
        <v>2506</v>
      </c>
      <c r="B2037" t="s">
        <v>2507</v>
      </c>
      <c r="C2037" t="s">
        <v>291</v>
      </c>
      <c r="D2037">
        <v>356</v>
      </c>
      <c r="E2037">
        <v>2018</v>
      </c>
      <c r="F2037" t="str">
        <f t="shared" si="31"/>
        <v>3562018</v>
      </c>
      <c r="G2037" t="s">
        <v>4224</v>
      </c>
      <c r="H2037" t="s">
        <v>1012</v>
      </c>
      <c r="I2037" t="s">
        <v>4225</v>
      </c>
      <c r="J2037" t="s">
        <v>977</v>
      </c>
      <c r="K2037" t="s">
        <v>1017</v>
      </c>
      <c r="L2037" t="s">
        <v>599</v>
      </c>
      <c r="M2037" t="s">
        <v>2509</v>
      </c>
    </row>
    <row r="2038" spans="1:13" x14ac:dyDescent="0.25">
      <c r="A2038" t="s">
        <v>2506</v>
      </c>
      <c r="B2038" t="s">
        <v>2507</v>
      </c>
      <c r="C2038" t="s">
        <v>267</v>
      </c>
      <c r="D2038">
        <v>360</v>
      </c>
      <c r="E2038">
        <v>2000</v>
      </c>
      <c r="F2038" t="str">
        <f t="shared" si="31"/>
        <v>3602000</v>
      </c>
      <c r="G2038" t="s">
        <v>2636</v>
      </c>
      <c r="H2038" t="s">
        <v>1086</v>
      </c>
      <c r="I2038" t="s">
        <v>4226</v>
      </c>
      <c r="J2038" t="s">
        <v>977</v>
      </c>
      <c r="K2038" t="s">
        <v>1017</v>
      </c>
      <c r="L2038" t="s">
        <v>599</v>
      </c>
      <c r="M2038" t="s">
        <v>2509</v>
      </c>
    </row>
    <row r="2039" spans="1:13" x14ac:dyDescent="0.25">
      <c r="A2039" t="s">
        <v>2506</v>
      </c>
      <c r="B2039" t="s">
        <v>2507</v>
      </c>
      <c r="C2039" t="s">
        <v>267</v>
      </c>
      <c r="D2039">
        <v>360</v>
      </c>
      <c r="E2039">
        <v>2001</v>
      </c>
      <c r="F2039" t="str">
        <f t="shared" si="31"/>
        <v>3602001</v>
      </c>
      <c r="G2039" t="s">
        <v>2623</v>
      </c>
      <c r="H2039" t="s">
        <v>975</v>
      </c>
      <c r="I2039" t="s">
        <v>4226</v>
      </c>
      <c r="J2039" t="s">
        <v>977</v>
      </c>
      <c r="K2039" t="s">
        <v>1017</v>
      </c>
      <c r="L2039" t="s">
        <v>599</v>
      </c>
      <c r="M2039" t="s">
        <v>2509</v>
      </c>
    </row>
    <row r="2040" spans="1:13" x14ac:dyDescent="0.25">
      <c r="A2040" t="s">
        <v>2506</v>
      </c>
      <c r="B2040" t="s">
        <v>2507</v>
      </c>
      <c r="C2040" t="s">
        <v>267</v>
      </c>
      <c r="D2040">
        <v>360</v>
      </c>
      <c r="E2040">
        <v>2002</v>
      </c>
      <c r="F2040" t="str">
        <f t="shared" si="31"/>
        <v>3602002</v>
      </c>
      <c r="G2040" t="s">
        <v>2659</v>
      </c>
      <c r="H2040" t="s">
        <v>980</v>
      </c>
      <c r="I2040" t="s">
        <v>4226</v>
      </c>
      <c r="J2040" t="s">
        <v>977</v>
      </c>
      <c r="K2040" t="s">
        <v>1017</v>
      </c>
      <c r="L2040" t="s">
        <v>599</v>
      </c>
      <c r="M2040" t="s">
        <v>2509</v>
      </c>
    </row>
    <row r="2041" spans="1:13" x14ac:dyDescent="0.25">
      <c r="A2041" t="s">
        <v>2506</v>
      </c>
      <c r="B2041" t="s">
        <v>2507</v>
      </c>
      <c r="C2041" t="s">
        <v>267</v>
      </c>
      <c r="D2041">
        <v>360</v>
      </c>
      <c r="E2041">
        <v>2003</v>
      </c>
      <c r="F2041" t="str">
        <f t="shared" si="31"/>
        <v>3602003</v>
      </c>
      <c r="G2041" t="s">
        <v>3354</v>
      </c>
      <c r="H2041" t="s">
        <v>982</v>
      </c>
      <c r="I2041" t="s">
        <v>4226</v>
      </c>
      <c r="J2041" t="s">
        <v>977</v>
      </c>
      <c r="K2041" t="s">
        <v>1017</v>
      </c>
      <c r="L2041" t="s">
        <v>599</v>
      </c>
      <c r="M2041" t="s">
        <v>2509</v>
      </c>
    </row>
    <row r="2042" spans="1:13" x14ac:dyDescent="0.25">
      <c r="A2042" t="s">
        <v>2506</v>
      </c>
      <c r="B2042" t="s">
        <v>2507</v>
      </c>
      <c r="C2042" t="s">
        <v>267</v>
      </c>
      <c r="D2042">
        <v>360</v>
      </c>
      <c r="E2042">
        <v>2004</v>
      </c>
      <c r="F2042" t="str">
        <f t="shared" si="31"/>
        <v>3602004</v>
      </c>
      <c r="G2042" t="s">
        <v>4149</v>
      </c>
      <c r="H2042" t="s">
        <v>984</v>
      </c>
      <c r="I2042" t="s">
        <v>4226</v>
      </c>
      <c r="J2042" t="s">
        <v>977</v>
      </c>
      <c r="K2042" t="s">
        <v>1017</v>
      </c>
      <c r="L2042" t="s">
        <v>599</v>
      </c>
      <c r="M2042" t="s">
        <v>2509</v>
      </c>
    </row>
    <row r="2043" spans="1:13" x14ac:dyDescent="0.25">
      <c r="A2043" t="s">
        <v>2506</v>
      </c>
      <c r="B2043" t="s">
        <v>2507</v>
      </c>
      <c r="C2043" t="s">
        <v>267</v>
      </c>
      <c r="D2043">
        <v>360</v>
      </c>
      <c r="E2043">
        <v>2005</v>
      </c>
      <c r="F2043" t="str">
        <f t="shared" si="31"/>
        <v>3602005</v>
      </c>
      <c r="G2043" t="s">
        <v>3331</v>
      </c>
      <c r="H2043" t="s">
        <v>986</v>
      </c>
      <c r="I2043" t="s">
        <v>4226</v>
      </c>
      <c r="J2043" t="s">
        <v>977</v>
      </c>
      <c r="K2043" t="s">
        <v>1017</v>
      </c>
      <c r="L2043" t="s">
        <v>599</v>
      </c>
      <c r="M2043" t="s">
        <v>2509</v>
      </c>
    </row>
    <row r="2044" spans="1:13" x14ac:dyDescent="0.25">
      <c r="A2044" t="s">
        <v>2506</v>
      </c>
      <c r="B2044" t="s">
        <v>2507</v>
      </c>
      <c r="C2044" t="s">
        <v>267</v>
      </c>
      <c r="D2044">
        <v>360</v>
      </c>
      <c r="E2044">
        <v>2006</v>
      </c>
      <c r="F2044" t="str">
        <f t="shared" si="31"/>
        <v>3602006</v>
      </c>
      <c r="G2044" t="s">
        <v>2815</v>
      </c>
      <c r="H2044" t="s">
        <v>988</v>
      </c>
      <c r="I2044" t="s">
        <v>4226</v>
      </c>
      <c r="J2044" t="s">
        <v>977</v>
      </c>
      <c r="K2044" t="s">
        <v>1017</v>
      </c>
      <c r="L2044" t="s">
        <v>599</v>
      </c>
      <c r="M2044" t="s">
        <v>2509</v>
      </c>
    </row>
    <row r="2045" spans="1:13" x14ac:dyDescent="0.25">
      <c r="A2045" t="s">
        <v>2506</v>
      </c>
      <c r="B2045" t="s">
        <v>2507</v>
      </c>
      <c r="C2045" t="s">
        <v>267</v>
      </c>
      <c r="D2045">
        <v>360</v>
      </c>
      <c r="E2045">
        <v>2007</v>
      </c>
      <c r="F2045" t="str">
        <f t="shared" si="31"/>
        <v>3602007</v>
      </c>
      <c r="G2045" t="s">
        <v>4227</v>
      </c>
      <c r="H2045" t="s">
        <v>990</v>
      </c>
      <c r="I2045" t="s">
        <v>4226</v>
      </c>
      <c r="J2045" t="s">
        <v>977</v>
      </c>
      <c r="K2045" t="s">
        <v>1017</v>
      </c>
      <c r="L2045" t="s">
        <v>599</v>
      </c>
      <c r="M2045" t="s">
        <v>2509</v>
      </c>
    </row>
    <row r="2046" spans="1:13" x14ac:dyDescent="0.25">
      <c r="A2046" t="s">
        <v>2506</v>
      </c>
      <c r="B2046" t="s">
        <v>2507</v>
      </c>
      <c r="C2046" t="s">
        <v>267</v>
      </c>
      <c r="D2046">
        <v>360</v>
      </c>
      <c r="E2046">
        <v>2008</v>
      </c>
      <c r="F2046" t="str">
        <f t="shared" si="31"/>
        <v>3602008</v>
      </c>
      <c r="G2046" t="s">
        <v>4228</v>
      </c>
      <c r="H2046" t="s">
        <v>992</v>
      </c>
      <c r="I2046" t="s">
        <v>1020</v>
      </c>
      <c r="J2046" t="s">
        <v>977</v>
      </c>
      <c r="K2046" t="s">
        <v>978</v>
      </c>
      <c r="L2046" t="s">
        <v>599</v>
      </c>
      <c r="M2046" t="s">
        <v>2509</v>
      </c>
    </row>
    <row r="2047" spans="1:13" x14ac:dyDescent="0.25">
      <c r="A2047" t="s">
        <v>2506</v>
      </c>
      <c r="B2047" t="s">
        <v>2507</v>
      </c>
      <c r="C2047" t="s">
        <v>267</v>
      </c>
      <c r="D2047">
        <v>360</v>
      </c>
      <c r="E2047">
        <v>2009</v>
      </c>
      <c r="F2047" t="str">
        <f t="shared" si="31"/>
        <v>3602009</v>
      </c>
      <c r="G2047" t="s">
        <v>4229</v>
      </c>
      <c r="H2047" t="s">
        <v>994</v>
      </c>
      <c r="I2047" t="s">
        <v>1842</v>
      </c>
      <c r="J2047" t="s">
        <v>977</v>
      </c>
      <c r="K2047" t="s">
        <v>1017</v>
      </c>
      <c r="L2047" t="s">
        <v>599</v>
      </c>
      <c r="M2047" t="s">
        <v>2509</v>
      </c>
    </row>
    <row r="2048" spans="1:13" x14ac:dyDescent="0.25">
      <c r="A2048" t="s">
        <v>2506</v>
      </c>
      <c r="B2048" t="s">
        <v>2507</v>
      </c>
      <c r="C2048" t="s">
        <v>267</v>
      </c>
      <c r="D2048">
        <v>360</v>
      </c>
      <c r="E2048">
        <v>2010</v>
      </c>
      <c r="F2048" t="str">
        <f t="shared" si="31"/>
        <v>3602010</v>
      </c>
      <c r="G2048" t="s">
        <v>2590</v>
      </c>
      <c r="H2048" t="s">
        <v>996</v>
      </c>
      <c r="I2048" t="s">
        <v>1842</v>
      </c>
      <c r="J2048" t="s">
        <v>3990</v>
      </c>
      <c r="K2048" t="s">
        <v>1017</v>
      </c>
      <c r="L2048" t="s">
        <v>599</v>
      </c>
      <c r="M2048" t="s">
        <v>2509</v>
      </c>
    </row>
    <row r="2049" spans="1:13" x14ac:dyDescent="0.25">
      <c r="A2049" t="s">
        <v>2506</v>
      </c>
      <c r="B2049" t="s">
        <v>2507</v>
      </c>
      <c r="C2049" t="s">
        <v>267</v>
      </c>
      <c r="D2049">
        <v>360</v>
      </c>
      <c r="E2049">
        <v>2011</v>
      </c>
      <c r="F2049" t="str">
        <f t="shared" si="31"/>
        <v>3602011</v>
      </c>
      <c r="G2049" t="s">
        <v>4230</v>
      </c>
      <c r="H2049" t="s">
        <v>998</v>
      </c>
      <c r="I2049" t="s">
        <v>4231</v>
      </c>
      <c r="J2049" t="s">
        <v>4232</v>
      </c>
      <c r="K2049" t="s">
        <v>1017</v>
      </c>
      <c r="L2049" t="s">
        <v>599</v>
      </c>
      <c r="M2049" t="s">
        <v>2509</v>
      </c>
    </row>
    <row r="2050" spans="1:13" x14ac:dyDescent="0.25">
      <c r="A2050" t="s">
        <v>2506</v>
      </c>
      <c r="B2050" t="s">
        <v>2507</v>
      </c>
      <c r="C2050" t="s">
        <v>267</v>
      </c>
      <c r="D2050">
        <v>360</v>
      </c>
      <c r="E2050">
        <v>2012</v>
      </c>
      <c r="F2050" t="str">
        <f t="shared" si="31"/>
        <v>3602012</v>
      </c>
      <c r="G2050" t="s">
        <v>2596</v>
      </c>
      <c r="H2050" t="s">
        <v>1000</v>
      </c>
      <c r="I2050" t="s">
        <v>4233</v>
      </c>
      <c r="J2050" t="s">
        <v>4234</v>
      </c>
      <c r="K2050" t="s">
        <v>1017</v>
      </c>
      <c r="L2050" t="s">
        <v>599</v>
      </c>
      <c r="M2050" t="s">
        <v>2509</v>
      </c>
    </row>
    <row r="2051" spans="1:13" x14ac:dyDescent="0.25">
      <c r="A2051" t="s">
        <v>2506</v>
      </c>
      <c r="B2051" t="s">
        <v>2507</v>
      </c>
      <c r="C2051" t="s">
        <v>267</v>
      </c>
      <c r="D2051">
        <v>360</v>
      </c>
      <c r="E2051">
        <v>2013</v>
      </c>
      <c r="F2051" t="str">
        <f t="shared" ref="F2051:F2114" si="32">+_xlfn.CONCAT(D2051,E2051)</f>
        <v>3602013</v>
      </c>
      <c r="G2051" t="s">
        <v>4235</v>
      </c>
      <c r="H2051" t="s">
        <v>1002</v>
      </c>
      <c r="I2051" t="s">
        <v>4233</v>
      </c>
      <c r="J2051" t="s">
        <v>3147</v>
      </c>
      <c r="K2051" t="s">
        <v>1017</v>
      </c>
      <c r="L2051" t="s">
        <v>599</v>
      </c>
      <c r="M2051" t="s">
        <v>2509</v>
      </c>
    </row>
    <row r="2052" spans="1:13" x14ac:dyDescent="0.25">
      <c r="A2052" t="s">
        <v>2506</v>
      </c>
      <c r="B2052" t="s">
        <v>2507</v>
      </c>
      <c r="C2052" t="s">
        <v>267</v>
      </c>
      <c r="D2052">
        <v>360</v>
      </c>
      <c r="E2052">
        <v>2014</v>
      </c>
      <c r="F2052" t="str">
        <f t="shared" si="32"/>
        <v>3602014</v>
      </c>
      <c r="G2052" t="s">
        <v>4236</v>
      </c>
      <c r="H2052" t="s">
        <v>1004</v>
      </c>
      <c r="I2052" t="s">
        <v>4233</v>
      </c>
      <c r="J2052" t="s">
        <v>3147</v>
      </c>
      <c r="K2052" t="s">
        <v>1017</v>
      </c>
      <c r="L2052" t="s">
        <v>599</v>
      </c>
      <c r="M2052" t="s">
        <v>2509</v>
      </c>
    </row>
    <row r="2053" spans="1:13" x14ac:dyDescent="0.25">
      <c r="A2053" t="s">
        <v>2506</v>
      </c>
      <c r="B2053" t="s">
        <v>2507</v>
      </c>
      <c r="C2053" t="s">
        <v>267</v>
      </c>
      <c r="D2053">
        <v>360</v>
      </c>
      <c r="E2053">
        <v>2015</v>
      </c>
      <c r="F2053" t="str">
        <f t="shared" si="32"/>
        <v>3602015</v>
      </c>
      <c r="G2053" t="s">
        <v>3910</v>
      </c>
      <c r="H2053" t="s">
        <v>1006</v>
      </c>
      <c r="I2053" t="s">
        <v>4233</v>
      </c>
      <c r="J2053" t="s">
        <v>977</v>
      </c>
      <c r="K2053" t="s">
        <v>1017</v>
      </c>
      <c r="L2053" t="s">
        <v>599</v>
      </c>
      <c r="M2053" t="s">
        <v>2509</v>
      </c>
    </row>
    <row r="2054" spans="1:13" x14ac:dyDescent="0.25">
      <c r="A2054" t="s">
        <v>2506</v>
      </c>
      <c r="B2054" t="s">
        <v>2507</v>
      </c>
      <c r="C2054" t="s">
        <v>267</v>
      </c>
      <c r="D2054">
        <v>360</v>
      </c>
      <c r="E2054">
        <v>2016</v>
      </c>
      <c r="F2054" t="str">
        <f t="shared" si="32"/>
        <v>3602016</v>
      </c>
      <c r="G2054" t="s">
        <v>4237</v>
      </c>
      <c r="H2054" t="s">
        <v>1008</v>
      </c>
      <c r="I2054" t="s">
        <v>4233</v>
      </c>
      <c r="J2054" t="s">
        <v>977</v>
      </c>
      <c r="K2054" t="s">
        <v>1017</v>
      </c>
      <c r="L2054" t="s">
        <v>599</v>
      </c>
      <c r="M2054" t="s">
        <v>2509</v>
      </c>
    </row>
    <row r="2055" spans="1:13" x14ac:dyDescent="0.25">
      <c r="A2055" t="s">
        <v>2506</v>
      </c>
      <c r="B2055" t="s">
        <v>2507</v>
      </c>
      <c r="C2055" t="s">
        <v>267</v>
      </c>
      <c r="D2055">
        <v>360</v>
      </c>
      <c r="E2055">
        <v>2017</v>
      </c>
      <c r="F2055" t="str">
        <f t="shared" si="32"/>
        <v>3602017</v>
      </c>
      <c r="G2055" t="s">
        <v>4238</v>
      </c>
      <c r="H2055" t="s">
        <v>1010</v>
      </c>
      <c r="I2055" t="s">
        <v>4233</v>
      </c>
      <c r="J2055" t="s">
        <v>977</v>
      </c>
      <c r="K2055" t="s">
        <v>1017</v>
      </c>
      <c r="L2055" t="s">
        <v>599</v>
      </c>
      <c r="M2055" t="s">
        <v>2509</v>
      </c>
    </row>
    <row r="2056" spans="1:13" x14ac:dyDescent="0.25">
      <c r="A2056" t="s">
        <v>2506</v>
      </c>
      <c r="B2056" t="s">
        <v>2507</v>
      </c>
      <c r="C2056" t="s">
        <v>267</v>
      </c>
      <c r="D2056">
        <v>360</v>
      </c>
      <c r="E2056">
        <v>2018</v>
      </c>
      <c r="F2056" t="str">
        <f t="shared" si="32"/>
        <v>3602018</v>
      </c>
      <c r="G2056" t="s">
        <v>2563</v>
      </c>
      <c r="H2056" t="s">
        <v>1012</v>
      </c>
      <c r="I2056" t="s">
        <v>4233</v>
      </c>
      <c r="J2056" t="s">
        <v>977</v>
      </c>
      <c r="K2056" t="s">
        <v>1017</v>
      </c>
      <c r="L2056" t="s">
        <v>599</v>
      </c>
      <c r="M2056" t="s">
        <v>2509</v>
      </c>
    </row>
    <row r="2057" spans="1:13" x14ac:dyDescent="0.25">
      <c r="A2057" t="s">
        <v>2506</v>
      </c>
      <c r="B2057" t="s">
        <v>2507</v>
      </c>
      <c r="C2057" t="s">
        <v>267</v>
      </c>
      <c r="D2057">
        <v>360</v>
      </c>
      <c r="E2057">
        <v>2019</v>
      </c>
      <c r="F2057" t="str">
        <f t="shared" si="32"/>
        <v>3602019</v>
      </c>
      <c r="G2057" t="s">
        <v>2615</v>
      </c>
      <c r="H2057" t="s">
        <v>1014</v>
      </c>
      <c r="I2057" t="s">
        <v>4239</v>
      </c>
      <c r="J2057" t="s">
        <v>977</v>
      </c>
      <c r="K2057" t="s">
        <v>1017</v>
      </c>
      <c r="L2057" t="s">
        <v>599</v>
      </c>
      <c r="M2057" t="s">
        <v>2509</v>
      </c>
    </row>
    <row r="2058" spans="1:13" x14ac:dyDescent="0.25">
      <c r="A2058" t="s">
        <v>2506</v>
      </c>
      <c r="B2058" t="s">
        <v>2507</v>
      </c>
      <c r="C2058" t="s">
        <v>293</v>
      </c>
      <c r="D2058">
        <v>364</v>
      </c>
      <c r="E2058">
        <v>2000</v>
      </c>
      <c r="F2058" t="str">
        <f t="shared" si="32"/>
        <v>3642000</v>
      </c>
      <c r="G2058" t="s">
        <v>2636</v>
      </c>
      <c r="H2058" t="s">
        <v>1086</v>
      </c>
      <c r="I2058" t="s">
        <v>4240</v>
      </c>
      <c r="J2058" t="s">
        <v>977</v>
      </c>
      <c r="K2058" t="s">
        <v>1017</v>
      </c>
      <c r="L2058" t="s">
        <v>599</v>
      </c>
      <c r="M2058" t="s">
        <v>2509</v>
      </c>
    </row>
    <row r="2059" spans="1:13" x14ac:dyDescent="0.25">
      <c r="A2059" t="s">
        <v>2506</v>
      </c>
      <c r="B2059" t="s">
        <v>2507</v>
      </c>
      <c r="C2059" t="s">
        <v>293</v>
      </c>
      <c r="D2059">
        <v>364</v>
      </c>
      <c r="E2059">
        <v>2001</v>
      </c>
      <c r="F2059" t="str">
        <f t="shared" si="32"/>
        <v>3642001</v>
      </c>
      <c r="G2059" t="s">
        <v>4241</v>
      </c>
      <c r="H2059" t="s">
        <v>975</v>
      </c>
      <c r="I2059" t="s">
        <v>4240</v>
      </c>
      <c r="J2059" t="s">
        <v>977</v>
      </c>
      <c r="K2059" t="s">
        <v>1017</v>
      </c>
      <c r="L2059" t="s">
        <v>599</v>
      </c>
      <c r="M2059" t="s">
        <v>2509</v>
      </c>
    </row>
    <row r="2060" spans="1:13" x14ac:dyDescent="0.25">
      <c r="A2060" t="s">
        <v>2506</v>
      </c>
      <c r="B2060" t="s">
        <v>2507</v>
      </c>
      <c r="C2060" t="s">
        <v>293</v>
      </c>
      <c r="D2060">
        <v>364</v>
      </c>
      <c r="E2060">
        <v>2002</v>
      </c>
      <c r="F2060" t="str">
        <f t="shared" si="32"/>
        <v>3642002</v>
      </c>
      <c r="G2060" t="s">
        <v>2603</v>
      </c>
      <c r="H2060" t="s">
        <v>980</v>
      </c>
      <c r="I2060" t="s">
        <v>4240</v>
      </c>
      <c r="J2060" t="s">
        <v>977</v>
      </c>
      <c r="K2060" t="s">
        <v>1017</v>
      </c>
      <c r="L2060" t="s">
        <v>599</v>
      </c>
      <c r="M2060" t="s">
        <v>2509</v>
      </c>
    </row>
    <row r="2061" spans="1:13" x14ac:dyDescent="0.25">
      <c r="A2061" t="s">
        <v>2506</v>
      </c>
      <c r="B2061" t="s">
        <v>2507</v>
      </c>
      <c r="C2061" t="s">
        <v>293</v>
      </c>
      <c r="D2061">
        <v>364</v>
      </c>
      <c r="E2061">
        <v>2003</v>
      </c>
      <c r="F2061" t="str">
        <f t="shared" si="32"/>
        <v>3642003</v>
      </c>
      <c r="G2061" t="s">
        <v>4242</v>
      </c>
      <c r="H2061" t="s">
        <v>982</v>
      </c>
      <c r="I2061" t="s">
        <v>4243</v>
      </c>
      <c r="J2061" t="s">
        <v>977</v>
      </c>
      <c r="K2061" t="s">
        <v>1017</v>
      </c>
      <c r="L2061" t="s">
        <v>599</v>
      </c>
      <c r="M2061" t="s">
        <v>2509</v>
      </c>
    </row>
    <row r="2062" spans="1:13" x14ac:dyDescent="0.25">
      <c r="A2062" t="s">
        <v>2506</v>
      </c>
      <c r="B2062" t="s">
        <v>2507</v>
      </c>
      <c r="C2062" t="s">
        <v>293</v>
      </c>
      <c r="D2062">
        <v>364</v>
      </c>
      <c r="E2062">
        <v>2004</v>
      </c>
      <c r="F2062" t="str">
        <f t="shared" si="32"/>
        <v>3642004</v>
      </c>
      <c r="G2062" t="s">
        <v>4244</v>
      </c>
      <c r="H2062" t="s">
        <v>984</v>
      </c>
      <c r="I2062" t="s">
        <v>1020</v>
      </c>
      <c r="J2062" t="s">
        <v>977</v>
      </c>
      <c r="K2062" t="s">
        <v>978</v>
      </c>
      <c r="L2062" t="s">
        <v>599</v>
      </c>
      <c r="M2062" t="s">
        <v>2509</v>
      </c>
    </row>
    <row r="2063" spans="1:13" x14ac:dyDescent="0.25">
      <c r="A2063" t="s">
        <v>2506</v>
      </c>
      <c r="B2063" t="s">
        <v>2507</v>
      </c>
      <c r="C2063" t="s">
        <v>293</v>
      </c>
      <c r="D2063">
        <v>364</v>
      </c>
      <c r="E2063">
        <v>2005</v>
      </c>
      <c r="F2063" t="str">
        <f t="shared" si="32"/>
        <v>3642005</v>
      </c>
      <c r="G2063" t="s">
        <v>3643</v>
      </c>
      <c r="H2063" t="s">
        <v>986</v>
      </c>
      <c r="I2063" t="s">
        <v>1020</v>
      </c>
      <c r="J2063" t="s">
        <v>977</v>
      </c>
      <c r="K2063" t="s">
        <v>978</v>
      </c>
      <c r="L2063" t="s">
        <v>599</v>
      </c>
      <c r="M2063" t="s">
        <v>2509</v>
      </c>
    </row>
    <row r="2064" spans="1:13" x14ac:dyDescent="0.25">
      <c r="A2064" t="s">
        <v>2506</v>
      </c>
      <c r="B2064" t="s">
        <v>2507</v>
      </c>
      <c r="C2064" t="s">
        <v>293</v>
      </c>
      <c r="D2064">
        <v>364</v>
      </c>
      <c r="E2064">
        <v>2006</v>
      </c>
      <c r="F2064" t="str">
        <f t="shared" si="32"/>
        <v>3642006</v>
      </c>
      <c r="G2064" t="s">
        <v>4245</v>
      </c>
      <c r="H2064" t="s">
        <v>988</v>
      </c>
      <c r="I2064" t="s">
        <v>1020</v>
      </c>
      <c r="J2064" t="s">
        <v>977</v>
      </c>
      <c r="K2064" t="s">
        <v>978</v>
      </c>
      <c r="L2064" t="s">
        <v>599</v>
      </c>
      <c r="M2064" t="s">
        <v>2509</v>
      </c>
    </row>
    <row r="2065" spans="1:13" x14ac:dyDescent="0.25">
      <c r="A2065" t="s">
        <v>2506</v>
      </c>
      <c r="B2065" t="s">
        <v>2507</v>
      </c>
      <c r="C2065" t="s">
        <v>293</v>
      </c>
      <c r="D2065">
        <v>364</v>
      </c>
      <c r="E2065">
        <v>2007</v>
      </c>
      <c r="F2065" t="str">
        <f t="shared" si="32"/>
        <v>3642007</v>
      </c>
      <c r="G2065" t="s">
        <v>4246</v>
      </c>
      <c r="H2065" t="s">
        <v>990</v>
      </c>
      <c r="I2065" t="s">
        <v>1020</v>
      </c>
      <c r="J2065" t="s">
        <v>977</v>
      </c>
      <c r="K2065" t="s">
        <v>978</v>
      </c>
      <c r="L2065" t="s">
        <v>599</v>
      </c>
      <c r="M2065" t="s">
        <v>2509</v>
      </c>
    </row>
    <row r="2066" spans="1:13" x14ac:dyDescent="0.25">
      <c r="A2066" t="s">
        <v>2506</v>
      </c>
      <c r="B2066" t="s">
        <v>2507</v>
      </c>
      <c r="C2066" t="s">
        <v>293</v>
      </c>
      <c r="D2066">
        <v>364</v>
      </c>
      <c r="E2066">
        <v>2008</v>
      </c>
      <c r="F2066" t="str">
        <f t="shared" si="32"/>
        <v>3642008</v>
      </c>
      <c r="G2066" t="s">
        <v>4247</v>
      </c>
      <c r="H2066" t="s">
        <v>992</v>
      </c>
      <c r="I2066" t="s">
        <v>4248</v>
      </c>
      <c r="J2066" t="s">
        <v>3243</v>
      </c>
      <c r="K2066" t="s">
        <v>1017</v>
      </c>
      <c r="L2066" t="s">
        <v>599</v>
      </c>
      <c r="M2066" t="s">
        <v>2509</v>
      </c>
    </row>
    <row r="2067" spans="1:13" x14ac:dyDescent="0.25">
      <c r="A2067" t="s">
        <v>2506</v>
      </c>
      <c r="B2067" t="s">
        <v>2507</v>
      </c>
      <c r="C2067" t="s">
        <v>293</v>
      </c>
      <c r="D2067">
        <v>364</v>
      </c>
      <c r="E2067">
        <v>2009</v>
      </c>
      <c r="F2067" t="str">
        <f t="shared" si="32"/>
        <v>3642009</v>
      </c>
      <c r="G2067" t="s">
        <v>4135</v>
      </c>
      <c r="H2067" t="s">
        <v>994</v>
      </c>
      <c r="I2067" t="s">
        <v>1020</v>
      </c>
      <c r="J2067" t="s">
        <v>977</v>
      </c>
      <c r="K2067" t="s">
        <v>978</v>
      </c>
      <c r="L2067" t="s">
        <v>599</v>
      </c>
      <c r="M2067" t="s">
        <v>2509</v>
      </c>
    </row>
    <row r="2068" spans="1:13" x14ac:dyDescent="0.25">
      <c r="A2068" t="s">
        <v>2506</v>
      </c>
      <c r="B2068" t="s">
        <v>2507</v>
      </c>
      <c r="C2068" t="s">
        <v>293</v>
      </c>
      <c r="D2068">
        <v>364</v>
      </c>
      <c r="E2068">
        <v>2010</v>
      </c>
      <c r="F2068" t="str">
        <f t="shared" si="32"/>
        <v>3642010</v>
      </c>
      <c r="G2068" t="s">
        <v>3606</v>
      </c>
      <c r="H2068" t="s">
        <v>996</v>
      </c>
      <c r="I2068" t="s">
        <v>4249</v>
      </c>
      <c r="J2068" t="s">
        <v>3243</v>
      </c>
      <c r="K2068" t="s">
        <v>1017</v>
      </c>
      <c r="L2068" t="s">
        <v>599</v>
      </c>
      <c r="M2068" t="s">
        <v>2509</v>
      </c>
    </row>
    <row r="2069" spans="1:13" x14ac:dyDescent="0.25">
      <c r="A2069" t="s">
        <v>2506</v>
      </c>
      <c r="B2069" t="s">
        <v>2507</v>
      </c>
      <c r="C2069" t="s">
        <v>293</v>
      </c>
      <c r="D2069">
        <v>364</v>
      </c>
      <c r="E2069">
        <v>2011</v>
      </c>
      <c r="F2069" t="str">
        <f t="shared" si="32"/>
        <v>3642011</v>
      </c>
      <c r="G2069" t="s">
        <v>2441</v>
      </c>
      <c r="H2069" t="s">
        <v>998</v>
      </c>
      <c r="I2069" t="s">
        <v>1020</v>
      </c>
      <c r="J2069" t="s">
        <v>977</v>
      </c>
      <c r="K2069" t="s">
        <v>978</v>
      </c>
      <c r="L2069" t="s">
        <v>599</v>
      </c>
      <c r="M2069" t="s">
        <v>2509</v>
      </c>
    </row>
    <row r="2070" spans="1:13" x14ac:dyDescent="0.25">
      <c r="A2070" t="s">
        <v>2506</v>
      </c>
      <c r="B2070" t="s">
        <v>2507</v>
      </c>
      <c r="C2070" t="s">
        <v>293</v>
      </c>
      <c r="D2070">
        <v>364</v>
      </c>
      <c r="E2070">
        <v>2012</v>
      </c>
      <c r="F2070" t="str">
        <f t="shared" si="32"/>
        <v>3642012</v>
      </c>
      <c r="G2070" t="s">
        <v>4250</v>
      </c>
      <c r="H2070" t="s">
        <v>1000</v>
      </c>
      <c r="I2070" t="s">
        <v>4248</v>
      </c>
      <c r="J2070" t="s">
        <v>3243</v>
      </c>
      <c r="K2070" t="s">
        <v>1017</v>
      </c>
      <c r="L2070" t="s">
        <v>599</v>
      </c>
      <c r="M2070" t="s">
        <v>2509</v>
      </c>
    </row>
    <row r="2071" spans="1:13" x14ac:dyDescent="0.25">
      <c r="A2071" t="s">
        <v>2506</v>
      </c>
      <c r="B2071" t="s">
        <v>2507</v>
      </c>
      <c r="C2071" t="s">
        <v>293</v>
      </c>
      <c r="D2071">
        <v>364</v>
      </c>
      <c r="E2071">
        <v>2013</v>
      </c>
      <c r="F2071" t="str">
        <f t="shared" si="32"/>
        <v>3642013</v>
      </c>
      <c r="G2071" t="s">
        <v>4251</v>
      </c>
      <c r="H2071" t="s">
        <v>1002</v>
      </c>
      <c r="I2071" t="s">
        <v>4248</v>
      </c>
      <c r="J2071" t="s">
        <v>3243</v>
      </c>
      <c r="K2071" t="s">
        <v>1017</v>
      </c>
      <c r="L2071" t="s">
        <v>599</v>
      </c>
      <c r="M2071" t="s">
        <v>2509</v>
      </c>
    </row>
    <row r="2072" spans="1:13" x14ac:dyDescent="0.25">
      <c r="A2072" t="s">
        <v>2506</v>
      </c>
      <c r="B2072" t="s">
        <v>2507</v>
      </c>
      <c r="C2072" t="s">
        <v>293</v>
      </c>
      <c r="D2072">
        <v>364</v>
      </c>
      <c r="E2072">
        <v>2014</v>
      </c>
      <c r="F2072" t="str">
        <f t="shared" si="32"/>
        <v>3642014</v>
      </c>
      <c r="G2072" t="s">
        <v>4252</v>
      </c>
      <c r="H2072" t="s">
        <v>1004</v>
      </c>
      <c r="I2072" t="s">
        <v>4248</v>
      </c>
      <c r="J2072" t="s">
        <v>1685</v>
      </c>
      <c r="K2072" t="s">
        <v>1017</v>
      </c>
      <c r="L2072" t="s">
        <v>599</v>
      </c>
      <c r="M2072" t="s">
        <v>2509</v>
      </c>
    </row>
    <row r="2073" spans="1:13" x14ac:dyDescent="0.25">
      <c r="A2073" t="s">
        <v>2506</v>
      </c>
      <c r="B2073" t="s">
        <v>2507</v>
      </c>
      <c r="C2073" t="s">
        <v>293</v>
      </c>
      <c r="D2073">
        <v>364</v>
      </c>
      <c r="E2073">
        <v>2015</v>
      </c>
      <c r="F2073" t="str">
        <f t="shared" si="32"/>
        <v>3642015</v>
      </c>
      <c r="G2073" t="s">
        <v>2029</v>
      </c>
      <c r="H2073" t="s">
        <v>1006</v>
      </c>
      <c r="I2073" t="s">
        <v>4248</v>
      </c>
      <c r="J2073" t="s">
        <v>4253</v>
      </c>
      <c r="K2073" t="s">
        <v>1017</v>
      </c>
      <c r="L2073" t="s">
        <v>599</v>
      </c>
      <c r="M2073" t="s">
        <v>2509</v>
      </c>
    </row>
    <row r="2074" spans="1:13" x14ac:dyDescent="0.25">
      <c r="A2074" t="s">
        <v>2506</v>
      </c>
      <c r="B2074" t="s">
        <v>2507</v>
      </c>
      <c r="C2074" t="s">
        <v>293</v>
      </c>
      <c r="D2074">
        <v>364</v>
      </c>
      <c r="E2074">
        <v>2016</v>
      </c>
      <c r="F2074" t="str">
        <f t="shared" si="32"/>
        <v>3642016</v>
      </c>
      <c r="G2074" t="s">
        <v>4254</v>
      </c>
      <c r="H2074" t="s">
        <v>1008</v>
      </c>
      <c r="I2074" t="s">
        <v>4248</v>
      </c>
      <c r="J2074" t="s">
        <v>4255</v>
      </c>
      <c r="K2074" t="s">
        <v>1017</v>
      </c>
      <c r="L2074" t="s">
        <v>599</v>
      </c>
      <c r="M2074" t="s">
        <v>2509</v>
      </c>
    </row>
    <row r="2075" spans="1:13" x14ac:dyDescent="0.25">
      <c r="A2075" t="s">
        <v>2506</v>
      </c>
      <c r="B2075" t="s">
        <v>2507</v>
      </c>
      <c r="C2075" t="s">
        <v>293</v>
      </c>
      <c r="D2075">
        <v>364</v>
      </c>
      <c r="E2075">
        <v>2017</v>
      </c>
      <c r="F2075" t="str">
        <f t="shared" si="32"/>
        <v>3642017</v>
      </c>
      <c r="G2075" t="s">
        <v>4256</v>
      </c>
      <c r="H2075" t="s">
        <v>1010</v>
      </c>
      <c r="I2075" t="s">
        <v>4248</v>
      </c>
      <c r="J2075" t="s">
        <v>977</v>
      </c>
      <c r="K2075" t="s">
        <v>1017</v>
      </c>
      <c r="L2075" t="s">
        <v>599</v>
      </c>
      <c r="M2075" t="s">
        <v>2509</v>
      </c>
    </row>
    <row r="2076" spans="1:13" x14ac:dyDescent="0.25">
      <c r="A2076" t="s">
        <v>2506</v>
      </c>
      <c r="B2076" t="s">
        <v>2507</v>
      </c>
      <c r="C2076" t="s">
        <v>293</v>
      </c>
      <c r="D2076">
        <v>364</v>
      </c>
      <c r="E2076">
        <v>2018</v>
      </c>
      <c r="F2076" t="str">
        <f t="shared" si="32"/>
        <v>3642018</v>
      </c>
      <c r="G2076" t="s">
        <v>1306</v>
      </c>
      <c r="H2076" t="s">
        <v>1012</v>
      </c>
      <c r="I2076" t="s">
        <v>4248</v>
      </c>
      <c r="J2076" t="s">
        <v>977</v>
      </c>
      <c r="K2076" t="s">
        <v>1017</v>
      </c>
      <c r="L2076" t="s">
        <v>599</v>
      </c>
      <c r="M2076" t="s">
        <v>2509</v>
      </c>
    </row>
    <row r="2077" spans="1:13" x14ac:dyDescent="0.25">
      <c r="A2077" t="s">
        <v>2506</v>
      </c>
      <c r="B2077" t="s">
        <v>2507</v>
      </c>
      <c r="C2077" t="s">
        <v>313</v>
      </c>
      <c r="D2077">
        <v>368</v>
      </c>
      <c r="E2077">
        <v>2001</v>
      </c>
      <c r="F2077" t="str">
        <f t="shared" si="32"/>
        <v>3682001</v>
      </c>
      <c r="G2077" t="s">
        <v>4127</v>
      </c>
      <c r="H2077" t="s">
        <v>975</v>
      </c>
      <c r="I2077" t="s">
        <v>1020</v>
      </c>
      <c r="J2077" t="s">
        <v>977</v>
      </c>
      <c r="K2077" t="s">
        <v>978</v>
      </c>
      <c r="L2077" t="s">
        <v>599</v>
      </c>
      <c r="M2077" t="s">
        <v>2509</v>
      </c>
    </row>
    <row r="2078" spans="1:13" x14ac:dyDescent="0.25">
      <c r="A2078" t="s">
        <v>2506</v>
      </c>
      <c r="B2078" t="s">
        <v>2507</v>
      </c>
      <c r="C2078" t="s">
        <v>313</v>
      </c>
      <c r="D2078">
        <v>368</v>
      </c>
      <c r="E2078">
        <v>2002</v>
      </c>
      <c r="F2078" t="str">
        <f t="shared" si="32"/>
        <v>3682002</v>
      </c>
      <c r="G2078" t="s">
        <v>3154</v>
      </c>
      <c r="H2078" t="s">
        <v>980</v>
      </c>
      <c r="I2078" t="s">
        <v>1020</v>
      </c>
      <c r="J2078" t="s">
        <v>977</v>
      </c>
      <c r="K2078" t="s">
        <v>978</v>
      </c>
      <c r="L2078" t="s">
        <v>599</v>
      </c>
      <c r="M2078" t="s">
        <v>2509</v>
      </c>
    </row>
    <row r="2079" spans="1:13" x14ac:dyDescent="0.25">
      <c r="A2079" t="s">
        <v>2506</v>
      </c>
      <c r="B2079" t="s">
        <v>2507</v>
      </c>
      <c r="C2079" t="s">
        <v>313</v>
      </c>
      <c r="D2079">
        <v>368</v>
      </c>
      <c r="E2079">
        <v>2003</v>
      </c>
      <c r="F2079" t="str">
        <f t="shared" si="32"/>
        <v>3682003</v>
      </c>
      <c r="G2079" t="s">
        <v>4257</v>
      </c>
      <c r="H2079" t="s">
        <v>982</v>
      </c>
      <c r="I2079" t="s">
        <v>1020</v>
      </c>
      <c r="J2079" t="s">
        <v>977</v>
      </c>
      <c r="K2079" t="s">
        <v>978</v>
      </c>
      <c r="L2079" t="s">
        <v>599</v>
      </c>
      <c r="M2079" t="s">
        <v>2509</v>
      </c>
    </row>
    <row r="2080" spans="1:13" x14ac:dyDescent="0.25">
      <c r="A2080" t="s">
        <v>2506</v>
      </c>
      <c r="B2080" t="s">
        <v>2507</v>
      </c>
      <c r="C2080" t="s">
        <v>313</v>
      </c>
      <c r="D2080">
        <v>368</v>
      </c>
      <c r="E2080">
        <v>2004</v>
      </c>
      <c r="F2080" t="str">
        <f t="shared" si="32"/>
        <v>3682004</v>
      </c>
      <c r="G2080" t="s">
        <v>3219</v>
      </c>
      <c r="H2080" t="s">
        <v>984</v>
      </c>
      <c r="I2080" t="s">
        <v>1020</v>
      </c>
      <c r="J2080" t="s">
        <v>977</v>
      </c>
      <c r="K2080" t="s">
        <v>978</v>
      </c>
      <c r="L2080" t="s">
        <v>599</v>
      </c>
      <c r="M2080" t="s">
        <v>2509</v>
      </c>
    </row>
    <row r="2081" spans="1:13" x14ac:dyDescent="0.25">
      <c r="A2081" t="s">
        <v>2506</v>
      </c>
      <c r="B2081" t="s">
        <v>2507</v>
      </c>
      <c r="C2081" t="s">
        <v>313</v>
      </c>
      <c r="D2081">
        <v>368</v>
      </c>
      <c r="E2081">
        <v>2005</v>
      </c>
      <c r="F2081" t="str">
        <f t="shared" si="32"/>
        <v>3682005</v>
      </c>
      <c r="G2081" t="s">
        <v>3219</v>
      </c>
      <c r="H2081" t="s">
        <v>986</v>
      </c>
      <c r="I2081" t="s">
        <v>1020</v>
      </c>
      <c r="J2081" t="s">
        <v>977</v>
      </c>
      <c r="K2081" t="s">
        <v>978</v>
      </c>
      <c r="L2081" t="s">
        <v>599</v>
      </c>
      <c r="M2081" t="s">
        <v>2509</v>
      </c>
    </row>
    <row r="2082" spans="1:13" x14ac:dyDescent="0.25">
      <c r="A2082" t="s">
        <v>2506</v>
      </c>
      <c r="B2082" t="s">
        <v>2507</v>
      </c>
      <c r="C2082" t="s">
        <v>313</v>
      </c>
      <c r="D2082">
        <v>368</v>
      </c>
      <c r="E2082">
        <v>2006</v>
      </c>
      <c r="F2082" t="str">
        <f t="shared" si="32"/>
        <v>3682006</v>
      </c>
      <c r="G2082" t="s">
        <v>2656</v>
      </c>
      <c r="H2082" t="s">
        <v>988</v>
      </c>
      <c r="I2082" t="s">
        <v>1746</v>
      </c>
      <c r="J2082" t="s">
        <v>977</v>
      </c>
      <c r="K2082" t="s">
        <v>1017</v>
      </c>
      <c r="L2082" t="s">
        <v>599</v>
      </c>
      <c r="M2082" t="s">
        <v>2509</v>
      </c>
    </row>
    <row r="2083" spans="1:13" x14ac:dyDescent="0.25">
      <c r="A2083" t="s">
        <v>2506</v>
      </c>
      <c r="B2083" t="s">
        <v>2507</v>
      </c>
      <c r="C2083" t="s">
        <v>313</v>
      </c>
      <c r="D2083">
        <v>368</v>
      </c>
      <c r="E2083">
        <v>2007</v>
      </c>
      <c r="F2083" t="str">
        <f t="shared" si="32"/>
        <v>3682007</v>
      </c>
      <c r="G2083" t="s">
        <v>2636</v>
      </c>
      <c r="H2083" t="s">
        <v>990</v>
      </c>
      <c r="I2083" t="s">
        <v>1746</v>
      </c>
      <c r="J2083" t="s">
        <v>977</v>
      </c>
      <c r="K2083" t="s">
        <v>1017</v>
      </c>
      <c r="L2083" t="s">
        <v>599</v>
      </c>
      <c r="M2083" t="s">
        <v>2509</v>
      </c>
    </row>
    <row r="2084" spans="1:13" x14ac:dyDescent="0.25">
      <c r="A2084" t="s">
        <v>2506</v>
      </c>
      <c r="B2084" t="s">
        <v>2507</v>
      </c>
      <c r="C2084" t="s">
        <v>313</v>
      </c>
      <c r="D2084">
        <v>368</v>
      </c>
      <c r="E2084">
        <v>2008</v>
      </c>
      <c r="F2084" t="str">
        <f t="shared" si="32"/>
        <v>3682008</v>
      </c>
      <c r="G2084" t="s">
        <v>2909</v>
      </c>
      <c r="H2084" t="s">
        <v>992</v>
      </c>
      <c r="I2084" t="s">
        <v>1746</v>
      </c>
      <c r="J2084" t="s">
        <v>977</v>
      </c>
      <c r="K2084" t="s">
        <v>1017</v>
      </c>
      <c r="L2084" t="s">
        <v>599</v>
      </c>
      <c r="M2084" t="s">
        <v>2509</v>
      </c>
    </row>
    <row r="2085" spans="1:13" x14ac:dyDescent="0.25">
      <c r="A2085" t="s">
        <v>2506</v>
      </c>
      <c r="B2085" t="s">
        <v>2507</v>
      </c>
      <c r="C2085" t="s">
        <v>313</v>
      </c>
      <c r="D2085">
        <v>368</v>
      </c>
      <c r="E2085">
        <v>2009</v>
      </c>
      <c r="F2085" t="str">
        <f t="shared" si="32"/>
        <v>3682009</v>
      </c>
      <c r="G2085" t="s">
        <v>4258</v>
      </c>
      <c r="H2085" t="s">
        <v>994</v>
      </c>
      <c r="I2085" t="s">
        <v>1746</v>
      </c>
      <c r="J2085" t="s">
        <v>977</v>
      </c>
      <c r="K2085" t="s">
        <v>1017</v>
      </c>
      <c r="L2085" t="s">
        <v>599</v>
      </c>
      <c r="M2085" t="s">
        <v>2509</v>
      </c>
    </row>
    <row r="2086" spans="1:13" x14ac:dyDescent="0.25">
      <c r="A2086" t="s">
        <v>2506</v>
      </c>
      <c r="B2086" t="s">
        <v>2507</v>
      </c>
      <c r="C2086" t="s">
        <v>313</v>
      </c>
      <c r="D2086">
        <v>368</v>
      </c>
      <c r="E2086">
        <v>2010</v>
      </c>
      <c r="F2086" t="str">
        <f t="shared" si="32"/>
        <v>3682010</v>
      </c>
      <c r="G2086" t="s">
        <v>2911</v>
      </c>
      <c r="H2086" t="s">
        <v>996</v>
      </c>
      <c r="I2086" t="s">
        <v>1746</v>
      </c>
      <c r="J2086" t="s">
        <v>977</v>
      </c>
      <c r="K2086" t="s">
        <v>1017</v>
      </c>
      <c r="L2086" t="s">
        <v>599</v>
      </c>
      <c r="M2086" t="s">
        <v>2509</v>
      </c>
    </row>
    <row r="2087" spans="1:13" x14ac:dyDescent="0.25">
      <c r="A2087" t="s">
        <v>2506</v>
      </c>
      <c r="B2087" t="s">
        <v>2507</v>
      </c>
      <c r="C2087" t="s">
        <v>313</v>
      </c>
      <c r="D2087">
        <v>368</v>
      </c>
      <c r="E2087">
        <v>2011</v>
      </c>
      <c r="F2087" t="str">
        <f t="shared" si="32"/>
        <v>3682011</v>
      </c>
      <c r="G2087" t="s">
        <v>2536</v>
      </c>
      <c r="H2087" t="s">
        <v>998</v>
      </c>
      <c r="I2087" t="s">
        <v>1020</v>
      </c>
      <c r="J2087" t="s">
        <v>977</v>
      </c>
      <c r="K2087" t="s">
        <v>978</v>
      </c>
      <c r="L2087" t="s">
        <v>599</v>
      </c>
      <c r="M2087" t="s">
        <v>2509</v>
      </c>
    </row>
    <row r="2088" spans="1:13" x14ac:dyDescent="0.25">
      <c r="A2088" t="s">
        <v>2506</v>
      </c>
      <c r="B2088" t="s">
        <v>2507</v>
      </c>
      <c r="C2088" t="s">
        <v>313</v>
      </c>
      <c r="D2088">
        <v>368</v>
      </c>
      <c r="E2088">
        <v>2012</v>
      </c>
      <c r="F2088" t="str">
        <f t="shared" si="32"/>
        <v>3682012</v>
      </c>
      <c r="G2088" t="s">
        <v>4259</v>
      </c>
      <c r="H2088" t="s">
        <v>1000</v>
      </c>
      <c r="I2088" t="s">
        <v>1020</v>
      </c>
      <c r="J2088" t="s">
        <v>977</v>
      </c>
      <c r="K2088" t="s">
        <v>978</v>
      </c>
      <c r="L2088" t="s">
        <v>599</v>
      </c>
      <c r="M2088" t="s">
        <v>2509</v>
      </c>
    </row>
    <row r="2089" spans="1:13" x14ac:dyDescent="0.25">
      <c r="A2089" t="s">
        <v>2506</v>
      </c>
      <c r="B2089" t="s">
        <v>2507</v>
      </c>
      <c r="C2089" t="s">
        <v>313</v>
      </c>
      <c r="D2089">
        <v>368</v>
      </c>
      <c r="E2089">
        <v>2013</v>
      </c>
      <c r="F2089" t="str">
        <f t="shared" si="32"/>
        <v>3682013</v>
      </c>
      <c r="G2089" t="s">
        <v>3977</v>
      </c>
      <c r="H2089" t="s">
        <v>1002</v>
      </c>
      <c r="I2089" t="s">
        <v>1020</v>
      </c>
      <c r="J2089" t="s">
        <v>977</v>
      </c>
      <c r="K2089" t="s">
        <v>978</v>
      </c>
      <c r="L2089" t="s">
        <v>599</v>
      </c>
      <c r="M2089" t="s">
        <v>2509</v>
      </c>
    </row>
    <row r="2090" spans="1:13" x14ac:dyDescent="0.25">
      <c r="A2090" t="s">
        <v>2506</v>
      </c>
      <c r="B2090" t="s">
        <v>2507</v>
      </c>
      <c r="C2090" t="s">
        <v>313</v>
      </c>
      <c r="D2090">
        <v>368</v>
      </c>
      <c r="E2090">
        <v>2014</v>
      </c>
      <c r="F2090" t="str">
        <f t="shared" si="32"/>
        <v>3682014</v>
      </c>
      <c r="G2090" t="s">
        <v>3112</v>
      </c>
      <c r="H2090" t="s">
        <v>1004</v>
      </c>
      <c r="I2090" t="s">
        <v>3212</v>
      </c>
      <c r="J2090" t="s">
        <v>977</v>
      </c>
      <c r="K2090" t="s">
        <v>1017</v>
      </c>
      <c r="L2090" t="s">
        <v>599</v>
      </c>
      <c r="M2090" t="s">
        <v>2509</v>
      </c>
    </row>
    <row r="2091" spans="1:13" x14ac:dyDescent="0.25">
      <c r="A2091" t="s">
        <v>2506</v>
      </c>
      <c r="B2091" t="s">
        <v>2507</v>
      </c>
      <c r="C2091" t="s">
        <v>313</v>
      </c>
      <c r="D2091">
        <v>368</v>
      </c>
      <c r="E2091">
        <v>2015</v>
      </c>
      <c r="F2091" t="str">
        <f t="shared" si="32"/>
        <v>3682015</v>
      </c>
      <c r="G2091" t="s">
        <v>1448</v>
      </c>
      <c r="H2091" t="s">
        <v>1006</v>
      </c>
      <c r="I2091" t="s">
        <v>1020</v>
      </c>
      <c r="J2091" t="s">
        <v>4260</v>
      </c>
      <c r="K2091" t="s">
        <v>978</v>
      </c>
      <c r="L2091" t="s">
        <v>599</v>
      </c>
      <c r="M2091" t="s">
        <v>2509</v>
      </c>
    </row>
    <row r="2092" spans="1:13" x14ac:dyDescent="0.25">
      <c r="A2092" t="s">
        <v>2506</v>
      </c>
      <c r="B2092" t="s">
        <v>2507</v>
      </c>
      <c r="C2092" t="s">
        <v>313</v>
      </c>
      <c r="D2092">
        <v>368</v>
      </c>
      <c r="E2092">
        <v>2016</v>
      </c>
      <c r="F2092" t="str">
        <f t="shared" si="32"/>
        <v>3682016</v>
      </c>
      <c r="G2092" t="s">
        <v>4261</v>
      </c>
      <c r="H2092" t="s">
        <v>1008</v>
      </c>
      <c r="I2092" t="s">
        <v>1571</v>
      </c>
      <c r="J2092" t="s">
        <v>977</v>
      </c>
      <c r="K2092" t="s">
        <v>978</v>
      </c>
      <c r="L2092" t="s">
        <v>599</v>
      </c>
      <c r="M2092" t="s">
        <v>2509</v>
      </c>
    </row>
    <row r="2093" spans="1:13" x14ac:dyDescent="0.25">
      <c r="A2093" t="s">
        <v>2506</v>
      </c>
      <c r="B2093" t="s">
        <v>2507</v>
      </c>
      <c r="C2093" t="s">
        <v>313</v>
      </c>
      <c r="D2093">
        <v>368</v>
      </c>
      <c r="E2093">
        <v>2017</v>
      </c>
      <c r="F2093" t="str">
        <f t="shared" si="32"/>
        <v>3682017</v>
      </c>
      <c r="G2093" t="s">
        <v>4262</v>
      </c>
      <c r="H2093" t="s">
        <v>1010</v>
      </c>
      <c r="I2093" t="s">
        <v>1853</v>
      </c>
      <c r="J2093" t="s">
        <v>977</v>
      </c>
      <c r="K2093" t="s">
        <v>1017</v>
      </c>
      <c r="L2093" t="s">
        <v>599</v>
      </c>
      <c r="M2093" t="s">
        <v>2509</v>
      </c>
    </row>
    <row r="2094" spans="1:13" x14ac:dyDescent="0.25">
      <c r="A2094" t="s">
        <v>2506</v>
      </c>
      <c r="B2094" t="s">
        <v>2507</v>
      </c>
      <c r="C2094" t="s">
        <v>313</v>
      </c>
      <c r="D2094">
        <v>368</v>
      </c>
      <c r="E2094">
        <v>2018</v>
      </c>
      <c r="F2094" t="str">
        <f t="shared" si="32"/>
        <v>3682018</v>
      </c>
      <c r="G2094" t="s">
        <v>1018</v>
      </c>
      <c r="H2094" t="s">
        <v>1012</v>
      </c>
      <c r="I2094" t="s">
        <v>1853</v>
      </c>
      <c r="J2094" t="s">
        <v>977</v>
      </c>
      <c r="K2094" t="s">
        <v>1017</v>
      </c>
      <c r="L2094" t="s">
        <v>599</v>
      </c>
      <c r="M2094" t="s">
        <v>2509</v>
      </c>
    </row>
    <row r="2095" spans="1:13" x14ac:dyDescent="0.25">
      <c r="A2095" t="s">
        <v>2506</v>
      </c>
      <c r="B2095" t="s">
        <v>2507</v>
      </c>
      <c r="C2095" t="s">
        <v>376</v>
      </c>
      <c r="D2095">
        <v>372</v>
      </c>
      <c r="E2095">
        <v>2000</v>
      </c>
      <c r="F2095" t="str">
        <f t="shared" si="32"/>
        <v>3722000</v>
      </c>
      <c r="G2095" t="s">
        <v>4263</v>
      </c>
      <c r="H2095" t="s">
        <v>1086</v>
      </c>
      <c r="I2095" t="s">
        <v>4264</v>
      </c>
      <c r="J2095" t="s">
        <v>2849</v>
      </c>
      <c r="K2095" t="s">
        <v>1017</v>
      </c>
      <c r="L2095" t="s">
        <v>599</v>
      </c>
      <c r="M2095" t="s">
        <v>2509</v>
      </c>
    </row>
    <row r="2096" spans="1:13" x14ac:dyDescent="0.25">
      <c r="A2096" t="s">
        <v>2506</v>
      </c>
      <c r="B2096" t="s">
        <v>2507</v>
      </c>
      <c r="C2096" t="s">
        <v>376</v>
      </c>
      <c r="D2096">
        <v>372</v>
      </c>
      <c r="E2096">
        <v>2001</v>
      </c>
      <c r="F2096" t="str">
        <f t="shared" si="32"/>
        <v>3722001</v>
      </c>
      <c r="G2096" t="s">
        <v>4265</v>
      </c>
      <c r="H2096" t="s">
        <v>975</v>
      </c>
      <c r="I2096" t="s">
        <v>4264</v>
      </c>
      <c r="J2096" t="s">
        <v>2849</v>
      </c>
      <c r="K2096" t="s">
        <v>1017</v>
      </c>
      <c r="L2096" t="s">
        <v>599</v>
      </c>
      <c r="M2096" t="s">
        <v>2509</v>
      </c>
    </row>
    <row r="2097" spans="1:13" x14ac:dyDescent="0.25">
      <c r="A2097" t="s">
        <v>2506</v>
      </c>
      <c r="B2097" t="s">
        <v>2507</v>
      </c>
      <c r="C2097" t="s">
        <v>376</v>
      </c>
      <c r="D2097">
        <v>372</v>
      </c>
      <c r="E2097">
        <v>2002</v>
      </c>
      <c r="F2097" t="str">
        <f t="shared" si="32"/>
        <v>3722002</v>
      </c>
      <c r="G2097" t="s">
        <v>4266</v>
      </c>
      <c r="H2097" t="s">
        <v>980</v>
      </c>
      <c r="I2097" t="s">
        <v>4264</v>
      </c>
      <c r="J2097" t="s">
        <v>4267</v>
      </c>
      <c r="K2097" t="s">
        <v>1017</v>
      </c>
      <c r="L2097" t="s">
        <v>599</v>
      </c>
      <c r="M2097" t="s">
        <v>2509</v>
      </c>
    </row>
    <row r="2098" spans="1:13" x14ac:dyDescent="0.25">
      <c r="A2098" t="s">
        <v>2506</v>
      </c>
      <c r="B2098" t="s">
        <v>2507</v>
      </c>
      <c r="C2098" t="s">
        <v>376</v>
      </c>
      <c r="D2098">
        <v>372</v>
      </c>
      <c r="E2098">
        <v>2003</v>
      </c>
      <c r="F2098" t="str">
        <f t="shared" si="32"/>
        <v>3722003</v>
      </c>
      <c r="G2098" t="s">
        <v>4268</v>
      </c>
      <c r="H2098" t="s">
        <v>982</v>
      </c>
      <c r="I2098" t="s">
        <v>2866</v>
      </c>
      <c r="J2098" t="s">
        <v>2869</v>
      </c>
      <c r="K2098" t="s">
        <v>1017</v>
      </c>
      <c r="L2098" t="s">
        <v>599</v>
      </c>
      <c r="M2098" t="s">
        <v>2509</v>
      </c>
    </row>
    <row r="2099" spans="1:13" x14ac:dyDescent="0.25">
      <c r="A2099" t="s">
        <v>2506</v>
      </c>
      <c r="B2099" t="s">
        <v>2507</v>
      </c>
      <c r="C2099" t="s">
        <v>376</v>
      </c>
      <c r="D2099">
        <v>372</v>
      </c>
      <c r="E2099">
        <v>2004</v>
      </c>
      <c r="F2099" t="str">
        <f t="shared" si="32"/>
        <v>3722004</v>
      </c>
      <c r="G2099" t="s">
        <v>3061</v>
      </c>
      <c r="H2099" t="s">
        <v>984</v>
      </c>
      <c r="I2099" t="s">
        <v>2866</v>
      </c>
      <c r="J2099" t="s">
        <v>2869</v>
      </c>
      <c r="K2099" t="s">
        <v>1017</v>
      </c>
      <c r="L2099" t="s">
        <v>599</v>
      </c>
      <c r="M2099" t="s">
        <v>2509</v>
      </c>
    </row>
    <row r="2100" spans="1:13" x14ac:dyDescent="0.25">
      <c r="A2100" t="s">
        <v>2506</v>
      </c>
      <c r="B2100" t="s">
        <v>2507</v>
      </c>
      <c r="C2100" t="s">
        <v>376</v>
      </c>
      <c r="D2100">
        <v>372</v>
      </c>
      <c r="E2100">
        <v>2005</v>
      </c>
      <c r="F2100" t="str">
        <f t="shared" si="32"/>
        <v>3722005</v>
      </c>
      <c r="G2100" t="s">
        <v>4269</v>
      </c>
      <c r="H2100" t="s">
        <v>986</v>
      </c>
      <c r="I2100" t="s">
        <v>2866</v>
      </c>
      <c r="J2100" t="s">
        <v>2869</v>
      </c>
      <c r="K2100" t="s">
        <v>1017</v>
      </c>
      <c r="L2100" t="s">
        <v>599</v>
      </c>
      <c r="M2100" t="s">
        <v>2509</v>
      </c>
    </row>
    <row r="2101" spans="1:13" x14ac:dyDescent="0.25">
      <c r="A2101" t="s">
        <v>2506</v>
      </c>
      <c r="B2101" t="s">
        <v>2507</v>
      </c>
      <c r="C2101" t="s">
        <v>376</v>
      </c>
      <c r="D2101">
        <v>372</v>
      </c>
      <c r="E2101">
        <v>2006</v>
      </c>
      <c r="F2101" t="str">
        <f t="shared" si="32"/>
        <v>3722006</v>
      </c>
      <c r="G2101" t="s">
        <v>4270</v>
      </c>
      <c r="H2101" t="s">
        <v>988</v>
      </c>
      <c r="I2101" t="s">
        <v>2866</v>
      </c>
      <c r="J2101" t="s">
        <v>2869</v>
      </c>
      <c r="K2101" t="s">
        <v>1017</v>
      </c>
      <c r="L2101" t="s">
        <v>599</v>
      </c>
      <c r="M2101" t="s">
        <v>2509</v>
      </c>
    </row>
    <row r="2102" spans="1:13" x14ac:dyDescent="0.25">
      <c r="A2102" t="s">
        <v>2506</v>
      </c>
      <c r="B2102" t="s">
        <v>2507</v>
      </c>
      <c r="C2102" t="s">
        <v>376</v>
      </c>
      <c r="D2102">
        <v>372</v>
      </c>
      <c r="E2102">
        <v>2007</v>
      </c>
      <c r="F2102" t="str">
        <f t="shared" si="32"/>
        <v>3722007</v>
      </c>
      <c r="G2102" t="s">
        <v>4271</v>
      </c>
      <c r="H2102" t="s">
        <v>990</v>
      </c>
      <c r="I2102" t="s">
        <v>2866</v>
      </c>
      <c r="J2102" t="s">
        <v>2869</v>
      </c>
      <c r="K2102" t="s">
        <v>1017</v>
      </c>
      <c r="L2102" t="s">
        <v>599</v>
      </c>
      <c r="M2102" t="s">
        <v>2509</v>
      </c>
    </row>
    <row r="2103" spans="1:13" x14ac:dyDescent="0.25">
      <c r="A2103" t="s">
        <v>2506</v>
      </c>
      <c r="B2103" t="s">
        <v>2507</v>
      </c>
      <c r="C2103" t="s">
        <v>376</v>
      </c>
      <c r="D2103">
        <v>372</v>
      </c>
      <c r="E2103">
        <v>2008</v>
      </c>
      <c r="F2103" t="str">
        <f t="shared" si="32"/>
        <v>3722008</v>
      </c>
      <c r="G2103" t="s">
        <v>4272</v>
      </c>
      <c r="H2103" t="s">
        <v>992</v>
      </c>
      <c r="I2103" t="s">
        <v>2866</v>
      </c>
      <c r="J2103" t="s">
        <v>2869</v>
      </c>
      <c r="K2103" t="s">
        <v>1017</v>
      </c>
      <c r="L2103" t="s">
        <v>599</v>
      </c>
      <c r="M2103" t="s">
        <v>2509</v>
      </c>
    </row>
    <row r="2104" spans="1:13" x14ac:dyDescent="0.25">
      <c r="A2104" t="s">
        <v>2506</v>
      </c>
      <c r="B2104" t="s">
        <v>2507</v>
      </c>
      <c r="C2104" t="s">
        <v>376</v>
      </c>
      <c r="D2104">
        <v>372</v>
      </c>
      <c r="E2104">
        <v>2009</v>
      </c>
      <c r="F2104" t="str">
        <f t="shared" si="32"/>
        <v>3722009</v>
      </c>
      <c r="G2104" t="s">
        <v>4273</v>
      </c>
      <c r="H2104" t="s">
        <v>994</v>
      </c>
      <c r="I2104" t="s">
        <v>2866</v>
      </c>
      <c r="J2104" t="s">
        <v>3189</v>
      </c>
      <c r="K2104" t="s">
        <v>1017</v>
      </c>
      <c r="L2104" t="s">
        <v>599</v>
      </c>
      <c r="M2104" t="s">
        <v>2509</v>
      </c>
    </row>
    <row r="2105" spans="1:13" x14ac:dyDescent="0.25">
      <c r="A2105" t="s">
        <v>2506</v>
      </c>
      <c r="B2105" t="s">
        <v>2507</v>
      </c>
      <c r="C2105" t="s">
        <v>376</v>
      </c>
      <c r="D2105">
        <v>372</v>
      </c>
      <c r="E2105">
        <v>2010</v>
      </c>
      <c r="F2105" t="str">
        <f t="shared" si="32"/>
        <v>3722010</v>
      </c>
      <c r="G2105" t="s">
        <v>3586</v>
      </c>
      <c r="H2105" t="s">
        <v>996</v>
      </c>
      <c r="I2105" t="s">
        <v>2866</v>
      </c>
      <c r="J2105" t="s">
        <v>3189</v>
      </c>
      <c r="K2105" t="s">
        <v>1017</v>
      </c>
      <c r="L2105" t="s">
        <v>599</v>
      </c>
      <c r="M2105" t="s">
        <v>2509</v>
      </c>
    </row>
    <row r="2106" spans="1:13" x14ac:dyDescent="0.25">
      <c r="A2106" t="s">
        <v>2506</v>
      </c>
      <c r="B2106" t="s">
        <v>2507</v>
      </c>
      <c r="C2106" t="s">
        <v>376</v>
      </c>
      <c r="D2106">
        <v>372</v>
      </c>
      <c r="E2106">
        <v>2011</v>
      </c>
      <c r="F2106" t="str">
        <f t="shared" si="32"/>
        <v>3722011</v>
      </c>
      <c r="G2106" t="s">
        <v>4274</v>
      </c>
      <c r="H2106" t="s">
        <v>998</v>
      </c>
      <c r="I2106" t="s">
        <v>2866</v>
      </c>
      <c r="J2106" t="s">
        <v>2876</v>
      </c>
      <c r="K2106" t="s">
        <v>1017</v>
      </c>
      <c r="L2106" t="s">
        <v>599</v>
      </c>
      <c r="M2106" t="s">
        <v>2509</v>
      </c>
    </row>
    <row r="2107" spans="1:13" x14ac:dyDescent="0.25">
      <c r="A2107" t="s">
        <v>2506</v>
      </c>
      <c r="B2107" t="s">
        <v>2507</v>
      </c>
      <c r="C2107" t="s">
        <v>376</v>
      </c>
      <c r="D2107">
        <v>372</v>
      </c>
      <c r="E2107">
        <v>2012</v>
      </c>
      <c r="F2107" t="str">
        <f t="shared" si="32"/>
        <v>3722012</v>
      </c>
      <c r="G2107" t="s">
        <v>2891</v>
      </c>
      <c r="H2107" t="s">
        <v>1000</v>
      </c>
      <c r="I2107" t="s">
        <v>2866</v>
      </c>
      <c r="J2107" t="s">
        <v>2878</v>
      </c>
      <c r="K2107" t="s">
        <v>1017</v>
      </c>
      <c r="L2107" t="s">
        <v>599</v>
      </c>
      <c r="M2107" t="s">
        <v>2509</v>
      </c>
    </row>
    <row r="2108" spans="1:13" x14ac:dyDescent="0.25">
      <c r="A2108" t="s">
        <v>2506</v>
      </c>
      <c r="B2108" t="s">
        <v>2507</v>
      </c>
      <c r="C2108" t="s">
        <v>376</v>
      </c>
      <c r="D2108">
        <v>372</v>
      </c>
      <c r="E2108">
        <v>2013</v>
      </c>
      <c r="F2108" t="str">
        <f t="shared" si="32"/>
        <v>3722013</v>
      </c>
      <c r="G2108" t="s">
        <v>4275</v>
      </c>
      <c r="H2108" t="s">
        <v>1002</v>
      </c>
      <c r="I2108" t="s">
        <v>2866</v>
      </c>
      <c r="J2108" t="s">
        <v>2869</v>
      </c>
      <c r="K2108" t="s">
        <v>1017</v>
      </c>
      <c r="L2108" t="s">
        <v>599</v>
      </c>
      <c r="M2108" t="s">
        <v>2509</v>
      </c>
    </row>
    <row r="2109" spans="1:13" x14ac:dyDescent="0.25">
      <c r="A2109" t="s">
        <v>2506</v>
      </c>
      <c r="B2109" t="s">
        <v>2507</v>
      </c>
      <c r="C2109" t="s">
        <v>376</v>
      </c>
      <c r="D2109">
        <v>372</v>
      </c>
      <c r="E2109">
        <v>2014</v>
      </c>
      <c r="F2109" t="str">
        <f t="shared" si="32"/>
        <v>3722014</v>
      </c>
      <c r="G2109" t="s">
        <v>4276</v>
      </c>
      <c r="H2109" t="s">
        <v>1004</v>
      </c>
      <c r="I2109" t="s">
        <v>2989</v>
      </c>
      <c r="J2109" t="s">
        <v>4277</v>
      </c>
      <c r="K2109" t="s">
        <v>1017</v>
      </c>
      <c r="L2109" t="s">
        <v>599</v>
      </c>
      <c r="M2109" t="s">
        <v>2509</v>
      </c>
    </row>
    <row r="2110" spans="1:13" x14ac:dyDescent="0.25">
      <c r="A2110" t="s">
        <v>2506</v>
      </c>
      <c r="B2110" t="s">
        <v>2507</v>
      </c>
      <c r="C2110" t="s">
        <v>376</v>
      </c>
      <c r="D2110">
        <v>372</v>
      </c>
      <c r="E2110">
        <v>2015</v>
      </c>
      <c r="F2110" t="str">
        <f t="shared" si="32"/>
        <v>3722015</v>
      </c>
      <c r="G2110" t="s">
        <v>4276</v>
      </c>
      <c r="H2110" t="s">
        <v>1006</v>
      </c>
      <c r="I2110" t="s">
        <v>4278</v>
      </c>
      <c r="J2110" t="s">
        <v>4279</v>
      </c>
      <c r="K2110" t="s">
        <v>1017</v>
      </c>
      <c r="L2110" t="s">
        <v>599</v>
      </c>
      <c r="M2110" t="s">
        <v>2509</v>
      </c>
    </row>
    <row r="2111" spans="1:13" x14ac:dyDescent="0.25">
      <c r="A2111" t="s">
        <v>2506</v>
      </c>
      <c r="B2111" t="s">
        <v>2507</v>
      </c>
      <c r="C2111" t="s">
        <v>376</v>
      </c>
      <c r="D2111">
        <v>372</v>
      </c>
      <c r="E2111">
        <v>2017</v>
      </c>
      <c r="F2111" t="str">
        <f t="shared" si="32"/>
        <v>3722017</v>
      </c>
      <c r="G2111" t="s">
        <v>4280</v>
      </c>
      <c r="H2111" t="s">
        <v>1010</v>
      </c>
      <c r="I2111" t="s">
        <v>4278</v>
      </c>
      <c r="J2111" t="s">
        <v>4281</v>
      </c>
      <c r="K2111" t="s">
        <v>1017</v>
      </c>
      <c r="L2111" t="s">
        <v>599</v>
      </c>
      <c r="M2111" t="s">
        <v>2509</v>
      </c>
    </row>
    <row r="2112" spans="1:13" x14ac:dyDescent="0.25">
      <c r="A2112" t="s">
        <v>2506</v>
      </c>
      <c r="B2112" t="s">
        <v>2507</v>
      </c>
      <c r="C2112" t="s">
        <v>376</v>
      </c>
      <c r="D2112">
        <v>372</v>
      </c>
      <c r="E2112">
        <v>2018</v>
      </c>
      <c r="F2112" t="str">
        <f t="shared" si="32"/>
        <v>3722018</v>
      </c>
      <c r="G2112" t="s">
        <v>4282</v>
      </c>
      <c r="H2112" t="s">
        <v>1012</v>
      </c>
      <c r="I2112" t="s">
        <v>4278</v>
      </c>
      <c r="J2112" t="s">
        <v>977</v>
      </c>
      <c r="K2112" t="s">
        <v>1017</v>
      </c>
      <c r="L2112" t="s">
        <v>599</v>
      </c>
      <c r="M2112" t="s">
        <v>2509</v>
      </c>
    </row>
    <row r="2113" spans="1:13" x14ac:dyDescent="0.25">
      <c r="A2113" t="s">
        <v>2506</v>
      </c>
      <c r="B2113" t="s">
        <v>2507</v>
      </c>
      <c r="C2113" t="s">
        <v>315</v>
      </c>
      <c r="D2113">
        <v>376</v>
      </c>
      <c r="E2113">
        <v>2000</v>
      </c>
      <c r="F2113" t="str">
        <f t="shared" si="32"/>
        <v>3762000</v>
      </c>
      <c r="G2113" t="s">
        <v>4283</v>
      </c>
      <c r="H2113" t="s">
        <v>1086</v>
      </c>
      <c r="I2113" t="s">
        <v>2599</v>
      </c>
      <c r="J2113" t="s">
        <v>977</v>
      </c>
      <c r="K2113" t="s">
        <v>1017</v>
      </c>
      <c r="L2113" t="s">
        <v>599</v>
      </c>
      <c r="M2113" t="s">
        <v>2509</v>
      </c>
    </row>
    <row r="2114" spans="1:13" x14ac:dyDescent="0.25">
      <c r="A2114" t="s">
        <v>2506</v>
      </c>
      <c r="B2114" t="s">
        <v>2507</v>
      </c>
      <c r="C2114" t="s">
        <v>315</v>
      </c>
      <c r="D2114">
        <v>376</v>
      </c>
      <c r="E2114">
        <v>2001</v>
      </c>
      <c r="F2114" t="str">
        <f t="shared" si="32"/>
        <v>3762001</v>
      </c>
      <c r="G2114" t="s">
        <v>4284</v>
      </c>
      <c r="H2114" t="s">
        <v>975</v>
      </c>
      <c r="I2114" t="s">
        <v>2599</v>
      </c>
      <c r="J2114" t="s">
        <v>977</v>
      </c>
      <c r="K2114" t="s">
        <v>1017</v>
      </c>
      <c r="L2114" t="s">
        <v>599</v>
      </c>
      <c r="M2114" t="s">
        <v>2509</v>
      </c>
    </row>
    <row r="2115" spans="1:13" x14ac:dyDescent="0.25">
      <c r="A2115" t="s">
        <v>2506</v>
      </c>
      <c r="B2115" t="s">
        <v>2507</v>
      </c>
      <c r="C2115" t="s">
        <v>315</v>
      </c>
      <c r="D2115">
        <v>376</v>
      </c>
      <c r="E2115">
        <v>2002</v>
      </c>
      <c r="F2115" t="str">
        <f t="shared" ref="F2115:F2178" si="33">+_xlfn.CONCAT(D2115,E2115)</f>
        <v>3762002</v>
      </c>
      <c r="G2115" t="s">
        <v>3573</v>
      </c>
      <c r="H2115" t="s">
        <v>980</v>
      </c>
      <c r="I2115" t="s">
        <v>2599</v>
      </c>
      <c r="J2115" t="s">
        <v>977</v>
      </c>
      <c r="K2115" t="s">
        <v>1017</v>
      </c>
      <c r="L2115" t="s">
        <v>599</v>
      </c>
      <c r="M2115" t="s">
        <v>2509</v>
      </c>
    </row>
    <row r="2116" spans="1:13" x14ac:dyDescent="0.25">
      <c r="A2116" t="s">
        <v>2506</v>
      </c>
      <c r="B2116" t="s">
        <v>2507</v>
      </c>
      <c r="C2116" t="s">
        <v>315</v>
      </c>
      <c r="D2116">
        <v>376</v>
      </c>
      <c r="E2116">
        <v>2003</v>
      </c>
      <c r="F2116" t="str">
        <f t="shared" si="33"/>
        <v>3762003</v>
      </c>
      <c r="G2116" t="s">
        <v>3659</v>
      </c>
      <c r="H2116" t="s">
        <v>982</v>
      </c>
      <c r="I2116" t="s">
        <v>2599</v>
      </c>
      <c r="J2116" t="s">
        <v>977</v>
      </c>
      <c r="K2116" t="s">
        <v>1017</v>
      </c>
      <c r="L2116" t="s">
        <v>599</v>
      </c>
      <c r="M2116" t="s">
        <v>2509</v>
      </c>
    </row>
    <row r="2117" spans="1:13" x14ac:dyDescent="0.25">
      <c r="A2117" t="s">
        <v>2506</v>
      </c>
      <c r="B2117" t="s">
        <v>2507</v>
      </c>
      <c r="C2117" t="s">
        <v>315</v>
      </c>
      <c r="D2117">
        <v>376</v>
      </c>
      <c r="E2117">
        <v>2004</v>
      </c>
      <c r="F2117" t="str">
        <f t="shared" si="33"/>
        <v>3762004</v>
      </c>
      <c r="G2117" t="s">
        <v>4285</v>
      </c>
      <c r="H2117" t="s">
        <v>984</v>
      </c>
      <c r="I2117" t="s">
        <v>2599</v>
      </c>
      <c r="J2117" t="s">
        <v>977</v>
      </c>
      <c r="K2117" t="s">
        <v>1017</v>
      </c>
      <c r="L2117" t="s">
        <v>599</v>
      </c>
      <c r="M2117" t="s">
        <v>2509</v>
      </c>
    </row>
    <row r="2118" spans="1:13" x14ac:dyDescent="0.25">
      <c r="A2118" t="s">
        <v>2506</v>
      </c>
      <c r="B2118" t="s">
        <v>2507</v>
      </c>
      <c r="C2118" t="s">
        <v>315</v>
      </c>
      <c r="D2118">
        <v>376</v>
      </c>
      <c r="E2118">
        <v>2005</v>
      </c>
      <c r="F2118" t="str">
        <f t="shared" si="33"/>
        <v>3762005</v>
      </c>
      <c r="G2118" t="s">
        <v>4286</v>
      </c>
      <c r="H2118" t="s">
        <v>986</v>
      </c>
      <c r="I2118" t="s">
        <v>2599</v>
      </c>
      <c r="J2118" t="s">
        <v>977</v>
      </c>
      <c r="K2118" t="s">
        <v>1017</v>
      </c>
      <c r="L2118" t="s">
        <v>599</v>
      </c>
      <c r="M2118" t="s">
        <v>2509</v>
      </c>
    </row>
    <row r="2119" spans="1:13" x14ac:dyDescent="0.25">
      <c r="A2119" t="s">
        <v>2506</v>
      </c>
      <c r="B2119" t="s">
        <v>2507</v>
      </c>
      <c r="C2119" t="s">
        <v>315</v>
      </c>
      <c r="D2119">
        <v>376</v>
      </c>
      <c r="E2119">
        <v>2006</v>
      </c>
      <c r="F2119" t="str">
        <f t="shared" si="33"/>
        <v>3762006</v>
      </c>
      <c r="G2119" t="s">
        <v>4287</v>
      </c>
      <c r="H2119" t="s">
        <v>988</v>
      </c>
      <c r="I2119" t="s">
        <v>2599</v>
      </c>
      <c r="J2119" t="s">
        <v>977</v>
      </c>
      <c r="K2119" t="s">
        <v>1017</v>
      </c>
      <c r="L2119" t="s">
        <v>599</v>
      </c>
      <c r="M2119" t="s">
        <v>2509</v>
      </c>
    </row>
    <row r="2120" spans="1:13" x14ac:dyDescent="0.25">
      <c r="A2120" t="s">
        <v>2506</v>
      </c>
      <c r="B2120" t="s">
        <v>2507</v>
      </c>
      <c r="C2120" t="s">
        <v>315</v>
      </c>
      <c r="D2120">
        <v>376</v>
      </c>
      <c r="E2120">
        <v>2007</v>
      </c>
      <c r="F2120" t="str">
        <f t="shared" si="33"/>
        <v>3762007</v>
      </c>
      <c r="G2120" t="s">
        <v>4288</v>
      </c>
      <c r="H2120" t="s">
        <v>990</v>
      </c>
      <c r="I2120" t="s">
        <v>4289</v>
      </c>
      <c r="J2120" t="s">
        <v>4290</v>
      </c>
      <c r="K2120" t="s">
        <v>1017</v>
      </c>
      <c r="L2120" t="s">
        <v>599</v>
      </c>
      <c r="M2120" t="s">
        <v>2509</v>
      </c>
    </row>
    <row r="2121" spans="1:13" x14ac:dyDescent="0.25">
      <c r="A2121" t="s">
        <v>2506</v>
      </c>
      <c r="B2121" t="s">
        <v>2507</v>
      </c>
      <c r="C2121" t="s">
        <v>315</v>
      </c>
      <c r="D2121">
        <v>376</v>
      </c>
      <c r="E2121">
        <v>2008</v>
      </c>
      <c r="F2121" t="str">
        <f t="shared" si="33"/>
        <v>3762008</v>
      </c>
      <c r="G2121" t="s">
        <v>4291</v>
      </c>
      <c r="H2121" t="s">
        <v>992</v>
      </c>
      <c r="I2121" t="s">
        <v>4289</v>
      </c>
      <c r="J2121" t="s">
        <v>4290</v>
      </c>
      <c r="K2121" t="s">
        <v>1017</v>
      </c>
      <c r="L2121" t="s">
        <v>599</v>
      </c>
      <c r="M2121" t="s">
        <v>2509</v>
      </c>
    </row>
    <row r="2122" spans="1:13" x14ac:dyDescent="0.25">
      <c r="A2122" t="s">
        <v>2506</v>
      </c>
      <c r="B2122" t="s">
        <v>2507</v>
      </c>
      <c r="C2122" t="s">
        <v>315</v>
      </c>
      <c r="D2122">
        <v>376</v>
      </c>
      <c r="E2122">
        <v>2009</v>
      </c>
      <c r="F2122" t="str">
        <f t="shared" si="33"/>
        <v>3762009</v>
      </c>
      <c r="G2122" t="s">
        <v>4292</v>
      </c>
      <c r="H2122" t="s">
        <v>994</v>
      </c>
      <c r="I2122" t="s">
        <v>4289</v>
      </c>
      <c r="J2122" t="s">
        <v>4290</v>
      </c>
      <c r="K2122" t="s">
        <v>1017</v>
      </c>
      <c r="L2122" t="s">
        <v>599</v>
      </c>
      <c r="M2122" t="s">
        <v>2509</v>
      </c>
    </row>
    <row r="2123" spans="1:13" x14ac:dyDescent="0.25">
      <c r="A2123" t="s">
        <v>2506</v>
      </c>
      <c r="B2123" t="s">
        <v>2507</v>
      </c>
      <c r="C2123" t="s">
        <v>315</v>
      </c>
      <c r="D2123">
        <v>376</v>
      </c>
      <c r="E2123">
        <v>2010</v>
      </c>
      <c r="F2123" t="str">
        <f t="shared" si="33"/>
        <v>3762010</v>
      </c>
      <c r="G2123" t="s">
        <v>4293</v>
      </c>
      <c r="H2123" t="s">
        <v>996</v>
      </c>
      <c r="I2123" t="s">
        <v>4294</v>
      </c>
      <c r="J2123" t="s">
        <v>4290</v>
      </c>
      <c r="K2123" t="s">
        <v>1017</v>
      </c>
      <c r="L2123" t="s">
        <v>599</v>
      </c>
      <c r="M2123" t="s">
        <v>2509</v>
      </c>
    </row>
    <row r="2124" spans="1:13" x14ac:dyDescent="0.25">
      <c r="A2124" t="s">
        <v>2506</v>
      </c>
      <c r="B2124" t="s">
        <v>2507</v>
      </c>
      <c r="C2124" t="s">
        <v>315</v>
      </c>
      <c r="D2124">
        <v>376</v>
      </c>
      <c r="E2124">
        <v>2011</v>
      </c>
      <c r="F2124" t="str">
        <f t="shared" si="33"/>
        <v>3762011</v>
      </c>
      <c r="G2124" t="s">
        <v>4295</v>
      </c>
      <c r="H2124" t="s">
        <v>998</v>
      </c>
      <c r="I2124" t="s">
        <v>4294</v>
      </c>
      <c r="J2124" t="s">
        <v>4296</v>
      </c>
      <c r="K2124" t="s">
        <v>1017</v>
      </c>
      <c r="L2124" t="s">
        <v>599</v>
      </c>
      <c r="M2124" t="s">
        <v>2509</v>
      </c>
    </row>
    <row r="2125" spans="1:13" x14ac:dyDescent="0.25">
      <c r="A2125" t="s">
        <v>2506</v>
      </c>
      <c r="B2125" t="s">
        <v>2507</v>
      </c>
      <c r="C2125" t="s">
        <v>315</v>
      </c>
      <c r="D2125">
        <v>376</v>
      </c>
      <c r="E2125">
        <v>2012</v>
      </c>
      <c r="F2125" t="str">
        <f t="shared" si="33"/>
        <v>3762012</v>
      </c>
      <c r="G2125" t="s">
        <v>4297</v>
      </c>
      <c r="H2125" t="s">
        <v>1000</v>
      </c>
      <c r="I2125" t="s">
        <v>4294</v>
      </c>
      <c r="J2125" t="s">
        <v>4296</v>
      </c>
      <c r="K2125" t="s">
        <v>1017</v>
      </c>
      <c r="L2125" t="s">
        <v>599</v>
      </c>
      <c r="M2125" t="s">
        <v>2509</v>
      </c>
    </row>
    <row r="2126" spans="1:13" x14ac:dyDescent="0.25">
      <c r="A2126" t="s">
        <v>2506</v>
      </c>
      <c r="B2126" t="s">
        <v>2507</v>
      </c>
      <c r="C2126" t="s">
        <v>315</v>
      </c>
      <c r="D2126">
        <v>376</v>
      </c>
      <c r="E2126">
        <v>2013</v>
      </c>
      <c r="F2126" t="str">
        <f t="shared" si="33"/>
        <v>3762013</v>
      </c>
      <c r="G2126" t="s">
        <v>4298</v>
      </c>
      <c r="H2126" t="s">
        <v>1002</v>
      </c>
      <c r="I2126" t="s">
        <v>4299</v>
      </c>
      <c r="J2126" t="s">
        <v>4300</v>
      </c>
      <c r="K2126" t="s">
        <v>1017</v>
      </c>
      <c r="L2126" t="s">
        <v>599</v>
      </c>
      <c r="M2126" t="s">
        <v>2509</v>
      </c>
    </row>
    <row r="2127" spans="1:13" x14ac:dyDescent="0.25">
      <c r="A2127" t="s">
        <v>2506</v>
      </c>
      <c r="B2127" t="s">
        <v>2507</v>
      </c>
      <c r="C2127" t="s">
        <v>315</v>
      </c>
      <c r="D2127">
        <v>376</v>
      </c>
      <c r="E2127">
        <v>2014</v>
      </c>
      <c r="F2127" t="str">
        <f t="shared" si="33"/>
        <v>3762014</v>
      </c>
      <c r="G2127" t="s">
        <v>4301</v>
      </c>
      <c r="H2127" t="s">
        <v>1004</v>
      </c>
      <c r="I2127" t="s">
        <v>4299</v>
      </c>
      <c r="J2127" t="s">
        <v>4290</v>
      </c>
      <c r="K2127" t="s">
        <v>1017</v>
      </c>
      <c r="L2127" t="s">
        <v>599</v>
      </c>
      <c r="M2127" t="s">
        <v>2509</v>
      </c>
    </row>
    <row r="2128" spans="1:13" x14ac:dyDescent="0.25">
      <c r="A2128" t="s">
        <v>2506</v>
      </c>
      <c r="B2128" t="s">
        <v>2507</v>
      </c>
      <c r="C2128" t="s">
        <v>315</v>
      </c>
      <c r="D2128">
        <v>376</v>
      </c>
      <c r="E2128">
        <v>2015</v>
      </c>
      <c r="F2128" t="str">
        <f t="shared" si="33"/>
        <v>3762015</v>
      </c>
      <c r="G2128" t="s">
        <v>4302</v>
      </c>
      <c r="H2128" t="s">
        <v>1006</v>
      </c>
      <c r="I2128" t="s">
        <v>4294</v>
      </c>
      <c r="J2128" t="s">
        <v>4303</v>
      </c>
      <c r="K2128" t="s">
        <v>1017</v>
      </c>
      <c r="L2128" t="s">
        <v>599</v>
      </c>
      <c r="M2128" t="s">
        <v>2509</v>
      </c>
    </row>
    <row r="2129" spans="1:13" x14ac:dyDescent="0.25">
      <c r="A2129" t="s">
        <v>2506</v>
      </c>
      <c r="B2129" t="s">
        <v>2507</v>
      </c>
      <c r="C2129" t="s">
        <v>315</v>
      </c>
      <c r="D2129">
        <v>376</v>
      </c>
      <c r="E2129">
        <v>2016</v>
      </c>
      <c r="F2129" t="str">
        <f t="shared" si="33"/>
        <v>3762016</v>
      </c>
      <c r="G2129" t="s">
        <v>1905</v>
      </c>
      <c r="H2129" t="s">
        <v>1008</v>
      </c>
      <c r="I2129" t="s">
        <v>4294</v>
      </c>
      <c r="J2129" t="s">
        <v>4303</v>
      </c>
      <c r="K2129" t="s">
        <v>1017</v>
      </c>
      <c r="L2129" t="s">
        <v>599</v>
      </c>
      <c r="M2129" t="s">
        <v>2509</v>
      </c>
    </row>
    <row r="2130" spans="1:13" x14ac:dyDescent="0.25">
      <c r="A2130" t="s">
        <v>2506</v>
      </c>
      <c r="B2130" t="s">
        <v>2507</v>
      </c>
      <c r="C2130" t="s">
        <v>315</v>
      </c>
      <c r="D2130">
        <v>376</v>
      </c>
      <c r="E2130">
        <v>2017</v>
      </c>
      <c r="F2130" t="str">
        <f t="shared" si="33"/>
        <v>3762017</v>
      </c>
      <c r="G2130" t="s">
        <v>4304</v>
      </c>
      <c r="H2130" t="s">
        <v>1010</v>
      </c>
      <c r="I2130" t="s">
        <v>4294</v>
      </c>
      <c r="J2130" t="s">
        <v>977</v>
      </c>
      <c r="K2130" t="s">
        <v>1017</v>
      </c>
      <c r="L2130" t="s">
        <v>599</v>
      </c>
      <c r="M2130" t="s">
        <v>2509</v>
      </c>
    </row>
    <row r="2131" spans="1:13" x14ac:dyDescent="0.25">
      <c r="A2131" t="s">
        <v>2506</v>
      </c>
      <c r="B2131" t="s">
        <v>2507</v>
      </c>
      <c r="C2131" t="s">
        <v>315</v>
      </c>
      <c r="D2131">
        <v>376</v>
      </c>
      <c r="E2131">
        <v>2018</v>
      </c>
      <c r="F2131" t="str">
        <f t="shared" si="33"/>
        <v>3762018</v>
      </c>
      <c r="G2131" t="s">
        <v>4305</v>
      </c>
      <c r="H2131" t="s">
        <v>1012</v>
      </c>
      <c r="I2131" t="s">
        <v>4294</v>
      </c>
      <c r="J2131" t="s">
        <v>977</v>
      </c>
      <c r="K2131" t="s">
        <v>1017</v>
      </c>
      <c r="L2131" t="s">
        <v>599</v>
      </c>
      <c r="M2131" t="s">
        <v>2509</v>
      </c>
    </row>
    <row r="2132" spans="1:13" x14ac:dyDescent="0.25">
      <c r="A2132" t="s">
        <v>2506</v>
      </c>
      <c r="B2132" t="s">
        <v>2507</v>
      </c>
      <c r="C2132" t="s">
        <v>315</v>
      </c>
      <c r="D2132">
        <v>376</v>
      </c>
      <c r="E2132">
        <v>2019</v>
      </c>
      <c r="F2132" t="str">
        <f t="shared" si="33"/>
        <v>3762019</v>
      </c>
      <c r="G2132" t="s">
        <v>4306</v>
      </c>
      <c r="H2132" t="s">
        <v>1014</v>
      </c>
      <c r="I2132" t="s">
        <v>4299</v>
      </c>
      <c r="J2132" t="s">
        <v>977</v>
      </c>
      <c r="K2132" t="s">
        <v>1017</v>
      </c>
      <c r="L2132" t="s">
        <v>599</v>
      </c>
      <c r="M2132" t="s">
        <v>2509</v>
      </c>
    </row>
    <row r="2133" spans="1:13" x14ac:dyDescent="0.25">
      <c r="A2133" t="s">
        <v>2506</v>
      </c>
      <c r="B2133" t="s">
        <v>2507</v>
      </c>
      <c r="C2133" t="s">
        <v>406</v>
      </c>
      <c r="D2133">
        <v>380</v>
      </c>
      <c r="E2133">
        <v>2000</v>
      </c>
      <c r="F2133" t="str">
        <f t="shared" si="33"/>
        <v>3802000</v>
      </c>
      <c r="G2133" t="s">
        <v>3779</v>
      </c>
      <c r="H2133" t="s">
        <v>1086</v>
      </c>
      <c r="I2133" t="s">
        <v>4307</v>
      </c>
      <c r="J2133" t="s">
        <v>977</v>
      </c>
      <c r="K2133" t="s">
        <v>1017</v>
      </c>
      <c r="L2133" t="s">
        <v>599</v>
      </c>
      <c r="M2133" t="s">
        <v>2509</v>
      </c>
    </row>
    <row r="2134" spans="1:13" x14ac:dyDescent="0.25">
      <c r="A2134" t="s">
        <v>2506</v>
      </c>
      <c r="B2134" t="s">
        <v>2507</v>
      </c>
      <c r="C2134" t="s">
        <v>406</v>
      </c>
      <c r="D2134">
        <v>380</v>
      </c>
      <c r="E2134">
        <v>2001</v>
      </c>
      <c r="F2134" t="str">
        <f t="shared" si="33"/>
        <v>3802001</v>
      </c>
      <c r="G2134" t="s">
        <v>4308</v>
      </c>
      <c r="H2134" t="s">
        <v>975</v>
      </c>
      <c r="I2134" t="s">
        <v>4307</v>
      </c>
      <c r="J2134" t="s">
        <v>977</v>
      </c>
      <c r="K2134" t="s">
        <v>1017</v>
      </c>
      <c r="L2134" t="s">
        <v>599</v>
      </c>
      <c r="M2134" t="s">
        <v>2509</v>
      </c>
    </row>
    <row r="2135" spans="1:13" x14ac:dyDescent="0.25">
      <c r="A2135" t="s">
        <v>2506</v>
      </c>
      <c r="B2135" t="s">
        <v>2507</v>
      </c>
      <c r="C2135" t="s">
        <v>406</v>
      </c>
      <c r="D2135">
        <v>380</v>
      </c>
      <c r="E2135">
        <v>2002</v>
      </c>
      <c r="F2135" t="str">
        <f t="shared" si="33"/>
        <v>3802002</v>
      </c>
      <c r="G2135" t="s">
        <v>4309</v>
      </c>
      <c r="H2135" t="s">
        <v>980</v>
      </c>
      <c r="I2135" t="s">
        <v>2866</v>
      </c>
      <c r="J2135" t="s">
        <v>4053</v>
      </c>
      <c r="K2135" t="s">
        <v>1017</v>
      </c>
      <c r="L2135" t="s">
        <v>599</v>
      </c>
      <c r="M2135" t="s">
        <v>2509</v>
      </c>
    </row>
    <row r="2136" spans="1:13" x14ac:dyDescent="0.25">
      <c r="A2136" t="s">
        <v>2506</v>
      </c>
      <c r="B2136" t="s">
        <v>2507</v>
      </c>
      <c r="C2136" t="s">
        <v>406</v>
      </c>
      <c r="D2136">
        <v>380</v>
      </c>
      <c r="E2136">
        <v>2003</v>
      </c>
      <c r="F2136" t="str">
        <f t="shared" si="33"/>
        <v>3802003</v>
      </c>
      <c r="G2136" t="s">
        <v>4310</v>
      </c>
      <c r="H2136" t="s">
        <v>982</v>
      </c>
      <c r="I2136" t="s">
        <v>2866</v>
      </c>
      <c r="J2136" t="s">
        <v>2869</v>
      </c>
      <c r="K2136" t="s">
        <v>1017</v>
      </c>
      <c r="L2136" t="s">
        <v>599</v>
      </c>
      <c r="M2136" t="s">
        <v>2509</v>
      </c>
    </row>
    <row r="2137" spans="1:13" x14ac:dyDescent="0.25">
      <c r="A2137" t="s">
        <v>2506</v>
      </c>
      <c r="B2137" t="s">
        <v>2507</v>
      </c>
      <c r="C2137" t="s">
        <v>406</v>
      </c>
      <c r="D2137">
        <v>380</v>
      </c>
      <c r="E2137">
        <v>2004</v>
      </c>
      <c r="F2137" t="str">
        <f t="shared" si="33"/>
        <v>3802004</v>
      </c>
      <c r="G2137" t="s">
        <v>4311</v>
      </c>
      <c r="H2137" t="s">
        <v>984</v>
      </c>
      <c r="I2137" t="s">
        <v>2866</v>
      </c>
      <c r="J2137" t="s">
        <v>2869</v>
      </c>
      <c r="K2137" t="s">
        <v>1017</v>
      </c>
      <c r="L2137" t="s">
        <v>599</v>
      </c>
      <c r="M2137" t="s">
        <v>2509</v>
      </c>
    </row>
    <row r="2138" spans="1:13" x14ac:dyDescent="0.25">
      <c r="A2138" t="s">
        <v>2506</v>
      </c>
      <c r="B2138" t="s">
        <v>2507</v>
      </c>
      <c r="C2138" t="s">
        <v>406</v>
      </c>
      <c r="D2138">
        <v>380</v>
      </c>
      <c r="E2138">
        <v>2005</v>
      </c>
      <c r="F2138" t="str">
        <f t="shared" si="33"/>
        <v>3802005</v>
      </c>
      <c r="G2138" t="s">
        <v>1402</v>
      </c>
      <c r="H2138" t="s">
        <v>986</v>
      </c>
      <c r="I2138" t="s">
        <v>2866</v>
      </c>
      <c r="J2138" t="s">
        <v>2869</v>
      </c>
      <c r="K2138" t="s">
        <v>1017</v>
      </c>
      <c r="L2138" t="s">
        <v>599</v>
      </c>
      <c r="M2138" t="s">
        <v>2509</v>
      </c>
    </row>
    <row r="2139" spans="1:13" x14ac:dyDescent="0.25">
      <c r="A2139" t="s">
        <v>2506</v>
      </c>
      <c r="B2139" t="s">
        <v>2507</v>
      </c>
      <c r="C2139" t="s">
        <v>406</v>
      </c>
      <c r="D2139">
        <v>380</v>
      </c>
      <c r="E2139">
        <v>2006</v>
      </c>
      <c r="F2139" t="str">
        <f t="shared" si="33"/>
        <v>3802006</v>
      </c>
      <c r="G2139" t="s">
        <v>4312</v>
      </c>
      <c r="H2139" t="s">
        <v>988</v>
      </c>
      <c r="I2139" t="s">
        <v>2866</v>
      </c>
      <c r="J2139" t="s">
        <v>2869</v>
      </c>
      <c r="K2139" t="s">
        <v>1017</v>
      </c>
      <c r="L2139" t="s">
        <v>599</v>
      </c>
      <c r="M2139" t="s">
        <v>2509</v>
      </c>
    </row>
    <row r="2140" spans="1:13" x14ac:dyDescent="0.25">
      <c r="A2140" t="s">
        <v>2506</v>
      </c>
      <c r="B2140" t="s">
        <v>2507</v>
      </c>
      <c r="C2140" t="s">
        <v>406</v>
      </c>
      <c r="D2140">
        <v>380</v>
      </c>
      <c r="E2140">
        <v>2007</v>
      </c>
      <c r="F2140" t="str">
        <f t="shared" si="33"/>
        <v>3802007</v>
      </c>
      <c r="G2140" t="s">
        <v>4313</v>
      </c>
      <c r="H2140" t="s">
        <v>990</v>
      </c>
      <c r="I2140" t="s">
        <v>2866</v>
      </c>
      <c r="J2140" t="s">
        <v>2869</v>
      </c>
      <c r="K2140" t="s">
        <v>1017</v>
      </c>
      <c r="L2140" t="s">
        <v>599</v>
      </c>
      <c r="M2140" t="s">
        <v>2509</v>
      </c>
    </row>
    <row r="2141" spans="1:13" x14ac:dyDescent="0.25">
      <c r="A2141" t="s">
        <v>2506</v>
      </c>
      <c r="B2141" t="s">
        <v>2507</v>
      </c>
      <c r="C2141" t="s">
        <v>406</v>
      </c>
      <c r="D2141">
        <v>380</v>
      </c>
      <c r="E2141">
        <v>2008</v>
      </c>
      <c r="F2141" t="str">
        <f t="shared" si="33"/>
        <v>3802008</v>
      </c>
      <c r="G2141" t="s">
        <v>4314</v>
      </c>
      <c r="H2141" t="s">
        <v>992</v>
      </c>
      <c r="I2141" t="s">
        <v>2866</v>
      </c>
      <c r="J2141" t="s">
        <v>2869</v>
      </c>
      <c r="K2141" t="s">
        <v>1017</v>
      </c>
      <c r="L2141" t="s">
        <v>599</v>
      </c>
      <c r="M2141" t="s">
        <v>2509</v>
      </c>
    </row>
    <row r="2142" spans="1:13" x14ac:dyDescent="0.25">
      <c r="A2142" t="s">
        <v>2506</v>
      </c>
      <c r="B2142" t="s">
        <v>2507</v>
      </c>
      <c r="C2142" t="s">
        <v>406</v>
      </c>
      <c r="D2142">
        <v>380</v>
      </c>
      <c r="E2142">
        <v>2009</v>
      </c>
      <c r="F2142" t="str">
        <f t="shared" si="33"/>
        <v>3802009</v>
      </c>
      <c r="G2142" t="s">
        <v>4315</v>
      </c>
      <c r="H2142" t="s">
        <v>994</v>
      </c>
      <c r="I2142" t="s">
        <v>2866</v>
      </c>
      <c r="J2142" t="s">
        <v>2869</v>
      </c>
      <c r="K2142" t="s">
        <v>1017</v>
      </c>
      <c r="L2142" t="s">
        <v>599</v>
      </c>
      <c r="M2142" t="s">
        <v>2509</v>
      </c>
    </row>
    <row r="2143" spans="1:13" x14ac:dyDescent="0.25">
      <c r="A2143" t="s">
        <v>2506</v>
      </c>
      <c r="B2143" t="s">
        <v>2507</v>
      </c>
      <c r="C2143" t="s">
        <v>406</v>
      </c>
      <c r="D2143">
        <v>380</v>
      </c>
      <c r="E2143">
        <v>2010</v>
      </c>
      <c r="F2143" t="str">
        <f t="shared" si="33"/>
        <v>3802010</v>
      </c>
      <c r="G2143" t="s">
        <v>4316</v>
      </c>
      <c r="H2143" t="s">
        <v>996</v>
      </c>
      <c r="I2143" t="s">
        <v>2866</v>
      </c>
      <c r="J2143" t="s">
        <v>3189</v>
      </c>
      <c r="K2143" t="s">
        <v>1017</v>
      </c>
      <c r="L2143" t="s">
        <v>599</v>
      </c>
      <c r="M2143" t="s">
        <v>2509</v>
      </c>
    </row>
    <row r="2144" spans="1:13" x14ac:dyDescent="0.25">
      <c r="A2144" t="s">
        <v>2506</v>
      </c>
      <c r="B2144" t="s">
        <v>2507</v>
      </c>
      <c r="C2144" t="s">
        <v>406</v>
      </c>
      <c r="D2144">
        <v>380</v>
      </c>
      <c r="E2144">
        <v>2011</v>
      </c>
      <c r="F2144" t="str">
        <f t="shared" si="33"/>
        <v>3802011</v>
      </c>
      <c r="G2144" t="s">
        <v>4317</v>
      </c>
      <c r="H2144" t="s">
        <v>998</v>
      </c>
      <c r="I2144" t="s">
        <v>2866</v>
      </c>
      <c r="J2144" t="s">
        <v>2876</v>
      </c>
      <c r="K2144" t="s">
        <v>1017</v>
      </c>
      <c r="L2144" t="s">
        <v>599</v>
      </c>
      <c r="M2144" t="s">
        <v>2509</v>
      </c>
    </row>
    <row r="2145" spans="1:13" x14ac:dyDescent="0.25">
      <c r="A2145" t="s">
        <v>2506</v>
      </c>
      <c r="B2145" t="s">
        <v>2507</v>
      </c>
      <c r="C2145" t="s">
        <v>406</v>
      </c>
      <c r="D2145">
        <v>380</v>
      </c>
      <c r="E2145">
        <v>2012</v>
      </c>
      <c r="F2145" t="str">
        <f t="shared" si="33"/>
        <v>3802012</v>
      </c>
      <c r="G2145" t="s">
        <v>4318</v>
      </c>
      <c r="H2145" t="s">
        <v>1000</v>
      </c>
      <c r="I2145" t="s">
        <v>2866</v>
      </c>
      <c r="J2145" t="s">
        <v>2878</v>
      </c>
      <c r="K2145" t="s">
        <v>1017</v>
      </c>
      <c r="L2145" t="s">
        <v>599</v>
      </c>
      <c r="M2145" t="s">
        <v>2509</v>
      </c>
    </row>
    <row r="2146" spans="1:13" x14ac:dyDescent="0.25">
      <c r="A2146" t="s">
        <v>2506</v>
      </c>
      <c r="B2146" t="s">
        <v>2507</v>
      </c>
      <c r="C2146" t="s">
        <v>406</v>
      </c>
      <c r="D2146">
        <v>380</v>
      </c>
      <c r="E2146">
        <v>2013</v>
      </c>
      <c r="F2146" t="str">
        <f t="shared" si="33"/>
        <v>3802013</v>
      </c>
      <c r="G2146" t="s">
        <v>3965</v>
      </c>
      <c r="H2146" t="s">
        <v>1002</v>
      </c>
      <c r="I2146" t="s">
        <v>2866</v>
      </c>
      <c r="J2146" t="s">
        <v>2869</v>
      </c>
      <c r="K2146" t="s">
        <v>1017</v>
      </c>
      <c r="L2146" t="s">
        <v>599</v>
      </c>
      <c r="M2146" t="s">
        <v>2509</v>
      </c>
    </row>
    <row r="2147" spans="1:13" x14ac:dyDescent="0.25">
      <c r="A2147" t="s">
        <v>2506</v>
      </c>
      <c r="B2147" t="s">
        <v>2507</v>
      </c>
      <c r="C2147" t="s">
        <v>406</v>
      </c>
      <c r="D2147">
        <v>380</v>
      </c>
      <c r="E2147">
        <v>2014</v>
      </c>
      <c r="F2147" t="str">
        <f t="shared" si="33"/>
        <v>3802014</v>
      </c>
      <c r="G2147" t="s">
        <v>4319</v>
      </c>
      <c r="H2147" t="s">
        <v>1004</v>
      </c>
      <c r="I2147" t="s">
        <v>4320</v>
      </c>
      <c r="J2147" t="s">
        <v>4321</v>
      </c>
      <c r="K2147" t="s">
        <v>1017</v>
      </c>
      <c r="L2147" t="s">
        <v>599</v>
      </c>
      <c r="M2147" t="s">
        <v>2509</v>
      </c>
    </row>
    <row r="2148" spans="1:13" x14ac:dyDescent="0.25">
      <c r="A2148" t="s">
        <v>2506</v>
      </c>
      <c r="B2148" t="s">
        <v>2507</v>
      </c>
      <c r="C2148" t="s">
        <v>406</v>
      </c>
      <c r="D2148">
        <v>380</v>
      </c>
      <c r="E2148">
        <v>2015</v>
      </c>
      <c r="F2148" t="str">
        <f t="shared" si="33"/>
        <v>3802015</v>
      </c>
      <c r="G2148" t="s">
        <v>3511</v>
      </c>
      <c r="H2148" t="s">
        <v>1006</v>
      </c>
      <c r="I2148" t="s">
        <v>4322</v>
      </c>
      <c r="J2148" t="s">
        <v>977</v>
      </c>
      <c r="K2148" t="s">
        <v>1017</v>
      </c>
      <c r="L2148" t="s">
        <v>599</v>
      </c>
      <c r="M2148" t="s">
        <v>2509</v>
      </c>
    </row>
    <row r="2149" spans="1:13" x14ac:dyDescent="0.25">
      <c r="A2149" t="s">
        <v>2506</v>
      </c>
      <c r="B2149" t="s">
        <v>2507</v>
      </c>
      <c r="C2149" t="s">
        <v>406</v>
      </c>
      <c r="D2149">
        <v>380</v>
      </c>
      <c r="E2149">
        <v>2016</v>
      </c>
      <c r="F2149" t="str">
        <f t="shared" si="33"/>
        <v>3802016</v>
      </c>
      <c r="G2149" t="s">
        <v>4323</v>
      </c>
      <c r="H2149" t="s">
        <v>1008</v>
      </c>
      <c r="I2149" t="s">
        <v>4322</v>
      </c>
      <c r="J2149" t="s">
        <v>977</v>
      </c>
      <c r="K2149" t="s">
        <v>1017</v>
      </c>
      <c r="L2149" t="s">
        <v>599</v>
      </c>
      <c r="M2149" t="s">
        <v>2509</v>
      </c>
    </row>
    <row r="2150" spans="1:13" x14ac:dyDescent="0.25">
      <c r="A2150" t="s">
        <v>2506</v>
      </c>
      <c r="B2150" t="s">
        <v>2507</v>
      </c>
      <c r="C2150" t="s">
        <v>406</v>
      </c>
      <c r="D2150">
        <v>380</v>
      </c>
      <c r="E2150">
        <v>2017</v>
      </c>
      <c r="F2150" t="str">
        <f t="shared" si="33"/>
        <v>3802017</v>
      </c>
      <c r="G2150" t="s">
        <v>4324</v>
      </c>
      <c r="H2150" t="s">
        <v>1010</v>
      </c>
      <c r="I2150" t="s">
        <v>4322</v>
      </c>
      <c r="J2150" t="s">
        <v>977</v>
      </c>
      <c r="K2150" t="s">
        <v>1017</v>
      </c>
      <c r="L2150" t="s">
        <v>599</v>
      </c>
      <c r="M2150" t="s">
        <v>2509</v>
      </c>
    </row>
    <row r="2151" spans="1:13" x14ac:dyDescent="0.25">
      <c r="A2151" t="s">
        <v>2506</v>
      </c>
      <c r="B2151" t="s">
        <v>2507</v>
      </c>
      <c r="C2151" t="s">
        <v>406</v>
      </c>
      <c r="D2151">
        <v>380</v>
      </c>
      <c r="E2151">
        <v>2018</v>
      </c>
      <c r="F2151" t="str">
        <f t="shared" si="33"/>
        <v>3802018</v>
      </c>
      <c r="G2151" t="s">
        <v>4325</v>
      </c>
      <c r="H2151" t="s">
        <v>1012</v>
      </c>
      <c r="I2151" t="s">
        <v>2989</v>
      </c>
      <c r="J2151" t="s">
        <v>977</v>
      </c>
      <c r="K2151" t="s">
        <v>1017</v>
      </c>
      <c r="L2151" t="s">
        <v>599</v>
      </c>
      <c r="M2151" t="s">
        <v>2509</v>
      </c>
    </row>
    <row r="2152" spans="1:13" x14ac:dyDescent="0.25">
      <c r="A2152" t="s">
        <v>2506</v>
      </c>
      <c r="B2152" t="s">
        <v>2507</v>
      </c>
      <c r="C2152" t="s">
        <v>536</v>
      </c>
      <c r="D2152">
        <v>384</v>
      </c>
      <c r="E2152">
        <v>2000</v>
      </c>
      <c r="F2152" t="str">
        <f t="shared" si="33"/>
        <v>3842000</v>
      </c>
      <c r="G2152" t="s">
        <v>3254</v>
      </c>
      <c r="H2152" t="s">
        <v>1086</v>
      </c>
      <c r="I2152" t="s">
        <v>2599</v>
      </c>
      <c r="J2152" t="s">
        <v>977</v>
      </c>
      <c r="K2152" t="s">
        <v>1017</v>
      </c>
      <c r="L2152" t="s">
        <v>599</v>
      </c>
      <c r="M2152" t="s">
        <v>2509</v>
      </c>
    </row>
    <row r="2153" spans="1:13" x14ac:dyDescent="0.25">
      <c r="A2153" t="s">
        <v>2506</v>
      </c>
      <c r="B2153" t="s">
        <v>2507</v>
      </c>
      <c r="C2153" t="s">
        <v>536</v>
      </c>
      <c r="D2153">
        <v>384</v>
      </c>
      <c r="E2153">
        <v>2001</v>
      </c>
      <c r="F2153" t="str">
        <f t="shared" si="33"/>
        <v>3842001</v>
      </c>
      <c r="G2153" t="s">
        <v>3030</v>
      </c>
      <c r="H2153" t="s">
        <v>975</v>
      </c>
      <c r="I2153" t="s">
        <v>2599</v>
      </c>
      <c r="J2153" t="s">
        <v>977</v>
      </c>
      <c r="K2153" t="s">
        <v>1017</v>
      </c>
      <c r="L2153" t="s">
        <v>599</v>
      </c>
      <c r="M2153" t="s">
        <v>2509</v>
      </c>
    </row>
    <row r="2154" spans="1:13" x14ac:dyDescent="0.25">
      <c r="A2154" t="s">
        <v>2506</v>
      </c>
      <c r="B2154" t="s">
        <v>2507</v>
      </c>
      <c r="C2154" t="s">
        <v>536</v>
      </c>
      <c r="D2154">
        <v>384</v>
      </c>
      <c r="E2154">
        <v>2002</v>
      </c>
      <c r="F2154" t="str">
        <f t="shared" si="33"/>
        <v>3842002</v>
      </c>
      <c r="G2154" t="s">
        <v>3154</v>
      </c>
      <c r="H2154" t="s">
        <v>980</v>
      </c>
      <c r="I2154" t="s">
        <v>2599</v>
      </c>
      <c r="J2154" t="s">
        <v>977</v>
      </c>
      <c r="K2154" t="s">
        <v>1017</v>
      </c>
      <c r="L2154" t="s">
        <v>599</v>
      </c>
      <c r="M2154" t="s">
        <v>2509</v>
      </c>
    </row>
    <row r="2155" spans="1:13" x14ac:dyDescent="0.25">
      <c r="A2155" t="s">
        <v>2506</v>
      </c>
      <c r="B2155" t="s">
        <v>2507</v>
      </c>
      <c r="C2155" t="s">
        <v>536</v>
      </c>
      <c r="D2155">
        <v>384</v>
      </c>
      <c r="E2155">
        <v>2003</v>
      </c>
      <c r="F2155" t="str">
        <f t="shared" si="33"/>
        <v>3842003</v>
      </c>
      <c r="G2155" t="s">
        <v>4326</v>
      </c>
      <c r="H2155" t="s">
        <v>982</v>
      </c>
      <c r="I2155" t="s">
        <v>2599</v>
      </c>
      <c r="J2155" t="s">
        <v>977</v>
      </c>
      <c r="K2155" t="s">
        <v>1017</v>
      </c>
      <c r="L2155" t="s">
        <v>599</v>
      </c>
      <c r="M2155" t="s">
        <v>2509</v>
      </c>
    </row>
    <row r="2156" spans="1:13" x14ac:dyDescent="0.25">
      <c r="A2156" t="s">
        <v>2506</v>
      </c>
      <c r="B2156" t="s">
        <v>2507</v>
      </c>
      <c r="C2156" t="s">
        <v>536</v>
      </c>
      <c r="D2156">
        <v>384</v>
      </c>
      <c r="E2156">
        <v>2004</v>
      </c>
      <c r="F2156" t="str">
        <f t="shared" si="33"/>
        <v>3842004</v>
      </c>
      <c r="G2156" t="s">
        <v>3408</v>
      </c>
      <c r="H2156" t="s">
        <v>984</v>
      </c>
      <c r="I2156" t="s">
        <v>2599</v>
      </c>
      <c r="J2156" t="s">
        <v>977</v>
      </c>
      <c r="K2156" t="s">
        <v>1017</v>
      </c>
      <c r="L2156" t="s">
        <v>599</v>
      </c>
      <c r="M2156" t="s">
        <v>2509</v>
      </c>
    </row>
    <row r="2157" spans="1:13" x14ac:dyDescent="0.25">
      <c r="A2157" t="s">
        <v>2506</v>
      </c>
      <c r="B2157" t="s">
        <v>2507</v>
      </c>
      <c r="C2157" t="s">
        <v>536</v>
      </c>
      <c r="D2157">
        <v>384</v>
      </c>
      <c r="E2157">
        <v>2005</v>
      </c>
      <c r="F2157" t="str">
        <f t="shared" si="33"/>
        <v>3842005</v>
      </c>
      <c r="G2157" t="s">
        <v>4327</v>
      </c>
      <c r="H2157" t="s">
        <v>986</v>
      </c>
      <c r="I2157" t="s">
        <v>2599</v>
      </c>
      <c r="J2157" t="s">
        <v>977</v>
      </c>
      <c r="K2157" t="s">
        <v>1017</v>
      </c>
      <c r="L2157" t="s">
        <v>599</v>
      </c>
      <c r="M2157" t="s">
        <v>2509</v>
      </c>
    </row>
    <row r="2158" spans="1:13" x14ac:dyDescent="0.25">
      <c r="A2158" t="s">
        <v>2506</v>
      </c>
      <c r="B2158" t="s">
        <v>2507</v>
      </c>
      <c r="C2158" t="s">
        <v>536</v>
      </c>
      <c r="D2158">
        <v>384</v>
      </c>
      <c r="E2158">
        <v>2006</v>
      </c>
      <c r="F2158" t="str">
        <f t="shared" si="33"/>
        <v>3842006</v>
      </c>
      <c r="G2158" t="s">
        <v>4328</v>
      </c>
      <c r="H2158" t="s">
        <v>988</v>
      </c>
      <c r="I2158" t="s">
        <v>2599</v>
      </c>
      <c r="J2158" t="s">
        <v>977</v>
      </c>
      <c r="K2158" t="s">
        <v>1017</v>
      </c>
      <c r="L2158" t="s">
        <v>599</v>
      </c>
      <c r="M2158" t="s">
        <v>2509</v>
      </c>
    </row>
    <row r="2159" spans="1:13" x14ac:dyDescent="0.25">
      <c r="A2159" t="s">
        <v>2506</v>
      </c>
      <c r="B2159" t="s">
        <v>2507</v>
      </c>
      <c r="C2159" t="s">
        <v>536</v>
      </c>
      <c r="D2159">
        <v>384</v>
      </c>
      <c r="E2159">
        <v>2007</v>
      </c>
      <c r="F2159" t="str">
        <f t="shared" si="33"/>
        <v>3842007</v>
      </c>
      <c r="G2159" t="s">
        <v>2910</v>
      </c>
      <c r="H2159" t="s">
        <v>990</v>
      </c>
      <c r="I2159" t="s">
        <v>1020</v>
      </c>
      <c r="J2159" t="s">
        <v>977</v>
      </c>
      <c r="K2159" t="s">
        <v>978</v>
      </c>
      <c r="L2159" t="s">
        <v>599</v>
      </c>
      <c r="M2159" t="s">
        <v>2509</v>
      </c>
    </row>
    <row r="2160" spans="1:13" x14ac:dyDescent="0.25">
      <c r="A2160" t="s">
        <v>2506</v>
      </c>
      <c r="B2160" t="s">
        <v>2507</v>
      </c>
      <c r="C2160" t="s">
        <v>536</v>
      </c>
      <c r="D2160">
        <v>384</v>
      </c>
      <c r="E2160">
        <v>2008</v>
      </c>
      <c r="F2160" t="str">
        <f t="shared" si="33"/>
        <v>3842008</v>
      </c>
      <c r="G2160" t="s">
        <v>2532</v>
      </c>
      <c r="H2160" t="s">
        <v>992</v>
      </c>
      <c r="I2160" t="s">
        <v>1020</v>
      </c>
      <c r="J2160" t="s">
        <v>977</v>
      </c>
      <c r="K2160" t="s">
        <v>978</v>
      </c>
      <c r="L2160" t="s">
        <v>599</v>
      </c>
      <c r="M2160" t="s">
        <v>2509</v>
      </c>
    </row>
    <row r="2161" spans="1:13" x14ac:dyDescent="0.25">
      <c r="A2161" t="s">
        <v>2506</v>
      </c>
      <c r="B2161" t="s">
        <v>2507</v>
      </c>
      <c r="C2161" t="s">
        <v>536</v>
      </c>
      <c r="D2161">
        <v>384</v>
      </c>
      <c r="E2161">
        <v>2009</v>
      </c>
      <c r="F2161" t="str">
        <f t="shared" si="33"/>
        <v>3842009</v>
      </c>
      <c r="G2161" t="s">
        <v>3157</v>
      </c>
      <c r="H2161" t="s">
        <v>994</v>
      </c>
      <c r="I2161" t="s">
        <v>1020</v>
      </c>
      <c r="J2161" t="s">
        <v>977</v>
      </c>
      <c r="K2161" t="s">
        <v>978</v>
      </c>
      <c r="L2161" t="s">
        <v>599</v>
      </c>
      <c r="M2161" t="s">
        <v>2509</v>
      </c>
    </row>
    <row r="2162" spans="1:13" x14ac:dyDescent="0.25">
      <c r="A2162" t="s">
        <v>2506</v>
      </c>
      <c r="B2162" t="s">
        <v>2507</v>
      </c>
      <c r="C2162" t="s">
        <v>536</v>
      </c>
      <c r="D2162">
        <v>384</v>
      </c>
      <c r="E2162">
        <v>2010</v>
      </c>
      <c r="F2162" t="str">
        <f t="shared" si="33"/>
        <v>3842010</v>
      </c>
      <c r="G2162" t="s">
        <v>4329</v>
      </c>
      <c r="H2162" t="s">
        <v>996</v>
      </c>
      <c r="I2162" t="s">
        <v>1020</v>
      </c>
      <c r="J2162" t="s">
        <v>977</v>
      </c>
      <c r="K2162" t="s">
        <v>978</v>
      </c>
      <c r="L2162" t="s">
        <v>599</v>
      </c>
      <c r="M2162" t="s">
        <v>2509</v>
      </c>
    </row>
    <row r="2163" spans="1:13" x14ac:dyDescent="0.25">
      <c r="A2163" t="s">
        <v>2506</v>
      </c>
      <c r="B2163" t="s">
        <v>2507</v>
      </c>
      <c r="C2163" t="s">
        <v>536</v>
      </c>
      <c r="D2163">
        <v>384</v>
      </c>
      <c r="E2163">
        <v>2011</v>
      </c>
      <c r="F2163" t="str">
        <f t="shared" si="33"/>
        <v>3842011</v>
      </c>
      <c r="G2163" t="s">
        <v>3092</v>
      </c>
      <c r="H2163" t="s">
        <v>998</v>
      </c>
      <c r="I2163" t="s">
        <v>1020</v>
      </c>
      <c r="J2163" t="s">
        <v>977</v>
      </c>
      <c r="K2163" t="s">
        <v>978</v>
      </c>
      <c r="L2163" t="s">
        <v>599</v>
      </c>
      <c r="M2163" t="s">
        <v>2509</v>
      </c>
    </row>
    <row r="2164" spans="1:13" x14ac:dyDescent="0.25">
      <c r="A2164" t="s">
        <v>2506</v>
      </c>
      <c r="B2164" t="s">
        <v>2507</v>
      </c>
      <c r="C2164" t="s">
        <v>536</v>
      </c>
      <c r="D2164">
        <v>384</v>
      </c>
      <c r="E2164">
        <v>2012</v>
      </c>
      <c r="F2164" t="str">
        <f t="shared" si="33"/>
        <v>3842012</v>
      </c>
      <c r="G2164" t="s">
        <v>2536</v>
      </c>
      <c r="H2164" t="s">
        <v>1000</v>
      </c>
      <c r="I2164" t="s">
        <v>1020</v>
      </c>
      <c r="J2164" t="s">
        <v>977</v>
      </c>
      <c r="K2164" t="s">
        <v>978</v>
      </c>
      <c r="L2164" t="s">
        <v>599</v>
      </c>
      <c r="M2164" t="s">
        <v>2509</v>
      </c>
    </row>
    <row r="2165" spans="1:13" x14ac:dyDescent="0.25">
      <c r="A2165" t="s">
        <v>2506</v>
      </c>
      <c r="B2165" t="s">
        <v>2507</v>
      </c>
      <c r="C2165" t="s">
        <v>536</v>
      </c>
      <c r="D2165">
        <v>384</v>
      </c>
      <c r="E2165">
        <v>2013</v>
      </c>
      <c r="F2165" t="str">
        <f t="shared" si="33"/>
        <v>3842013</v>
      </c>
      <c r="G2165" t="s">
        <v>3377</v>
      </c>
      <c r="H2165" t="s">
        <v>1002</v>
      </c>
      <c r="I2165" t="s">
        <v>1020</v>
      </c>
      <c r="J2165" t="s">
        <v>977</v>
      </c>
      <c r="K2165" t="s">
        <v>978</v>
      </c>
      <c r="L2165" t="s">
        <v>599</v>
      </c>
      <c r="M2165" t="s">
        <v>2509</v>
      </c>
    </row>
    <row r="2166" spans="1:13" x14ac:dyDescent="0.25">
      <c r="A2166" t="s">
        <v>2506</v>
      </c>
      <c r="B2166" t="s">
        <v>2507</v>
      </c>
      <c r="C2166" t="s">
        <v>536</v>
      </c>
      <c r="D2166">
        <v>384</v>
      </c>
      <c r="E2166">
        <v>2014</v>
      </c>
      <c r="F2166" t="str">
        <f t="shared" si="33"/>
        <v>3842014</v>
      </c>
      <c r="G2166" t="s">
        <v>4330</v>
      </c>
      <c r="H2166" t="s">
        <v>1004</v>
      </c>
      <c r="I2166" t="s">
        <v>1020</v>
      </c>
      <c r="J2166" t="s">
        <v>977</v>
      </c>
      <c r="K2166" t="s">
        <v>978</v>
      </c>
      <c r="L2166" t="s">
        <v>599</v>
      </c>
      <c r="M2166" t="s">
        <v>2509</v>
      </c>
    </row>
    <row r="2167" spans="1:13" x14ac:dyDescent="0.25">
      <c r="A2167" t="s">
        <v>2506</v>
      </c>
      <c r="B2167" t="s">
        <v>2507</v>
      </c>
      <c r="C2167" t="s">
        <v>536</v>
      </c>
      <c r="D2167">
        <v>384</v>
      </c>
      <c r="E2167">
        <v>2015</v>
      </c>
      <c r="F2167" t="str">
        <f t="shared" si="33"/>
        <v>3842015</v>
      </c>
      <c r="G2167" t="s">
        <v>4331</v>
      </c>
      <c r="H2167" t="s">
        <v>1006</v>
      </c>
      <c r="I2167" t="s">
        <v>2599</v>
      </c>
      <c r="J2167" t="s">
        <v>977</v>
      </c>
      <c r="K2167" t="s">
        <v>1017</v>
      </c>
      <c r="L2167" t="s">
        <v>599</v>
      </c>
      <c r="M2167" t="s">
        <v>2509</v>
      </c>
    </row>
    <row r="2168" spans="1:13" x14ac:dyDescent="0.25">
      <c r="A2168" t="s">
        <v>2506</v>
      </c>
      <c r="B2168" t="s">
        <v>2507</v>
      </c>
      <c r="C2168" t="s">
        <v>536</v>
      </c>
      <c r="D2168">
        <v>384</v>
      </c>
      <c r="E2168">
        <v>2016</v>
      </c>
      <c r="F2168" t="str">
        <f t="shared" si="33"/>
        <v>3842016</v>
      </c>
      <c r="G2168" t="s">
        <v>4332</v>
      </c>
      <c r="H2168" t="s">
        <v>1008</v>
      </c>
      <c r="I2168" t="s">
        <v>2599</v>
      </c>
      <c r="J2168" t="s">
        <v>977</v>
      </c>
      <c r="K2168" t="s">
        <v>1017</v>
      </c>
      <c r="L2168" t="s">
        <v>599</v>
      </c>
      <c r="M2168" t="s">
        <v>2509</v>
      </c>
    </row>
    <row r="2169" spans="1:13" x14ac:dyDescent="0.25">
      <c r="A2169" t="s">
        <v>2506</v>
      </c>
      <c r="B2169" t="s">
        <v>2507</v>
      </c>
      <c r="C2169" t="s">
        <v>536</v>
      </c>
      <c r="D2169">
        <v>384</v>
      </c>
      <c r="E2169">
        <v>2017</v>
      </c>
      <c r="F2169" t="str">
        <f t="shared" si="33"/>
        <v>3842017</v>
      </c>
      <c r="G2169" t="s">
        <v>4333</v>
      </c>
      <c r="H2169" t="s">
        <v>1010</v>
      </c>
      <c r="I2169" t="s">
        <v>1875</v>
      </c>
      <c r="J2169" t="s">
        <v>977</v>
      </c>
      <c r="K2169" t="s">
        <v>1017</v>
      </c>
      <c r="L2169" t="s">
        <v>599</v>
      </c>
      <c r="M2169" t="s">
        <v>2509</v>
      </c>
    </row>
    <row r="2170" spans="1:13" x14ac:dyDescent="0.25">
      <c r="A2170" t="s">
        <v>2506</v>
      </c>
      <c r="B2170" t="s">
        <v>2507</v>
      </c>
      <c r="C2170" t="s">
        <v>536</v>
      </c>
      <c r="D2170">
        <v>384</v>
      </c>
      <c r="E2170">
        <v>2018</v>
      </c>
      <c r="F2170" t="str">
        <f t="shared" si="33"/>
        <v>3842018</v>
      </c>
      <c r="G2170" t="s">
        <v>4334</v>
      </c>
      <c r="H2170" t="s">
        <v>1012</v>
      </c>
      <c r="I2170" t="s">
        <v>1875</v>
      </c>
      <c r="J2170" t="s">
        <v>977</v>
      </c>
      <c r="K2170" t="s">
        <v>1017</v>
      </c>
      <c r="L2170" t="s">
        <v>599</v>
      </c>
      <c r="M2170" t="s">
        <v>2509</v>
      </c>
    </row>
    <row r="2171" spans="1:13" x14ac:dyDescent="0.25">
      <c r="A2171" t="s">
        <v>2506</v>
      </c>
      <c r="B2171" t="s">
        <v>2507</v>
      </c>
      <c r="C2171" t="s">
        <v>536</v>
      </c>
      <c r="D2171">
        <v>384</v>
      </c>
      <c r="E2171">
        <v>2019</v>
      </c>
      <c r="F2171" t="str">
        <f t="shared" si="33"/>
        <v>3842019</v>
      </c>
      <c r="G2171" t="s">
        <v>4335</v>
      </c>
      <c r="H2171" t="s">
        <v>1014</v>
      </c>
      <c r="I2171" t="s">
        <v>1875</v>
      </c>
      <c r="J2171" t="s">
        <v>977</v>
      </c>
      <c r="K2171" t="s">
        <v>1017</v>
      </c>
      <c r="L2171" t="s">
        <v>599</v>
      </c>
      <c r="M2171" t="s">
        <v>2509</v>
      </c>
    </row>
    <row r="2172" spans="1:13" x14ac:dyDescent="0.25">
      <c r="A2172" t="s">
        <v>2506</v>
      </c>
      <c r="B2172" t="s">
        <v>2507</v>
      </c>
      <c r="C2172" t="s">
        <v>153</v>
      </c>
      <c r="D2172">
        <v>388</v>
      </c>
      <c r="E2172">
        <v>2000</v>
      </c>
      <c r="F2172" t="str">
        <f t="shared" si="33"/>
        <v>3882000</v>
      </c>
      <c r="G2172" t="s">
        <v>3051</v>
      </c>
      <c r="H2172" t="s">
        <v>1086</v>
      </c>
      <c r="I2172" t="s">
        <v>4336</v>
      </c>
      <c r="J2172" t="s">
        <v>977</v>
      </c>
      <c r="K2172" t="s">
        <v>1017</v>
      </c>
      <c r="L2172" t="s">
        <v>599</v>
      </c>
      <c r="M2172" t="s">
        <v>2509</v>
      </c>
    </row>
    <row r="2173" spans="1:13" x14ac:dyDescent="0.25">
      <c r="A2173" t="s">
        <v>2506</v>
      </c>
      <c r="B2173" t="s">
        <v>2507</v>
      </c>
      <c r="C2173" t="s">
        <v>153</v>
      </c>
      <c r="D2173">
        <v>388</v>
      </c>
      <c r="E2173">
        <v>2001</v>
      </c>
      <c r="F2173" t="str">
        <f t="shared" si="33"/>
        <v>3882001</v>
      </c>
      <c r="G2173" t="s">
        <v>4337</v>
      </c>
      <c r="H2173" t="s">
        <v>975</v>
      </c>
      <c r="I2173" t="s">
        <v>4336</v>
      </c>
      <c r="J2173" t="s">
        <v>977</v>
      </c>
      <c r="K2173" t="s">
        <v>1017</v>
      </c>
      <c r="L2173" t="s">
        <v>599</v>
      </c>
      <c r="M2173" t="s">
        <v>2509</v>
      </c>
    </row>
    <row r="2174" spans="1:13" x14ac:dyDescent="0.25">
      <c r="A2174" t="s">
        <v>2506</v>
      </c>
      <c r="B2174" t="s">
        <v>2507</v>
      </c>
      <c r="C2174" t="s">
        <v>153</v>
      </c>
      <c r="D2174">
        <v>388</v>
      </c>
      <c r="E2174">
        <v>2002</v>
      </c>
      <c r="F2174" t="str">
        <f t="shared" si="33"/>
        <v>3882002</v>
      </c>
      <c r="G2174" t="s">
        <v>4338</v>
      </c>
      <c r="H2174" t="s">
        <v>980</v>
      </c>
      <c r="I2174" t="s">
        <v>1020</v>
      </c>
      <c r="J2174" t="s">
        <v>977</v>
      </c>
      <c r="K2174" t="s">
        <v>978</v>
      </c>
      <c r="L2174" t="s">
        <v>599</v>
      </c>
      <c r="M2174" t="s">
        <v>2509</v>
      </c>
    </row>
    <row r="2175" spans="1:13" x14ac:dyDescent="0.25">
      <c r="A2175" t="s">
        <v>2506</v>
      </c>
      <c r="B2175" t="s">
        <v>2507</v>
      </c>
      <c r="C2175" t="s">
        <v>153</v>
      </c>
      <c r="D2175">
        <v>388</v>
      </c>
      <c r="E2175">
        <v>2003</v>
      </c>
      <c r="F2175" t="str">
        <f t="shared" si="33"/>
        <v>3882003</v>
      </c>
      <c r="G2175" t="s">
        <v>4023</v>
      </c>
      <c r="H2175" t="s">
        <v>982</v>
      </c>
      <c r="I2175" t="s">
        <v>1020</v>
      </c>
      <c r="J2175" t="s">
        <v>977</v>
      </c>
      <c r="K2175" t="s">
        <v>978</v>
      </c>
      <c r="L2175" t="s">
        <v>599</v>
      </c>
      <c r="M2175" t="s">
        <v>2509</v>
      </c>
    </row>
    <row r="2176" spans="1:13" x14ac:dyDescent="0.25">
      <c r="A2176" t="s">
        <v>2506</v>
      </c>
      <c r="B2176" t="s">
        <v>2507</v>
      </c>
      <c r="C2176" t="s">
        <v>153</v>
      </c>
      <c r="D2176">
        <v>388</v>
      </c>
      <c r="E2176">
        <v>2004</v>
      </c>
      <c r="F2176" t="str">
        <f t="shared" si="33"/>
        <v>3882004</v>
      </c>
      <c r="G2176" t="s">
        <v>1417</v>
      </c>
      <c r="H2176" t="s">
        <v>984</v>
      </c>
      <c r="I2176" t="s">
        <v>1020</v>
      </c>
      <c r="J2176" t="s">
        <v>977</v>
      </c>
      <c r="K2176" t="s">
        <v>978</v>
      </c>
      <c r="L2176" t="s">
        <v>599</v>
      </c>
      <c r="M2176" t="s">
        <v>2509</v>
      </c>
    </row>
    <row r="2177" spans="1:13" x14ac:dyDescent="0.25">
      <c r="A2177" t="s">
        <v>2506</v>
      </c>
      <c r="B2177" t="s">
        <v>2507</v>
      </c>
      <c r="C2177" t="s">
        <v>153</v>
      </c>
      <c r="D2177">
        <v>388</v>
      </c>
      <c r="E2177">
        <v>2005</v>
      </c>
      <c r="F2177" t="str">
        <f t="shared" si="33"/>
        <v>3882005</v>
      </c>
      <c r="G2177" t="s">
        <v>4339</v>
      </c>
      <c r="H2177" t="s">
        <v>986</v>
      </c>
      <c r="I2177" t="s">
        <v>1020</v>
      </c>
      <c r="J2177" t="s">
        <v>977</v>
      </c>
      <c r="K2177" t="s">
        <v>978</v>
      </c>
      <c r="L2177" t="s">
        <v>599</v>
      </c>
      <c r="M2177" t="s">
        <v>2509</v>
      </c>
    </row>
    <row r="2178" spans="1:13" x14ac:dyDescent="0.25">
      <c r="A2178" t="s">
        <v>2506</v>
      </c>
      <c r="B2178" t="s">
        <v>2507</v>
      </c>
      <c r="C2178" t="s">
        <v>153</v>
      </c>
      <c r="D2178">
        <v>388</v>
      </c>
      <c r="E2178">
        <v>2006</v>
      </c>
      <c r="F2178" t="str">
        <f t="shared" si="33"/>
        <v>3882006</v>
      </c>
      <c r="G2178" t="s">
        <v>3383</v>
      </c>
      <c r="H2178" t="s">
        <v>988</v>
      </c>
      <c r="I2178" t="s">
        <v>1020</v>
      </c>
      <c r="J2178" t="s">
        <v>977</v>
      </c>
      <c r="K2178" t="s">
        <v>978</v>
      </c>
      <c r="L2178" t="s">
        <v>599</v>
      </c>
      <c r="M2178" t="s">
        <v>2509</v>
      </c>
    </row>
    <row r="2179" spans="1:13" x14ac:dyDescent="0.25">
      <c r="A2179" t="s">
        <v>2506</v>
      </c>
      <c r="B2179" t="s">
        <v>2507</v>
      </c>
      <c r="C2179" t="s">
        <v>153</v>
      </c>
      <c r="D2179">
        <v>388</v>
      </c>
      <c r="E2179">
        <v>2007</v>
      </c>
      <c r="F2179" t="str">
        <f t="shared" ref="F2179:F2242" si="34">+_xlfn.CONCAT(D2179,E2179)</f>
        <v>3882007</v>
      </c>
      <c r="G2179" t="s">
        <v>1831</v>
      </c>
      <c r="H2179" t="s">
        <v>990</v>
      </c>
      <c r="I2179" t="s">
        <v>1020</v>
      </c>
      <c r="J2179" t="s">
        <v>977</v>
      </c>
      <c r="K2179" t="s">
        <v>978</v>
      </c>
      <c r="L2179" t="s">
        <v>599</v>
      </c>
      <c r="M2179" t="s">
        <v>2509</v>
      </c>
    </row>
    <row r="2180" spans="1:13" x14ac:dyDescent="0.25">
      <c r="A2180" t="s">
        <v>2506</v>
      </c>
      <c r="B2180" t="s">
        <v>2507</v>
      </c>
      <c r="C2180" t="s">
        <v>153</v>
      </c>
      <c r="D2180">
        <v>388</v>
      </c>
      <c r="E2180">
        <v>2008</v>
      </c>
      <c r="F2180" t="str">
        <f t="shared" si="34"/>
        <v>3882008</v>
      </c>
      <c r="G2180" t="s">
        <v>4340</v>
      </c>
      <c r="H2180" t="s">
        <v>992</v>
      </c>
      <c r="I2180" t="s">
        <v>1880</v>
      </c>
      <c r="J2180" t="s">
        <v>977</v>
      </c>
      <c r="K2180" t="s">
        <v>1017</v>
      </c>
      <c r="L2180" t="s">
        <v>599</v>
      </c>
      <c r="M2180" t="s">
        <v>2509</v>
      </c>
    </row>
    <row r="2181" spans="1:13" x14ac:dyDescent="0.25">
      <c r="A2181" t="s">
        <v>2506</v>
      </c>
      <c r="B2181" t="s">
        <v>2507</v>
      </c>
      <c r="C2181" t="s">
        <v>153</v>
      </c>
      <c r="D2181">
        <v>388</v>
      </c>
      <c r="E2181">
        <v>2009</v>
      </c>
      <c r="F2181" t="str">
        <f t="shared" si="34"/>
        <v>3882009</v>
      </c>
      <c r="G2181" t="s">
        <v>1916</v>
      </c>
      <c r="H2181" t="s">
        <v>994</v>
      </c>
      <c r="I2181" t="s">
        <v>1880</v>
      </c>
      <c r="J2181" t="s">
        <v>977</v>
      </c>
      <c r="K2181" t="s">
        <v>1017</v>
      </c>
      <c r="L2181" t="s">
        <v>599</v>
      </c>
      <c r="M2181" t="s">
        <v>2509</v>
      </c>
    </row>
    <row r="2182" spans="1:13" x14ac:dyDescent="0.25">
      <c r="A2182" t="s">
        <v>2506</v>
      </c>
      <c r="B2182" t="s">
        <v>2507</v>
      </c>
      <c r="C2182" t="s">
        <v>153</v>
      </c>
      <c r="D2182">
        <v>388</v>
      </c>
      <c r="E2182">
        <v>2010</v>
      </c>
      <c r="F2182" t="str">
        <f t="shared" si="34"/>
        <v>3882010</v>
      </c>
      <c r="G2182" t="s">
        <v>4341</v>
      </c>
      <c r="H2182" t="s">
        <v>996</v>
      </c>
      <c r="I2182" t="s">
        <v>4342</v>
      </c>
      <c r="J2182" t="s">
        <v>4343</v>
      </c>
      <c r="K2182" t="s">
        <v>1017</v>
      </c>
      <c r="L2182" t="s">
        <v>599</v>
      </c>
      <c r="M2182" t="s">
        <v>2509</v>
      </c>
    </row>
    <row r="2183" spans="1:13" x14ac:dyDescent="0.25">
      <c r="A2183" t="s">
        <v>2506</v>
      </c>
      <c r="B2183" t="s">
        <v>2507</v>
      </c>
      <c r="C2183" t="s">
        <v>153</v>
      </c>
      <c r="D2183">
        <v>388</v>
      </c>
      <c r="E2183">
        <v>2011</v>
      </c>
      <c r="F2183" t="str">
        <f t="shared" si="34"/>
        <v>3882011</v>
      </c>
      <c r="G2183" t="s">
        <v>4344</v>
      </c>
      <c r="H2183" t="s">
        <v>998</v>
      </c>
      <c r="I2183" t="s">
        <v>4342</v>
      </c>
      <c r="J2183" t="s">
        <v>4345</v>
      </c>
      <c r="K2183" t="s">
        <v>1017</v>
      </c>
      <c r="L2183" t="s">
        <v>599</v>
      </c>
      <c r="M2183" t="s">
        <v>2509</v>
      </c>
    </row>
    <row r="2184" spans="1:13" x14ac:dyDescent="0.25">
      <c r="A2184" t="s">
        <v>2506</v>
      </c>
      <c r="B2184" t="s">
        <v>2507</v>
      </c>
      <c r="C2184" t="s">
        <v>153</v>
      </c>
      <c r="D2184">
        <v>388</v>
      </c>
      <c r="E2184">
        <v>2012</v>
      </c>
      <c r="F2184" t="str">
        <f t="shared" si="34"/>
        <v>3882012</v>
      </c>
      <c r="G2184" t="s">
        <v>4346</v>
      </c>
      <c r="H2184" t="s">
        <v>1000</v>
      </c>
      <c r="I2184" t="s">
        <v>4342</v>
      </c>
      <c r="J2184" t="s">
        <v>4343</v>
      </c>
      <c r="K2184" t="s">
        <v>1017</v>
      </c>
      <c r="L2184" t="s">
        <v>599</v>
      </c>
      <c r="M2184" t="s">
        <v>2509</v>
      </c>
    </row>
    <row r="2185" spans="1:13" x14ac:dyDescent="0.25">
      <c r="A2185" t="s">
        <v>2506</v>
      </c>
      <c r="B2185" t="s">
        <v>2507</v>
      </c>
      <c r="C2185" t="s">
        <v>153</v>
      </c>
      <c r="D2185">
        <v>388</v>
      </c>
      <c r="E2185">
        <v>2013</v>
      </c>
      <c r="F2185" t="str">
        <f t="shared" si="34"/>
        <v>3882013</v>
      </c>
      <c r="G2185" t="s">
        <v>4347</v>
      </c>
      <c r="H2185" t="s">
        <v>1002</v>
      </c>
      <c r="I2185" t="s">
        <v>4342</v>
      </c>
      <c r="J2185" t="s">
        <v>4343</v>
      </c>
      <c r="K2185" t="s">
        <v>1017</v>
      </c>
      <c r="L2185" t="s">
        <v>599</v>
      </c>
      <c r="M2185" t="s">
        <v>2509</v>
      </c>
    </row>
    <row r="2186" spans="1:13" x14ac:dyDescent="0.25">
      <c r="A2186" t="s">
        <v>2506</v>
      </c>
      <c r="B2186" t="s">
        <v>2507</v>
      </c>
      <c r="C2186" t="s">
        <v>153</v>
      </c>
      <c r="D2186">
        <v>388</v>
      </c>
      <c r="E2186">
        <v>2014</v>
      </c>
      <c r="F2186" t="str">
        <f t="shared" si="34"/>
        <v>3882014</v>
      </c>
      <c r="G2186" t="s">
        <v>4348</v>
      </c>
      <c r="H2186" t="s">
        <v>1004</v>
      </c>
      <c r="I2186" t="s">
        <v>4342</v>
      </c>
      <c r="J2186" t="s">
        <v>4343</v>
      </c>
      <c r="K2186" t="s">
        <v>1017</v>
      </c>
      <c r="L2186" t="s">
        <v>599</v>
      </c>
      <c r="M2186" t="s">
        <v>2509</v>
      </c>
    </row>
    <row r="2187" spans="1:13" x14ac:dyDescent="0.25">
      <c r="A2187" t="s">
        <v>2506</v>
      </c>
      <c r="B2187" t="s">
        <v>2507</v>
      </c>
      <c r="C2187" t="s">
        <v>153</v>
      </c>
      <c r="D2187">
        <v>388</v>
      </c>
      <c r="E2187">
        <v>2015</v>
      </c>
      <c r="F2187" t="str">
        <f t="shared" si="34"/>
        <v>3882015</v>
      </c>
      <c r="G2187" t="s">
        <v>4349</v>
      </c>
      <c r="H2187" t="s">
        <v>1006</v>
      </c>
      <c r="I2187" t="s">
        <v>4342</v>
      </c>
      <c r="J2187" t="s">
        <v>977</v>
      </c>
      <c r="K2187" t="s">
        <v>1017</v>
      </c>
      <c r="L2187" t="s">
        <v>599</v>
      </c>
      <c r="M2187" t="s">
        <v>2509</v>
      </c>
    </row>
    <row r="2188" spans="1:13" x14ac:dyDescent="0.25">
      <c r="A2188" t="s">
        <v>2506</v>
      </c>
      <c r="B2188" t="s">
        <v>2507</v>
      </c>
      <c r="C2188" t="s">
        <v>153</v>
      </c>
      <c r="D2188">
        <v>388</v>
      </c>
      <c r="E2188">
        <v>2016</v>
      </c>
      <c r="F2188" t="str">
        <f t="shared" si="34"/>
        <v>3882016</v>
      </c>
      <c r="G2188" t="s">
        <v>2756</v>
      </c>
      <c r="H2188" t="s">
        <v>1008</v>
      </c>
      <c r="I2188" t="s">
        <v>4342</v>
      </c>
      <c r="J2188" t="s">
        <v>977</v>
      </c>
      <c r="K2188" t="s">
        <v>1017</v>
      </c>
      <c r="L2188" t="s">
        <v>599</v>
      </c>
      <c r="M2188" t="s">
        <v>2509</v>
      </c>
    </row>
    <row r="2189" spans="1:13" x14ac:dyDescent="0.25">
      <c r="A2189" t="s">
        <v>2506</v>
      </c>
      <c r="B2189" t="s">
        <v>2507</v>
      </c>
      <c r="C2189" t="s">
        <v>153</v>
      </c>
      <c r="D2189">
        <v>388</v>
      </c>
      <c r="E2189">
        <v>2017</v>
      </c>
      <c r="F2189" t="str">
        <f t="shared" si="34"/>
        <v>3882017</v>
      </c>
      <c r="G2189" t="s">
        <v>4061</v>
      </c>
      <c r="H2189" t="s">
        <v>1010</v>
      </c>
      <c r="I2189" t="s">
        <v>4342</v>
      </c>
      <c r="J2189" t="s">
        <v>977</v>
      </c>
      <c r="K2189" t="s">
        <v>1017</v>
      </c>
      <c r="L2189" t="s">
        <v>599</v>
      </c>
      <c r="M2189" t="s">
        <v>2509</v>
      </c>
    </row>
    <row r="2190" spans="1:13" x14ac:dyDescent="0.25">
      <c r="A2190" t="s">
        <v>2506</v>
      </c>
      <c r="B2190" t="s">
        <v>2507</v>
      </c>
      <c r="C2190" t="s">
        <v>257</v>
      </c>
      <c r="D2190">
        <v>392</v>
      </c>
      <c r="E2190">
        <v>2000</v>
      </c>
      <c r="F2190" t="str">
        <f t="shared" si="34"/>
        <v>3922000</v>
      </c>
      <c r="G2190" t="s">
        <v>2841</v>
      </c>
      <c r="H2190" t="s">
        <v>1086</v>
      </c>
      <c r="I2190" t="s">
        <v>4350</v>
      </c>
      <c r="J2190" t="s">
        <v>4351</v>
      </c>
      <c r="K2190" t="s">
        <v>1017</v>
      </c>
      <c r="L2190" t="s">
        <v>599</v>
      </c>
      <c r="M2190" t="s">
        <v>2509</v>
      </c>
    </row>
    <row r="2191" spans="1:13" x14ac:dyDescent="0.25">
      <c r="A2191" t="s">
        <v>2506</v>
      </c>
      <c r="B2191" t="s">
        <v>2507</v>
      </c>
      <c r="C2191" t="s">
        <v>257</v>
      </c>
      <c r="D2191">
        <v>392</v>
      </c>
      <c r="E2191">
        <v>2001</v>
      </c>
      <c r="F2191" t="str">
        <f t="shared" si="34"/>
        <v>3922001</v>
      </c>
      <c r="G2191" t="s">
        <v>4352</v>
      </c>
      <c r="H2191" t="s">
        <v>975</v>
      </c>
      <c r="I2191" t="s">
        <v>4350</v>
      </c>
      <c r="J2191" t="s">
        <v>4351</v>
      </c>
      <c r="K2191" t="s">
        <v>1017</v>
      </c>
      <c r="L2191" t="s">
        <v>599</v>
      </c>
      <c r="M2191" t="s">
        <v>2509</v>
      </c>
    </row>
    <row r="2192" spans="1:13" x14ac:dyDescent="0.25">
      <c r="A2192" t="s">
        <v>2506</v>
      </c>
      <c r="B2192" t="s">
        <v>2507</v>
      </c>
      <c r="C2192" t="s">
        <v>257</v>
      </c>
      <c r="D2192">
        <v>392</v>
      </c>
      <c r="E2192">
        <v>2002</v>
      </c>
      <c r="F2192" t="str">
        <f t="shared" si="34"/>
        <v>3922002</v>
      </c>
      <c r="G2192" t="s">
        <v>4353</v>
      </c>
      <c r="H2192" t="s">
        <v>980</v>
      </c>
      <c r="I2192" t="s">
        <v>4350</v>
      </c>
      <c r="J2192" t="s">
        <v>4351</v>
      </c>
      <c r="K2192" t="s">
        <v>1017</v>
      </c>
      <c r="L2192" t="s">
        <v>599</v>
      </c>
      <c r="M2192" t="s">
        <v>2509</v>
      </c>
    </row>
    <row r="2193" spans="1:13" x14ac:dyDescent="0.25">
      <c r="A2193" t="s">
        <v>2506</v>
      </c>
      <c r="B2193" t="s">
        <v>2507</v>
      </c>
      <c r="C2193" t="s">
        <v>257</v>
      </c>
      <c r="D2193">
        <v>392</v>
      </c>
      <c r="E2193">
        <v>2003</v>
      </c>
      <c r="F2193" t="str">
        <f t="shared" si="34"/>
        <v>3922003</v>
      </c>
      <c r="G2193" t="s">
        <v>4354</v>
      </c>
      <c r="H2193" t="s">
        <v>982</v>
      </c>
      <c r="I2193" t="s">
        <v>4350</v>
      </c>
      <c r="J2193" t="s">
        <v>4351</v>
      </c>
      <c r="K2193" t="s">
        <v>1017</v>
      </c>
      <c r="L2193" t="s">
        <v>599</v>
      </c>
      <c r="M2193" t="s">
        <v>2509</v>
      </c>
    </row>
    <row r="2194" spans="1:13" x14ac:dyDescent="0.25">
      <c r="A2194" t="s">
        <v>2506</v>
      </c>
      <c r="B2194" t="s">
        <v>2507</v>
      </c>
      <c r="C2194" t="s">
        <v>257</v>
      </c>
      <c r="D2194">
        <v>392</v>
      </c>
      <c r="E2194">
        <v>2004</v>
      </c>
      <c r="F2194" t="str">
        <f t="shared" si="34"/>
        <v>3922004</v>
      </c>
      <c r="G2194" t="s">
        <v>4355</v>
      </c>
      <c r="H2194" t="s">
        <v>984</v>
      </c>
      <c r="I2194" t="s">
        <v>4356</v>
      </c>
      <c r="J2194" t="s">
        <v>4357</v>
      </c>
      <c r="K2194" t="s">
        <v>1017</v>
      </c>
      <c r="L2194" t="s">
        <v>599</v>
      </c>
      <c r="M2194" t="s">
        <v>2509</v>
      </c>
    </row>
    <row r="2195" spans="1:13" x14ac:dyDescent="0.25">
      <c r="A2195" t="s">
        <v>2506</v>
      </c>
      <c r="B2195" t="s">
        <v>2507</v>
      </c>
      <c r="C2195" t="s">
        <v>257</v>
      </c>
      <c r="D2195">
        <v>392</v>
      </c>
      <c r="E2195">
        <v>2005</v>
      </c>
      <c r="F2195" t="str">
        <f t="shared" si="34"/>
        <v>3922005</v>
      </c>
      <c r="G2195" t="s">
        <v>4358</v>
      </c>
      <c r="H2195" t="s">
        <v>986</v>
      </c>
      <c r="I2195" t="s">
        <v>4359</v>
      </c>
      <c r="J2195" t="s">
        <v>3243</v>
      </c>
      <c r="K2195" t="s">
        <v>1017</v>
      </c>
      <c r="L2195" t="s">
        <v>599</v>
      </c>
      <c r="M2195" t="s">
        <v>2509</v>
      </c>
    </row>
    <row r="2196" spans="1:13" x14ac:dyDescent="0.25">
      <c r="A2196" t="s">
        <v>2506</v>
      </c>
      <c r="B2196" t="s">
        <v>2507</v>
      </c>
      <c r="C2196" t="s">
        <v>257</v>
      </c>
      <c r="D2196">
        <v>392</v>
      </c>
      <c r="E2196">
        <v>2006</v>
      </c>
      <c r="F2196" t="str">
        <f t="shared" si="34"/>
        <v>3922006</v>
      </c>
      <c r="G2196" t="s">
        <v>4360</v>
      </c>
      <c r="H2196" t="s">
        <v>988</v>
      </c>
      <c r="I2196" t="s">
        <v>4359</v>
      </c>
      <c r="J2196" t="s">
        <v>3243</v>
      </c>
      <c r="K2196" t="s">
        <v>1017</v>
      </c>
      <c r="L2196" t="s">
        <v>599</v>
      </c>
      <c r="M2196" t="s">
        <v>2509</v>
      </c>
    </row>
    <row r="2197" spans="1:13" x14ac:dyDescent="0.25">
      <c r="A2197" t="s">
        <v>2506</v>
      </c>
      <c r="B2197" t="s">
        <v>2507</v>
      </c>
      <c r="C2197" t="s">
        <v>257</v>
      </c>
      <c r="D2197">
        <v>392</v>
      </c>
      <c r="E2197">
        <v>2007</v>
      </c>
      <c r="F2197" t="str">
        <f t="shared" si="34"/>
        <v>3922007</v>
      </c>
      <c r="G2197" t="s">
        <v>4361</v>
      </c>
      <c r="H2197" t="s">
        <v>990</v>
      </c>
      <c r="I2197" t="s">
        <v>4362</v>
      </c>
      <c r="J2197" t="s">
        <v>3243</v>
      </c>
      <c r="K2197" t="s">
        <v>1017</v>
      </c>
      <c r="L2197" t="s">
        <v>599</v>
      </c>
      <c r="M2197" t="s">
        <v>2509</v>
      </c>
    </row>
    <row r="2198" spans="1:13" x14ac:dyDescent="0.25">
      <c r="A2198" t="s">
        <v>2506</v>
      </c>
      <c r="B2198" t="s">
        <v>2507</v>
      </c>
      <c r="C2198" t="s">
        <v>257</v>
      </c>
      <c r="D2198">
        <v>392</v>
      </c>
      <c r="E2198">
        <v>2008</v>
      </c>
      <c r="F2198" t="str">
        <f t="shared" si="34"/>
        <v>3922008</v>
      </c>
      <c r="G2198" t="s">
        <v>4363</v>
      </c>
      <c r="H2198" t="s">
        <v>992</v>
      </c>
      <c r="I2198" t="s">
        <v>4359</v>
      </c>
      <c r="J2198" t="s">
        <v>3243</v>
      </c>
      <c r="K2198" t="s">
        <v>1017</v>
      </c>
      <c r="L2198" t="s">
        <v>599</v>
      </c>
      <c r="M2198" t="s">
        <v>2509</v>
      </c>
    </row>
    <row r="2199" spans="1:13" x14ac:dyDescent="0.25">
      <c r="A2199" t="s">
        <v>2506</v>
      </c>
      <c r="B2199" t="s">
        <v>2507</v>
      </c>
      <c r="C2199" t="s">
        <v>257</v>
      </c>
      <c r="D2199">
        <v>392</v>
      </c>
      <c r="E2199">
        <v>2009</v>
      </c>
      <c r="F2199" t="str">
        <f t="shared" si="34"/>
        <v>3922009</v>
      </c>
      <c r="G2199" t="s">
        <v>1594</v>
      </c>
      <c r="H2199" t="s">
        <v>994</v>
      </c>
      <c r="I2199" t="s">
        <v>4359</v>
      </c>
      <c r="J2199" t="s">
        <v>3243</v>
      </c>
      <c r="K2199" t="s">
        <v>1017</v>
      </c>
      <c r="L2199" t="s">
        <v>599</v>
      </c>
      <c r="M2199" t="s">
        <v>2509</v>
      </c>
    </row>
    <row r="2200" spans="1:13" x14ac:dyDescent="0.25">
      <c r="A2200" t="s">
        <v>2506</v>
      </c>
      <c r="B2200" t="s">
        <v>2507</v>
      </c>
      <c r="C2200" t="s">
        <v>257</v>
      </c>
      <c r="D2200">
        <v>392</v>
      </c>
      <c r="E2200">
        <v>2010</v>
      </c>
      <c r="F2200" t="str">
        <f t="shared" si="34"/>
        <v>3922010</v>
      </c>
      <c r="G2200" t="s">
        <v>4364</v>
      </c>
      <c r="H2200" t="s">
        <v>996</v>
      </c>
      <c r="I2200" t="s">
        <v>1883</v>
      </c>
      <c r="J2200" t="s">
        <v>3243</v>
      </c>
      <c r="K2200" t="s">
        <v>1017</v>
      </c>
      <c r="L2200" t="s">
        <v>599</v>
      </c>
      <c r="M2200" t="s">
        <v>2509</v>
      </c>
    </row>
    <row r="2201" spans="1:13" x14ac:dyDescent="0.25">
      <c r="A2201" t="s">
        <v>2506</v>
      </c>
      <c r="B2201" t="s">
        <v>2507</v>
      </c>
      <c r="C2201" t="s">
        <v>257</v>
      </c>
      <c r="D2201">
        <v>392</v>
      </c>
      <c r="E2201">
        <v>2011</v>
      </c>
      <c r="F2201" t="str">
        <f t="shared" si="34"/>
        <v>3922011</v>
      </c>
      <c r="G2201" t="s">
        <v>4365</v>
      </c>
      <c r="H2201" t="s">
        <v>998</v>
      </c>
      <c r="I2201" t="s">
        <v>1883</v>
      </c>
      <c r="J2201" t="s">
        <v>3243</v>
      </c>
      <c r="K2201" t="s">
        <v>1017</v>
      </c>
      <c r="L2201" t="s">
        <v>599</v>
      </c>
      <c r="M2201" t="s">
        <v>2509</v>
      </c>
    </row>
    <row r="2202" spans="1:13" x14ac:dyDescent="0.25">
      <c r="A2202" t="s">
        <v>2506</v>
      </c>
      <c r="B2202" t="s">
        <v>2507</v>
      </c>
      <c r="C2202" t="s">
        <v>257</v>
      </c>
      <c r="D2202">
        <v>392</v>
      </c>
      <c r="E2202">
        <v>2012</v>
      </c>
      <c r="F2202" t="str">
        <f t="shared" si="34"/>
        <v>3922012</v>
      </c>
      <c r="G2202" t="s">
        <v>4366</v>
      </c>
      <c r="H2202" t="s">
        <v>1000</v>
      </c>
      <c r="I2202" t="s">
        <v>1883</v>
      </c>
      <c r="J2202" t="s">
        <v>3243</v>
      </c>
      <c r="K2202" t="s">
        <v>1017</v>
      </c>
      <c r="L2202" t="s">
        <v>599</v>
      </c>
      <c r="M2202" t="s">
        <v>2509</v>
      </c>
    </row>
    <row r="2203" spans="1:13" x14ac:dyDescent="0.25">
      <c r="A2203" t="s">
        <v>2506</v>
      </c>
      <c r="B2203" t="s">
        <v>2507</v>
      </c>
      <c r="C2203" t="s">
        <v>257</v>
      </c>
      <c r="D2203">
        <v>392</v>
      </c>
      <c r="E2203">
        <v>2013</v>
      </c>
      <c r="F2203" t="str">
        <f t="shared" si="34"/>
        <v>3922013</v>
      </c>
      <c r="G2203" t="s">
        <v>4367</v>
      </c>
      <c r="H2203" t="s">
        <v>1002</v>
      </c>
      <c r="I2203" t="s">
        <v>1883</v>
      </c>
      <c r="J2203" t="s">
        <v>3243</v>
      </c>
      <c r="K2203" t="s">
        <v>1017</v>
      </c>
      <c r="L2203" t="s">
        <v>599</v>
      </c>
      <c r="M2203" t="s">
        <v>2509</v>
      </c>
    </row>
    <row r="2204" spans="1:13" x14ac:dyDescent="0.25">
      <c r="A2204" t="s">
        <v>2506</v>
      </c>
      <c r="B2204" t="s">
        <v>2507</v>
      </c>
      <c r="C2204" t="s">
        <v>257</v>
      </c>
      <c r="D2204">
        <v>392</v>
      </c>
      <c r="E2204">
        <v>2014</v>
      </c>
      <c r="F2204" t="str">
        <f t="shared" si="34"/>
        <v>3922014</v>
      </c>
      <c r="G2204" t="s">
        <v>4368</v>
      </c>
      <c r="H2204" t="s">
        <v>1004</v>
      </c>
      <c r="I2204" t="s">
        <v>1883</v>
      </c>
      <c r="J2204" t="s">
        <v>3243</v>
      </c>
      <c r="K2204" t="s">
        <v>1017</v>
      </c>
      <c r="L2204" t="s">
        <v>599</v>
      </c>
      <c r="M2204" t="s">
        <v>2509</v>
      </c>
    </row>
    <row r="2205" spans="1:13" x14ac:dyDescent="0.25">
      <c r="A2205" t="s">
        <v>2506</v>
      </c>
      <c r="B2205" t="s">
        <v>2507</v>
      </c>
      <c r="C2205" t="s">
        <v>257</v>
      </c>
      <c r="D2205">
        <v>392</v>
      </c>
      <c r="E2205">
        <v>2015</v>
      </c>
      <c r="F2205" t="str">
        <f t="shared" si="34"/>
        <v>3922015</v>
      </c>
      <c r="G2205" t="s">
        <v>4369</v>
      </c>
      <c r="H2205" t="s">
        <v>1006</v>
      </c>
      <c r="I2205" t="s">
        <v>1883</v>
      </c>
      <c r="J2205" t="s">
        <v>977</v>
      </c>
      <c r="K2205" t="s">
        <v>1017</v>
      </c>
      <c r="L2205" t="s">
        <v>599</v>
      </c>
      <c r="M2205" t="s">
        <v>2509</v>
      </c>
    </row>
    <row r="2206" spans="1:13" x14ac:dyDescent="0.25">
      <c r="A2206" t="s">
        <v>2506</v>
      </c>
      <c r="B2206" t="s">
        <v>2507</v>
      </c>
      <c r="C2206" t="s">
        <v>257</v>
      </c>
      <c r="D2206">
        <v>392</v>
      </c>
      <c r="E2206">
        <v>2016</v>
      </c>
      <c r="F2206" t="str">
        <f t="shared" si="34"/>
        <v>3922016</v>
      </c>
      <c r="G2206" t="s">
        <v>4370</v>
      </c>
      <c r="H2206" t="s">
        <v>1008</v>
      </c>
      <c r="I2206" t="s">
        <v>1883</v>
      </c>
      <c r="J2206" t="s">
        <v>4371</v>
      </c>
      <c r="K2206" t="s">
        <v>1017</v>
      </c>
      <c r="L2206" t="s">
        <v>599</v>
      </c>
      <c r="M2206" t="s">
        <v>2509</v>
      </c>
    </row>
    <row r="2207" spans="1:13" x14ac:dyDescent="0.25">
      <c r="A2207" t="s">
        <v>2506</v>
      </c>
      <c r="B2207" t="s">
        <v>2507</v>
      </c>
      <c r="C2207" t="s">
        <v>257</v>
      </c>
      <c r="D2207">
        <v>392</v>
      </c>
      <c r="E2207">
        <v>2017</v>
      </c>
      <c r="F2207" t="str">
        <f t="shared" si="34"/>
        <v>3922017</v>
      </c>
      <c r="G2207" t="s">
        <v>4372</v>
      </c>
      <c r="H2207" t="s">
        <v>1010</v>
      </c>
      <c r="I2207" t="s">
        <v>1883</v>
      </c>
      <c r="J2207" t="s">
        <v>977</v>
      </c>
      <c r="K2207" t="s">
        <v>1017</v>
      </c>
      <c r="L2207" t="s">
        <v>599</v>
      </c>
      <c r="M2207" t="s">
        <v>2509</v>
      </c>
    </row>
    <row r="2208" spans="1:13" x14ac:dyDescent="0.25">
      <c r="A2208" t="s">
        <v>2506</v>
      </c>
      <c r="B2208" t="s">
        <v>2507</v>
      </c>
      <c r="C2208" t="s">
        <v>257</v>
      </c>
      <c r="D2208">
        <v>392</v>
      </c>
      <c r="E2208">
        <v>2018</v>
      </c>
      <c r="F2208" t="str">
        <f t="shared" si="34"/>
        <v>3922018</v>
      </c>
      <c r="G2208" t="s">
        <v>4373</v>
      </c>
      <c r="H2208" t="s">
        <v>1012</v>
      </c>
      <c r="I2208" t="s">
        <v>1883</v>
      </c>
      <c r="J2208" t="s">
        <v>977</v>
      </c>
      <c r="K2208" t="s">
        <v>1017</v>
      </c>
      <c r="L2208" t="s">
        <v>599</v>
      </c>
      <c r="M2208" t="s">
        <v>2509</v>
      </c>
    </row>
    <row r="2209" spans="1:13" x14ac:dyDescent="0.25">
      <c r="A2209" t="s">
        <v>2506</v>
      </c>
      <c r="B2209" t="s">
        <v>2507</v>
      </c>
      <c r="C2209" t="s">
        <v>257</v>
      </c>
      <c r="D2209">
        <v>392</v>
      </c>
      <c r="E2209">
        <v>2019</v>
      </c>
      <c r="F2209" t="str">
        <f t="shared" si="34"/>
        <v>3922019</v>
      </c>
      <c r="G2209" t="s">
        <v>4374</v>
      </c>
      <c r="H2209" t="s">
        <v>1014</v>
      </c>
      <c r="I2209" t="s">
        <v>1883</v>
      </c>
      <c r="J2209" t="s">
        <v>977</v>
      </c>
      <c r="K2209" t="s">
        <v>1017</v>
      </c>
      <c r="L2209" t="s">
        <v>599</v>
      </c>
      <c r="M2209" t="s">
        <v>2509</v>
      </c>
    </row>
    <row r="2210" spans="1:13" x14ac:dyDescent="0.25">
      <c r="A2210" t="s">
        <v>2506</v>
      </c>
      <c r="B2210" t="s">
        <v>2507</v>
      </c>
      <c r="C2210" t="s">
        <v>239</v>
      </c>
      <c r="D2210">
        <v>398</v>
      </c>
      <c r="E2210">
        <v>2000</v>
      </c>
      <c r="F2210" t="str">
        <f t="shared" si="34"/>
        <v>3982000</v>
      </c>
      <c r="G2210" t="s">
        <v>2581</v>
      </c>
      <c r="H2210" t="s">
        <v>1086</v>
      </c>
      <c r="I2210" t="s">
        <v>2599</v>
      </c>
      <c r="J2210" t="s">
        <v>977</v>
      </c>
      <c r="K2210" t="s">
        <v>1017</v>
      </c>
      <c r="L2210" t="s">
        <v>599</v>
      </c>
      <c r="M2210" t="s">
        <v>2509</v>
      </c>
    </row>
    <row r="2211" spans="1:13" x14ac:dyDescent="0.25">
      <c r="A2211" t="s">
        <v>2506</v>
      </c>
      <c r="B2211" t="s">
        <v>2507</v>
      </c>
      <c r="C2211" t="s">
        <v>239</v>
      </c>
      <c r="D2211">
        <v>398</v>
      </c>
      <c r="E2211">
        <v>2001</v>
      </c>
      <c r="F2211" t="str">
        <f t="shared" si="34"/>
        <v>3982001</v>
      </c>
      <c r="G2211" t="s">
        <v>4375</v>
      </c>
      <c r="H2211" t="s">
        <v>975</v>
      </c>
      <c r="I2211" t="s">
        <v>2599</v>
      </c>
      <c r="J2211" t="s">
        <v>977</v>
      </c>
      <c r="K2211" t="s">
        <v>1017</v>
      </c>
      <c r="L2211" t="s">
        <v>599</v>
      </c>
      <c r="M2211" t="s">
        <v>2509</v>
      </c>
    </row>
    <row r="2212" spans="1:13" x14ac:dyDescent="0.25">
      <c r="A2212" t="s">
        <v>2506</v>
      </c>
      <c r="B2212" t="s">
        <v>2507</v>
      </c>
      <c r="C2212" t="s">
        <v>239</v>
      </c>
      <c r="D2212">
        <v>398</v>
      </c>
      <c r="E2212">
        <v>2002</v>
      </c>
      <c r="F2212" t="str">
        <f t="shared" si="34"/>
        <v>3982002</v>
      </c>
      <c r="G2212" t="s">
        <v>4376</v>
      </c>
      <c r="H2212" t="s">
        <v>980</v>
      </c>
      <c r="I2212" t="s">
        <v>2599</v>
      </c>
      <c r="J2212" t="s">
        <v>977</v>
      </c>
      <c r="K2212" t="s">
        <v>1017</v>
      </c>
      <c r="L2212" t="s">
        <v>599</v>
      </c>
      <c r="M2212" t="s">
        <v>2509</v>
      </c>
    </row>
    <row r="2213" spans="1:13" x14ac:dyDescent="0.25">
      <c r="A2213" t="s">
        <v>2506</v>
      </c>
      <c r="B2213" t="s">
        <v>2507</v>
      </c>
      <c r="C2213" t="s">
        <v>239</v>
      </c>
      <c r="D2213">
        <v>398</v>
      </c>
      <c r="E2213">
        <v>2003</v>
      </c>
      <c r="F2213" t="str">
        <f t="shared" si="34"/>
        <v>3982003</v>
      </c>
      <c r="G2213" t="s">
        <v>3157</v>
      </c>
      <c r="H2213" t="s">
        <v>982</v>
      </c>
      <c r="I2213" t="s">
        <v>2599</v>
      </c>
      <c r="J2213" t="s">
        <v>977</v>
      </c>
      <c r="K2213" t="s">
        <v>1017</v>
      </c>
      <c r="L2213" t="s">
        <v>599</v>
      </c>
      <c r="M2213" t="s">
        <v>2509</v>
      </c>
    </row>
    <row r="2214" spans="1:13" x14ac:dyDescent="0.25">
      <c r="A2214" t="s">
        <v>2506</v>
      </c>
      <c r="B2214" t="s">
        <v>2507</v>
      </c>
      <c r="C2214" t="s">
        <v>239</v>
      </c>
      <c r="D2214">
        <v>398</v>
      </c>
      <c r="E2214">
        <v>2004</v>
      </c>
      <c r="F2214" t="str">
        <f t="shared" si="34"/>
        <v>3982004</v>
      </c>
      <c r="G2214" t="s">
        <v>3073</v>
      </c>
      <c r="H2214" t="s">
        <v>984</v>
      </c>
      <c r="I2214" t="s">
        <v>2599</v>
      </c>
      <c r="J2214" t="s">
        <v>977</v>
      </c>
      <c r="K2214" t="s">
        <v>1017</v>
      </c>
      <c r="L2214" t="s">
        <v>599</v>
      </c>
      <c r="M2214" t="s">
        <v>2509</v>
      </c>
    </row>
    <row r="2215" spans="1:13" x14ac:dyDescent="0.25">
      <c r="A2215" t="s">
        <v>2506</v>
      </c>
      <c r="B2215" t="s">
        <v>2507</v>
      </c>
      <c r="C2215" t="s">
        <v>239</v>
      </c>
      <c r="D2215">
        <v>398</v>
      </c>
      <c r="E2215">
        <v>2005</v>
      </c>
      <c r="F2215" t="str">
        <f t="shared" si="34"/>
        <v>3982005</v>
      </c>
      <c r="G2215" t="s">
        <v>4377</v>
      </c>
      <c r="H2215" t="s">
        <v>986</v>
      </c>
      <c r="I2215" t="s">
        <v>2599</v>
      </c>
      <c r="J2215" t="s">
        <v>977</v>
      </c>
      <c r="K2215" t="s">
        <v>1017</v>
      </c>
      <c r="L2215" t="s">
        <v>599</v>
      </c>
      <c r="M2215" t="s">
        <v>2509</v>
      </c>
    </row>
    <row r="2216" spans="1:13" x14ac:dyDescent="0.25">
      <c r="A2216" t="s">
        <v>2506</v>
      </c>
      <c r="B2216" t="s">
        <v>2507</v>
      </c>
      <c r="C2216" t="s">
        <v>239</v>
      </c>
      <c r="D2216">
        <v>398</v>
      </c>
      <c r="E2216">
        <v>2006</v>
      </c>
      <c r="F2216" t="str">
        <f t="shared" si="34"/>
        <v>3982006</v>
      </c>
      <c r="G2216" t="s">
        <v>4378</v>
      </c>
      <c r="H2216" t="s">
        <v>988</v>
      </c>
      <c r="I2216" t="s">
        <v>2599</v>
      </c>
      <c r="J2216" t="s">
        <v>977</v>
      </c>
      <c r="K2216" t="s">
        <v>1017</v>
      </c>
      <c r="L2216" t="s">
        <v>599</v>
      </c>
      <c r="M2216" t="s">
        <v>2509</v>
      </c>
    </row>
    <row r="2217" spans="1:13" x14ac:dyDescent="0.25">
      <c r="A2217" t="s">
        <v>2506</v>
      </c>
      <c r="B2217" t="s">
        <v>2507</v>
      </c>
      <c r="C2217" t="s">
        <v>239</v>
      </c>
      <c r="D2217">
        <v>398</v>
      </c>
      <c r="E2217">
        <v>2007</v>
      </c>
      <c r="F2217" t="str">
        <f t="shared" si="34"/>
        <v>3982007</v>
      </c>
      <c r="G2217" t="s">
        <v>4379</v>
      </c>
      <c r="H2217" t="s">
        <v>990</v>
      </c>
      <c r="I2217" t="s">
        <v>1886</v>
      </c>
      <c r="J2217" t="s">
        <v>977</v>
      </c>
      <c r="K2217" t="s">
        <v>1017</v>
      </c>
      <c r="L2217" t="s">
        <v>599</v>
      </c>
      <c r="M2217" t="s">
        <v>2509</v>
      </c>
    </row>
    <row r="2218" spans="1:13" x14ac:dyDescent="0.25">
      <c r="A2218" t="s">
        <v>2506</v>
      </c>
      <c r="B2218" t="s">
        <v>2507</v>
      </c>
      <c r="C2218" t="s">
        <v>239</v>
      </c>
      <c r="D2218">
        <v>398</v>
      </c>
      <c r="E2218">
        <v>2008</v>
      </c>
      <c r="F2218" t="str">
        <f t="shared" si="34"/>
        <v>3982008</v>
      </c>
      <c r="G2218" t="s">
        <v>3160</v>
      </c>
      <c r="H2218" t="s">
        <v>992</v>
      </c>
      <c r="I2218" t="s">
        <v>1886</v>
      </c>
      <c r="J2218" t="s">
        <v>977</v>
      </c>
      <c r="K2218" t="s">
        <v>1017</v>
      </c>
      <c r="L2218" t="s">
        <v>599</v>
      </c>
      <c r="M2218" t="s">
        <v>2509</v>
      </c>
    </row>
    <row r="2219" spans="1:13" x14ac:dyDescent="0.25">
      <c r="A2219" t="s">
        <v>2506</v>
      </c>
      <c r="B2219" t="s">
        <v>2507</v>
      </c>
      <c r="C2219" t="s">
        <v>239</v>
      </c>
      <c r="D2219">
        <v>398</v>
      </c>
      <c r="E2219">
        <v>2009</v>
      </c>
      <c r="F2219" t="str">
        <f t="shared" si="34"/>
        <v>3982009</v>
      </c>
      <c r="G2219" t="s">
        <v>2611</v>
      </c>
      <c r="H2219" t="s">
        <v>994</v>
      </c>
      <c r="I2219" t="s">
        <v>1886</v>
      </c>
      <c r="J2219" t="s">
        <v>977</v>
      </c>
      <c r="K2219" t="s">
        <v>1017</v>
      </c>
      <c r="L2219" t="s">
        <v>599</v>
      </c>
      <c r="M2219" t="s">
        <v>2509</v>
      </c>
    </row>
    <row r="2220" spans="1:13" x14ac:dyDescent="0.25">
      <c r="A2220" t="s">
        <v>2506</v>
      </c>
      <c r="B2220" t="s">
        <v>2507</v>
      </c>
      <c r="C2220" t="s">
        <v>239</v>
      </c>
      <c r="D2220">
        <v>398</v>
      </c>
      <c r="E2220">
        <v>2010</v>
      </c>
      <c r="F2220" t="str">
        <f t="shared" si="34"/>
        <v>3982010</v>
      </c>
      <c r="G2220" t="s">
        <v>4380</v>
      </c>
      <c r="H2220" t="s">
        <v>996</v>
      </c>
      <c r="I2220" t="s">
        <v>4381</v>
      </c>
      <c r="J2220" t="s">
        <v>4382</v>
      </c>
      <c r="K2220" t="s">
        <v>1017</v>
      </c>
      <c r="L2220" t="s">
        <v>599</v>
      </c>
      <c r="M2220" t="s">
        <v>2509</v>
      </c>
    </row>
    <row r="2221" spans="1:13" x14ac:dyDescent="0.25">
      <c r="A2221" t="s">
        <v>2506</v>
      </c>
      <c r="B2221" t="s">
        <v>2507</v>
      </c>
      <c r="C2221" t="s">
        <v>239</v>
      </c>
      <c r="D2221">
        <v>398</v>
      </c>
      <c r="E2221">
        <v>2011</v>
      </c>
      <c r="F2221" t="str">
        <f t="shared" si="34"/>
        <v>3982011</v>
      </c>
      <c r="G2221" t="s">
        <v>4383</v>
      </c>
      <c r="H2221" t="s">
        <v>998</v>
      </c>
      <c r="I2221" t="s">
        <v>4381</v>
      </c>
      <c r="J2221" t="s">
        <v>977</v>
      </c>
      <c r="K2221" t="s">
        <v>1017</v>
      </c>
      <c r="L2221" t="s">
        <v>599</v>
      </c>
      <c r="M2221" t="s">
        <v>2509</v>
      </c>
    </row>
    <row r="2222" spans="1:13" x14ac:dyDescent="0.25">
      <c r="A2222" t="s">
        <v>2506</v>
      </c>
      <c r="B2222" t="s">
        <v>2507</v>
      </c>
      <c r="C2222" t="s">
        <v>239</v>
      </c>
      <c r="D2222">
        <v>398</v>
      </c>
      <c r="E2222">
        <v>2012</v>
      </c>
      <c r="F2222" t="str">
        <f t="shared" si="34"/>
        <v>3982012</v>
      </c>
      <c r="G2222" t="s">
        <v>4384</v>
      </c>
      <c r="H2222" t="s">
        <v>1000</v>
      </c>
      <c r="I2222" t="s">
        <v>4385</v>
      </c>
      <c r="J2222" t="s">
        <v>977</v>
      </c>
      <c r="K2222" t="s">
        <v>1017</v>
      </c>
      <c r="L2222" t="s">
        <v>599</v>
      </c>
      <c r="M2222" t="s">
        <v>2509</v>
      </c>
    </row>
    <row r="2223" spans="1:13" x14ac:dyDescent="0.25">
      <c r="A2223" t="s">
        <v>2506</v>
      </c>
      <c r="B2223" t="s">
        <v>2507</v>
      </c>
      <c r="C2223" t="s">
        <v>239</v>
      </c>
      <c r="D2223">
        <v>398</v>
      </c>
      <c r="E2223">
        <v>2013</v>
      </c>
      <c r="F2223" t="str">
        <f t="shared" si="34"/>
        <v>3982013</v>
      </c>
      <c r="G2223" t="s">
        <v>4386</v>
      </c>
      <c r="H2223" t="s">
        <v>1002</v>
      </c>
      <c r="I2223" t="s">
        <v>4385</v>
      </c>
      <c r="J2223" t="s">
        <v>977</v>
      </c>
      <c r="K2223" t="s">
        <v>1017</v>
      </c>
      <c r="L2223" t="s">
        <v>599</v>
      </c>
      <c r="M2223" t="s">
        <v>2509</v>
      </c>
    </row>
    <row r="2224" spans="1:13" x14ac:dyDescent="0.25">
      <c r="A2224" t="s">
        <v>2506</v>
      </c>
      <c r="B2224" t="s">
        <v>2507</v>
      </c>
      <c r="C2224" t="s">
        <v>239</v>
      </c>
      <c r="D2224">
        <v>398</v>
      </c>
      <c r="E2224">
        <v>2014</v>
      </c>
      <c r="F2224" t="str">
        <f t="shared" si="34"/>
        <v>3982014</v>
      </c>
      <c r="G2224" t="s">
        <v>2047</v>
      </c>
      <c r="H2224" t="s">
        <v>1004</v>
      </c>
      <c r="I2224" t="s">
        <v>1020</v>
      </c>
      <c r="J2224" t="s">
        <v>977</v>
      </c>
      <c r="K2224" t="s">
        <v>978</v>
      </c>
      <c r="L2224" t="s">
        <v>599</v>
      </c>
      <c r="M2224" t="s">
        <v>2509</v>
      </c>
    </row>
    <row r="2225" spans="1:13" x14ac:dyDescent="0.25">
      <c r="A2225" t="s">
        <v>2506</v>
      </c>
      <c r="B2225" t="s">
        <v>2507</v>
      </c>
      <c r="C2225" t="s">
        <v>239</v>
      </c>
      <c r="D2225">
        <v>398</v>
      </c>
      <c r="E2225">
        <v>2015</v>
      </c>
      <c r="F2225" t="str">
        <f t="shared" si="34"/>
        <v>3982015</v>
      </c>
      <c r="G2225" t="s">
        <v>4387</v>
      </c>
      <c r="H2225" t="s">
        <v>1006</v>
      </c>
      <c r="I2225" t="s">
        <v>4388</v>
      </c>
      <c r="J2225" t="s">
        <v>977</v>
      </c>
      <c r="K2225" t="s">
        <v>1017</v>
      </c>
      <c r="L2225" t="s">
        <v>599</v>
      </c>
      <c r="M2225" t="s">
        <v>2509</v>
      </c>
    </row>
    <row r="2226" spans="1:13" x14ac:dyDescent="0.25">
      <c r="A2226" t="s">
        <v>2506</v>
      </c>
      <c r="B2226" t="s">
        <v>2507</v>
      </c>
      <c r="C2226" t="s">
        <v>239</v>
      </c>
      <c r="D2226">
        <v>398</v>
      </c>
      <c r="E2226">
        <v>2016</v>
      </c>
      <c r="F2226" t="str">
        <f t="shared" si="34"/>
        <v>3982016</v>
      </c>
      <c r="G2226" t="s">
        <v>4389</v>
      </c>
      <c r="H2226" t="s">
        <v>1008</v>
      </c>
      <c r="I2226" t="s">
        <v>4388</v>
      </c>
      <c r="J2226" t="s">
        <v>977</v>
      </c>
      <c r="K2226" t="s">
        <v>1017</v>
      </c>
      <c r="L2226" t="s">
        <v>599</v>
      </c>
      <c r="M2226" t="s">
        <v>2509</v>
      </c>
    </row>
    <row r="2227" spans="1:13" x14ac:dyDescent="0.25">
      <c r="A2227" t="s">
        <v>2506</v>
      </c>
      <c r="B2227" t="s">
        <v>2507</v>
      </c>
      <c r="C2227" t="s">
        <v>239</v>
      </c>
      <c r="D2227">
        <v>398</v>
      </c>
      <c r="E2227">
        <v>2017</v>
      </c>
      <c r="F2227" t="str">
        <f t="shared" si="34"/>
        <v>3982017</v>
      </c>
      <c r="G2227" t="s">
        <v>4390</v>
      </c>
      <c r="H2227" t="s">
        <v>1010</v>
      </c>
      <c r="I2227" t="s">
        <v>4388</v>
      </c>
      <c r="J2227" t="s">
        <v>977</v>
      </c>
      <c r="K2227" t="s">
        <v>1017</v>
      </c>
      <c r="L2227" t="s">
        <v>599</v>
      </c>
      <c r="M2227" t="s">
        <v>2509</v>
      </c>
    </row>
    <row r="2228" spans="1:13" x14ac:dyDescent="0.25">
      <c r="A2228" t="s">
        <v>2506</v>
      </c>
      <c r="B2228" t="s">
        <v>2507</v>
      </c>
      <c r="C2228" t="s">
        <v>239</v>
      </c>
      <c r="D2228">
        <v>398</v>
      </c>
      <c r="E2228">
        <v>2018</v>
      </c>
      <c r="F2228" t="str">
        <f t="shared" si="34"/>
        <v>3982018</v>
      </c>
      <c r="G2228" t="s">
        <v>4391</v>
      </c>
      <c r="H2228" t="s">
        <v>1012</v>
      </c>
      <c r="I2228" t="s">
        <v>4388</v>
      </c>
      <c r="J2228" t="s">
        <v>977</v>
      </c>
      <c r="K2228" t="s">
        <v>1017</v>
      </c>
      <c r="L2228" t="s">
        <v>599</v>
      </c>
      <c r="M2228" t="s">
        <v>2509</v>
      </c>
    </row>
    <row r="2229" spans="1:13" x14ac:dyDescent="0.25">
      <c r="A2229" t="s">
        <v>2506</v>
      </c>
      <c r="B2229" t="s">
        <v>2507</v>
      </c>
      <c r="C2229" t="s">
        <v>239</v>
      </c>
      <c r="D2229">
        <v>398</v>
      </c>
      <c r="E2229">
        <v>2019</v>
      </c>
      <c r="F2229" t="str">
        <f t="shared" si="34"/>
        <v>3982019</v>
      </c>
      <c r="G2229" t="s">
        <v>1451</v>
      </c>
      <c r="H2229" t="s">
        <v>1014</v>
      </c>
      <c r="I2229" t="s">
        <v>4392</v>
      </c>
      <c r="J2229" t="s">
        <v>977</v>
      </c>
      <c r="K2229" t="s">
        <v>1017</v>
      </c>
      <c r="L2229" t="s">
        <v>599</v>
      </c>
      <c r="M2229" t="s">
        <v>2509</v>
      </c>
    </row>
    <row r="2230" spans="1:13" x14ac:dyDescent="0.25">
      <c r="A2230" t="s">
        <v>2506</v>
      </c>
      <c r="B2230" t="s">
        <v>2507</v>
      </c>
      <c r="C2230" t="s">
        <v>317</v>
      </c>
      <c r="D2230">
        <v>400</v>
      </c>
      <c r="E2230">
        <v>2000</v>
      </c>
      <c r="F2230" t="str">
        <f t="shared" si="34"/>
        <v>4002000</v>
      </c>
      <c r="G2230" t="s">
        <v>4393</v>
      </c>
      <c r="H2230" t="s">
        <v>1086</v>
      </c>
      <c r="I2230" t="s">
        <v>2599</v>
      </c>
      <c r="J2230" t="s">
        <v>977</v>
      </c>
      <c r="K2230" t="s">
        <v>1017</v>
      </c>
      <c r="L2230" t="s">
        <v>599</v>
      </c>
      <c r="M2230" t="s">
        <v>2509</v>
      </c>
    </row>
    <row r="2231" spans="1:13" x14ac:dyDescent="0.25">
      <c r="A2231" t="s">
        <v>2506</v>
      </c>
      <c r="B2231" t="s">
        <v>2507</v>
      </c>
      <c r="C2231" t="s">
        <v>317</v>
      </c>
      <c r="D2231">
        <v>400</v>
      </c>
      <c r="E2231">
        <v>2001</v>
      </c>
      <c r="F2231" t="str">
        <f t="shared" si="34"/>
        <v>4002001</v>
      </c>
      <c r="G2231" t="s">
        <v>4394</v>
      </c>
      <c r="H2231" t="s">
        <v>975</v>
      </c>
      <c r="I2231" t="s">
        <v>2599</v>
      </c>
      <c r="J2231" t="s">
        <v>977</v>
      </c>
      <c r="K2231" t="s">
        <v>1017</v>
      </c>
      <c r="L2231" t="s">
        <v>599</v>
      </c>
      <c r="M2231" t="s">
        <v>2509</v>
      </c>
    </row>
    <row r="2232" spans="1:13" x14ac:dyDescent="0.25">
      <c r="A2232" t="s">
        <v>2506</v>
      </c>
      <c r="B2232" t="s">
        <v>2507</v>
      </c>
      <c r="C2232" t="s">
        <v>317</v>
      </c>
      <c r="D2232">
        <v>400</v>
      </c>
      <c r="E2232">
        <v>2002</v>
      </c>
      <c r="F2232" t="str">
        <f t="shared" si="34"/>
        <v>4002002</v>
      </c>
      <c r="G2232" t="s">
        <v>4395</v>
      </c>
      <c r="H2232" t="s">
        <v>980</v>
      </c>
      <c r="I2232" t="s">
        <v>2599</v>
      </c>
      <c r="J2232" t="s">
        <v>977</v>
      </c>
      <c r="K2232" t="s">
        <v>1017</v>
      </c>
      <c r="L2232" t="s">
        <v>599</v>
      </c>
      <c r="M2232" t="s">
        <v>2509</v>
      </c>
    </row>
    <row r="2233" spans="1:13" x14ac:dyDescent="0.25">
      <c r="A2233" t="s">
        <v>2506</v>
      </c>
      <c r="B2233" t="s">
        <v>2507</v>
      </c>
      <c r="C2233" t="s">
        <v>317</v>
      </c>
      <c r="D2233">
        <v>400</v>
      </c>
      <c r="E2233">
        <v>2003</v>
      </c>
      <c r="F2233" t="str">
        <f t="shared" si="34"/>
        <v>4002003</v>
      </c>
      <c r="G2233" t="s">
        <v>4396</v>
      </c>
      <c r="H2233" t="s">
        <v>982</v>
      </c>
      <c r="I2233" t="s">
        <v>2599</v>
      </c>
      <c r="J2233" t="s">
        <v>977</v>
      </c>
      <c r="K2233" t="s">
        <v>1017</v>
      </c>
      <c r="L2233" t="s">
        <v>599</v>
      </c>
      <c r="M2233" t="s">
        <v>2509</v>
      </c>
    </row>
    <row r="2234" spans="1:13" x14ac:dyDescent="0.25">
      <c r="A2234" t="s">
        <v>2506</v>
      </c>
      <c r="B2234" t="s">
        <v>2507</v>
      </c>
      <c r="C2234" t="s">
        <v>317</v>
      </c>
      <c r="D2234">
        <v>400</v>
      </c>
      <c r="E2234">
        <v>2004</v>
      </c>
      <c r="F2234" t="str">
        <f t="shared" si="34"/>
        <v>4002004</v>
      </c>
      <c r="G2234" t="s">
        <v>4397</v>
      </c>
      <c r="H2234" t="s">
        <v>984</v>
      </c>
      <c r="I2234" t="s">
        <v>2599</v>
      </c>
      <c r="J2234" t="s">
        <v>977</v>
      </c>
      <c r="K2234" t="s">
        <v>1017</v>
      </c>
      <c r="L2234" t="s">
        <v>599</v>
      </c>
      <c r="M2234" t="s">
        <v>2509</v>
      </c>
    </row>
    <row r="2235" spans="1:13" x14ac:dyDescent="0.25">
      <c r="A2235" t="s">
        <v>2506</v>
      </c>
      <c r="B2235" t="s">
        <v>2507</v>
      </c>
      <c r="C2235" t="s">
        <v>317</v>
      </c>
      <c r="D2235">
        <v>400</v>
      </c>
      <c r="E2235">
        <v>2005</v>
      </c>
      <c r="F2235" t="str">
        <f t="shared" si="34"/>
        <v>4002005</v>
      </c>
      <c r="G2235" t="s">
        <v>4398</v>
      </c>
      <c r="H2235" t="s">
        <v>986</v>
      </c>
      <c r="I2235" t="s">
        <v>2599</v>
      </c>
      <c r="J2235" t="s">
        <v>977</v>
      </c>
      <c r="K2235" t="s">
        <v>1017</v>
      </c>
      <c r="L2235" t="s">
        <v>599</v>
      </c>
      <c r="M2235" t="s">
        <v>2509</v>
      </c>
    </row>
    <row r="2236" spans="1:13" x14ac:dyDescent="0.25">
      <c r="A2236" t="s">
        <v>2506</v>
      </c>
      <c r="B2236" t="s">
        <v>2507</v>
      </c>
      <c r="C2236" t="s">
        <v>317</v>
      </c>
      <c r="D2236">
        <v>400</v>
      </c>
      <c r="E2236">
        <v>2006</v>
      </c>
      <c r="F2236" t="str">
        <f t="shared" si="34"/>
        <v>4002006</v>
      </c>
      <c r="G2236" t="s">
        <v>4399</v>
      </c>
      <c r="H2236" t="s">
        <v>988</v>
      </c>
      <c r="I2236" t="s">
        <v>2599</v>
      </c>
      <c r="J2236" t="s">
        <v>977</v>
      </c>
      <c r="K2236" t="s">
        <v>1017</v>
      </c>
      <c r="L2236" t="s">
        <v>599</v>
      </c>
      <c r="M2236" t="s">
        <v>2509</v>
      </c>
    </row>
    <row r="2237" spans="1:13" x14ac:dyDescent="0.25">
      <c r="A2237" t="s">
        <v>2506</v>
      </c>
      <c r="B2237" t="s">
        <v>2507</v>
      </c>
      <c r="C2237" t="s">
        <v>317</v>
      </c>
      <c r="D2237">
        <v>400</v>
      </c>
      <c r="E2237">
        <v>2007</v>
      </c>
      <c r="F2237" t="str">
        <f t="shared" si="34"/>
        <v>4002007</v>
      </c>
      <c r="G2237" t="s">
        <v>1993</v>
      </c>
      <c r="H2237" t="s">
        <v>990</v>
      </c>
      <c r="I2237" t="s">
        <v>4400</v>
      </c>
      <c r="J2237" t="s">
        <v>977</v>
      </c>
      <c r="K2237" t="s">
        <v>1017</v>
      </c>
      <c r="L2237" t="s">
        <v>599</v>
      </c>
      <c r="M2237" t="s">
        <v>2509</v>
      </c>
    </row>
    <row r="2238" spans="1:13" x14ac:dyDescent="0.25">
      <c r="A2238" t="s">
        <v>2506</v>
      </c>
      <c r="B2238" t="s">
        <v>2507</v>
      </c>
      <c r="C2238" t="s">
        <v>317</v>
      </c>
      <c r="D2238">
        <v>400</v>
      </c>
      <c r="E2238">
        <v>2008</v>
      </c>
      <c r="F2238" t="str">
        <f t="shared" si="34"/>
        <v>4002008</v>
      </c>
      <c r="G2238" t="s">
        <v>1673</v>
      </c>
      <c r="H2238" t="s">
        <v>992</v>
      </c>
      <c r="I2238" t="s">
        <v>1020</v>
      </c>
      <c r="J2238" t="s">
        <v>977</v>
      </c>
      <c r="K2238" t="s">
        <v>978</v>
      </c>
      <c r="L2238" t="s">
        <v>599</v>
      </c>
      <c r="M2238" t="s">
        <v>2509</v>
      </c>
    </row>
    <row r="2239" spans="1:13" x14ac:dyDescent="0.25">
      <c r="A2239" t="s">
        <v>2506</v>
      </c>
      <c r="B2239" t="s">
        <v>2507</v>
      </c>
      <c r="C2239" t="s">
        <v>317</v>
      </c>
      <c r="D2239">
        <v>400</v>
      </c>
      <c r="E2239">
        <v>2009</v>
      </c>
      <c r="F2239" t="str">
        <f t="shared" si="34"/>
        <v>4002009</v>
      </c>
      <c r="G2239" t="s">
        <v>2008</v>
      </c>
      <c r="H2239" t="s">
        <v>994</v>
      </c>
      <c r="I2239" t="s">
        <v>4401</v>
      </c>
      <c r="J2239" t="s">
        <v>3147</v>
      </c>
      <c r="K2239" t="s">
        <v>1017</v>
      </c>
      <c r="L2239" t="s">
        <v>599</v>
      </c>
      <c r="M2239" t="s">
        <v>2509</v>
      </c>
    </row>
    <row r="2240" spans="1:13" x14ac:dyDescent="0.25">
      <c r="A2240" t="s">
        <v>2506</v>
      </c>
      <c r="B2240" t="s">
        <v>2507</v>
      </c>
      <c r="C2240" t="s">
        <v>317</v>
      </c>
      <c r="D2240">
        <v>400</v>
      </c>
      <c r="E2240">
        <v>2010</v>
      </c>
      <c r="F2240" t="str">
        <f t="shared" si="34"/>
        <v>4002010</v>
      </c>
      <c r="G2240" t="s">
        <v>3145</v>
      </c>
      <c r="H2240" t="s">
        <v>996</v>
      </c>
      <c r="I2240" t="s">
        <v>4402</v>
      </c>
      <c r="J2240" t="s">
        <v>3147</v>
      </c>
      <c r="K2240" t="s">
        <v>1017</v>
      </c>
      <c r="L2240" t="s">
        <v>599</v>
      </c>
      <c r="M2240" t="s">
        <v>2509</v>
      </c>
    </row>
    <row r="2241" spans="1:13" x14ac:dyDescent="0.25">
      <c r="A2241" t="s">
        <v>2506</v>
      </c>
      <c r="B2241" t="s">
        <v>2507</v>
      </c>
      <c r="C2241" t="s">
        <v>317</v>
      </c>
      <c r="D2241">
        <v>400</v>
      </c>
      <c r="E2241">
        <v>2011</v>
      </c>
      <c r="F2241" t="str">
        <f t="shared" si="34"/>
        <v>4002011</v>
      </c>
      <c r="G2241" t="s">
        <v>3475</v>
      </c>
      <c r="H2241" t="s">
        <v>998</v>
      </c>
      <c r="I2241" t="s">
        <v>4402</v>
      </c>
      <c r="J2241" t="s">
        <v>3147</v>
      </c>
      <c r="K2241" t="s">
        <v>1017</v>
      </c>
      <c r="L2241" t="s">
        <v>599</v>
      </c>
      <c r="M2241" t="s">
        <v>2509</v>
      </c>
    </row>
    <row r="2242" spans="1:13" x14ac:dyDescent="0.25">
      <c r="A2242" t="s">
        <v>2506</v>
      </c>
      <c r="B2242" t="s">
        <v>2507</v>
      </c>
      <c r="C2242" t="s">
        <v>317</v>
      </c>
      <c r="D2242">
        <v>400</v>
      </c>
      <c r="E2242">
        <v>2012</v>
      </c>
      <c r="F2242" t="str">
        <f t="shared" si="34"/>
        <v>4002012</v>
      </c>
      <c r="G2242" t="s">
        <v>1445</v>
      </c>
      <c r="H2242" t="s">
        <v>1000</v>
      </c>
      <c r="I2242" t="s">
        <v>4402</v>
      </c>
      <c r="J2242" t="s">
        <v>3147</v>
      </c>
      <c r="K2242" t="s">
        <v>1017</v>
      </c>
      <c r="L2242" t="s">
        <v>599</v>
      </c>
      <c r="M2242" t="s">
        <v>2509</v>
      </c>
    </row>
    <row r="2243" spans="1:13" x14ac:dyDescent="0.25">
      <c r="A2243" t="s">
        <v>2506</v>
      </c>
      <c r="B2243" t="s">
        <v>2507</v>
      </c>
      <c r="C2243" t="s">
        <v>317</v>
      </c>
      <c r="D2243">
        <v>400</v>
      </c>
      <c r="E2243">
        <v>2013</v>
      </c>
      <c r="F2243" t="str">
        <f t="shared" ref="F2243:F2306" si="35">+_xlfn.CONCAT(D2243,E2243)</f>
        <v>4002013</v>
      </c>
      <c r="G2243" t="s">
        <v>4403</v>
      </c>
      <c r="H2243" t="s">
        <v>1002</v>
      </c>
      <c r="I2243" t="s">
        <v>4402</v>
      </c>
      <c r="J2243" t="s">
        <v>3147</v>
      </c>
      <c r="K2243" t="s">
        <v>1017</v>
      </c>
      <c r="L2243" t="s">
        <v>599</v>
      </c>
      <c r="M2243" t="s">
        <v>2509</v>
      </c>
    </row>
    <row r="2244" spans="1:13" x14ac:dyDescent="0.25">
      <c r="A2244" t="s">
        <v>2506</v>
      </c>
      <c r="B2244" t="s">
        <v>2507</v>
      </c>
      <c r="C2244" t="s">
        <v>317</v>
      </c>
      <c r="D2244">
        <v>400</v>
      </c>
      <c r="E2244">
        <v>2014</v>
      </c>
      <c r="F2244" t="str">
        <f t="shared" si="35"/>
        <v>4002014</v>
      </c>
      <c r="G2244" t="s">
        <v>4404</v>
      </c>
      <c r="H2244" t="s">
        <v>1004</v>
      </c>
      <c r="I2244" t="s">
        <v>4402</v>
      </c>
      <c r="J2244" t="s">
        <v>3147</v>
      </c>
      <c r="K2244" t="s">
        <v>1017</v>
      </c>
      <c r="L2244" t="s">
        <v>599</v>
      </c>
      <c r="M2244" t="s">
        <v>2509</v>
      </c>
    </row>
    <row r="2245" spans="1:13" x14ac:dyDescent="0.25">
      <c r="A2245" t="s">
        <v>2506</v>
      </c>
      <c r="B2245" t="s">
        <v>2507</v>
      </c>
      <c r="C2245" t="s">
        <v>317</v>
      </c>
      <c r="D2245">
        <v>400</v>
      </c>
      <c r="E2245">
        <v>2015</v>
      </c>
      <c r="F2245" t="str">
        <f t="shared" si="35"/>
        <v>4002015</v>
      </c>
      <c r="G2245" t="s">
        <v>4405</v>
      </c>
      <c r="H2245" t="s">
        <v>1006</v>
      </c>
      <c r="I2245" t="s">
        <v>1020</v>
      </c>
      <c r="J2245" t="s">
        <v>977</v>
      </c>
      <c r="K2245" t="s">
        <v>978</v>
      </c>
      <c r="L2245" t="s">
        <v>599</v>
      </c>
      <c r="M2245" t="s">
        <v>2509</v>
      </c>
    </row>
    <row r="2246" spans="1:13" x14ac:dyDescent="0.25">
      <c r="A2246" t="s">
        <v>2506</v>
      </c>
      <c r="B2246" t="s">
        <v>2507</v>
      </c>
      <c r="C2246" t="s">
        <v>317</v>
      </c>
      <c r="D2246">
        <v>400</v>
      </c>
      <c r="E2246">
        <v>2016</v>
      </c>
      <c r="F2246" t="str">
        <f t="shared" si="35"/>
        <v>4002016</v>
      </c>
      <c r="G2246" t="s">
        <v>4406</v>
      </c>
      <c r="H2246" t="s">
        <v>1008</v>
      </c>
      <c r="I2246" t="s">
        <v>1571</v>
      </c>
      <c r="J2246" t="s">
        <v>977</v>
      </c>
      <c r="K2246" t="s">
        <v>978</v>
      </c>
      <c r="L2246" t="s">
        <v>599</v>
      </c>
      <c r="M2246" t="s">
        <v>2509</v>
      </c>
    </row>
    <row r="2247" spans="1:13" x14ac:dyDescent="0.25">
      <c r="A2247" t="s">
        <v>2506</v>
      </c>
      <c r="B2247" t="s">
        <v>2507</v>
      </c>
      <c r="C2247" t="s">
        <v>317</v>
      </c>
      <c r="D2247">
        <v>400</v>
      </c>
      <c r="E2247">
        <v>2017</v>
      </c>
      <c r="F2247" t="str">
        <f t="shared" si="35"/>
        <v>4002017</v>
      </c>
      <c r="G2247" t="s">
        <v>4407</v>
      </c>
      <c r="H2247" t="s">
        <v>1010</v>
      </c>
      <c r="I2247" t="s">
        <v>1020</v>
      </c>
      <c r="J2247" t="s">
        <v>977</v>
      </c>
      <c r="K2247" t="s">
        <v>978</v>
      </c>
      <c r="L2247" t="s">
        <v>599</v>
      </c>
      <c r="M2247" t="s">
        <v>2509</v>
      </c>
    </row>
    <row r="2248" spans="1:13" x14ac:dyDescent="0.25">
      <c r="A2248" t="s">
        <v>2506</v>
      </c>
      <c r="B2248" t="s">
        <v>2507</v>
      </c>
      <c r="C2248" t="s">
        <v>31</v>
      </c>
      <c r="D2248">
        <v>404</v>
      </c>
      <c r="E2248">
        <v>2000</v>
      </c>
      <c r="F2248" t="str">
        <f t="shared" si="35"/>
        <v>4042000</v>
      </c>
      <c r="G2248" t="s">
        <v>2618</v>
      </c>
      <c r="H2248" t="s">
        <v>1086</v>
      </c>
      <c r="I2248" t="s">
        <v>2599</v>
      </c>
      <c r="J2248" t="s">
        <v>977</v>
      </c>
      <c r="K2248" t="s">
        <v>1017</v>
      </c>
      <c r="L2248" t="s">
        <v>599</v>
      </c>
      <c r="M2248" t="s">
        <v>2509</v>
      </c>
    </row>
    <row r="2249" spans="1:13" x14ac:dyDescent="0.25">
      <c r="A2249" t="s">
        <v>2506</v>
      </c>
      <c r="B2249" t="s">
        <v>2507</v>
      </c>
      <c r="C2249" t="s">
        <v>31</v>
      </c>
      <c r="D2249">
        <v>404</v>
      </c>
      <c r="E2249">
        <v>2001</v>
      </c>
      <c r="F2249" t="str">
        <f t="shared" si="35"/>
        <v>4042001</v>
      </c>
      <c r="G2249" t="s">
        <v>4408</v>
      </c>
      <c r="H2249" t="s">
        <v>975</v>
      </c>
      <c r="I2249" t="s">
        <v>2599</v>
      </c>
      <c r="J2249" t="s">
        <v>977</v>
      </c>
      <c r="K2249" t="s">
        <v>1017</v>
      </c>
      <c r="L2249" t="s">
        <v>599</v>
      </c>
      <c r="M2249" t="s">
        <v>2509</v>
      </c>
    </row>
    <row r="2250" spans="1:13" x14ac:dyDescent="0.25">
      <c r="A2250" t="s">
        <v>2506</v>
      </c>
      <c r="B2250" t="s">
        <v>2507</v>
      </c>
      <c r="C2250" t="s">
        <v>31</v>
      </c>
      <c r="D2250">
        <v>404</v>
      </c>
      <c r="E2250">
        <v>2002</v>
      </c>
      <c r="F2250" t="str">
        <f t="shared" si="35"/>
        <v>4042002</v>
      </c>
      <c r="G2250" t="s">
        <v>3524</v>
      </c>
      <c r="H2250" t="s">
        <v>980</v>
      </c>
      <c r="I2250" t="s">
        <v>2599</v>
      </c>
      <c r="J2250" t="s">
        <v>977</v>
      </c>
      <c r="K2250" t="s">
        <v>1017</v>
      </c>
      <c r="L2250" t="s">
        <v>599</v>
      </c>
      <c r="M2250" t="s">
        <v>2509</v>
      </c>
    </row>
    <row r="2251" spans="1:13" x14ac:dyDescent="0.25">
      <c r="A2251" t="s">
        <v>2506</v>
      </c>
      <c r="B2251" t="s">
        <v>2507</v>
      </c>
      <c r="C2251" t="s">
        <v>31</v>
      </c>
      <c r="D2251">
        <v>404</v>
      </c>
      <c r="E2251">
        <v>2003</v>
      </c>
      <c r="F2251" t="str">
        <f t="shared" si="35"/>
        <v>4042003</v>
      </c>
      <c r="G2251" t="s">
        <v>4409</v>
      </c>
      <c r="H2251" t="s">
        <v>982</v>
      </c>
      <c r="I2251" t="s">
        <v>2599</v>
      </c>
      <c r="J2251" t="s">
        <v>977</v>
      </c>
      <c r="K2251" t="s">
        <v>1017</v>
      </c>
      <c r="L2251" t="s">
        <v>599</v>
      </c>
      <c r="M2251" t="s">
        <v>2509</v>
      </c>
    </row>
    <row r="2252" spans="1:13" x14ac:dyDescent="0.25">
      <c r="A2252" t="s">
        <v>2506</v>
      </c>
      <c r="B2252" t="s">
        <v>2507</v>
      </c>
      <c r="C2252" t="s">
        <v>31</v>
      </c>
      <c r="D2252">
        <v>404</v>
      </c>
      <c r="E2252">
        <v>2004</v>
      </c>
      <c r="F2252" t="str">
        <f t="shared" si="35"/>
        <v>4042004</v>
      </c>
      <c r="G2252" t="s">
        <v>2638</v>
      </c>
      <c r="H2252" t="s">
        <v>984</v>
      </c>
      <c r="I2252" t="s">
        <v>2599</v>
      </c>
      <c r="J2252" t="s">
        <v>977</v>
      </c>
      <c r="K2252" t="s">
        <v>1017</v>
      </c>
      <c r="L2252" t="s">
        <v>599</v>
      </c>
      <c r="M2252" t="s">
        <v>2509</v>
      </c>
    </row>
    <row r="2253" spans="1:13" x14ac:dyDescent="0.25">
      <c r="A2253" t="s">
        <v>2506</v>
      </c>
      <c r="B2253" t="s">
        <v>2507</v>
      </c>
      <c r="C2253" t="s">
        <v>31</v>
      </c>
      <c r="D2253">
        <v>404</v>
      </c>
      <c r="E2253">
        <v>2005</v>
      </c>
      <c r="F2253" t="str">
        <f t="shared" si="35"/>
        <v>4042005</v>
      </c>
      <c r="G2253" t="s">
        <v>2726</v>
      </c>
      <c r="H2253" t="s">
        <v>986</v>
      </c>
      <c r="I2253" t="s">
        <v>2599</v>
      </c>
      <c r="J2253" t="s">
        <v>977</v>
      </c>
      <c r="K2253" t="s">
        <v>1017</v>
      </c>
      <c r="L2253" t="s">
        <v>599</v>
      </c>
      <c r="M2253" t="s">
        <v>2509</v>
      </c>
    </row>
    <row r="2254" spans="1:13" x14ac:dyDescent="0.25">
      <c r="A2254" t="s">
        <v>2506</v>
      </c>
      <c r="B2254" t="s">
        <v>2507</v>
      </c>
      <c r="C2254" t="s">
        <v>31</v>
      </c>
      <c r="D2254">
        <v>404</v>
      </c>
      <c r="E2254">
        <v>2006</v>
      </c>
      <c r="F2254" t="str">
        <f t="shared" si="35"/>
        <v>4042006</v>
      </c>
      <c r="G2254" t="s">
        <v>3331</v>
      </c>
      <c r="H2254" t="s">
        <v>988</v>
      </c>
      <c r="I2254" t="s">
        <v>1020</v>
      </c>
      <c r="J2254" t="s">
        <v>977</v>
      </c>
      <c r="K2254" t="s">
        <v>978</v>
      </c>
      <c r="L2254" t="s">
        <v>599</v>
      </c>
      <c r="M2254" t="s">
        <v>2509</v>
      </c>
    </row>
    <row r="2255" spans="1:13" x14ac:dyDescent="0.25">
      <c r="A2255" t="s">
        <v>2506</v>
      </c>
      <c r="B2255" t="s">
        <v>2507</v>
      </c>
      <c r="C2255" t="s">
        <v>31</v>
      </c>
      <c r="D2255">
        <v>404</v>
      </c>
      <c r="E2255">
        <v>2007</v>
      </c>
      <c r="F2255" t="str">
        <f t="shared" si="35"/>
        <v>4042007</v>
      </c>
      <c r="G2255" t="s">
        <v>3985</v>
      </c>
      <c r="H2255" t="s">
        <v>990</v>
      </c>
      <c r="I2255" t="s">
        <v>1020</v>
      </c>
      <c r="J2255" t="s">
        <v>977</v>
      </c>
      <c r="K2255" t="s">
        <v>978</v>
      </c>
      <c r="L2255" t="s">
        <v>599</v>
      </c>
      <c r="M2255" t="s">
        <v>2509</v>
      </c>
    </row>
    <row r="2256" spans="1:13" x14ac:dyDescent="0.25">
      <c r="A2256" t="s">
        <v>2506</v>
      </c>
      <c r="B2256" t="s">
        <v>2507</v>
      </c>
      <c r="C2256" t="s">
        <v>31</v>
      </c>
      <c r="D2256">
        <v>404</v>
      </c>
      <c r="E2256">
        <v>2008</v>
      </c>
      <c r="F2256" t="str">
        <f t="shared" si="35"/>
        <v>4042008</v>
      </c>
      <c r="G2256" t="s">
        <v>1915</v>
      </c>
      <c r="H2256" t="s">
        <v>992</v>
      </c>
      <c r="I2256" t="s">
        <v>1020</v>
      </c>
      <c r="J2256" t="s">
        <v>977</v>
      </c>
      <c r="K2256" t="s">
        <v>978</v>
      </c>
      <c r="L2256" t="s">
        <v>599</v>
      </c>
      <c r="M2256" t="s">
        <v>2509</v>
      </c>
    </row>
    <row r="2257" spans="1:13" x14ac:dyDescent="0.25">
      <c r="A2257" t="s">
        <v>2506</v>
      </c>
      <c r="B2257" t="s">
        <v>2507</v>
      </c>
      <c r="C2257" t="s">
        <v>31</v>
      </c>
      <c r="D2257">
        <v>404</v>
      </c>
      <c r="E2257">
        <v>2009</v>
      </c>
      <c r="F2257" t="str">
        <f t="shared" si="35"/>
        <v>4042009</v>
      </c>
      <c r="G2257" t="s">
        <v>4338</v>
      </c>
      <c r="H2257" t="s">
        <v>994</v>
      </c>
      <c r="I2257" t="s">
        <v>4410</v>
      </c>
      <c r="J2257" t="s">
        <v>977</v>
      </c>
      <c r="K2257" t="s">
        <v>1017</v>
      </c>
      <c r="L2257" t="s">
        <v>599</v>
      </c>
      <c r="M2257" t="s">
        <v>2509</v>
      </c>
    </row>
    <row r="2258" spans="1:13" x14ac:dyDescent="0.25">
      <c r="A2258" t="s">
        <v>2506</v>
      </c>
      <c r="B2258" t="s">
        <v>2507</v>
      </c>
      <c r="C2258" t="s">
        <v>31</v>
      </c>
      <c r="D2258">
        <v>404</v>
      </c>
      <c r="E2258">
        <v>2010</v>
      </c>
      <c r="F2258" t="str">
        <f t="shared" si="35"/>
        <v>4042010</v>
      </c>
      <c r="G2258" t="s">
        <v>3755</v>
      </c>
      <c r="H2258" t="s">
        <v>996</v>
      </c>
      <c r="I2258" t="s">
        <v>4411</v>
      </c>
      <c r="J2258" t="s">
        <v>977</v>
      </c>
      <c r="K2258" t="s">
        <v>1017</v>
      </c>
      <c r="L2258" t="s">
        <v>599</v>
      </c>
      <c r="M2258" t="s">
        <v>2509</v>
      </c>
    </row>
    <row r="2259" spans="1:13" x14ac:dyDescent="0.25">
      <c r="A2259" t="s">
        <v>2506</v>
      </c>
      <c r="B2259" t="s">
        <v>2507</v>
      </c>
      <c r="C2259" t="s">
        <v>31</v>
      </c>
      <c r="D2259">
        <v>404</v>
      </c>
      <c r="E2259">
        <v>2011</v>
      </c>
      <c r="F2259" t="str">
        <f t="shared" si="35"/>
        <v>4042011</v>
      </c>
      <c r="G2259" t="s">
        <v>4412</v>
      </c>
      <c r="H2259" t="s">
        <v>998</v>
      </c>
      <c r="I2259" t="s">
        <v>1020</v>
      </c>
      <c r="J2259" t="s">
        <v>977</v>
      </c>
      <c r="K2259" t="s">
        <v>978</v>
      </c>
      <c r="L2259" t="s">
        <v>599</v>
      </c>
      <c r="M2259" t="s">
        <v>2509</v>
      </c>
    </row>
    <row r="2260" spans="1:13" x14ac:dyDescent="0.25">
      <c r="A2260" t="s">
        <v>2506</v>
      </c>
      <c r="B2260" t="s">
        <v>2507</v>
      </c>
      <c r="C2260" t="s">
        <v>31</v>
      </c>
      <c r="D2260">
        <v>404</v>
      </c>
      <c r="E2260">
        <v>2012</v>
      </c>
      <c r="F2260" t="str">
        <f t="shared" si="35"/>
        <v>4042012</v>
      </c>
      <c r="G2260" t="s">
        <v>3057</v>
      </c>
      <c r="H2260" t="s">
        <v>1000</v>
      </c>
      <c r="I2260" t="s">
        <v>1020</v>
      </c>
      <c r="J2260" t="s">
        <v>977</v>
      </c>
      <c r="K2260" t="s">
        <v>978</v>
      </c>
      <c r="L2260" t="s">
        <v>599</v>
      </c>
      <c r="M2260" t="s">
        <v>2509</v>
      </c>
    </row>
    <row r="2261" spans="1:13" x14ac:dyDescent="0.25">
      <c r="A2261" t="s">
        <v>2506</v>
      </c>
      <c r="B2261" t="s">
        <v>2507</v>
      </c>
      <c r="C2261" t="s">
        <v>31</v>
      </c>
      <c r="D2261">
        <v>404</v>
      </c>
      <c r="E2261">
        <v>2013</v>
      </c>
      <c r="F2261" t="str">
        <f t="shared" si="35"/>
        <v>4042013</v>
      </c>
      <c r="G2261" t="s">
        <v>2137</v>
      </c>
      <c r="H2261" t="s">
        <v>1002</v>
      </c>
      <c r="I2261" t="s">
        <v>1020</v>
      </c>
      <c r="J2261" t="s">
        <v>977</v>
      </c>
      <c r="K2261" t="s">
        <v>978</v>
      </c>
      <c r="L2261" t="s">
        <v>599</v>
      </c>
      <c r="M2261" t="s">
        <v>2509</v>
      </c>
    </row>
    <row r="2262" spans="1:13" x14ac:dyDescent="0.25">
      <c r="A2262" t="s">
        <v>2506</v>
      </c>
      <c r="B2262" t="s">
        <v>2507</v>
      </c>
      <c r="C2262" t="s">
        <v>31</v>
      </c>
      <c r="D2262">
        <v>404</v>
      </c>
      <c r="E2262">
        <v>2014</v>
      </c>
      <c r="F2262" t="str">
        <f t="shared" si="35"/>
        <v>4042014</v>
      </c>
      <c r="G2262" t="s">
        <v>3981</v>
      </c>
      <c r="H2262" t="s">
        <v>1004</v>
      </c>
      <c r="I2262" t="s">
        <v>1020</v>
      </c>
      <c r="J2262" t="s">
        <v>977</v>
      </c>
      <c r="K2262" t="s">
        <v>978</v>
      </c>
      <c r="L2262" t="s">
        <v>599</v>
      </c>
      <c r="M2262" t="s">
        <v>2509</v>
      </c>
    </row>
    <row r="2263" spans="1:13" x14ac:dyDescent="0.25">
      <c r="A2263" t="s">
        <v>2506</v>
      </c>
      <c r="B2263" t="s">
        <v>2507</v>
      </c>
      <c r="C2263" t="s">
        <v>31</v>
      </c>
      <c r="D2263">
        <v>404</v>
      </c>
      <c r="E2263">
        <v>2015</v>
      </c>
      <c r="F2263" t="str">
        <f t="shared" si="35"/>
        <v>4042015</v>
      </c>
      <c r="G2263" t="s">
        <v>4413</v>
      </c>
      <c r="H2263" t="s">
        <v>1006</v>
      </c>
      <c r="I2263" t="s">
        <v>4414</v>
      </c>
      <c r="J2263" t="s">
        <v>977</v>
      </c>
      <c r="K2263" t="s">
        <v>1017</v>
      </c>
      <c r="L2263" t="s">
        <v>599</v>
      </c>
      <c r="M2263" t="s">
        <v>2509</v>
      </c>
    </row>
    <row r="2264" spans="1:13" x14ac:dyDescent="0.25">
      <c r="A2264" t="s">
        <v>2506</v>
      </c>
      <c r="B2264" t="s">
        <v>2507</v>
      </c>
      <c r="C2264" t="s">
        <v>31</v>
      </c>
      <c r="D2264">
        <v>404</v>
      </c>
      <c r="E2264">
        <v>2016</v>
      </c>
      <c r="F2264" t="str">
        <f t="shared" si="35"/>
        <v>4042016</v>
      </c>
      <c r="G2264" t="s">
        <v>3431</v>
      </c>
      <c r="H2264" t="s">
        <v>1008</v>
      </c>
      <c r="I2264" t="s">
        <v>2599</v>
      </c>
      <c r="J2264" t="s">
        <v>977</v>
      </c>
      <c r="K2264" t="s">
        <v>1017</v>
      </c>
      <c r="L2264" t="s">
        <v>599</v>
      </c>
      <c r="M2264" t="s">
        <v>2509</v>
      </c>
    </row>
    <row r="2265" spans="1:13" x14ac:dyDescent="0.25">
      <c r="A2265" t="s">
        <v>2506</v>
      </c>
      <c r="B2265" t="s">
        <v>2507</v>
      </c>
      <c r="C2265" t="s">
        <v>31</v>
      </c>
      <c r="D2265">
        <v>404</v>
      </c>
      <c r="E2265">
        <v>2017</v>
      </c>
      <c r="F2265" t="str">
        <f t="shared" si="35"/>
        <v>4042017</v>
      </c>
      <c r="G2265" t="s">
        <v>4415</v>
      </c>
      <c r="H2265" t="s">
        <v>1010</v>
      </c>
      <c r="I2265" t="s">
        <v>1020</v>
      </c>
      <c r="J2265" t="s">
        <v>977</v>
      </c>
      <c r="K2265" t="s">
        <v>978</v>
      </c>
      <c r="L2265" t="s">
        <v>599</v>
      </c>
      <c r="M2265" t="s">
        <v>2509</v>
      </c>
    </row>
    <row r="2266" spans="1:13" x14ac:dyDescent="0.25">
      <c r="A2266" t="s">
        <v>2506</v>
      </c>
      <c r="B2266" t="s">
        <v>2507</v>
      </c>
      <c r="C2266" t="s">
        <v>31</v>
      </c>
      <c r="D2266">
        <v>404</v>
      </c>
      <c r="E2266">
        <v>2019</v>
      </c>
      <c r="F2266" t="str">
        <f t="shared" si="35"/>
        <v>4042019</v>
      </c>
      <c r="G2266" t="s">
        <v>4416</v>
      </c>
      <c r="H2266" t="s">
        <v>1014</v>
      </c>
      <c r="I2266" t="s">
        <v>4410</v>
      </c>
      <c r="J2266" t="s">
        <v>977</v>
      </c>
      <c r="K2266" t="s">
        <v>1017</v>
      </c>
      <c r="L2266" t="s">
        <v>599</v>
      </c>
      <c r="M2266" t="s">
        <v>2509</v>
      </c>
    </row>
    <row r="2267" spans="1:13" x14ac:dyDescent="0.25">
      <c r="A2267" t="s">
        <v>2506</v>
      </c>
      <c r="B2267" t="s">
        <v>2507</v>
      </c>
      <c r="C2267" t="s">
        <v>255</v>
      </c>
      <c r="D2267">
        <v>408</v>
      </c>
      <c r="E2267">
        <v>2000</v>
      </c>
      <c r="F2267" t="str">
        <f t="shared" si="35"/>
        <v>4082000</v>
      </c>
      <c r="G2267" t="s">
        <v>1720</v>
      </c>
      <c r="H2267" t="s">
        <v>1086</v>
      </c>
      <c r="I2267" t="s">
        <v>1904</v>
      </c>
      <c r="J2267" t="s">
        <v>4417</v>
      </c>
      <c r="K2267" t="s">
        <v>1017</v>
      </c>
      <c r="L2267" t="s">
        <v>599</v>
      </c>
      <c r="M2267" t="s">
        <v>2509</v>
      </c>
    </row>
    <row r="2268" spans="1:13" x14ac:dyDescent="0.25">
      <c r="A2268" t="s">
        <v>2506</v>
      </c>
      <c r="B2268" t="s">
        <v>2507</v>
      </c>
      <c r="C2268" t="s">
        <v>255</v>
      </c>
      <c r="D2268">
        <v>408</v>
      </c>
      <c r="E2268">
        <v>2001</v>
      </c>
      <c r="F2268" t="str">
        <f t="shared" si="35"/>
        <v>4082001</v>
      </c>
      <c r="G2268" t="s">
        <v>1720</v>
      </c>
      <c r="H2268" t="s">
        <v>975</v>
      </c>
      <c r="I2268" t="s">
        <v>1904</v>
      </c>
      <c r="J2268" t="s">
        <v>4417</v>
      </c>
      <c r="K2268" t="s">
        <v>1017</v>
      </c>
      <c r="L2268" t="s">
        <v>599</v>
      </c>
      <c r="M2268" t="s">
        <v>2509</v>
      </c>
    </row>
    <row r="2269" spans="1:13" x14ac:dyDescent="0.25">
      <c r="A2269" t="s">
        <v>2506</v>
      </c>
      <c r="B2269" t="s">
        <v>2507</v>
      </c>
      <c r="C2269" t="s">
        <v>255</v>
      </c>
      <c r="D2269">
        <v>408</v>
      </c>
      <c r="E2269">
        <v>2002</v>
      </c>
      <c r="F2269" t="str">
        <f t="shared" si="35"/>
        <v>4082002</v>
      </c>
      <c r="G2269" t="s">
        <v>1720</v>
      </c>
      <c r="H2269" t="s">
        <v>980</v>
      </c>
      <c r="I2269" t="s">
        <v>1904</v>
      </c>
      <c r="J2269" t="s">
        <v>4417</v>
      </c>
      <c r="K2269" t="s">
        <v>1017</v>
      </c>
      <c r="L2269" t="s">
        <v>599</v>
      </c>
      <c r="M2269" t="s">
        <v>2509</v>
      </c>
    </row>
    <row r="2270" spans="1:13" x14ac:dyDescent="0.25">
      <c r="A2270" t="s">
        <v>2506</v>
      </c>
      <c r="B2270" t="s">
        <v>2507</v>
      </c>
      <c r="C2270" t="s">
        <v>255</v>
      </c>
      <c r="D2270">
        <v>408</v>
      </c>
      <c r="E2270">
        <v>2003</v>
      </c>
      <c r="F2270" t="str">
        <f t="shared" si="35"/>
        <v>4082003</v>
      </c>
      <c r="G2270" t="s">
        <v>1720</v>
      </c>
      <c r="H2270" t="s">
        <v>982</v>
      </c>
      <c r="I2270" t="s">
        <v>1904</v>
      </c>
      <c r="J2270" t="s">
        <v>4417</v>
      </c>
      <c r="K2270" t="s">
        <v>1017</v>
      </c>
      <c r="L2270" t="s">
        <v>599</v>
      </c>
      <c r="M2270" t="s">
        <v>2509</v>
      </c>
    </row>
    <row r="2271" spans="1:13" x14ac:dyDescent="0.25">
      <c r="A2271" t="s">
        <v>2506</v>
      </c>
      <c r="B2271" t="s">
        <v>2507</v>
      </c>
      <c r="C2271" t="s">
        <v>255</v>
      </c>
      <c r="D2271">
        <v>408</v>
      </c>
      <c r="E2271">
        <v>2004</v>
      </c>
      <c r="F2271" t="str">
        <f t="shared" si="35"/>
        <v>4082004</v>
      </c>
      <c r="G2271" t="s">
        <v>1720</v>
      </c>
      <c r="H2271" t="s">
        <v>984</v>
      </c>
      <c r="I2271" t="s">
        <v>1904</v>
      </c>
      <c r="J2271" t="s">
        <v>4417</v>
      </c>
      <c r="K2271" t="s">
        <v>1017</v>
      </c>
      <c r="L2271" t="s">
        <v>599</v>
      </c>
      <c r="M2271" t="s">
        <v>2509</v>
      </c>
    </row>
    <row r="2272" spans="1:13" x14ac:dyDescent="0.25">
      <c r="A2272" t="s">
        <v>2506</v>
      </c>
      <c r="B2272" t="s">
        <v>2507</v>
      </c>
      <c r="C2272" t="s">
        <v>255</v>
      </c>
      <c r="D2272">
        <v>408</v>
      </c>
      <c r="E2272">
        <v>2005</v>
      </c>
      <c r="F2272" t="str">
        <f t="shared" si="35"/>
        <v>4082005</v>
      </c>
      <c r="G2272" t="s">
        <v>1720</v>
      </c>
      <c r="H2272" t="s">
        <v>986</v>
      </c>
      <c r="I2272" t="s">
        <v>1904</v>
      </c>
      <c r="J2272" t="s">
        <v>4417</v>
      </c>
      <c r="K2272" t="s">
        <v>1017</v>
      </c>
      <c r="L2272" t="s">
        <v>599</v>
      </c>
      <c r="M2272" t="s">
        <v>2509</v>
      </c>
    </row>
    <row r="2273" spans="1:13" x14ac:dyDescent="0.25">
      <c r="A2273" t="s">
        <v>2506</v>
      </c>
      <c r="B2273" t="s">
        <v>2507</v>
      </c>
      <c r="C2273" t="s">
        <v>255</v>
      </c>
      <c r="D2273">
        <v>408</v>
      </c>
      <c r="E2273">
        <v>2006</v>
      </c>
      <c r="F2273" t="str">
        <f t="shared" si="35"/>
        <v>4082006</v>
      </c>
      <c r="G2273" t="s">
        <v>1720</v>
      </c>
      <c r="H2273" t="s">
        <v>988</v>
      </c>
      <c r="I2273" t="s">
        <v>1904</v>
      </c>
      <c r="J2273" t="s">
        <v>4417</v>
      </c>
      <c r="K2273" t="s">
        <v>1017</v>
      </c>
      <c r="L2273" t="s">
        <v>599</v>
      </c>
      <c r="M2273" t="s">
        <v>2509</v>
      </c>
    </row>
    <row r="2274" spans="1:13" x14ac:dyDescent="0.25">
      <c r="A2274" t="s">
        <v>2506</v>
      </c>
      <c r="B2274" t="s">
        <v>2507</v>
      </c>
      <c r="C2274" t="s">
        <v>255</v>
      </c>
      <c r="D2274">
        <v>408</v>
      </c>
      <c r="E2274">
        <v>2007</v>
      </c>
      <c r="F2274" t="str">
        <f t="shared" si="35"/>
        <v>4082007</v>
      </c>
      <c r="G2274" t="s">
        <v>1720</v>
      </c>
      <c r="H2274" t="s">
        <v>990</v>
      </c>
      <c r="I2274" t="s">
        <v>1904</v>
      </c>
      <c r="J2274" t="s">
        <v>4417</v>
      </c>
      <c r="K2274" t="s">
        <v>1017</v>
      </c>
      <c r="L2274" t="s">
        <v>599</v>
      </c>
      <c r="M2274" t="s">
        <v>2509</v>
      </c>
    </row>
    <row r="2275" spans="1:13" x14ac:dyDescent="0.25">
      <c r="A2275" t="s">
        <v>2506</v>
      </c>
      <c r="B2275" t="s">
        <v>2507</v>
      </c>
      <c r="C2275" t="s">
        <v>255</v>
      </c>
      <c r="D2275">
        <v>408</v>
      </c>
      <c r="E2275">
        <v>2008</v>
      </c>
      <c r="F2275" t="str">
        <f t="shared" si="35"/>
        <v>4082008</v>
      </c>
      <c r="G2275" t="s">
        <v>1720</v>
      </c>
      <c r="H2275" t="s">
        <v>992</v>
      </c>
      <c r="I2275" t="s">
        <v>1904</v>
      </c>
      <c r="J2275" t="s">
        <v>977</v>
      </c>
      <c r="K2275" t="s">
        <v>1017</v>
      </c>
      <c r="L2275" t="s">
        <v>599</v>
      </c>
      <c r="M2275" t="s">
        <v>2509</v>
      </c>
    </row>
    <row r="2276" spans="1:13" x14ac:dyDescent="0.25">
      <c r="A2276" t="s">
        <v>2506</v>
      </c>
      <c r="B2276" t="s">
        <v>2507</v>
      </c>
      <c r="C2276" t="s">
        <v>255</v>
      </c>
      <c r="D2276">
        <v>408</v>
      </c>
      <c r="E2276">
        <v>2009</v>
      </c>
      <c r="F2276" t="str">
        <f t="shared" si="35"/>
        <v>4082009</v>
      </c>
      <c r="G2276" t="s">
        <v>1720</v>
      </c>
      <c r="H2276" t="s">
        <v>994</v>
      </c>
      <c r="I2276" t="s">
        <v>1020</v>
      </c>
      <c r="J2276" t="s">
        <v>977</v>
      </c>
      <c r="K2276" t="s">
        <v>978</v>
      </c>
      <c r="L2276" t="s">
        <v>599</v>
      </c>
      <c r="M2276" t="s">
        <v>2509</v>
      </c>
    </row>
    <row r="2277" spans="1:13" x14ac:dyDescent="0.25">
      <c r="A2277" t="s">
        <v>2506</v>
      </c>
      <c r="B2277" t="s">
        <v>2507</v>
      </c>
      <c r="C2277" t="s">
        <v>255</v>
      </c>
      <c r="D2277">
        <v>408</v>
      </c>
      <c r="E2277">
        <v>2010</v>
      </c>
      <c r="F2277" t="str">
        <f t="shared" si="35"/>
        <v>4082010</v>
      </c>
      <c r="G2277" t="s">
        <v>1720</v>
      </c>
      <c r="H2277" t="s">
        <v>996</v>
      </c>
      <c r="I2277" t="s">
        <v>1020</v>
      </c>
      <c r="J2277" t="s">
        <v>977</v>
      </c>
      <c r="K2277" t="s">
        <v>978</v>
      </c>
      <c r="L2277" t="s">
        <v>599</v>
      </c>
      <c r="M2277" t="s">
        <v>2509</v>
      </c>
    </row>
    <row r="2278" spans="1:13" x14ac:dyDescent="0.25">
      <c r="A2278" t="s">
        <v>2506</v>
      </c>
      <c r="B2278" t="s">
        <v>2507</v>
      </c>
      <c r="C2278" t="s">
        <v>255</v>
      </c>
      <c r="D2278">
        <v>408</v>
      </c>
      <c r="E2278">
        <v>2011</v>
      </c>
      <c r="F2278" t="str">
        <f t="shared" si="35"/>
        <v>4082011</v>
      </c>
      <c r="G2278" t="s">
        <v>1720</v>
      </c>
      <c r="H2278" t="s">
        <v>998</v>
      </c>
      <c r="I2278" t="s">
        <v>1020</v>
      </c>
      <c r="J2278" t="s">
        <v>977</v>
      </c>
      <c r="K2278" t="s">
        <v>978</v>
      </c>
      <c r="L2278" t="s">
        <v>599</v>
      </c>
      <c r="M2278" t="s">
        <v>2509</v>
      </c>
    </row>
    <row r="2279" spans="1:13" x14ac:dyDescent="0.25">
      <c r="A2279" t="s">
        <v>2506</v>
      </c>
      <c r="B2279" t="s">
        <v>2507</v>
      </c>
      <c r="C2279" t="s">
        <v>255</v>
      </c>
      <c r="D2279">
        <v>408</v>
      </c>
      <c r="E2279">
        <v>2012</v>
      </c>
      <c r="F2279" t="str">
        <f t="shared" si="35"/>
        <v>4082012</v>
      </c>
      <c r="G2279" t="s">
        <v>1720</v>
      </c>
      <c r="H2279" t="s">
        <v>1000</v>
      </c>
      <c r="I2279" t="s">
        <v>1020</v>
      </c>
      <c r="J2279" t="s">
        <v>977</v>
      </c>
      <c r="K2279" t="s">
        <v>978</v>
      </c>
      <c r="L2279" t="s">
        <v>599</v>
      </c>
      <c r="M2279" t="s">
        <v>2509</v>
      </c>
    </row>
    <row r="2280" spans="1:13" x14ac:dyDescent="0.25">
      <c r="A2280" t="s">
        <v>2506</v>
      </c>
      <c r="B2280" t="s">
        <v>2507</v>
      </c>
      <c r="C2280" t="s">
        <v>261</v>
      </c>
      <c r="D2280">
        <v>410</v>
      </c>
      <c r="E2280">
        <v>2000</v>
      </c>
      <c r="F2280" t="str">
        <f t="shared" si="35"/>
        <v>4102000</v>
      </c>
      <c r="G2280" t="s">
        <v>4418</v>
      </c>
      <c r="H2280" t="s">
        <v>1086</v>
      </c>
      <c r="I2280" t="s">
        <v>4419</v>
      </c>
      <c r="J2280" t="s">
        <v>4420</v>
      </c>
      <c r="K2280" t="s">
        <v>1017</v>
      </c>
      <c r="L2280" t="s">
        <v>599</v>
      </c>
      <c r="M2280" t="s">
        <v>2509</v>
      </c>
    </row>
    <row r="2281" spans="1:13" x14ac:dyDescent="0.25">
      <c r="A2281" t="s">
        <v>2506</v>
      </c>
      <c r="B2281" t="s">
        <v>2507</v>
      </c>
      <c r="C2281" t="s">
        <v>261</v>
      </c>
      <c r="D2281">
        <v>410</v>
      </c>
      <c r="E2281">
        <v>2001</v>
      </c>
      <c r="F2281" t="str">
        <f t="shared" si="35"/>
        <v>4102001</v>
      </c>
      <c r="G2281" t="s">
        <v>4421</v>
      </c>
      <c r="H2281" t="s">
        <v>975</v>
      </c>
      <c r="I2281" t="s">
        <v>4419</v>
      </c>
      <c r="J2281" t="s">
        <v>4420</v>
      </c>
      <c r="K2281" t="s">
        <v>1017</v>
      </c>
      <c r="L2281" t="s">
        <v>599</v>
      </c>
      <c r="M2281" t="s">
        <v>2509</v>
      </c>
    </row>
    <row r="2282" spans="1:13" x14ac:dyDescent="0.25">
      <c r="A2282" t="s">
        <v>2506</v>
      </c>
      <c r="B2282" t="s">
        <v>2507</v>
      </c>
      <c r="C2282" t="s">
        <v>261</v>
      </c>
      <c r="D2282">
        <v>410</v>
      </c>
      <c r="E2282">
        <v>2002</v>
      </c>
      <c r="F2282" t="str">
        <f t="shared" si="35"/>
        <v>4102002</v>
      </c>
      <c r="G2282" t="s">
        <v>4422</v>
      </c>
      <c r="H2282" t="s">
        <v>980</v>
      </c>
      <c r="I2282" t="s">
        <v>4423</v>
      </c>
      <c r="J2282" t="s">
        <v>4420</v>
      </c>
      <c r="K2282" t="s">
        <v>1017</v>
      </c>
      <c r="L2282" t="s">
        <v>599</v>
      </c>
      <c r="M2282" t="s">
        <v>2509</v>
      </c>
    </row>
    <row r="2283" spans="1:13" x14ac:dyDescent="0.25">
      <c r="A2283" t="s">
        <v>2506</v>
      </c>
      <c r="B2283" t="s">
        <v>2507</v>
      </c>
      <c r="C2283" t="s">
        <v>261</v>
      </c>
      <c r="D2283">
        <v>410</v>
      </c>
      <c r="E2283">
        <v>2003</v>
      </c>
      <c r="F2283" t="str">
        <f t="shared" si="35"/>
        <v>4102003</v>
      </c>
      <c r="G2283" t="s">
        <v>4424</v>
      </c>
      <c r="H2283" t="s">
        <v>982</v>
      </c>
      <c r="I2283" t="s">
        <v>4423</v>
      </c>
      <c r="J2283" t="s">
        <v>4420</v>
      </c>
      <c r="K2283" t="s">
        <v>1017</v>
      </c>
      <c r="L2283" t="s">
        <v>599</v>
      </c>
      <c r="M2283" t="s">
        <v>2509</v>
      </c>
    </row>
    <row r="2284" spans="1:13" x14ac:dyDescent="0.25">
      <c r="A2284" t="s">
        <v>2506</v>
      </c>
      <c r="B2284" t="s">
        <v>2507</v>
      </c>
      <c r="C2284" t="s">
        <v>261</v>
      </c>
      <c r="D2284">
        <v>410</v>
      </c>
      <c r="E2284">
        <v>2004</v>
      </c>
      <c r="F2284" t="str">
        <f t="shared" si="35"/>
        <v>4102004</v>
      </c>
      <c r="G2284" t="s">
        <v>3588</v>
      </c>
      <c r="H2284" t="s">
        <v>984</v>
      </c>
      <c r="I2284" t="s">
        <v>4425</v>
      </c>
      <c r="J2284" t="s">
        <v>4426</v>
      </c>
      <c r="K2284" t="s">
        <v>1017</v>
      </c>
      <c r="L2284" t="s">
        <v>599</v>
      </c>
      <c r="M2284" t="s">
        <v>2509</v>
      </c>
    </row>
    <row r="2285" spans="1:13" x14ac:dyDescent="0.25">
      <c r="A2285" t="s">
        <v>2506</v>
      </c>
      <c r="B2285" t="s">
        <v>2507</v>
      </c>
      <c r="C2285" t="s">
        <v>261</v>
      </c>
      <c r="D2285">
        <v>410</v>
      </c>
      <c r="E2285">
        <v>2005</v>
      </c>
      <c r="F2285" t="str">
        <f t="shared" si="35"/>
        <v>4102005</v>
      </c>
      <c r="G2285" t="s">
        <v>4427</v>
      </c>
      <c r="H2285" t="s">
        <v>986</v>
      </c>
      <c r="I2285" t="s">
        <v>4425</v>
      </c>
      <c r="J2285" t="s">
        <v>4426</v>
      </c>
      <c r="K2285" t="s">
        <v>1017</v>
      </c>
      <c r="L2285" t="s">
        <v>599</v>
      </c>
      <c r="M2285" t="s">
        <v>2509</v>
      </c>
    </row>
    <row r="2286" spans="1:13" x14ac:dyDescent="0.25">
      <c r="A2286" t="s">
        <v>2506</v>
      </c>
      <c r="B2286" t="s">
        <v>2507</v>
      </c>
      <c r="C2286" t="s">
        <v>261</v>
      </c>
      <c r="D2286">
        <v>410</v>
      </c>
      <c r="E2286">
        <v>2006</v>
      </c>
      <c r="F2286" t="str">
        <f t="shared" si="35"/>
        <v>4102006</v>
      </c>
      <c r="G2286" t="s">
        <v>4428</v>
      </c>
      <c r="H2286" t="s">
        <v>988</v>
      </c>
      <c r="I2286" t="s">
        <v>4425</v>
      </c>
      <c r="J2286" t="s">
        <v>4426</v>
      </c>
      <c r="K2286" t="s">
        <v>1017</v>
      </c>
      <c r="L2286" t="s">
        <v>599</v>
      </c>
      <c r="M2286" t="s">
        <v>2509</v>
      </c>
    </row>
    <row r="2287" spans="1:13" x14ac:dyDescent="0.25">
      <c r="A2287" t="s">
        <v>2506</v>
      </c>
      <c r="B2287" t="s">
        <v>2507</v>
      </c>
      <c r="C2287" t="s">
        <v>261</v>
      </c>
      <c r="D2287">
        <v>410</v>
      </c>
      <c r="E2287">
        <v>2007</v>
      </c>
      <c r="F2287" t="str">
        <f t="shared" si="35"/>
        <v>4102007</v>
      </c>
      <c r="G2287" t="s">
        <v>4429</v>
      </c>
      <c r="H2287" t="s">
        <v>990</v>
      </c>
      <c r="I2287" t="s">
        <v>4425</v>
      </c>
      <c r="J2287" t="s">
        <v>4426</v>
      </c>
      <c r="K2287" t="s">
        <v>1017</v>
      </c>
      <c r="L2287" t="s">
        <v>599</v>
      </c>
      <c r="M2287" t="s">
        <v>2509</v>
      </c>
    </row>
    <row r="2288" spans="1:13" x14ac:dyDescent="0.25">
      <c r="A2288" t="s">
        <v>2506</v>
      </c>
      <c r="B2288" t="s">
        <v>2507</v>
      </c>
      <c r="C2288" t="s">
        <v>261</v>
      </c>
      <c r="D2288">
        <v>410</v>
      </c>
      <c r="E2288">
        <v>2008</v>
      </c>
      <c r="F2288" t="str">
        <f t="shared" si="35"/>
        <v>4102008</v>
      </c>
      <c r="G2288" t="s">
        <v>1885</v>
      </c>
      <c r="H2288" t="s">
        <v>992</v>
      </c>
      <c r="I2288" t="s">
        <v>1910</v>
      </c>
      <c r="J2288" t="s">
        <v>4426</v>
      </c>
      <c r="K2288" t="s">
        <v>1017</v>
      </c>
      <c r="L2288" t="s">
        <v>599</v>
      </c>
      <c r="M2288" t="s">
        <v>2509</v>
      </c>
    </row>
    <row r="2289" spans="1:13" x14ac:dyDescent="0.25">
      <c r="A2289" t="s">
        <v>2506</v>
      </c>
      <c r="B2289" t="s">
        <v>2507</v>
      </c>
      <c r="C2289" t="s">
        <v>261</v>
      </c>
      <c r="D2289">
        <v>410</v>
      </c>
      <c r="E2289">
        <v>2009</v>
      </c>
      <c r="F2289" t="str">
        <f t="shared" si="35"/>
        <v>4102009</v>
      </c>
      <c r="G2289" t="s">
        <v>4430</v>
      </c>
      <c r="H2289" t="s">
        <v>994</v>
      </c>
      <c r="I2289" t="s">
        <v>4431</v>
      </c>
      <c r="J2289" t="s">
        <v>4426</v>
      </c>
      <c r="K2289" t="s">
        <v>1017</v>
      </c>
      <c r="L2289" t="s">
        <v>599</v>
      </c>
      <c r="M2289" t="s">
        <v>2509</v>
      </c>
    </row>
    <row r="2290" spans="1:13" x14ac:dyDescent="0.25">
      <c r="A2290" t="s">
        <v>2506</v>
      </c>
      <c r="B2290" t="s">
        <v>2507</v>
      </c>
      <c r="C2290" t="s">
        <v>261</v>
      </c>
      <c r="D2290">
        <v>410</v>
      </c>
      <c r="E2290">
        <v>2010</v>
      </c>
      <c r="F2290" t="str">
        <f t="shared" si="35"/>
        <v>4102010</v>
      </c>
      <c r="G2290" t="s">
        <v>4432</v>
      </c>
      <c r="H2290" t="s">
        <v>996</v>
      </c>
      <c r="I2290" t="s">
        <v>1910</v>
      </c>
      <c r="J2290" t="s">
        <v>4426</v>
      </c>
      <c r="K2290" t="s">
        <v>1017</v>
      </c>
      <c r="L2290" t="s">
        <v>599</v>
      </c>
      <c r="M2290" t="s">
        <v>2509</v>
      </c>
    </row>
    <row r="2291" spans="1:13" x14ac:dyDescent="0.25">
      <c r="A2291" t="s">
        <v>2506</v>
      </c>
      <c r="B2291" t="s">
        <v>2507</v>
      </c>
      <c r="C2291" t="s">
        <v>261</v>
      </c>
      <c r="D2291">
        <v>410</v>
      </c>
      <c r="E2291">
        <v>2011</v>
      </c>
      <c r="F2291" t="str">
        <f t="shared" si="35"/>
        <v>4102011</v>
      </c>
      <c r="G2291" t="s">
        <v>4433</v>
      </c>
      <c r="H2291" t="s">
        <v>998</v>
      </c>
      <c r="I2291" t="s">
        <v>4434</v>
      </c>
      <c r="J2291" t="s">
        <v>4426</v>
      </c>
      <c r="K2291" t="s">
        <v>1017</v>
      </c>
      <c r="L2291" t="s">
        <v>599</v>
      </c>
      <c r="M2291" t="s">
        <v>2509</v>
      </c>
    </row>
    <row r="2292" spans="1:13" x14ac:dyDescent="0.25">
      <c r="A2292" t="s">
        <v>2506</v>
      </c>
      <c r="B2292" t="s">
        <v>2507</v>
      </c>
      <c r="C2292" t="s">
        <v>261</v>
      </c>
      <c r="D2292">
        <v>410</v>
      </c>
      <c r="E2292">
        <v>2012</v>
      </c>
      <c r="F2292" t="str">
        <f t="shared" si="35"/>
        <v>4102012</v>
      </c>
      <c r="G2292" t="s">
        <v>1246</v>
      </c>
      <c r="H2292" t="s">
        <v>1000</v>
      </c>
      <c r="I2292" t="s">
        <v>4435</v>
      </c>
      <c r="J2292" t="s">
        <v>4426</v>
      </c>
      <c r="K2292" t="s">
        <v>1017</v>
      </c>
      <c r="L2292" t="s">
        <v>599</v>
      </c>
      <c r="M2292" t="s">
        <v>2509</v>
      </c>
    </row>
    <row r="2293" spans="1:13" x14ac:dyDescent="0.25">
      <c r="A2293" t="s">
        <v>2506</v>
      </c>
      <c r="B2293" t="s">
        <v>2507</v>
      </c>
      <c r="C2293" t="s">
        <v>261</v>
      </c>
      <c r="D2293">
        <v>410</v>
      </c>
      <c r="E2293">
        <v>2013</v>
      </c>
      <c r="F2293" t="str">
        <f t="shared" si="35"/>
        <v>4102013</v>
      </c>
      <c r="G2293" t="s">
        <v>4436</v>
      </c>
      <c r="H2293" t="s">
        <v>1002</v>
      </c>
      <c r="I2293" t="s">
        <v>4435</v>
      </c>
      <c r="J2293" t="s">
        <v>4426</v>
      </c>
      <c r="K2293" t="s">
        <v>1017</v>
      </c>
      <c r="L2293" t="s">
        <v>599</v>
      </c>
      <c r="M2293" t="s">
        <v>2509</v>
      </c>
    </row>
    <row r="2294" spans="1:13" x14ac:dyDescent="0.25">
      <c r="A2294" t="s">
        <v>2506</v>
      </c>
      <c r="B2294" t="s">
        <v>2507</v>
      </c>
      <c r="C2294" t="s">
        <v>261</v>
      </c>
      <c r="D2294">
        <v>410</v>
      </c>
      <c r="E2294">
        <v>2014</v>
      </c>
      <c r="F2294" t="str">
        <f t="shared" si="35"/>
        <v>4102014</v>
      </c>
      <c r="G2294" t="s">
        <v>4437</v>
      </c>
      <c r="H2294" t="s">
        <v>1004</v>
      </c>
      <c r="I2294" t="s">
        <v>4435</v>
      </c>
      <c r="J2294" t="s">
        <v>2869</v>
      </c>
      <c r="K2294" t="s">
        <v>1017</v>
      </c>
      <c r="L2294" t="s">
        <v>599</v>
      </c>
      <c r="M2294" t="s">
        <v>2509</v>
      </c>
    </row>
    <row r="2295" spans="1:13" x14ac:dyDescent="0.25">
      <c r="A2295" t="s">
        <v>2506</v>
      </c>
      <c r="B2295" t="s">
        <v>2507</v>
      </c>
      <c r="C2295" t="s">
        <v>261</v>
      </c>
      <c r="D2295">
        <v>410</v>
      </c>
      <c r="E2295">
        <v>2015</v>
      </c>
      <c r="F2295" t="str">
        <f t="shared" si="35"/>
        <v>4102015</v>
      </c>
      <c r="G2295" t="s">
        <v>4438</v>
      </c>
      <c r="H2295" t="s">
        <v>1006</v>
      </c>
      <c r="I2295" t="s">
        <v>1912</v>
      </c>
      <c r="J2295" t="s">
        <v>4439</v>
      </c>
      <c r="K2295" t="s">
        <v>1017</v>
      </c>
      <c r="L2295" t="s">
        <v>599</v>
      </c>
      <c r="M2295" t="s">
        <v>2509</v>
      </c>
    </row>
    <row r="2296" spans="1:13" x14ac:dyDescent="0.25">
      <c r="A2296" t="s">
        <v>2506</v>
      </c>
      <c r="B2296" t="s">
        <v>2507</v>
      </c>
      <c r="C2296" t="s">
        <v>261</v>
      </c>
      <c r="D2296">
        <v>410</v>
      </c>
      <c r="E2296">
        <v>2016</v>
      </c>
      <c r="F2296" t="str">
        <f t="shared" si="35"/>
        <v>4102016</v>
      </c>
      <c r="G2296" t="s">
        <v>4440</v>
      </c>
      <c r="H2296" t="s">
        <v>1008</v>
      </c>
      <c r="I2296" t="s">
        <v>1912</v>
      </c>
      <c r="J2296" t="s">
        <v>4439</v>
      </c>
      <c r="K2296" t="s">
        <v>1017</v>
      </c>
      <c r="L2296" t="s">
        <v>599</v>
      </c>
      <c r="M2296" t="s">
        <v>2509</v>
      </c>
    </row>
    <row r="2297" spans="1:13" x14ac:dyDescent="0.25">
      <c r="A2297" t="s">
        <v>2506</v>
      </c>
      <c r="B2297" t="s">
        <v>2507</v>
      </c>
      <c r="C2297" t="s">
        <v>261</v>
      </c>
      <c r="D2297">
        <v>410</v>
      </c>
      <c r="E2297">
        <v>2017</v>
      </c>
      <c r="F2297" t="str">
        <f t="shared" si="35"/>
        <v>4102017</v>
      </c>
      <c r="G2297" t="s">
        <v>4441</v>
      </c>
      <c r="H2297" t="s">
        <v>1010</v>
      </c>
      <c r="I2297" t="s">
        <v>1912</v>
      </c>
      <c r="J2297" t="s">
        <v>4439</v>
      </c>
      <c r="K2297" t="s">
        <v>1017</v>
      </c>
      <c r="L2297" t="s">
        <v>599</v>
      </c>
      <c r="M2297" t="s">
        <v>2509</v>
      </c>
    </row>
    <row r="2298" spans="1:13" x14ac:dyDescent="0.25">
      <c r="A2298" t="s">
        <v>2506</v>
      </c>
      <c r="B2298" t="s">
        <v>2507</v>
      </c>
      <c r="C2298" t="s">
        <v>261</v>
      </c>
      <c r="D2298">
        <v>410</v>
      </c>
      <c r="E2298">
        <v>2018</v>
      </c>
      <c r="F2298" t="str">
        <f t="shared" si="35"/>
        <v>4102018</v>
      </c>
      <c r="G2298" t="s">
        <v>1252</v>
      </c>
      <c r="H2298" t="s">
        <v>1012</v>
      </c>
      <c r="I2298" t="s">
        <v>4442</v>
      </c>
      <c r="J2298" t="s">
        <v>977</v>
      </c>
      <c r="K2298" t="s">
        <v>1017</v>
      </c>
      <c r="L2298" t="s">
        <v>599</v>
      </c>
      <c r="M2298" t="s">
        <v>2509</v>
      </c>
    </row>
    <row r="2299" spans="1:13" x14ac:dyDescent="0.25">
      <c r="A2299" t="s">
        <v>2506</v>
      </c>
      <c r="B2299" t="s">
        <v>2507</v>
      </c>
      <c r="C2299" t="s">
        <v>261</v>
      </c>
      <c r="D2299">
        <v>410</v>
      </c>
      <c r="E2299">
        <v>2019</v>
      </c>
      <c r="F2299" t="str">
        <f t="shared" si="35"/>
        <v>4102019</v>
      </c>
      <c r="G2299" t="s">
        <v>2449</v>
      </c>
      <c r="H2299" t="s">
        <v>1014</v>
      </c>
      <c r="I2299" t="s">
        <v>4442</v>
      </c>
      <c r="J2299" t="s">
        <v>977</v>
      </c>
      <c r="K2299" t="s">
        <v>1017</v>
      </c>
      <c r="L2299" t="s">
        <v>599</v>
      </c>
      <c r="M2299" t="s">
        <v>2509</v>
      </c>
    </row>
    <row r="2300" spans="1:13" x14ac:dyDescent="0.25">
      <c r="A2300" t="s">
        <v>2506</v>
      </c>
      <c r="B2300" t="s">
        <v>2507</v>
      </c>
      <c r="C2300" t="s">
        <v>319</v>
      </c>
      <c r="D2300">
        <v>414</v>
      </c>
      <c r="E2300">
        <v>2000</v>
      </c>
      <c r="F2300" t="str">
        <f t="shared" si="35"/>
        <v>4142000</v>
      </c>
      <c r="G2300" t="s">
        <v>3849</v>
      </c>
      <c r="H2300" t="s">
        <v>1086</v>
      </c>
      <c r="I2300" t="s">
        <v>2599</v>
      </c>
      <c r="J2300" t="s">
        <v>977</v>
      </c>
      <c r="K2300" t="s">
        <v>1017</v>
      </c>
      <c r="L2300" t="s">
        <v>599</v>
      </c>
      <c r="M2300" t="s">
        <v>2509</v>
      </c>
    </row>
    <row r="2301" spans="1:13" x14ac:dyDescent="0.25">
      <c r="A2301" t="s">
        <v>2506</v>
      </c>
      <c r="B2301" t="s">
        <v>2507</v>
      </c>
      <c r="C2301" t="s">
        <v>319</v>
      </c>
      <c r="D2301">
        <v>414</v>
      </c>
      <c r="E2301">
        <v>2001</v>
      </c>
      <c r="F2301" t="str">
        <f t="shared" si="35"/>
        <v>4142001</v>
      </c>
      <c r="G2301" t="s">
        <v>4443</v>
      </c>
      <c r="H2301" t="s">
        <v>975</v>
      </c>
      <c r="I2301" t="s">
        <v>2599</v>
      </c>
      <c r="J2301" t="s">
        <v>977</v>
      </c>
      <c r="K2301" t="s">
        <v>1017</v>
      </c>
      <c r="L2301" t="s">
        <v>599</v>
      </c>
      <c r="M2301" t="s">
        <v>2509</v>
      </c>
    </row>
    <row r="2302" spans="1:13" x14ac:dyDescent="0.25">
      <c r="A2302" t="s">
        <v>2506</v>
      </c>
      <c r="B2302" t="s">
        <v>2507</v>
      </c>
      <c r="C2302" t="s">
        <v>319</v>
      </c>
      <c r="D2302">
        <v>414</v>
      </c>
      <c r="E2302">
        <v>2002</v>
      </c>
      <c r="F2302" t="str">
        <f t="shared" si="35"/>
        <v>4142002</v>
      </c>
      <c r="G2302" t="s">
        <v>4444</v>
      </c>
      <c r="H2302" t="s">
        <v>980</v>
      </c>
      <c r="I2302" t="s">
        <v>2599</v>
      </c>
      <c r="J2302" t="s">
        <v>977</v>
      </c>
      <c r="K2302" t="s">
        <v>1017</v>
      </c>
      <c r="L2302" t="s">
        <v>599</v>
      </c>
      <c r="M2302" t="s">
        <v>2509</v>
      </c>
    </row>
    <row r="2303" spans="1:13" x14ac:dyDescent="0.25">
      <c r="A2303" t="s">
        <v>2506</v>
      </c>
      <c r="B2303" t="s">
        <v>2507</v>
      </c>
      <c r="C2303" t="s">
        <v>319</v>
      </c>
      <c r="D2303">
        <v>414</v>
      </c>
      <c r="E2303">
        <v>2003</v>
      </c>
      <c r="F2303" t="str">
        <f t="shared" si="35"/>
        <v>4142003</v>
      </c>
      <c r="G2303" t="s">
        <v>3044</v>
      </c>
      <c r="H2303" t="s">
        <v>982</v>
      </c>
      <c r="I2303" t="s">
        <v>2599</v>
      </c>
      <c r="J2303" t="s">
        <v>977</v>
      </c>
      <c r="K2303" t="s">
        <v>1017</v>
      </c>
      <c r="L2303" t="s">
        <v>599</v>
      </c>
      <c r="M2303" t="s">
        <v>2509</v>
      </c>
    </row>
    <row r="2304" spans="1:13" x14ac:dyDescent="0.25">
      <c r="A2304" t="s">
        <v>2506</v>
      </c>
      <c r="B2304" t="s">
        <v>2507</v>
      </c>
      <c r="C2304" t="s">
        <v>319</v>
      </c>
      <c r="D2304">
        <v>414</v>
      </c>
      <c r="E2304">
        <v>2004</v>
      </c>
      <c r="F2304" t="str">
        <f t="shared" si="35"/>
        <v>4142004</v>
      </c>
      <c r="G2304" t="s">
        <v>4445</v>
      </c>
      <c r="H2304" t="s">
        <v>984</v>
      </c>
      <c r="I2304" t="s">
        <v>2599</v>
      </c>
      <c r="J2304" t="s">
        <v>977</v>
      </c>
      <c r="K2304" t="s">
        <v>1017</v>
      </c>
      <c r="L2304" t="s">
        <v>599</v>
      </c>
      <c r="M2304" t="s">
        <v>2509</v>
      </c>
    </row>
    <row r="2305" spans="1:13" x14ac:dyDescent="0.25">
      <c r="A2305" t="s">
        <v>2506</v>
      </c>
      <c r="B2305" t="s">
        <v>2507</v>
      </c>
      <c r="C2305" t="s">
        <v>319</v>
      </c>
      <c r="D2305">
        <v>414</v>
      </c>
      <c r="E2305">
        <v>2005</v>
      </c>
      <c r="F2305" t="str">
        <f t="shared" si="35"/>
        <v>4142005</v>
      </c>
      <c r="G2305" t="s">
        <v>4446</v>
      </c>
      <c r="H2305" t="s">
        <v>986</v>
      </c>
      <c r="I2305" t="s">
        <v>2599</v>
      </c>
      <c r="J2305" t="s">
        <v>977</v>
      </c>
      <c r="K2305" t="s">
        <v>1017</v>
      </c>
      <c r="L2305" t="s">
        <v>599</v>
      </c>
      <c r="M2305" t="s">
        <v>2509</v>
      </c>
    </row>
    <row r="2306" spans="1:13" x14ac:dyDescent="0.25">
      <c r="A2306" t="s">
        <v>2506</v>
      </c>
      <c r="B2306" t="s">
        <v>2507</v>
      </c>
      <c r="C2306" t="s">
        <v>319</v>
      </c>
      <c r="D2306">
        <v>414</v>
      </c>
      <c r="E2306">
        <v>2006</v>
      </c>
      <c r="F2306" t="str">
        <f t="shared" si="35"/>
        <v>4142006</v>
      </c>
      <c r="G2306" t="s">
        <v>4447</v>
      </c>
      <c r="H2306" t="s">
        <v>988</v>
      </c>
      <c r="I2306" t="s">
        <v>2599</v>
      </c>
      <c r="J2306" t="s">
        <v>977</v>
      </c>
      <c r="K2306" t="s">
        <v>1017</v>
      </c>
      <c r="L2306" t="s">
        <v>599</v>
      </c>
      <c r="M2306" t="s">
        <v>2509</v>
      </c>
    </row>
    <row r="2307" spans="1:13" x14ac:dyDescent="0.25">
      <c r="A2307" t="s">
        <v>2506</v>
      </c>
      <c r="B2307" t="s">
        <v>2507</v>
      </c>
      <c r="C2307" t="s">
        <v>319</v>
      </c>
      <c r="D2307">
        <v>414</v>
      </c>
      <c r="E2307">
        <v>2007</v>
      </c>
      <c r="F2307" t="str">
        <f t="shared" ref="F2307:F2370" si="36">+_xlfn.CONCAT(D2307,E2307)</f>
        <v>4142007</v>
      </c>
      <c r="G2307" t="s">
        <v>4448</v>
      </c>
      <c r="H2307" t="s">
        <v>990</v>
      </c>
      <c r="I2307" t="s">
        <v>1020</v>
      </c>
      <c r="J2307" t="s">
        <v>977</v>
      </c>
      <c r="K2307" t="s">
        <v>978</v>
      </c>
      <c r="L2307" t="s">
        <v>599</v>
      </c>
      <c r="M2307" t="s">
        <v>2509</v>
      </c>
    </row>
    <row r="2308" spans="1:13" x14ac:dyDescent="0.25">
      <c r="A2308" t="s">
        <v>2506</v>
      </c>
      <c r="B2308" t="s">
        <v>2507</v>
      </c>
      <c r="C2308" t="s">
        <v>319</v>
      </c>
      <c r="D2308">
        <v>414</v>
      </c>
      <c r="E2308">
        <v>2008</v>
      </c>
      <c r="F2308" t="str">
        <f t="shared" si="36"/>
        <v>4142008</v>
      </c>
      <c r="G2308" t="s">
        <v>2735</v>
      </c>
      <c r="H2308" t="s">
        <v>992</v>
      </c>
      <c r="I2308" t="s">
        <v>1020</v>
      </c>
      <c r="J2308" t="s">
        <v>977</v>
      </c>
      <c r="K2308" t="s">
        <v>978</v>
      </c>
      <c r="L2308" t="s">
        <v>599</v>
      </c>
      <c r="M2308" t="s">
        <v>2509</v>
      </c>
    </row>
    <row r="2309" spans="1:13" x14ac:dyDescent="0.25">
      <c r="A2309" t="s">
        <v>2506</v>
      </c>
      <c r="B2309" t="s">
        <v>2507</v>
      </c>
      <c r="C2309" t="s">
        <v>319</v>
      </c>
      <c r="D2309">
        <v>414</v>
      </c>
      <c r="E2309">
        <v>2009</v>
      </c>
      <c r="F2309" t="str">
        <f t="shared" si="36"/>
        <v>4142009</v>
      </c>
      <c r="G2309" t="s">
        <v>4449</v>
      </c>
      <c r="H2309" t="s">
        <v>994</v>
      </c>
      <c r="I2309" t="s">
        <v>1020</v>
      </c>
      <c r="J2309" t="s">
        <v>977</v>
      </c>
      <c r="K2309" t="s">
        <v>978</v>
      </c>
      <c r="L2309" t="s">
        <v>599</v>
      </c>
      <c r="M2309" t="s">
        <v>2509</v>
      </c>
    </row>
    <row r="2310" spans="1:13" x14ac:dyDescent="0.25">
      <c r="A2310" t="s">
        <v>2506</v>
      </c>
      <c r="B2310" t="s">
        <v>2507</v>
      </c>
      <c r="C2310" t="s">
        <v>319</v>
      </c>
      <c r="D2310">
        <v>414</v>
      </c>
      <c r="E2310">
        <v>2010</v>
      </c>
      <c r="F2310" t="str">
        <f t="shared" si="36"/>
        <v>4142010</v>
      </c>
      <c r="G2310" t="s">
        <v>2954</v>
      </c>
      <c r="H2310" t="s">
        <v>996</v>
      </c>
      <c r="I2310" t="s">
        <v>1020</v>
      </c>
      <c r="J2310" t="s">
        <v>977</v>
      </c>
      <c r="K2310" t="s">
        <v>978</v>
      </c>
      <c r="L2310" t="s">
        <v>599</v>
      </c>
      <c r="M2310" t="s">
        <v>2509</v>
      </c>
    </row>
    <row r="2311" spans="1:13" x14ac:dyDescent="0.25">
      <c r="A2311" t="s">
        <v>2506</v>
      </c>
      <c r="B2311" t="s">
        <v>2507</v>
      </c>
      <c r="C2311" t="s">
        <v>319</v>
      </c>
      <c r="D2311">
        <v>414</v>
      </c>
      <c r="E2311">
        <v>2011</v>
      </c>
      <c r="F2311" t="str">
        <f t="shared" si="36"/>
        <v>4142011</v>
      </c>
      <c r="G2311" t="s">
        <v>4450</v>
      </c>
      <c r="H2311" t="s">
        <v>998</v>
      </c>
      <c r="I2311" t="s">
        <v>4451</v>
      </c>
      <c r="J2311" t="s">
        <v>977</v>
      </c>
      <c r="K2311" t="s">
        <v>1017</v>
      </c>
      <c r="L2311" t="s">
        <v>599</v>
      </c>
      <c r="M2311" t="s">
        <v>2509</v>
      </c>
    </row>
    <row r="2312" spans="1:13" x14ac:dyDescent="0.25">
      <c r="A2312" t="s">
        <v>2506</v>
      </c>
      <c r="B2312" t="s">
        <v>2507</v>
      </c>
      <c r="C2312" t="s">
        <v>319</v>
      </c>
      <c r="D2312">
        <v>414</v>
      </c>
      <c r="E2312">
        <v>2012</v>
      </c>
      <c r="F2312" t="str">
        <f t="shared" si="36"/>
        <v>4142012</v>
      </c>
      <c r="G2312" t="s">
        <v>4452</v>
      </c>
      <c r="H2312" t="s">
        <v>1000</v>
      </c>
      <c r="I2312" t="s">
        <v>1020</v>
      </c>
      <c r="J2312" t="s">
        <v>977</v>
      </c>
      <c r="K2312" t="s">
        <v>978</v>
      </c>
      <c r="L2312" t="s">
        <v>599</v>
      </c>
      <c r="M2312" t="s">
        <v>2509</v>
      </c>
    </row>
    <row r="2313" spans="1:13" x14ac:dyDescent="0.25">
      <c r="A2313" t="s">
        <v>2506</v>
      </c>
      <c r="B2313" t="s">
        <v>2507</v>
      </c>
      <c r="C2313" t="s">
        <v>319</v>
      </c>
      <c r="D2313">
        <v>414</v>
      </c>
      <c r="E2313">
        <v>2013</v>
      </c>
      <c r="F2313" t="str">
        <f t="shared" si="36"/>
        <v>4142013</v>
      </c>
      <c r="G2313" t="s">
        <v>4453</v>
      </c>
      <c r="H2313" t="s">
        <v>1002</v>
      </c>
      <c r="I2313" t="s">
        <v>1020</v>
      </c>
      <c r="J2313" t="s">
        <v>977</v>
      </c>
      <c r="K2313" t="s">
        <v>978</v>
      </c>
      <c r="L2313" t="s">
        <v>599</v>
      </c>
      <c r="M2313" t="s">
        <v>2509</v>
      </c>
    </row>
    <row r="2314" spans="1:13" x14ac:dyDescent="0.25">
      <c r="A2314" t="s">
        <v>2506</v>
      </c>
      <c r="B2314" t="s">
        <v>2507</v>
      </c>
      <c r="C2314" t="s">
        <v>319</v>
      </c>
      <c r="D2314">
        <v>414</v>
      </c>
      <c r="E2314">
        <v>2014</v>
      </c>
      <c r="F2314" t="str">
        <f t="shared" si="36"/>
        <v>4142014</v>
      </c>
      <c r="G2314" t="s">
        <v>4454</v>
      </c>
      <c r="H2314" t="s">
        <v>1004</v>
      </c>
      <c r="I2314" t="s">
        <v>1020</v>
      </c>
      <c r="J2314" t="s">
        <v>977</v>
      </c>
      <c r="K2314" t="s">
        <v>978</v>
      </c>
      <c r="L2314" t="s">
        <v>599</v>
      </c>
      <c r="M2314" t="s">
        <v>2509</v>
      </c>
    </row>
    <row r="2315" spans="1:13" x14ac:dyDescent="0.25">
      <c r="A2315" t="s">
        <v>2506</v>
      </c>
      <c r="B2315" t="s">
        <v>2507</v>
      </c>
      <c r="C2315" t="s">
        <v>319</v>
      </c>
      <c r="D2315">
        <v>414</v>
      </c>
      <c r="E2315">
        <v>2015</v>
      </c>
      <c r="F2315" t="str">
        <f t="shared" si="36"/>
        <v>4142015</v>
      </c>
      <c r="G2315" t="s">
        <v>1015</v>
      </c>
      <c r="H2315" t="s">
        <v>1006</v>
      </c>
      <c r="I2315" t="s">
        <v>1020</v>
      </c>
      <c r="J2315" t="s">
        <v>4455</v>
      </c>
      <c r="K2315" t="s">
        <v>978</v>
      </c>
      <c r="L2315" t="s">
        <v>599</v>
      </c>
      <c r="M2315" t="s">
        <v>2509</v>
      </c>
    </row>
    <row r="2316" spans="1:13" x14ac:dyDescent="0.25">
      <c r="A2316" t="s">
        <v>2506</v>
      </c>
      <c r="B2316" t="s">
        <v>2507</v>
      </c>
      <c r="C2316" t="s">
        <v>319</v>
      </c>
      <c r="D2316">
        <v>414</v>
      </c>
      <c r="E2316">
        <v>2016</v>
      </c>
      <c r="F2316" t="str">
        <f t="shared" si="36"/>
        <v>4142016</v>
      </c>
      <c r="G2316" t="s">
        <v>4456</v>
      </c>
      <c r="H2316" t="s">
        <v>1008</v>
      </c>
      <c r="I2316" t="s">
        <v>1571</v>
      </c>
      <c r="J2316" t="s">
        <v>977</v>
      </c>
      <c r="K2316" t="s">
        <v>978</v>
      </c>
      <c r="L2316" t="s">
        <v>599</v>
      </c>
      <c r="M2316" t="s">
        <v>2509</v>
      </c>
    </row>
    <row r="2317" spans="1:13" x14ac:dyDescent="0.25">
      <c r="A2317" t="s">
        <v>2506</v>
      </c>
      <c r="B2317" t="s">
        <v>2507</v>
      </c>
      <c r="C2317" t="s">
        <v>319</v>
      </c>
      <c r="D2317">
        <v>414</v>
      </c>
      <c r="E2317">
        <v>2017</v>
      </c>
      <c r="F2317" t="str">
        <f t="shared" si="36"/>
        <v>4142017</v>
      </c>
      <c r="G2317" t="s">
        <v>1090</v>
      </c>
      <c r="H2317" t="s">
        <v>1010</v>
      </c>
      <c r="I2317" t="s">
        <v>1913</v>
      </c>
      <c r="J2317" t="s">
        <v>977</v>
      </c>
      <c r="K2317" t="s">
        <v>1017</v>
      </c>
      <c r="L2317" t="s">
        <v>599</v>
      </c>
      <c r="M2317" t="s">
        <v>2509</v>
      </c>
    </row>
    <row r="2318" spans="1:13" x14ac:dyDescent="0.25">
      <c r="A2318" t="s">
        <v>2506</v>
      </c>
      <c r="B2318" t="s">
        <v>2507</v>
      </c>
      <c r="C2318" t="s">
        <v>319</v>
      </c>
      <c r="D2318">
        <v>414</v>
      </c>
      <c r="E2318">
        <v>2018</v>
      </c>
      <c r="F2318" t="str">
        <f t="shared" si="36"/>
        <v>4142018</v>
      </c>
      <c r="G2318" t="s">
        <v>1227</v>
      </c>
      <c r="H2318" t="s">
        <v>1012</v>
      </c>
      <c r="I2318" t="s">
        <v>1913</v>
      </c>
      <c r="J2318" t="s">
        <v>977</v>
      </c>
      <c r="K2318" t="s">
        <v>1017</v>
      </c>
      <c r="L2318" t="s">
        <v>599</v>
      </c>
      <c r="M2318" t="s">
        <v>2509</v>
      </c>
    </row>
    <row r="2319" spans="1:13" x14ac:dyDescent="0.25">
      <c r="A2319" t="s">
        <v>2506</v>
      </c>
      <c r="B2319" t="s">
        <v>2507</v>
      </c>
      <c r="C2319" t="s">
        <v>319</v>
      </c>
      <c r="D2319">
        <v>414</v>
      </c>
      <c r="E2319">
        <v>2019</v>
      </c>
      <c r="F2319" t="str">
        <f t="shared" si="36"/>
        <v>4142019</v>
      </c>
      <c r="G2319" t="s">
        <v>1220</v>
      </c>
      <c r="H2319" t="s">
        <v>1014</v>
      </c>
      <c r="I2319" t="s">
        <v>1913</v>
      </c>
      <c r="J2319" t="s">
        <v>977</v>
      </c>
      <c r="K2319" t="s">
        <v>1017</v>
      </c>
      <c r="L2319" t="s">
        <v>599</v>
      </c>
      <c r="M2319" t="s">
        <v>2509</v>
      </c>
    </row>
    <row r="2320" spans="1:13" x14ac:dyDescent="0.25">
      <c r="A2320" t="s">
        <v>2506</v>
      </c>
      <c r="B2320" t="s">
        <v>2507</v>
      </c>
      <c r="C2320" t="s">
        <v>241</v>
      </c>
      <c r="D2320">
        <v>417</v>
      </c>
      <c r="E2320">
        <v>2000</v>
      </c>
      <c r="F2320" t="str">
        <f t="shared" si="36"/>
        <v>4172000</v>
      </c>
      <c r="G2320" t="s">
        <v>4327</v>
      </c>
      <c r="H2320" t="s">
        <v>1086</v>
      </c>
      <c r="I2320" t="s">
        <v>2599</v>
      </c>
      <c r="J2320" t="s">
        <v>977</v>
      </c>
      <c r="K2320" t="s">
        <v>1017</v>
      </c>
      <c r="L2320" t="s">
        <v>599</v>
      </c>
      <c r="M2320" t="s">
        <v>2509</v>
      </c>
    </row>
    <row r="2321" spans="1:13" x14ac:dyDescent="0.25">
      <c r="A2321" t="s">
        <v>2506</v>
      </c>
      <c r="B2321" t="s">
        <v>2507</v>
      </c>
      <c r="C2321" t="s">
        <v>241</v>
      </c>
      <c r="D2321">
        <v>417</v>
      </c>
      <c r="E2321">
        <v>2001</v>
      </c>
      <c r="F2321" t="str">
        <f t="shared" si="36"/>
        <v>4172001</v>
      </c>
      <c r="G2321" t="s">
        <v>3158</v>
      </c>
      <c r="H2321" t="s">
        <v>975</v>
      </c>
      <c r="I2321" t="s">
        <v>2599</v>
      </c>
      <c r="J2321" t="s">
        <v>977</v>
      </c>
      <c r="K2321" t="s">
        <v>1017</v>
      </c>
      <c r="L2321" t="s">
        <v>599</v>
      </c>
      <c r="M2321" t="s">
        <v>2509</v>
      </c>
    </row>
    <row r="2322" spans="1:13" x14ac:dyDescent="0.25">
      <c r="A2322" t="s">
        <v>2506</v>
      </c>
      <c r="B2322" t="s">
        <v>2507</v>
      </c>
      <c r="C2322" t="s">
        <v>241</v>
      </c>
      <c r="D2322">
        <v>417</v>
      </c>
      <c r="E2322">
        <v>2002</v>
      </c>
      <c r="F2322" t="str">
        <f t="shared" si="36"/>
        <v>4172002</v>
      </c>
      <c r="G2322" t="s">
        <v>3158</v>
      </c>
      <c r="H2322" t="s">
        <v>980</v>
      </c>
      <c r="I2322" t="s">
        <v>2599</v>
      </c>
      <c r="J2322" t="s">
        <v>977</v>
      </c>
      <c r="K2322" t="s">
        <v>1017</v>
      </c>
      <c r="L2322" t="s">
        <v>599</v>
      </c>
      <c r="M2322" t="s">
        <v>2509</v>
      </c>
    </row>
    <row r="2323" spans="1:13" x14ac:dyDescent="0.25">
      <c r="A2323" t="s">
        <v>2506</v>
      </c>
      <c r="B2323" t="s">
        <v>2507</v>
      </c>
      <c r="C2323" t="s">
        <v>241</v>
      </c>
      <c r="D2323">
        <v>417</v>
      </c>
      <c r="E2323">
        <v>2003</v>
      </c>
      <c r="F2323" t="str">
        <f t="shared" si="36"/>
        <v>4172003</v>
      </c>
      <c r="G2323" t="s">
        <v>4457</v>
      </c>
      <c r="H2323" t="s">
        <v>982</v>
      </c>
      <c r="I2323" t="s">
        <v>2599</v>
      </c>
      <c r="J2323" t="s">
        <v>977</v>
      </c>
      <c r="K2323" t="s">
        <v>1017</v>
      </c>
      <c r="L2323" t="s">
        <v>599</v>
      </c>
      <c r="M2323" t="s">
        <v>2509</v>
      </c>
    </row>
    <row r="2324" spans="1:13" x14ac:dyDescent="0.25">
      <c r="A2324" t="s">
        <v>2506</v>
      </c>
      <c r="B2324" t="s">
        <v>2507</v>
      </c>
      <c r="C2324" t="s">
        <v>241</v>
      </c>
      <c r="D2324">
        <v>417</v>
      </c>
      <c r="E2324">
        <v>2004</v>
      </c>
      <c r="F2324" t="str">
        <f t="shared" si="36"/>
        <v>4172004</v>
      </c>
      <c r="G2324" t="s">
        <v>4458</v>
      </c>
      <c r="H2324" t="s">
        <v>984</v>
      </c>
      <c r="I2324" t="s">
        <v>2599</v>
      </c>
      <c r="J2324" t="s">
        <v>977</v>
      </c>
      <c r="K2324" t="s">
        <v>1017</v>
      </c>
      <c r="L2324" t="s">
        <v>599</v>
      </c>
      <c r="M2324" t="s">
        <v>2509</v>
      </c>
    </row>
    <row r="2325" spans="1:13" x14ac:dyDescent="0.25">
      <c r="A2325" t="s">
        <v>2506</v>
      </c>
      <c r="B2325" t="s">
        <v>2507</v>
      </c>
      <c r="C2325" t="s">
        <v>241</v>
      </c>
      <c r="D2325">
        <v>417</v>
      </c>
      <c r="E2325">
        <v>2005</v>
      </c>
      <c r="F2325" t="str">
        <f t="shared" si="36"/>
        <v>4172005</v>
      </c>
      <c r="G2325" t="s">
        <v>4459</v>
      </c>
      <c r="H2325" t="s">
        <v>986</v>
      </c>
      <c r="I2325" t="s">
        <v>2599</v>
      </c>
      <c r="J2325" t="s">
        <v>977</v>
      </c>
      <c r="K2325" t="s">
        <v>1017</v>
      </c>
      <c r="L2325" t="s">
        <v>599</v>
      </c>
      <c r="M2325" t="s">
        <v>2509</v>
      </c>
    </row>
    <row r="2326" spans="1:13" x14ac:dyDescent="0.25">
      <c r="A2326" t="s">
        <v>2506</v>
      </c>
      <c r="B2326" t="s">
        <v>2507</v>
      </c>
      <c r="C2326" t="s">
        <v>241</v>
      </c>
      <c r="D2326">
        <v>417</v>
      </c>
      <c r="E2326">
        <v>2006</v>
      </c>
      <c r="F2326" t="str">
        <f t="shared" si="36"/>
        <v>4172006</v>
      </c>
      <c r="G2326" t="s">
        <v>2512</v>
      </c>
      <c r="H2326" t="s">
        <v>988</v>
      </c>
      <c r="I2326" t="s">
        <v>2599</v>
      </c>
      <c r="J2326" t="s">
        <v>977</v>
      </c>
      <c r="K2326" t="s">
        <v>1017</v>
      </c>
      <c r="L2326" t="s">
        <v>599</v>
      </c>
      <c r="M2326" t="s">
        <v>2509</v>
      </c>
    </row>
    <row r="2327" spans="1:13" x14ac:dyDescent="0.25">
      <c r="A2327" t="s">
        <v>2506</v>
      </c>
      <c r="B2327" t="s">
        <v>2507</v>
      </c>
      <c r="C2327" t="s">
        <v>241</v>
      </c>
      <c r="D2327">
        <v>417</v>
      </c>
      <c r="E2327">
        <v>2007</v>
      </c>
      <c r="F2327" t="str">
        <f t="shared" si="36"/>
        <v>4172007</v>
      </c>
      <c r="G2327" t="s">
        <v>4460</v>
      </c>
      <c r="H2327" t="s">
        <v>990</v>
      </c>
      <c r="I2327" t="s">
        <v>1918</v>
      </c>
      <c r="J2327" t="s">
        <v>977</v>
      </c>
      <c r="K2327" t="s">
        <v>1017</v>
      </c>
      <c r="L2327" t="s">
        <v>599</v>
      </c>
      <c r="M2327" t="s">
        <v>2509</v>
      </c>
    </row>
    <row r="2328" spans="1:13" x14ac:dyDescent="0.25">
      <c r="A2328" t="s">
        <v>2506</v>
      </c>
      <c r="B2328" t="s">
        <v>2507</v>
      </c>
      <c r="C2328" t="s">
        <v>241</v>
      </c>
      <c r="D2328">
        <v>417</v>
      </c>
      <c r="E2328">
        <v>2009</v>
      </c>
      <c r="F2328" t="str">
        <f t="shared" si="36"/>
        <v>4172009</v>
      </c>
      <c r="G2328" t="s">
        <v>2440</v>
      </c>
      <c r="H2328" t="s">
        <v>994</v>
      </c>
      <c r="I2328" t="s">
        <v>1020</v>
      </c>
      <c r="J2328" t="s">
        <v>977</v>
      </c>
      <c r="K2328" t="s">
        <v>978</v>
      </c>
      <c r="L2328" t="s">
        <v>599</v>
      </c>
      <c r="M2328" t="s">
        <v>2509</v>
      </c>
    </row>
    <row r="2329" spans="1:13" x14ac:dyDescent="0.25">
      <c r="A2329" t="s">
        <v>2506</v>
      </c>
      <c r="B2329" t="s">
        <v>2507</v>
      </c>
      <c r="C2329" t="s">
        <v>241</v>
      </c>
      <c r="D2329">
        <v>417</v>
      </c>
      <c r="E2329">
        <v>2010</v>
      </c>
      <c r="F2329" t="str">
        <f t="shared" si="36"/>
        <v>4172010</v>
      </c>
      <c r="G2329" t="s">
        <v>4461</v>
      </c>
      <c r="H2329" t="s">
        <v>996</v>
      </c>
      <c r="I2329" t="s">
        <v>1020</v>
      </c>
      <c r="J2329" t="s">
        <v>977</v>
      </c>
      <c r="K2329" t="s">
        <v>978</v>
      </c>
      <c r="L2329" t="s">
        <v>599</v>
      </c>
      <c r="M2329" t="s">
        <v>2509</v>
      </c>
    </row>
    <row r="2330" spans="1:13" x14ac:dyDescent="0.25">
      <c r="A2330" t="s">
        <v>2506</v>
      </c>
      <c r="B2330" t="s">
        <v>2507</v>
      </c>
      <c r="C2330" t="s">
        <v>241</v>
      </c>
      <c r="D2330">
        <v>417</v>
      </c>
      <c r="E2330">
        <v>2011</v>
      </c>
      <c r="F2330" t="str">
        <f t="shared" si="36"/>
        <v>4172011</v>
      </c>
      <c r="G2330" t="s">
        <v>4462</v>
      </c>
      <c r="H2330" t="s">
        <v>998</v>
      </c>
      <c r="I2330" t="s">
        <v>1020</v>
      </c>
      <c r="J2330" t="s">
        <v>977</v>
      </c>
      <c r="K2330" t="s">
        <v>978</v>
      </c>
      <c r="L2330" t="s">
        <v>599</v>
      </c>
      <c r="M2330" t="s">
        <v>2509</v>
      </c>
    </row>
    <row r="2331" spans="1:13" x14ac:dyDescent="0.25">
      <c r="A2331" t="s">
        <v>2506</v>
      </c>
      <c r="B2331" t="s">
        <v>2507</v>
      </c>
      <c r="C2331" t="s">
        <v>241</v>
      </c>
      <c r="D2331">
        <v>417</v>
      </c>
      <c r="E2331">
        <v>2012</v>
      </c>
      <c r="F2331" t="str">
        <f t="shared" si="36"/>
        <v>4172012</v>
      </c>
      <c r="G2331" t="s">
        <v>4463</v>
      </c>
      <c r="H2331" t="s">
        <v>1000</v>
      </c>
      <c r="I2331" t="s">
        <v>1020</v>
      </c>
      <c r="J2331" t="s">
        <v>977</v>
      </c>
      <c r="K2331" t="s">
        <v>978</v>
      </c>
      <c r="L2331" t="s">
        <v>599</v>
      </c>
      <c r="M2331" t="s">
        <v>2509</v>
      </c>
    </row>
    <row r="2332" spans="1:13" x14ac:dyDescent="0.25">
      <c r="A2332" t="s">
        <v>2506</v>
      </c>
      <c r="B2332" t="s">
        <v>2507</v>
      </c>
      <c r="C2332" t="s">
        <v>241</v>
      </c>
      <c r="D2332">
        <v>417</v>
      </c>
      <c r="E2332">
        <v>2013</v>
      </c>
      <c r="F2332" t="str">
        <f t="shared" si="36"/>
        <v>4172013</v>
      </c>
      <c r="G2332" t="s">
        <v>1673</v>
      </c>
      <c r="H2332" t="s">
        <v>1002</v>
      </c>
      <c r="I2332" t="s">
        <v>1020</v>
      </c>
      <c r="J2332" t="s">
        <v>977</v>
      </c>
      <c r="K2332" t="s">
        <v>978</v>
      </c>
      <c r="L2332" t="s">
        <v>599</v>
      </c>
      <c r="M2332" t="s">
        <v>2509</v>
      </c>
    </row>
    <row r="2333" spans="1:13" x14ac:dyDescent="0.25">
      <c r="A2333" t="s">
        <v>2506</v>
      </c>
      <c r="B2333" t="s">
        <v>2507</v>
      </c>
      <c r="C2333" t="s">
        <v>241</v>
      </c>
      <c r="D2333">
        <v>417</v>
      </c>
      <c r="E2333">
        <v>2014</v>
      </c>
      <c r="F2333" t="str">
        <f t="shared" si="36"/>
        <v>4172014</v>
      </c>
      <c r="G2333" t="s">
        <v>4464</v>
      </c>
      <c r="H2333" t="s">
        <v>1004</v>
      </c>
      <c r="I2333" t="s">
        <v>1020</v>
      </c>
      <c r="J2333" t="s">
        <v>977</v>
      </c>
      <c r="K2333" t="s">
        <v>978</v>
      </c>
      <c r="L2333" t="s">
        <v>599</v>
      </c>
      <c r="M2333" t="s">
        <v>2509</v>
      </c>
    </row>
    <row r="2334" spans="1:13" x14ac:dyDescent="0.25">
      <c r="A2334" t="s">
        <v>2506</v>
      </c>
      <c r="B2334" t="s">
        <v>2507</v>
      </c>
      <c r="C2334" t="s">
        <v>241</v>
      </c>
      <c r="D2334">
        <v>417</v>
      </c>
      <c r="E2334">
        <v>2015</v>
      </c>
      <c r="F2334" t="str">
        <f t="shared" si="36"/>
        <v>4172015</v>
      </c>
      <c r="G2334" t="s">
        <v>4465</v>
      </c>
      <c r="H2334" t="s">
        <v>1006</v>
      </c>
      <c r="I2334" t="s">
        <v>1020</v>
      </c>
      <c r="J2334" t="s">
        <v>977</v>
      </c>
      <c r="K2334" t="s">
        <v>978</v>
      </c>
      <c r="L2334" t="s">
        <v>599</v>
      </c>
      <c r="M2334" t="s">
        <v>2509</v>
      </c>
    </row>
    <row r="2335" spans="1:13" x14ac:dyDescent="0.25">
      <c r="A2335" t="s">
        <v>2506</v>
      </c>
      <c r="B2335" t="s">
        <v>2507</v>
      </c>
      <c r="C2335" t="s">
        <v>241</v>
      </c>
      <c r="D2335">
        <v>417</v>
      </c>
      <c r="E2335">
        <v>2016</v>
      </c>
      <c r="F2335" t="str">
        <f t="shared" si="36"/>
        <v>4172016</v>
      </c>
      <c r="G2335" t="s">
        <v>1445</v>
      </c>
      <c r="H2335" t="s">
        <v>1008</v>
      </c>
      <c r="I2335" t="s">
        <v>1571</v>
      </c>
      <c r="J2335" t="s">
        <v>3300</v>
      </c>
      <c r="K2335" t="s">
        <v>978</v>
      </c>
      <c r="L2335" t="s">
        <v>599</v>
      </c>
      <c r="M2335" t="s">
        <v>2509</v>
      </c>
    </row>
    <row r="2336" spans="1:13" x14ac:dyDescent="0.25">
      <c r="A2336" t="s">
        <v>2506</v>
      </c>
      <c r="B2336" t="s">
        <v>2507</v>
      </c>
      <c r="C2336" t="s">
        <v>241</v>
      </c>
      <c r="D2336">
        <v>417</v>
      </c>
      <c r="E2336">
        <v>2017</v>
      </c>
      <c r="F2336" t="str">
        <f t="shared" si="36"/>
        <v>4172017</v>
      </c>
      <c r="G2336" t="s">
        <v>2613</v>
      </c>
      <c r="H2336" t="s">
        <v>1010</v>
      </c>
      <c r="I2336" t="s">
        <v>1020</v>
      </c>
      <c r="J2336" t="s">
        <v>977</v>
      </c>
      <c r="K2336" t="s">
        <v>978</v>
      </c>
      <c r="L2336" t="s">
        <v>599</v>
      </c>
      <c r="M2336" t="s">
        <v>2509</v>
      </c>
    </row>
    <row r="2337" spans="1:13" x14ac:dyDescent="0.25">
      <c r="A2337" t="s">
        <v>2506</v>
      </c>
      <c r="B2337" t="s">
        <v>2507</v>
      </c>
      <c r="C2337" t="s">
        <v>269</v>
      </c>
      <c r="D2337">
        <v>418</v>
      </c>
      <c r="E2337">
        <v>2000</v>
      </c>
      <c r="F2337" t="str">
        <f t="shared" si="36"/>
        <v>4182000</v>
      </c>
      <c r="G2337" t="s">
        <v>2529</v>
      </c>
      <c r="H2337" t="s">
        <v>1086</v>
      </c>
      <c r="I2337" t="s">
        <v>2599</v>
      </c>
      <c r="J2337" t="s">
        <v>977</v>
      </c>
      <c r="K2337" t="s">
        <v>1017</v>
      </c>
      <c r="L2337" t="s">
        <v>599</v>
      </c>
      <c r="M2337" t="s">
        <v>2509</v>
      </c>
    </row>
    <row r="2338" spans="1:13" x14ac:dyDescent="0.25">
      <c r="A2338" t="s">
        <v>2506</v>
      </c>
      <c r="B2338" t="s">
        <v>2507</v>
      </c>
      <c r="C2338" t="s">
        <v>269</v>
      </c>
      <c r="D2338">
        <v>418</v>
      </c>
      <c r="E2338">
        <v>2001</v>
      </c>
      <c r="F2338" t="str">
        <f t="shared" si="36"/>
        <v>4182001</v>
      </c>
      <c r="G2338" t="s">
        <v>3202</v>
      </c>
      <c r="H2338" t="s">
        <v>975</v>
      </c>
      <c r="I2338" t="s">
        <v>2599</v>
      </c>
      <c r="J2338" t="s">
        <v>977</v>
      </c>
      <c r="K2338" t="s">
        <v>1017</v>
      </c>
      <c r="L2338" t="s">
        <v>599</v>
      </c>
      <c r="M2338" t="s">
        <v>2509</v>
      </c>
    </row>
    <row r="2339" spans="1:13" x14ac:dyDescent="0.25">
      <c r="A2339" t="s">
        <v>2506</v>
      </c>
      <c r="B2339" t="s">
        <v>2507</v>
      </c>
      <c r="C2339" t="s">
        <v>269</v>
      </c>
      <c r="D2339">
        <v>418</v>
      </c>
      <c r="E2339">
        <v>2002</v>
      </c>
      <c r="F2339" t="str">
        <f t="shared" si="36"/>
        <v>4182002</v>
      </c>
      <c r="G2339" t="s">
        <v>2718</v>
      </c>
      <c r="H2339" t="s">
        <v>980</v>
      </c>
      <c r="I2339" t="s">
        <v>2599</v>
      </c>
      <c r="J2339" t="s">
        <v>977</v>
      </c>
      <c r="K2339" t="s">
        <v>1017</v>
      </c>
      <c r="L2339" t="s">
        <v>599</v>
      </c>
      <c r="M2339" t="s">
        <v>2509</v>
      </c>
    </row>
    <row r="2340" spans="1:13" x14ac:dyDescent="0.25">
      <c r="A2340" t="s">
        <v>2506</v>
      </c>
      <c r="B2340" t="s">
        <v>2507</v>
      </c>
      <c r="C2340" t="s">
        <v>269</v>
      </c>
      <c r="D2340">
        <v>418</v>
      </c>
      <c r="E2340">
        <v>2003</v>
      </c>
      <c r="F2340" t="str">
        <f t="shared" si="36"/>
        <v>4182003</v>
      </c>
      <c r="G2340" t="s">
        <v>2543</v>
      </c>
      <c r="H2340" t="s">
        <v>982</v>
      </c>
      <c r="I2340" t="s">
        <v>2599</v>
      </c>
      <c r="J2340" t="s">
        <v>977</v>
      </c>
      <c r="K2340" t="s">
        <v>1017</v>
      </c>
      <c r="L2340" t="s">
        <v>599</v>
      </c>
      <c r="M2340" t="s">
        <v>2509</v>
      </c>
    </row>
    <row r="2341" spans="1:13" x14ac:dyDescent="0.25">
      <c r="A2341" t="s">
        <v>2506</v>
      </c>
      <c r="B2341" t="s">
        <v>2507</v>
      </c>
      <c r="C2341" t="s">
        <v>269</v>
      </c>
      <c r="D2341">
        <v>418</v>
      </c>
      <c r="E2341">
        <v>2004</v>
      </c>
      <c r="F2341" t="str">
        <f t="shared" si="36"/>
        <v>4182004</v>
      </c>
      <c r="G2341" t="s">
        <v>3269</v>
      </c>
      <c r="H2341" t="s">
        <v>984</v>
      </c>
      <c r="I2341" t="s">
        <v>2599</v>
      </c>
      <c r="J2341" t="s">
        <v>977</v>
      </c>
      <c r="K2341" t="s">
        <v>1017</v>
      </c>
      <c r="L2341" t="s">
        <v>599</v>
      </c>
      <c r="M2341" t="s">
        <v>2509</v>
      </c>
    </row>
    <row r="2342" spans="1:13" x14ac:dyDescent="0.25">
      <c r="A2342" t="s">
        <v>2506</v>
      </c>
      <c r="B2342" t="s">
        <v>2507</v>
      </c>
      <c r="C2342" t="s">
        <v>269</v>
      </c>
      <c r="D2342">
        <v>418</v>
      </c>
      <c r="E2342">
        <v>2005</v>
      </c>
      <c r="F2342" t="str">
        <f t="shared" si="36"/>
        <v>4182005</v>
      </c>
      <c r="G2342" t="s">
        <v>3408</v>
      </c>
      <c r="H2342" t="s">
        <v>986</v>
      </c>
      <c r="I2342" t="s">
        <v>2599</v>
      </c>
      <c r="J2342" t="s">
        <v>977</v>
      </c>
      <c r="K2342" t="s">
        <v>1017</v>
      </c>
      <c r="L2342" t="s">
        <v>599</v>
      </c>
      <c r="M2342" t="s">
        <v>2509</v>
      </c>
    </row>
    <row r="2343" spans="1:13" x14ac:dyDescent="0.25">
      <c r="A2343" t="s">
        <v>2506</v>
      </c>
      <c r="B2343" t="s">
        <v>2507</v>
      </c>
      <c r="C2343" t="s">
        <v>269</v>
      </c>
      <c r="D2343">
        <v>418</v>
      </c>
      <c r="E2343">
        <v>2006</v>
      </c>
      <c r="F2343" t="str">
        <f t="shared" si="36"/>
        <v>4182006</v>
      </c>
      <c r="G2343" t="s">
        <v>4466</v>
      </c>
      <c r="H2343" t="s">
        <v>988</v>
      </c>
      <c r="I2343" t="s">
        <v>2599</v>
      </c>
      <c r="J2343" t="s">
        <v>977</v>
      </c>
      <c r="K2343" t="s">
        <v>1017</v>
      </c>
      <c r="L2343" t="s">
        <v>599</v>
      </c>
      <c r="M2343" t="s">
        <v>2509</v>
      </c>
    </row>
    <row r="2344" spans="1:13" x14ac:dyDescent="0.25">
      <c r="A2344" t="s">
        <v>2506</v>
      </c>
      <c r="B2344" t="s">
        <v>2507</v>
      </c>
      <c r="C2344" t="s">
        <v>269</v>
      </c>
      <c r="D2344">
        <v>418</v>
      </c>
      <c r="E2344">
        <v>2007</v>
      </c>
      <c r="F2344" t="str">
        <f t="shared" si="36"/>
        <v>4182007</v>
      </c>
      <c r="G2344" t="s">
        <v>4467</v>
      </c>
      <c r="H2344" t="s">
        <v>990</v>
      </c>
      <c r="I2344" t="s">
        <v>1925</v>
      </c>
      <c r="J2344" t="s">
        <v>977</v>
      </c>
      <c r="K2344" t="s">
        <v>1017</v>
      </c>
      <c r="L2344" t="s">
        <v>599</v>
      </c>
      <c r="M2344" t="s">
        <v>2509</v>
      </c>
    </row>
    <row r="2345" spans="1:13" x14ac:dyDescent="0.25">
      <c r="A2345" t="s">
        <v>2506</v>
      </c>
      <c r="B2345" t="s">
        <v>2507</v>
      </c>
      <c r="C2345" t="s">
        <v>269</v>
      </c>
      <c r="D2345">
        <v>418</v>
      </c>
      <c r="E2345">
        <v>2008</v>
      </c>
      <c r="F2345" t="str">
        <f t="shared" si="36"/>
        <v>4182008</v>
      </c>
      <c r="G2345" t="s">
        <v>2534</v>
      </c>
      <c r="H2345" t="s">
        <v>992</v>
      </c>
      <c r="I2345" t="s">
        <v>1925</v>
      </c>
      <c r="J2345" t="s">
        <v>977</v>
      </c>
      <c r="K2345" t="s">
        <v>1017</v>
      </c>
      <c r="L2345" t="s">
        <v>599</v>
      </c>
      <c r="M2345" t="s">
        <v>2509</v>
      </c>
    </row>
    <row r="2346" spans="1:13" x14ac:dyDescent="0.25">
      <c r="A2346" t="s">
        <v>2506</v>
      </c>
      <c r="B2346" t="s">
        <v>2507</v>
      </c>
      <c r="C2346" t="s">
        <v>269</v>
      </c>
      <c r="D2346">
        <v>418</v>
      </c>
      <c r="E2346">
        <v>2009</v>
      </c>
      <c r="F2346" t="str">
        <f t="shared" si="36"/>
        <v>4182009</v>
      </c>
      <c r="G2346" t="s">
        <v>3104</v>
      </c>
      <c r="H2346" t="s">
        <v>994</v>
      </c>
      <c r="I2346" t="s">
        <v>1925</v>
      </c>
      <c r="J2346" t="s">
        <v>977</v>
      </c>
      <c r="K2346" t="s">
        <v>1017</v>
      </c>
      <c r="L2346" t="s">
        <v>599</v>
      </c>
      <c r="M2346" t="s">
        <v>2509</v>
      </c>
    </row>
    <row r="2347" spans="1:13" x14ac:dyDescent="0.25">
      <c r="A2347" t="s">
        <v>2506</v>
      </c>
      <c r="B2347" t="s">
        <v>2507</v>
      </c>
      <c r="C2347" t="s">
        <v>269</v>
      </c>
      <c r="D2347">
        <v>418</v>
      </c>
      <c r="E2347">
        <v>2010</v>
      </c>
      <c r="F2347" t="str">
        <f t="shared" si="36"/>
        <v>4182010</v>
      </c>
      <c r="G2347" t="s">
        <v>2539</v>
      </c>
      <c r="H2347" t="s">
        <v>996</v>
      </c>
      <c r="I2347" t="s">
        <v>1925</v>
      </c>
      <c r="J2347" t="s">
        <v>977</v>
      </c>
      <c r="K2347" t="s">
        <v>1017</v>
      </c>
      <c r="L2347" t="s">
        <v>599</v>
      </c>
      <c r="M2347" t="s">
        <v>2509</v>
      </c>
    </row>
    <row r="2348" spans="1:13" x14ac:dyDescent="0.25">
      <c r="A2348" t="s">
        <v>2506</v>
      </c>
      <c r="B2348" t="s">
        <v>2507</v>
      </c>
      <c r="C2348" t="s">
        <v>269</v>
      </c>
      <c r="D2348">
        <v>418</v>
      </c>
      <c r="E2348">
        <v>2011</v>
      </c>
      <c r="F2348" t="str">
        <f t="shared" si="36"/>
        <v>4182011</v>
      </c>
      <c r="G2348" t="s">
        <v>3159</v>
      </c>
      <c r="H2348" t="s">
        <v>998</v>
      </c>
      <c r="I2348" t="s">
        <v>1926</v>
      </c>
      <c r="J2348" t="s">
        <v>977</v>
      </c>
      <c r="K2348" t="s">
        <v>1017</v>
      </c>
      <c r="L2348" t="s">
        <v>599</v>
      </c>
      <c r="M2348" t="s">
        <v>2509</v>
      </c>
    </row>
    <row r="2349" spans="1:13" x14ac:dyDescent="0.25">
      <c r="A2349" t="s">
        <v>2506</v>
      </c>
      <c r="B2349" t="s">
        <v>2507</v>
      </c>
      <c r="C2349" t="s">
        <v>269</v>
      </c>
      <c r="D2349">
        <v>418</v>
      </c>
      <c r="E2349">
        <v>2012</v>
      </c>
      <c r="F2349" t="str">
        <f t="shared" si="36"/>
        <v>4182012</v>
      </c>
      <c r="G2349" t="s">
        <v>4047</v>
      </c>
      <c r="H2349" t="s">
        <v>1000</v>
      </c>
      <c r="I2349" t="s">
        <v>1020</v>
      </c>
      <c r="J2349" t="s">
        <v>977</v>
      </c>
      <c r="K2349" t="s">
        <v>978</v>
      </c>
      <c r="L2349" t="s">
        <v>599</v>
      </c>
      <c r="M2349" t="s">
        <v>2509</v>
      </c>
    </row>
    <row r="2350" spans="1:13" x14ac:dyDescent="0.25">
      <c r="A2350" t="s">
        <v>2506</v>
      </c>
      <c r="B2350" t="s">
        <v>2507</v>
      </c>
      <c r="C2350" t="s">
        <v>269</v>
      </c>
      <c r="D2350">
        <v>418</v>
      </c>
      <c r="E2350">
        <v>2013</v>
      </c>
      <c r="F2350" t="str">
        <f t="shared" si="36"/>
        <v>4182013</v>
      </c>
      <c r="G2350" t="s">
        <v>1760</v>
      </c>
      <c r="H2350" t="s">
        <v>1002</v>
      </c>
      <c r="I2350" t="s">
        <v>1020</v>
      </c>
      <c r="J2350" t="s">
        <v>977</v>
      </c>
      <c r="K2350" t="s">
        <v>978</v>
      </c>
      <c r="L2350" t="s">
        <v>599</v>
      </c>
      <c r="M2350" t="s">
        <v>2509</v>
      </c>
    </row>
    <row r="2351" spans="1:13" x14ac:dyDescent="0.25">
      <c r="A2351" t="s">
        <v>2506</v>
      </c>
      <c r="B2351" t="s">
        <v>2507</v>
      </c>
      <c r="C2351" t="s">
        <v>269</v>
      </c>
      <c r="D2351">
        <v>418</v>
      </c>
      <c r="E2351">
        <v>2014</v>
      </c>
      <c r="F2351" t="str">
        <f t="shared" si="36"/>
        <v>4182014</v>
      </c>
      <c r="G2351" t="s">
        <v>4468</v>
      </c>
      <c r="H2351" t="s">
        <v>1004</v>
      </c>
      <c r="I2351" t="s">
        <v>1020</v>
      </c>
      <c r="J2351" t="s">
        <v>977</v>
      </c>
      <c r="K2351" t="s">
        <v>978</v>
      </c>
      <c r="L2351" t="s">
        <v>599</v>
      </c>
      <c r="M2351" t="s">
        <v>2509</v>
      </c>
    </row>
    <row r="2352" spans="1:13" x14ac:dyDescent="0.25">
      <c r="A2352" t="s">
        <v>2506</v>
      </c>
      <c r="B2352" t="s">
        <v>2507</v>
      </c>
      <c r="C2352" t="s">
        <v>269</v>
      </c>
      <c r="D2352">
        <v>418</v>
      </c>
      <c r="E2352">
        <v>2015</v>
      </c>
      <c r="F2352" t="str">
        <f t="shared" si="36"/>
        <v>4182015</v>
      </c>
      <c r="G2352" t="s">
        <v>2611</v>
      </c>
      <c r="H2352" t="s">
        <v>1006</v>
      </c>
      <c r="I2352" t="s">
        <v>1020</v>
      </c>
      <c r="J2352" t="s">
        <v>977</v>
      </c>
      <c r="K2352" t="s">
        <v>978</v>
      </c>
      <c r="L2352" t="s">
        <v>599</v>
      </c>
      <c r="M2352" t="s">
        <v>2509</v>
      </c>
    </row>
    <row r="2353" spans="1:13" x14ac:dyDescent="0.25">
      <c r="A2353" t="s">
        <v>2506</v>
      </c>
      <c r="B2353" t="s">
        <v>2507</v>
      </c>
      <c r="C2353" t="s">
        <v>269</v>
      </c>
      <c r="D2353">
        <v>418</v>
      </c>
      <c r="E2353">
        <v>2016</v>
      </c>
      <c r="F2353" t="str">
        <f t="shared" si="36"/>
        <v>4182016</v>
      </c>
      <c r="G2353" t="s">
        <v>4469</v>
      </c>
      <c r="H2353" t="s">
        <v>1008</v>
      </c>
      <c r="I2353" t="s">
        <v>1571</v>
      </c>
      <c r="J2353" t="s">
        <v>977</v>
      </c>
      <c r="K2353" t="s">
        <v>978</v>
      </c>
      <c r="L2353" t="s">
        <v>599</v>
      </c>
      <c r="M2353" t="s">
        <v>2509</v>
      </c>
    </row>
    <row r="2354" spans="1:13" x14ac:dyDescent="0.25">
      <c r="A2354" t="s">
        <v>2506</v>
      </c>
      <c r="B2354" t="s">
        <v>2507</v>
      </c>
      <c r="C2354" t="s">
        <v>269</v>
      </c>
      <c r="D2354">
        <v>418</v>
      </c>
      <c r="E2354">
        <v>2017</v>
      </c>
      <c r="F2354" t="str">
        <f t="shared" si="36"/>
        <v>4182017</v>
      </c>
      <c r="G2354" t="s">
        <v>4470</v>
      </c>
      <c r="H2354" t="s">
        <v>1010</v>
      </c>
      <c r="I2354" t="s">
        <v>1020</v>
      </c>
      <c r="J2354" t="s">
        <v>977</v>
      </c>
      <c r="K2354" t="s">
        <v>978</v>
      </c>
      <c r="L2354" t="s">
        <v>599</v>
      </c>
      <c r="M2354" t="s">
        <v>2509</v>
      </c>
    </row>
    <row r="2355" spans="1:13" x14ac:dyDescent="0.25">
      <c r="A2355" t="s">
        <v>2506</v>
      </c>
      <c r="B2355" t="s">
        <v>2507</v>
      </c>
      <c r="C2355" t="s">
        <v>548</v>
      </c>
      <c r="D2355">
        <v>419</v>
      </c>
      <c r="E2355">
        <v>2000</v>
      </c>
      <c r="F2355" t="str">
        <f t="shared" si="36"/>
        <v>4192000</v>
      </c>
      <c r="G2355" t="s">
        <v>3951</v>
      </c>
      <c r="H2355" t="s">
        <v>1086</v>
      </c>
      <c r="I2355" t="s">
        <v>976</v>
      </c>
      <c r="J2355" t="s">
        <v>977</v>
      </c>
      <c r="K2355" t="s">
        <v>978</v>
      </c>
      <c r="L2355" t="s">
        <v>599</v>
      </c>
      <c r="M2355" t="s">
        <v>2509</v>
      </c>
    </row>
    <row r="2356" spans="1:13" x14ac:dyDescent="0.25">
      <c r="A2356" t="s">
        <v>2506</v>
      </c>
      <c r="B2356" t="s">
        <v>2507</v>
      </c>
      <c r="C2356" t="s">
        <v>548</v>
      </c>
      <c r="D2356">
        <v>419</v>
      </c>
      <c r="E2356">
        <v>2001</v>
      </c>
      <c r="F2356" t="str">
        <f t="shared" si="36"/>
        <v>4192001</v>
      </c>
      <c r="G2356" t="s">
        <v>4471</v>
      </c>
      <c r="H2356" t="s">
        <v>975</v>
      </c>
      <c r="I2356" t="s">
        <v>976</v>
      </c>
      <c r="J2356" t="s">
        <v>977</v>
      </c>
      <c r="K2356" t="s">
        <v>978</v>
      </c>
      <c r="L2356" t="s">
        <v>599</v>
      </c>
      <c r="M2356" t="s">
        <v>2509</v>
      </c>
    </row>
    <row r="2357" spans="1:13" x14ac:dyDescent="0.25">
      <c r="A2357" t="s">
        <v>2506</v>
      </c>
      <c r="B2357" t="s">
        <v>2507</v>
      </c>
      <c r="C2357" t="s">
        <v>548</v>
      </c>
      <c r="D2357">
        <v>419</v>
      </c>
      <c r="E2357">
        <v>2002</v>
      </c>
      <c r="F2357" t="str">
        <f t="shared" si="36"/>
        <v>4192002</v>
      </c>
      <c r="G2357" t="s">
        <v>3734</v>
      </c>
      <c r="H2357" t="s">
        <v>980</v>
      </c>
      <c r="I2357" t="s">
        <v>976</v>
      </c>
      <c r="J2357" t="s">
        <v>977</v>
      </c>
      <c r="K2357" t="s">
        <v>978</v>
      </c>
      <c r="L2357" t="s">
        <v>599</v>
      </c>
      <c r="M2357" t="s">
        <v>2509</v>
      </c>
    </row>
    <row r="2358" spans="1:13" x14ac:dyDescent="0.25">
      <c r="A2358" t="s">
        <v>2506</v>
      </c>
      <c r="B2358" t="s">
        <v>2507</v>
      </c>
      <c r="C2358" t="s">
        <v>548</v>
      </c>
      <c r="D2358">
        <v>419</v>
      </c>
      <c r="E2358">
        <v>2003</v>
      </c>
      <c r="F2358" t="str">
        <f t="shared" si="36"/>
        <v>4192003</v>
      </c>
      <c r="G2358" t="s">
        <v>4472</v>
      </c>
      <c r="H2358" t="s">
        <v>982</v>
      </c>
      <c r="I2358" t="s">
        <v>976</v>
      </c>
      <c r="J2358" t="s">
        <v>977</v>
      </c>
      <c r="K2358" t="s">
        <v>978</v>
      </c>
      <c r="L2358" t="s">
        <v>599</v>
      </c>
      <c r="M2358" t="s">
        <v>2509</v>
      </c>
    </row>
    <row r="2359" spans="1:13" x14ac:dyDescent="0.25">
      <c r="A2359" t="s">
        <v>2506</v>
      </c>
      <c r="B2359" t="s">
        <v>2507</v>
      </c>
      <c r="C2359" t="s">
        <v>548</v>
      </c>
      <c r="D2359">
        <v>419</v>
      </c>
      <c r="E2359">
        <v>2004</v>
      </c>
      <c r="F2359" t="str">
        <f t="shared" si="36"/>
        <v>4192004</v>
      </c>
      <c r="G2359" t="s">
        <v>4473</v>
      </c>
      <c r="H2359" t="s">
        <v>984</v>
      </c>
      <c r="I2359" t="s">
        <v>976</v>
      </c>
      <c r="J2359" t="s">
        <v>977</v>
      </c>
      <c r="K2359" t="s">
        <v>978</v>
      </c>
      <c r="L2359" t="s">
        <v>599</v>
      </c>
      <c r="M2359" t="s">
        <v>2509</v>
      </c>
    </row>
    <row r="2360" spans="1:13" x14ac:dyDescent="0.25">
      <c r="A2360" t="s">
        <v>2506</v>
      </c>
      <c r="B2360" t="s">
        <v>2507</v>
      </c>
      <c r="C2360" t="s">
        <v>548</v>
      </c>
      <c r="D2360">
        <v>419</v>
      </c>
      <c r="E2360">
        <v>2005</v>
      </c>
      <c r="F2360" t="str">
        <f t="shared" si="36"/>
        <v>4192005</v>
      </c>
      <c r="G2360" t="s">
        <v>4474</v>
      </c>
      <c r="H2360" t="s">
        <v>986</v>
      </c>
      <c r="I2360" t="s">
        <v>976</v>
      </c>
      <c r="J2360" t="s">
        <v>977</v>
      </c>
      <c r="K2360" t="s">
        <v>978</v>
      </c>
      <c r="L2360" t="s">
        <v>599</v>
      </c>
      <c r="M2360" t="s">
        <v>2509</v>
      </c>
    </row>
    <row r="2361" spans="1:13" x14ac:dyDescent="0.25">
      <c r="A2361" t="s">
        <v>2506</v>
      </c>
      <c r="B2361" t="s">
        <v>2507</v>
      </c>
      <c r="C2361" t="s">
        <v>548</v>
      </c>
      <c r="D2361">
        <v>419</v>
      </c>
      <c r="E2361">
        <v>2006</v>
      </c>
      <c r="F2361" t="str">
        <f t="shared" si="36"/>
        <v>4192006</v>
      </c>
      <c r="G2361" t="s">
        <v>4475</v>
      </c>
      <c r="H2361" t="s">
        <v>988</v>
      </c>
      <c r="I2361" t="s">
        <v>976</v>
      </c>
      <c r="J2361" t="s">
        <v>977</v>
      </c>
      <c r="K2361" t="s">
        <v>978</v>
      </c>
      <c r="L2361" t="s">
        <v>599</v>
      </c>
      <c r="M2361" t="s">
        <v>2509</v>
      </c>
    </row>
    <row r="2362" spans="1:13" x14ac:dyDescent="0.25">
      <c r="A2362" t="s">
        <v>2506</v>
      </c>
      <c r="B2362" t="s">
        <v>2507</v>
      </c>
      <c r="C2362" t="s">
        <v>548</v>
      </c>
      <c r="D2362">
        <v>419</v>
      </c>
      <c r="E2362">
        <v>2007</v>
      </c>
      <c r="F2362" t="str">
        <f t="shared" si="36"/>
        <v>4192007</v>
      </c>
      <c r="G2362" t="s">
        <v>4476</v>
      </c>
      <c r="H2362" t="s">
        <v>990</v>
      </c>
      <c r="I2362" t="s">
        <v>976</v>
      </c>
      <c r="J2362" t="s">
        <v>977</v>
      </c>
      <c r="K2362" t="s">
        <v>978</v>
      </c>
      <c r="L2362" t="s">
        <v>599</v>
      </c>
      <c r="M2362" t="s">
        <v>2509</v>
      </c>
    </row>
    <row r="2363" spans="1:13" x14ac:dyDescent="0.25">
      <c r="A2363" t="s">
        <v>2506</v>
      </c>
      <c r="B2363" t="s">
        <v>2507</v>
      </c>
      <c r="C2363" t="s">
        <v>548</v>
      </c>
      <c r="D2363">
        <v>419</v>
      </c>
      <c r="E2363">
        <v>2008</v>
      </c>
      <c r="F2363" t="str">
        <f t="shared" si="36"/>
        <v>4192008</v>
      </c>
      <c r="G2363" t="s">
        <v>4477</v>
      </c>
      <c r="H2363" t="s">
        <v>992</v>
      </c>
      <c r="I2363" t="s">
        <v>976</v>
      </c>
      <c r="J2363" t="s">
        <v>977</v>
      </c>
      <c r="K2363" t="s">
        <v>978</v>
      </c>
      <c r="L2363" t="s">
        <v>599</v>
      </c>
      <c r="M2363" t="s">
        <v>2509</v>
      </c>
    </row>
    <row r="2364" spans="1:13" x14ac:dyDescent="0.25">
      <c r="A2364" t="s">
        <v>2506</v>
      </c>
      <c r="B2364" t="s">
        <v>2507</v>
      </c>
      <c r="C2364" t="s">
        <v>548</v>
      </c>
      <c r="D2364">
        <v>419</v>
      </c>
      <c r="E2364">
        <v>2009</v>
      </c>
      <c r="F2364" t="str">
        <f t="shared" si="36"/>
        <v>4192009</v>
      </c>
      <c r="G2364" t="s">
        <v>4478</v>
      </c>
      <c r="H2364" t="s">
        <v>994</v>
      </c>
      <c r="I2364" t="s">
        <v>976</v>
      </c>
      <c r="J2364" t="s">
        <v>977</v>
      </c>
      <c r="K2364" t="s">
        <v>978</v>
      </c>
      <c r="L2364" t="s">
        <v>599</v>
      </c>
      <c r="M2364" t="s">
        <v>2509</v>
      </c>
    </row>
    <row r="2365" spans="1:13" x14ac:dyDescent="0.25">
      <c r="A2365" t="s">
        <v>2506</v>
      </c>
      <c r="B2365" t="s">
        <v>2507</v>
      </c>
      <c r="C2365" t="s">
        <v>548</v>
      </c>
      <c r="D2365">
        <v>419</v>
      </c>
      <c r="E2365">
        <v>2010</v>
      </c>
      <c r="F2365" t="str">
        <f t="shared" si="36"/>
        <v>4192010</v>
      </c>
      <c r="G2365" t="s">
        <v>2521</v>
      </c>
      <c r="H2365" t="s">
        <v>996</v>
      </c>
      <c r="I2365" t="s">
        <v>976</v>
      </c>
      <c r="J2365" t="s">
        <v>977</v>
      </c>
      <c r="K2365" t="s">
        <v>978</v>
      </c>
      <c r="L2365" t="s">
        <v>599</v>
      </c>
      <c r="M2365" t="s">
        <v>2509</v>
      </c>
    </row>
    <row r="2366" spans="1:13" x14ac:dyDescent="0.25">
      <c r="A2366" t="s">
        <v>2506</v>
      </c>
      <c r="B2366" t="s">
        <v>2507</v>
      </c>
      <c r="C2366" t="s">
        <v>548</v>
      </c>
      <c r="D2366">
        <v>419</v>
      </c>
      <c r="E2366">
        <v>2011</v>
      </c>
      <c r="F2366" t="str">
        <f t="shared" si="36"/>
        <v>4192011</v>
      </c>
      <c r="G2366" t="s">
        <v>4479</v>
      </c>
      <c r="H2366" t="s">
        <v>998</v>
      </c>
      <c r="I2366" t="s">
        <v>976</v>
      </c>
      <c r="J2366" t="s">
        <v>977</v>
      </c>
      <c r="K2366" t="s">
        <v>978</v>
      </c>
      <c r="L2366" t="s">
        <v>599</v>
      </c>
      <c r="M2366" t="s">
        <v>2509</v>
      </c>
    </row>
    <row r="2367" spans="1:13" x14ac:dyDescent="0.25">
      <c r="A2367" t="s">
        <v>2506</v>
      </c>
      <c r="B2367" t="s">
        <v>2507</v>
      </c>
      <c r="C2367" t="s">
        <v>548</v>
      </c>
      <c r="D2367">
        <v>419</v>
      </c>
      <c r="E2367">
        <v>2012</v>
      </c>
      <c r="F2367" t="str">
        <f t="shared" si="36"/>
        <v>4192012</v>
      </c>
      <c r="G2367" t="s">
        <v>4480</v>
      </c>
      <c r="H2367" t="s">
        <v>1000</v>
      </c>
      <c r="I2367" t="s">
        <v>976</v>
      </c>
      <c r="J2367" t="s">
        <v>977</v>
      </c>
      <c r="K2367" t="s">
        <v>978</v>
      </c>
      <c r="L2367" t="s">
        <v>599</v>
      </c>
      <c r="M2367" t="s">
        <v>2509</v>
      </c>
    </row>
    <row r="2368" spans="1:13" x14ac:dyDescent="0.25">
      <c r="A2368" t="s">
        <v>2506</v>
      </c>
      <c r="B2368" t="s">
        <v>2507</v>
      </c>
      <c r="C2368" t="s">
        <v>548</v>
      </c>
      <c r="D2368">
        <v>419</v>
      </c>
      <c r="E2368">
        <v>2013</v>
      </c>
      <c r="F2368" t="str">
        <f t="shared" si="36"/>
        <v>4192013</v>
      </c>
      <c r="G2368" t="s">
        <v>4481</v>
      </c>
      <c r="H2368" t="s">
        <v>1002</v>
      </c>
      <c r="I2368" t="s">
        <v>976</v>
      </c>
      <c r="J2368" t="s">
        <v>977</v>
      </c>
      <c r="K2368" t="s">
        <v>978</v>
      </c>
      <c r="L2368" t="s">
        <v>599</v>
      </c>
      <c r="M2368" t="s">
        <v>2509</v>
      </c>
    </row>
    <row r="2369" spans="1:13" x14ac:dyDescent="0.25">
      <c r="A2369" t="s">
        <v>2506</v>
      </c>
      <c r="B2369" t="s">
        <v>2507</v>
      </c>
      <c r="C2369" t="s">
        <v>548</v>
      </c>
      <c r="D2369">
        <v>419</v>
      </c>
      <c r="E2369">
        <v>2014</v>
      </c>
      <c r="F2369" t="str">
        <f t="shared" si="36"/>
        <v>4192014</v>
      </c>
      <c r="G2369" t="s">
        <v>4482</v>
      </c>
      <c r="H2369" t="s">
        <v>1004</v>
      </c>
      <c r="I2369" t="s">
        <v>976</v>
      </c>
      <c r="J2369" t="s">
        <v>977</v>
      </c>
      <c r="K2369" t="s">
        <v>978</v>
      </c>
      <c r="L2369" t="s">
        <v>599</v>
      </c>
      <c r="M2369" t="s">
        <v>2509</v>
      </c>
    </row>
    <row r="2370" spans="1:13" x14ac:dyDescent="0.25">
      <c r="A2370" t="s">
        <v>2506</v>
      </c>
      <c r="B2370" t="s">
        <v>2507</v>
      </c>
      <c r="C2370" t="s">
        <v>548</v>
      </c>
      <c r="D2370">
        <v>419</v>
      </c>
      <c r="E2370">
        <v>2015</v>
      </c>
      <c r="F2370" t="str">
        <f t="shared" si="36"/>
        <v>4192015</v>
      </c>
      <c r="G2370" t="s">
        <v>2936</v>
      </c>
      <c r="H2370" t="s">
        <v>1006</v>
      </c>
      <c r="I2370" t="s">
        <v>976</v>
      </c>
      <c r="J2370" t="s">
        <v>977</v>
      </c>
      <c r="K2370" t="s">
        <v>978</v>
      </c>
      <c r="L2370" t="s">
        <v>599</v>
      </c>
      <c r="M2370" t="s">
        <v>2509</v>
      </c>
    </row>
    <row r="2371" spans="1:13" x14ac:dyDescent="0.25">
      <c r="A2371" t="s">
        <v>2506</v>
      </c>
      <c r="B2371" t="s">
        <v>2507</v>
      </c>
      <c r="C2371" t="s">
        <v>548</v>
      </c>
      <c r="D2371">
        <v>419</v>
      </c>
      <c r="E2371">
        <v>2016</v>
      </c>
      <c r="F2371" t="str">
        <f t="shared" ref="F2371:F2434" si="37">+_xlfn.CONCAT(D2371,E2371)</f>
        <v>4192016</v>
      </c>
      <c r="G2371" t="s">
        <v>4483</v>
      </c>
      <c r="H2371" t="s">
        <v>1008</v>
      </c>
      <c r="I2371" t="s">
        <v>976</v>
      </c>
      <c r="J2371" t="s">
        <v>977</v>
      </c>
      <c r="K2371" t="s">
        <v>978</v>
      </c>
      <c r="L2371" t="s">
        <v>599</v>
      </c>
      <c r="M2371" t="s">
        <v>2509</v>
      </c>
    </row>
    <row r="2372" spans="1:13" x14ac:dyDescent="0.25">
      <c r="A2372" t="s">
        <v>2506</v>
      </c>
      <c r="B2372" t="s">
        <v>2507</v>
      </c>
      <c r="C2372" t="s">
        <v>548</v>
      </c>
      <c r="D2372">
        <v>419</v>
      </c>
      <c r="E2372">
        <v>2017</v>
      </c>
      <c r="F2372" t="str">
        <f t="shared" si="37"/>
        <v>4192017</v>
      </c>
      <c r="G2372" t="s">
        <v>4484</v>
      </c>
      <c r="H2372" t="s">
        <v>1010</v>
      </c>
      <c r="I2372" t="s">
        <v>976</v>
      </c>
      <c r="J2372" t="s">
        <v>977</v>
      </c>
      <c r="K2372" t="s">
        <v>978</v>
      </c>
      <c r="L2372" t="s">
        <v>599</v>
      </c>
      <c r="M2372" t="s">
        <v>2509</v>
      </c>
    </row>
    <row r="2373" spans="1:13" x14ac:dyDescent="0.25">
      <c r="A2373" t="s">
        <v>2506</v>
      </c>
      <c r="B2373" t="s">
        <v>2507</v>
      </c>
      <c r="C2373" t="s">
        <v>548</v>
      </c>
      <c r="D2373">
        <v>419</v>
      </c>
      <c r="E2373">
        <v>2018</v>
      </c>
      <c r="F2373" t="str">
        <f t="shared" si="37"/>
        <v>4192018</v>
      </c>
      <c r="G2373" t="s">
        <v>4485</v>
      </c>
      <c r="H2373" t="s">
        <v>1012</v>
      </c>
      <c r="I2373" t="s">
        <v>976</v>
      </c>
      <c r="J2373" t="s">
        <v>977</v>
      </c>
      <c r="K2373" t="s">
        <v>978</v>
      </c>
      <c r="L2373" t="s">
        <v>599</v>
      </c>
      <c r="M2373" t="s">
        <v>2509</v>
      </c>
    </row>
    <row r="2374" spans="1:13" x14ac:dyDescent="0.25">
      <c r="A2374" t="s">
        <v>2506</v>
      </c>
      <c r="B2374" t="s">
        <v>2507</v>
      </c>
      <c r="C2374" t="s">
        <v>548</v>
      </c>
      <c r="D2374">
        <v>419</v>
      </c>
      <c r="E2374">
        <v>2019</v>
      </c>
      <c r="F2374" t="str">
        <f t="shared" si="37"/>
        <v>4192019</v>
      </c>
      <c r="G2374" t="s">
        <v>4486</v>
      </c>
      <c r="H2374" t="s">
        <v>1014</v>
      </c>
      <c r="I2374" t="s">
        <v>976</v>
      </c>
      <c r="J2374" t="s">
        <v>977</v>
      </c>
      <c r="K2374" t="s">
        <v>978</v>
      </c>
      <c r="L2374" t="s">
        <v>599</v>
      </c>
      <c r="M2374" t="s">
        <v>2509</v>
      </c>
    </row>
    <row r="2375" spans="1:13" x14ac:dyDescent="0.25">
      <c r="A2375" t="s">
        <v>2506</v>
      </c>
      <c r="B2375" t="s">
        <v>2507</v>
      </c>
      <c r="C2375" t="s">
        <v>321</v>
      </c>
      <c r="D2375">
        <v>422</v>
      </c>
      <c r="E2375">
        <v>2000</v>
      </c>
      <c r="F2375" t="str">
        <f t="shared" si="37"/>
        <v>4222000</v>
      </c>
      <c r="G2375" t="s">
        <v>4487</v>
      </c>
      <c r="H2375" t="s">
        <v>1086</v>
      </c>
      <c r="I2375" t="s">
        <v>4488</v>
      </c>
      <c r="J2375" t="s">
        <v>977</v>
      </c>
      <c r="K2375" t="s">
        <v>1017</v>
      </c>
      <c r="L2375" t="s">
        <v>599</v>
      </c>
      <c r="M2375" t="s">
        <v>2509</v>
      </c>
    </row>
    <row r="2376" spans="1:13" x14ac:dyDescent="0.25">
      <c r="A2376" t="s">
        <v>2506</v>
      </c>
      <c r="B2376" t="s">
        <v>2507</v>
      </c>
      <c r="C2376" t="s">
        <v>321</v>
      </c>
      <c r="D2376">
        <v>422</v>
      </c>
      <c r="E2376">
        <v>2001</v>
      </c>
      <c r="F2376" t="str">
        <f t="shared" si="37"/>
        <v>4222001</v>
      </c>
      <c r="G2376" t="s">
        <v>4489</v>
      </c>
      <c r="H2376" t="s">
        <v>975</v>
      </c>
      <c r="I2376" t="s">
        <v>4488</v>
      </c>
      <c r="J2376" t="s">
        <v>977</v>
      </c>
      <c r="K2376" t="s">
        <v>1017</v>
      </c>
      <c r="L2376" t="s">
        <v>599</v>
      </c>
      <c r="M2376" t="s">
        <v>2509</v>
      </c>
    </row>
    <row r="2377" spans="1:13" x14ac:dyDescent="0.25">
      <c r="A2377" t="s">
        <v>2506</v>
      </c>
      <c r="B2377" t="s">
        <v>2507</v>
      </c>
      <c r="C2377" t="s">
        <v>321</v>
      </c>
      <c r="D2377">
        <v>422</v>
      </c>
      <c r="E2377">
        <v>2002</v>
      </c>
      <c r="F2377" t="str">
        <f t="shared" si="37"/>
        <v>4222002</v>
      </c>
      <c r="G2377" t="s">
        <v>2539</v>
      </c>
      <c r="H2377" t="s">
        <v>980</v>
      </c>
      <c r="I2377" t="s">
        <v>1309</v>
      </c>
      <c r="J2377" t="s">
        <v>977</v>
      </c>
      <c r="K2377" t="s">
        <v>978</v>
      </c>
      <c r="L2377" t="s">
        <v>599</v>
      </c>
      <c r="M2377" t="s">
        <v>2509</v>
      </c>
    </row>
    <row r="2378" spans="1:13" x14ac:dyDescent="0.25">
      <c r="A2378" t="s">
        <v>2506</v>
      </c>
      <c r="B2378" t="s">
        <v>2507</v>
      </c>
      <c r="C2378" t="s">
        <v>321</v>
      </c>
      <c r="D2378">
        <v>422</v>
      </c>
      <c r="E2378">
        <v>2003</v>
      </c>
      <c r="F2378" t="str">
        <f t="shared" si="37"/>
        <v>4222003</v>
      </c>
      <c r="G2378" t="s">
        <v>2639</v>
      </c>
      <c r="H2378" t="s">
        <v>982</v>
      </c>
      <c r="I2378" t="s">
        <v>1309</v>
      </c>
      <c r="J2378" t="s">
        <v>977</v>
      </c>
      <c r="K2378" t="s">
        <v>978</v>
      </c>
      <c r="L2378" t="s">
        <v>599</v>
      </c>
      <c r="M2378" t="s">
        <v>2509</v>
      </c>
    </row>
    <row r="2379" spans="1:13" x14ac:dyDescent="0.25">
      <c r="A2379" t="s">
        <v>2506</v>
      </c>
      <c r="B2379" t="s">
        <v>2507</v>
      </c>
      <c r="C2379" t="s">
        <v>321</v>
      </c>
      <c r="D2379">
        <v>422</v>
      </c>
      <c r="E2379">
        <v>2004</v>
      </c>
      <c r="F2379" t="str">
        <f t="shared" si="37"/>
        <v>4222004</v>
      </c>
      <c r="G2379" t="s">
        <v>3159</v>
      </c>
      <c r="H2379" t="s">
        <v>984</v>
      </c>
      <c r="I2379" t="s">
        <v>1309</v>
      </c>
      <c r="J2379" t="s">
        <v>977</v>
      </c>
      <c r="K2379" t="s">
        <v>978</v>
      </c>
      <c r="L2379" t="s">
        <v>599</v>
      </c>
      <c r="M2379" t="s">
        <v>2509</v>
      </c>
    </row>
    <row r="2380" spans="1:13" x14ac:dyDescent="0.25">
      <c r="A2380" t="s">
        <v>2506</v>
      </c>
      <c r="B2380" t="s">
        <v>2507</v>
      </c>
      <c r="C2380" t="s">
        <v>321</v>
      </c>
      <c r="D2380">
        <v>422</v>
      </c>
      <c r="E2380">
        <v>2005</v>
      </c>
      <c r="F2380" t="str">
        <f t="shared" si="37"/>
        <v>4222005</v>
      </c>
      <c r="G2380" t="s">
        <v>4490</v>
      </c>
      <c r="H2380" t="s">
        <v>986</v>
      </c>
      <c r="I2380" t="s">
        <v>2599</v>
      </c>
      <c r="J2380" t="s">
        <v>3243</v>
      </c>
      <c r="K2380" t="s">
        <v>1017</v>
      </c>
      <c r="L2380" t="s">
        <v>599</v>
      </c>
      <c r="M2380" t="s">
        <v>2509</v>
      </c>
    </row>
    <row r="2381" spans="1:13" x14ac:dyDescent="0.25">
      <c r="A2381" t="s">
        <v>2506</v>
      </c>
      <c r="B2381" t="s">
        <v>2507</v>
      </c>
      <c r="C2381" t="s">
        <v>321</v>
      </c>
      <c r="D2381">
        <v>422</v>
      </c>
      <c r="E2381">
        <v>2006</v>
      </c>
      <c r="F2381" t="str">
        <f t="shared" si="37"/>
        <v>4222006</v>
      </c>
      <c r="G2381" t="s">
        <v>2139</v>
      </c>
      <c r="H2381" t="s">
        <v>988</v>
      </c>
      <c r="I2381" t="s">
        <v>1309</v>
      </c>
      <c r="J2381" t="s">
        <v>977</v>
      </c>
      <c r="K2381" t="s">
        <v>978</v>
      </c>
      <c r="L2381" t="s">
        <v>599</v>
      </c>
      <c r="M2381" t="s">
        <v>2509</v>
      </c>
    </row>
    <row r="2382" spans="1:13" x14ac:dyDescent="0.25">
      <c r="A2382" t="s">
        <v>2506</v>
      </c>
      <c r="B2382" t="s">
        <v>2507</v>
      </c>
      <c r="C2382" t="s">
        <v>321</v>
      </c>
      <c r="D2382">
        <v>422</v>
      </c>
      <c r="E2382">
        <v>2007</v>
      </c>
      <c r="F2382" t="str">
        <f t="shared" si="37"/>
        <v>4222007</v>
      </c>
      <c r="G2382" t="s">
        <v>4491</v>
      </c>
      <c r="H2382" t="s">
        <v>990</v>
      </c>
      <c r="I2382" t="s">
        <v>1942</v>
      </c>
      <c r="J2382" t="s">
        <v>977</v>
      </c>
      <c r="K2382" t="s">
        <v>1017</v>
      </c>
      <c r="L2382" t="s">
        <v>599</v>
      </c>
      <c r="M2382" t="s">
        <v>2509</v>
      </c>
    </row>
    <row r="2383" spans="1:13" x14ac:dyDescent="0.25">
      <c r="A2383" t="s">
        <v>2506</v>
      </c>
      <c r="B2383" t="s">
        <v>2507</v>
      </c>
      <c r="C2383" t="s">
        <v>321</v>
      </c>
      <c r="D2383">
        <v>422</v>
      </c>
      <c r="E2383">
        <v>2008</v>
      </c>
      <c r="F2383" t="str">
        <f t="shared" si="37"/>
        <v>4222008</v>
      </c>
      <c r="G2383" t="s">
        <v>4492</v>
      </c>
      <c r="H2383" t="s">
        <v>992</v>
      </c>
      <c r="I2383" t="s">
        <v>1942</v>
      </c>
      <c r="J2383" t="s">
        <v>4493</v>
      </c>
      <c r="K2383" t="s">
        <v>1017</v>
      </c>
      <c r="L2383" t="s">
        <v>599</v>
      </c>
      <c r="M2383" t="s">
        <v>2509</v>
      </c>
    </row>
    <row r="2384" spans="1:13" x14ac:dyDescent="0.25">
      <c r="A2384" t="s">
        <v>2506</v>
      </c>
      <c r="B2384" t="s">
        <v>2507</v>
      </c>
      <c r="C2384" t="s">
        <v>321</v>
      </c>
      <c r="D2384">
        <v>422</v>
      </c>
      <c r="E2384">
        <v>2009</v>
      </c>
      <c r="F2384" t="str">
        <f t="shared" si="37"/>
        <v>4222009</v>
      </c>
      <c r="G2384" t="s">
        <v>4494</v>
      </c>
      <c r="H2384" t="s">
        <v>994</v>
      </c>
      <c r="I2384" t="s">
        <v>1020</v>
      </c>
      <c r="J2384" t="s">
        <v>4495</v>
      </c>
      <c r="K2384" t="s">
        <v>978</v>
      </c>
      <c r="L2384" t="s">
        <v>599</v>
      </c>
      <c r="M2384" t="s">
        <v>2509</v>
      </c>
    </row>
    <row r="2385" spans="1:13" x14ac:dyDescent="0.25">
      <c r="A2385" t="s">
        <v>2506</v>
      </c>
      <c r="B2385" t="s">
        <v>2507</v>
      </c>
      <c r="C2385" t="s">
        <v>321</v>
      </c>
      <c r="D2385">
        <v>422</v>
      </c>
      <c r="E2385">
        <v>2010</v>
      </c>
      <c r="F2385" t="str">
        <f t="shared" si="37"/>
        <v>4222010</v>
      </c>
      <c r="G2385" t="s">
        <v>4496</v>
      </c>
      <c r="H2385" t="s">
        <v>996</v>
      </c>
      <c r="I2385" t="s">
        <v>1020</v>
      </c>
      <c r="J2385" t="s">
        <v>4495</v>
      </c>
      <c r="K2385" t="s">
        <v>978</v>
      </c>
      <c r="L2385" t="s">
        <v>599</v>
      </c>
      <c r="M2385" t="s">
        <v>2509</v>
      </c>
    </row>
    <row r="2386" spans="1:13" x14ac:dyDescent="0.25">
      <c r="A2386" t="s">
        <v>2506</v>
      </c>
      <c r="B2386" t="s">
        <v>2507</v>
      </c>
      <c r="C2386" t="s">
        <v>321</v>
      </c>
      <c r="D2386">
        <v>422</v>
      </c>
      <c r="E2386">
        <v>2011</v>
      </c>
      <c r="F2386" t="str">
        <f t="shared" si="37"/>
        <v>4222011</v>
      </c>
      <c r="G2386" t="s">
        <v>1600</v>
      </c>
      <c r="H2386" t="s">
        <v>998</v>
      </c>
      <c r="I2386" t="s">
        <v>4497</v>
      </c>
      <c r="J2386" t="s">
        <v>2849</v>
      </c>
      <c r="K2386" t="s">
        <v>1017</v>
      </c>
      <c r="L2386" t="s">
        <v>599</v>
      </c>
      <c r="M2386" t="s">
        <v>2509</v>
      </c>
    </row>
    <row r="2387" spans="1:13" x14ac:dyDescent="0.25">
      <c r="A2387" t="s">
        <v>2506</v>
      </c>
      <c r="B2387" t="s">
        <v>2507</v>
      </c>
      <c r="C2387" t="s">
        <v>321</v>
      </c>
      <c r="D2387">
        <v>422</v>
      </c>
      <c r="E2387">
        <v>2012</v>
      </c>
      <c r="F2387" t="str">
        <f t="shared" si="37"/>
        <v>4222012</v>
      </c>
      <c r="G2387" t="s">
        <v>2380</v>
      </c>
      <c r="H2387" t="s">
        <v>1000</v>
      </c>
      <c r="I2387" t="s">
        <v>1020</v>
      </c>
      <c r="J2387" t="s">
        <v>977</v>
      </c>
      <c r="K2387" t="s">
        <v>978</v>
      </c>
      <c r="L2387" t="s">
        <v>599</v>
      </c>
      <c r="M2387" t="s">
        <v>2509</v>
      </c>
    </row>
    <row r="2388" spans="1:13" x14ac:dyDescent="0.25">
      <c r="A2388" t="s">
        <v>2506</v>
      </c>
      <c r="B2388" t="s">
        <v>2507</v>
      </c>
      <c r="C2388" t="s">
        <v>321</v>
      </c>
      <c r="D2388">
        <v>422</v>
      </c>
      <c r="E2388">
        <v>2013</v>
      </c>
      <c r="F2388" t="str">
        <f t="shared" si="37"/>
        <v>4222013</v>
      </c>
      <c r="G2388" t="s">
        <v>4498</v>
      </c>
      <c r="H2388" t="s">
        <v>1002</v>
      </c>
      <c r="I2388" t="s">
        <v>1020</v>
      </c>
      <c r="J2388" t="s">
        <v>977</v>
      </c>
      <c r="K2388" t="s">
        <v>978</v>
      </c>
      <c r="L2388" t="s">
        <v>599</v>
      </c>
      <c r="M2388" t="s">
        <v>2509</v>
      </c>
    </row>
    <row r="2389" spans="1:13" x14ac:dyDescent="0.25">
      <c r="A2389" t="s">
        <v>2506</v>
      </c>
      <c r="B2389" t="s">
        <v>2507</v>
      </c>
      <c r="C2389" t="s">
        <v>321</v>
      </c>
      <c r="D2389">
        <v>422</v>
      </c>
      <c r="E2389">
        <v>2014</v>
      </c>
      <c r="F2389" t="str">
        <f t="shared" si="37"/>
        <v>4222014</v>
      </c>
      <c r="G2389" t="s">
        <v>1418</v>
      </c>
      <c r="H2389" t="s">
        <v>1004</v>
      </c>
      <c r="I2389" t="s">
        <v>1020</v>
      </c>
      <c r="J2389" t="s">
        <v>977</v>
      </c>
      <c r="K2389" t="s">
        <v>978</v>
      </c>
      <c r="L2389" t="s">
        <v>599</v>
      </c>
      <c r="M2389" t="s">
        <v>2509</v>
      </c>
    </row>
    <row r="2390" spans="1:13" x14ac:dyDescent="0.25">
      <c r="A2390" t="s">
        <v>2506</v>
      </c>
      <c r="B2390" t="s">
        <v>2507</v>
      </c>
      <c r="C2390" t="s">
        <v>321</v>
      </c>
      <c r="D2390">
        <v>422</v>
      </c>
      <c r="E2390">
        <v>2015</v>
      </c>
      <c r="F2390" t="str">
        <f t="shared" si="37"/>
        <v>4222015</v>
      </c>
      <c r="G2390" t="s">
        <v>1765</v>
      </c>
      <c r="H2390" t="s">
        <v>1006</v>
      </c>
      <c r="I2390" t="s">
        <v>1020</v>
      </c>
      <c r="J2390" t="s">
        <v>977</v>
      </c>
      <c r="K2390" t="s">
        <v>978</v>
      </c>
      <c r="L2390" t="s">
        <v>599</v>
      </c>
      <c r="M2390" t="s">
        <v>2509</v>
      </c>
    </row>
    <row r="2391" spans="1:13" x14ac:dyDescent="0.25">
      <c r="A2391" t="s">
        <v>2506</v>
      </c>
      <c r="B2391" t="s">
        <v>2507</v>
      </c>
      <c r="C2391" t="s">
        <v>321</v>
      </c>
      <c r="D2391">
        <v>422</v>
      </c>
      <c r="E2391">
        <v>2016</v>
      </c>
      <c r="F2391" t="str">
        <f t="shared" si="37"/>
        <v>4222016</v>
      </c>
      <c r="G2391" t="s">
        <v>2960</v>
      </c>
      <c r="H2391" t="s">
        <v>1008</v>
      </c>
      <c r="I2391" t="s">
        <v>1571</v>
      </c>
      <c r="J2391" t="s">
        <v>977</v>
      </c>
      <c r="K2391" t="s">
        <v>978</v>
      </c>
      <c r="L2391" t="s">
        <v>599</v>
      </c>
      <c r="M2391" t="s">
        <v>2509</v>
      </c>
    </row>
    <row r="2392" spans="1:13" x14ac:dyDescent="0.25">
      <c r="A2392" t="s">
        <v>2506</v>
      </c>
      <c r="B2392" t="s">
        <v>2507</v>
      </c>
      <c r="C2392" t="s">
        <v>321</v>
      </c>
      <c r="D2392">
        <v>422</v>
      </c>
      <c r="E2392">
        <v>2017</v>
      </c>
      <c r="F2392" t="str">
        <f t="shared" si="37"/>
        <v>4222017</v>
      </c>
      <c r="G2392" t="s">
        <v>4499</v>
      </c>
      <c r="H2392" t="s">
        <v>1010</v>
      </c>
      <c r="I2392" t="s">
        <v>1020</v>
      </c>
      <c r="J2392" t="s">
        <v>977</v>
      </c>
      <c r="K2392" t="s">
        <v>978</v>
      </c>
      <c r="L2392" t="s">
        <v>599</v>
      </c>
      <c r="M2392" t="s">
        <v>2509</v>
      </c>
    </row>
    <row r="2393" spans="1:13" x14ac:dyDescent="0.25">
      <c r="A2393" t="s">
        <v>2506</v>
      </c>
      <c r="B2393" t="s">
        <v>2507</v>
      </c>
      <c r="C2393" t="s">
        <v>83</v>
      </c>
      <c r="D2393">
        <v>426</v>
      </c>
      <c r="E2393">
        <v>2000</v>
      </c>
      <c r="F2393" t="str">
        <f t="shared" si="37"/>
        <v>4262000</v>
      </c>
      <c r="G2393" t="s">
        <v>2579</v>
      </c>
      <c r="H2393" t="s">
        <v>1086</v>
      </c>
      <c r="I2393" t="s">
        <v>4500</v>
      </c>
      <c r="J2393" t="s">
        <v>977</v>
      </c>
      <c r="K2393" t="s">
        <v>1017</v>
      </c>
      <c r="L2393" t="s">
        <v>599</v>
      </c>
      <c r="M2393" t="s">
        <v>2509</v>
      </c>
    </row>
    <row r="2394" spans="1:13" x14ac:dyDescent="0.25">
      <c r="A2394" t="s">
        <v>2506</v>
      </c>
      <c r="B2394" t="s">
        <v>2507</v>
      </c>
      <c r="C2394" t="s">
        <v>83</v>
      </c>
      <c r="D2394">
        <v>426</v>
      </c>
      <c r="E2394">
        <v>2001</v>
      </c>
      <c r="F2394" t="str">
        <f t="shared" si="37"/>
        <v>4262001</v>
      </c>
      <c r="G2394" t="s">
        <v>3255</v>
      </c>
      <c r="H2394" t="s">
        <v>975</v>
      </c>
      <c r="I2394" t="s">
        <v>4500</v>
      </c>
      <c r="J2394" t="s">
        <v>977</v>
      </c>
      <c r="K2394" t="s">
        <v>1017</v>
      </c>
      <c r="L2394" t="s">
        <v>599</v>
      </c>
      <c r="M2394" t="s">
        <v>2509</v>
      </c>
    </row>
    <row r="2395" spans="1:13" x14ac:dyDescent="0.25">
      <c r="A2395" t="s">
        <v>2506</v>
      </c>
      <c r="B2395" t="s">
        <v>2507</v>
      </c>
      <c r="C2395" t="s">
        <v>83</v>
      </c>
      <c r="D2395">
        <v>426</v>
      </c>
      <c r="E2395">
        <v>2002</v>
      </c>
      <c r="F2395" t="str">
        <f t="shared" si="37"/>
        <v>4262002</v>
      </c>
      <c r="G2395" t="s">
        <v>3070</v>
      </c>
      <c r="H2395" t="s">
        <v>980</v>
      </c>
      <c r="I2395" t="s">
        <v>4501</v>
      </c>
      <c r="J2395" t="s">
        <v>977</v>
      </c>
      <c r="K2395" t="s">
        <v>1017</v>
      </c>
      <c r="L2395" t="s">
        <v>599</v>
      </c>
      <c r="M2395" t="s">
        <v>2509</v>
      </c>
    </row>
    <row r="2396" spans="1:13" x14ac:dyDescent="0.25">
      <c r="A2396" t="s">
        <v>2506</v>
      </c>
      <c r="B2396" t="s">
        <v>2507</v>
      </c>
      <c r="C2396" t="s">
        <v>83</v>
      </c>
      <c r="D2396">
        <v>426</v>
      </c>
      <c r="E2396">
        <v>2003</v>
      </c>
      <c r="F2396" t="str">
        <f t="shared" si="37"/>
        <v>4262003</v>
      </c>
      <c r="G2396" t="s">
        <v>4502</v>
      </c>
      <c r="H2396" t="s">
        <v>982</v>
      </c>
      <c r="I2396" t="s">
        <v>4501</v>
      </c>
      <c r="J2396" t="s">
        <v>977</v>
      </c>
      <c r="K2396" t="s">
        <v>1017</v>
      </c>
      <c r="L2396" t="s">
        <v>599</v>
      </c>
      <c r="M2396" t="s">
        <v>2509</v>
      </c>
    </row>
    <row r="2397" spans="1:13" x14ac:dyDescent="0.25">
      <c r="A2397" t="s">
        <v>2506</v>
      </c>
      <c r="B2397" t="s">
        <v>2507</v>
      </c>
      <c r="C2397" t="s">
        <v>83</v>
      </c>
      <c r="D2397">
        <v>426</v>
      </c>
      <c r="E2397">
        <v>2004</v>
      </c>
      <c r="F2397" t="str">
        <f t="shared" si="37"/>
        <v>4262004</v>
      </c>
      <c r="G2397" t="s">
        <v>4503</v>
      </c>
      <c r="H2397" t="s">
        <v>984</v>
      </c>
      <c r="I2397" t="s">
        <v>4501</v>
      </c>
      <c r="J2397" t="s">
        <v>977</v>
      </c>
      <c r="K2397" t="s">
        <v>1017</v>
      </c>
      <c r="L2397" t="s">
        <v>599</v>
      </c>
      <c r="M2397" t="s">
        <v>2509</v>
      </c>
    </row>
    <row r="2398" spans="1:13" x14ac:dyDescent="0.25">
      <c r="A2398" t="s">
        <v>2506</v>
      </c>
      <c r="B2398" t="s">
        <v>2507</v>
      </c>
      <c r="C2398" t="s">
        <v>83</v>
      </c>
      <c r="D2398">
        <v>426</v>
      </c>
      <c r="E2398">
        <v>2005</v>
      </c>
      <c r="F2398" t="str">
        <f t="shared" si="37"/>
        <v>4262005</v>
      </c>
      <c r="G2398" t="s">
        <v>4504</v>
      </c>
      <c r="H2398" t="s">
        <v>986</v>
      </c>
      <c r="I2398" t="s">
        <v>1020</v>
      </c>
      <c r="J2398" t="s">
        <v>977</v>
      </c>
      <c r="K2398" t="s">
        <v>978</v>
      </c>
      <c r="L2398" t="s">
        <v>599</v>
      </c>
      <c r="M2398" t="s">
        <v>2509</v>
      </c>
    </row>
    <row r="2399" spans="1:13" x14ac:dyDescent="0.25">
      <c r="A2399" t="s">
        <v>2506</v>
      </c>
      <c r="B2399" t="s">
        <v>2507</v>
      </c>
      <c r="C2399" t="s">
        <v>83</v>
      </c>
      <c r="D2399">
        <v>426</v>
      </c>
      <c r="E2399">
        <v>2006</v>
      </c>
      <c r="F2399" t="str">
        <f t="shared" si="37"/>
        <v>4262006</v>
      </c>
      <c r="G2399" t="s">
        <v>3334</v>
      </c>
      <c r="H2399" t="s">
        <v>988</v>
      </c>
      <c r="I2399" t="s">
        <v>4501</v>
      </c>
      <c r="J2399" t="s">
        <v>977</v>
      </c>
      <c r="K2399" t="s">
        <v>1017</v>
      </c>
      <c r="L2399" t="s">
        <v>599</v>
      </c>
      <c r="M2399" t="s">
        <v>2509</v>
      </c>
    </row>
    <row r="2400" spans="1:13" x14ac:dyDescent="0.25">
      <c r="A2400" t="s">
        <v>2506</v>
      </c>
      <c r="B2400" t="s">
        <v>2507</v>
      </c>
      <c r="C2400" t="s">
        <v>83</v>
      </c>
      <c r="D2400">
        <v>426</v>
      </c>
      <c r="E2400">
        <v>2007</v>
      </c>
      <c r="F2400" t="str">
        <f t="shared" si="37"/>
        <v>4262007</v>
      </c>
      <c r="G2400" t="s">
        <v>4505</v>
      </c>
      <c r="H2400" t="s">
        <v>990</v>
      </c>
      <c r="I2400" t="s">
        <v>4501</v>
      </c>
      <c r="J2400" t="s">
        <v>977</v>
      </c>
      <c r="K2400" t="s">
        <v>1017</v>
      </c>
      <c r="L2400" t="s">
        <v>599</v>
      </c>
      <c r="M2400" t="s">
        <v>2509</v>
      </c>
    </row>
    <row r="2401" spans="1:13" x14ac:dyDescent="0.25">
      <c r="A2401" t="s">
        <v>2506</v>
      </c>
      <c r="B2401" t="s">
        <v>2507</v>
      </c>
      <c r="C2401" t="s">
        <v>83</v>
      </c>
      <c r="D2401">
        <v>426</v>
      </c>
      <c r="E2401">
        <v>2008</v>
      </c>
      <c r="F2401" t="str">
        <f t="shared" si="37"/>
        <v>4262008</v>
      </c>
      <c r="G2401" t="s">
        <v>4506</v>
      </c>
      <c r="H2401" t="s">
        <v>992</v>
      </c>
      <c r="I2401" t="s">
        <v>1951</v>
      </c>
      <c r="J2401" t="s">
        <v>977</v>
      </c>
      <c r="K2401" t="s">
        <v>1017</v>
      </c>
      <c r="L2401" t="s">
        <v>599</v>
      </c>
      <c r="M2401" t="s">
        <v>2509</v>
      </c>
    </row>
    <row r="2402" spans="1:13" x14ac:dyDescent="0.25">
      <c r="A2402" t="s">
        <v>2506</v>
      </c>
      <c r="B2402" t="s">
        <v>2507</v>
      </c>
      <c r="C2402" t="s">
        <v>83</v>
      </c>
      <c r="D2402">
        <v>426</v>
      </c>
      <c r="E2402">
        <v>2009</v>
      </c>
      <c r="F2402" t="str">
        <f t="shared" si="37"/>
        <v>4262009</v>
      </c>
      <c r="G2402" t="s">
        <v>4507</v>
      </c>
      <c r="H2402" t="s">
        <v>994</v>
      </c>
      <c r="I2402" t="s">
        <v>1951</v>
      </c>
      <c r="J2402" t="s">
        <v>977</v>
      </c>
      <c r="K2402" t="s">
        <v>1017</v>
      </c>
      <c r="L2402" t="s">
        <v>599</v>
      </c>
      <c r="M2402" t="s">
        <v>2509</v>
      </c>
    </row>
    <row r="2403" spans="1:13" x14ac:dyDescent="0.25">
      <c r="A2403" t="s">
        <v>2506</v>
      </c>
      <c r="B2403" t="s">
        <v>2507</v>
      </c>
      <c r="C2403" t="s">
        <v>83</v>
      </c>
      <c r="D2403">
        <v>426</v>
      </c>
      <c r="E2403">
        <v>2010</v>
      </c>
      <c r="F2403" t="str">
        <f t="shared" si="37"/>
        <v>4262010</v>
      </c>
      <c r="G2403" t="s">
        <v>4337</v>
      </c>
      <c r="H2403" t="s">
        <v>996</v>
      </c>
      <c r="I2403" t="s">
        <v>1020</v>
      </c>
      <c r="J2403" t="s">
        <v>977</v>
      </c>
      <c r="K2403" t="s">
        <v>978</v>
      </c>
      <c r="L2403" t="s">
        <v>599</v>
      </c>
      <c r="M2403" t="s">
        <v>2509</v>
      </c>
    </row>
    <row r="2404" spans="1:13" x14ac:dyDescent="0.25">
      <c r="A2404" t="s">
        <v>2506</v>
      </c>
      <c r="B2404" t="s">
        <v>2507</v>
      </c>
      <c r="C2404" t="s">
        <v>83</v>
      </c>
      <c r="D2404">
        <v>426</v>
      </c>
      <c r="E2404">
        <v>2011</v>
      </c>
      <c r="F2404" t="str">
        <f t="shared" si="37"/>
        <v>4262011</v>
      </c>
      <c r="G2404" t="s">
        <v>2539</v>
      </c>
      <c r="H2404" t="s">
        <v>998</v>
      </c>
      <c r="I2404" t="s">
        <v>1020</v>
      </c>
      <c r="J2404" t="s">
        <v>977</v>
      </c>
      <c r="K2404" t="s">
        <v>978</v>
      </c>
      <c r="L2404" t="s">
        <v>599</v>
      </c>
      <c r="M2404" t="s">
        <v>2509</v>
      </c>
    </row>
    <row r="2405" spans="1:13" x14ac:dyDescent="0.25">
      <c r="A2405" t="s">
        <v>2506</v>
      </c>
      <c r="B2405" t="s">
        <v>2507</v>
      </c>
      <c r="C2405" t="s">
        <v>83</v>
      </c>
      <c r="D2405">
        <v>426</v>
      </c>
      <c r="E2405">
        <v>2012</v>
      </c>
      <c r="F2405" t="str">
        <f t="shared" si="37"/>
        <v>4262012</v>
      </c>
      <c r="G2405" t="s">
        <v>1417</v>
      </c>
      <c r="H2405" t="s">
        <v>1000</v>
      </c>
      <c r="I2405" t="s">
        <v>1020</v>
      </c>
      <c r="J2405" t="s">
        <v>977</v>
      </c>
      <c r="K2405" t="s">
        <v>978</v>
      </c>
      <c r="L2405" t="s">
        <v>599</v>
      </c>
      <c r="M2405" t="s">
        <v>2509</v>
      </c>
    </row>
    <row r="2406" spans="1:13" x14ac:dyDescent="0.25">
      <c r="A2406" t="s">
        <v>2506</v>
      </c>
      <c r="B2406" t="s">
        <v>2507</v>
      </c>
      <c r="C2406" t="s">
        <v>83</v>
      </c>
      <c r="D2406">
        <v>426</v>
      </c>
      <c r="E2406">
        <v>2013</v>
      </c>
      <c r="F2406" t="str">
        <f t="shared" si="37"/>
        <v>4262013</v>
      </c>
      <c r="G2406" t="s">
        <v>2139</v>
      </c>
      <c r="H2406" t="s">
        <v>1002</v>
      </c>
      <c r="I2406" t="s">
        <v>1020</v>
      </c>
      <c r="J2406" t="s">
        <v>977</v>
      </c>
      <c r="K2406" t="s">
        <v>978</v>
      </c>
      <c r="L2406" t="s">
        <v>599</v>
      </c>
      <c r="M2406" t="s">
        <v>2509</v>
      </c>
    </row>
    <row r="2407" spans="1:13" x14ac:dyDescent="0.25">
      <c r="A2407" t="s">
        <v>2506</v>
      </c>
      <c r="B2407" t="s">
        <v>2507</v>
      </c>
      <c r="C2407" t="s">
        <v>83</v>
      </c>
      <c r="D2407">
        <v>426</v>
      </c>
      <c r="E2407">
        <v>2014</v>
      </c>
      <c r="F2407" t="str">
        <f t="shared" si="37"/>
        <v>4262014</v>
      </c>
      <c r="G2407" t="s">
        <v>1948</v>
      </c>
      <c r="H2407" t="s">
        <v>1004</v>
      </c>
      <c r="I2407" t="s">
        <v>1020</v>
      </c>
      <c r="J2407" t="s">
        <v>977</v>
      </c>
      <c r="K2407" t="s">
        <v>978</v>
      </c>
      <c r="L2407" t="s">
        <v>599</v>
      </c>
      <c r="M2407" t="s">
        <v>2509</v>
      </c>
    </row>
    <row r="2408" spans="1:13" x14ac:dyDescent="0.25">
      <c r="A2408" t="s">
        <v>2506</v>
      </c>
      <c r="B2408" t="s">
        <v>2507</v>
      </c>
      <c r="C2408" t="s">
        <v>83</v>
      </c>
      <c r="D2408">
        <v>426</v>
      </c>
      <c r="E2408">
        <v>2015</v>
      </c>
      <c r="F2408" t="str">
        <f t="shared" si="37"/>
        <v>4262015</v>
      </c>
      <c r="G2408" t="s">
        <v>2467</v>
      </c>
      <c r="H2408" t="s">
        <v>1006</v>
      </c>
      <c r="I2408" t="s">
        <v>1020</v>
      </c>
      <c r="J2408" t="s">
        <v>977</v>
      </c>
      <c r="K2408" t="s">
        <v>978</v>
      </c>
      <c r="L2408" t="s">
        <v>599</v>
      </c>
      <c r="M2408" t="s">
        <v>2509</v>
      </c>
    </row>
    <row r="2409" spans="1:13" x14ac:dyDescent="0.25">
      <c r="A2409" t="s">
        <v>2506</v>
      </c>
      <c r="B2409" t="s">
        <v>2507</v>
      </c>
      <c r="C2409" t="s">
        <v>83</v>
      </c>
      <c r="D2409">
        <v>426</v>
      </c>
      <c r="E2409">
        <v>2016</v>
      </c>
      <c r="F2409" t="str">
        <f t="shared" si="37"/>
        <v>4262016</v>
      </c>
      <c r="G2409" t="s">
        <v>4508</v>
      </c>
      <c r="H2409" t="s">
        <v>1008</v>
      </c>
      <c r="I2409" t="s">
        <v>166</v>
      </c>
      <c r="J2409" t="s">
        <v>977</v>
      </c>
      <c r="K2409" t="s">
        <v>1017</v>
      </c>
      <c r="L2409" t="s">
        <v>599</v>
      </c>
      <c r="M2409" t="s">
        <v>2509</v>
      </c>
    </row>
    <row r="2410" spans="1:13" x14ac:dyDescent="0.25">
      <c r="A2410" t="s">
        <v>2506</v>
      </c>
      <c r="B2410" t="s">
        <v>2507</v>
      </c>
      <c r="C2410" t="s">
        <v>83</v>
      </c>
      <c r="D2410">
        <v>426</v>
      </c>
      <c r="E2410">
        <v>2017</v>
      </c>
      <c r="F2410" t="str">
        <f t="shared" si="37"/>
        <v>4262017</v>
      </c>
      <c r="G2410" t="s">
        <v>4509</v>
      </c>
      <c r="H2410" t="s">
        <v>1010</v>
      </c>
      <c r="I2410" t="s">
        <v>1020</v>
      </c>
      <c r="J2410" t="s">
        <v>977</v>
      </c>
      <c r="K2410" t="s">
        <v>978</v>
      </c>
      <c r="L2410" t="s">
        <v>599</v>
      </c>
      <c r="M2410" t="s">
        <v>2509</v>
      </c>
    </row>
    <row r="2411" spans="1:13" x14ac:dyDescent="0.25">
      <c r="A2411" t="s">
        <v>2506</v>
      </c>
      <c r="B2411" t="s">
        <v>2507</v>
      </c>
      <c r="C2411" t="s">
        <v>380</v>
      </c>
      <c r="D2411">
        <v>428</v>
      </c>
      <c r="E2411">
        <v>2000</v>
      </c>
      <c r="F2411" t="str">
        <f t="shared" si="37"/>
        <v>4282000</v>
      </c>
      <c r="G2411" t="s">
        <v>4510</v>
      </c>
      <c r="H2411" t="s">
        <v>1086</v>
      </c>
      <c r="I2411" t="s">
        <v>4511</v>
      </c>
      <c r="J2411" t="s">
        <v>977</v>
      </c>
      <c r="K2411" t="s">
        <v>1017</v>
      </c>
      <c r="L2411" t="s">
        <v>599</v>
      </c>
      <c r="M2411" t="s">
        <v>2509</v>
      </c>
    </row>
    <row r="2412" spans="1:13" x14ac:dyDescent="0.25">
      <c r="A2412" t="s">
        <v>2506</v>
      </c>
      <c r="B2412" t="s">
        <v>2507</v>
      </c>
      <c r="C2412" t="s">
        <v>380</v>
      </c>
      <c r="D2412">
        <v>428</v>
      </c>
      <c r="E2412">
        <v>2001</v>
      </c>
      <c r="F2412" t="str">
        <f t="shared" si="37"/>
        <v>4282001</v>
      </c>
      <c r="G2412" t="s">
        <v>4512</v>
      </c>
      <c r="H2412" t="s">
        <v>975</v>
      </c>
      <c r="I2412" t="s">
        <v>4511</v>
      </c>
      <c r="J2412" t="s">
        <v>977</v>
      </c>
      <c r="K2412" t="s">
        <v>1017</v>
      </c>
      <c r="L2412" t="s">
        <v>599</v>
      </c>
      <c r="M2412" t="s">
        <v>2509</v>
      </c>
    </row>
    <row r="2413" spans="1:13" x14ac:dyDescent="0.25">
      <c r="A2413" t="s">
        <v>2506</v>
      </c>
      <c r="B2413" t="s">
        <v>2507</v>
      </c>
      <c r="C2413" t="s">
        <v>380</v>
      </c>
      <c r="D2413">
        <v>428</v>
      </c>
      <c r="E2413">
        <v>2002</v>
      </c>
      <c r="F2413" t="str">
        <f t="shared" si="37"/>
        <v>4282002</v>
      </c>
      <c r="G2413" t="s">
        <v>4513</v>
      </c>
      <c r="H2413" t="s">
        <v>980</v>
      </c>
      <c r="I2413" t="s">
        <v>1020</v>
      </c>
      <c r="J2413" t="s">
        <v>977</v>
      </c>
      <c r="K2413" t="s">
        <v>978</v>
      </c>
      <c r="L2413" t="s">
        <v>599</v>
      </c>
      <c r="M2413" t="s">
        <v>2509</v>
      </c>
    </row>
    <row r="2414" spans="1:13" x14ac:dyDescent="0.25">
      <c r="A2414" t="s">
        <v>2506</v>
      </c>
      <c r="B2414" t="s">
        <v>2507</v>
      </c>
      <c r="C2414" t="s">
        <v>380</v>
      </c>
      <c r="D2414">
        <v>428</v>
      </c>
      <c r="E2414">
        <v>2003</v>
      </c>
      <c r="F2414" t="str">
        <f t="shared" si="37"/>
        <v>4282003</v>
      </c>
      <c r="G2414" t="s">
        <v>4514</v>
      </c>
      <c r="H2414" t="s">
        <v>982</v>
      </c>
      <c r="I2414" t="s">
        <v>1020</v>
      </c>
      <c r="J2414" t="s">
        <v>977</v>
      </c>
      <c r="K2414" t="s">
        <v>978</v>
      </c>
      <c r="L2414" t="s">
        <v>599</v>
      </c>
      <c r="M2414" t="s">
        <v>2509</v>
      </c>
    </row>
    <row r="2415" spans="1:13" x14ac:dyDescent="0.25">
      <c r="A2415" t="s">
        <v>2506</v>
      </c>
      <c r="B2415" t="s">
        <v>2507</v>
      </c>
      <c r="C2415" t="s">
        <v>380</v>
      </c>
      <c r="D2415">
        <v>428</v>
      </c>
      <c r="E2415">
        <v>2004</v>
      </c>
      <c r="F2415" t="str">
        <f t="shared" si="37"/>
        <v>4282004</v>
      </c>
      <c r="G2415" t="s">
        <v>4515</v>
      </c>
      <c r="H2415" t="s">
        <v>984</v>
      </c>
      <c r="I2415" t="s">
        <v>2866</v>
      </c>
      <c r="J2415" t="s">
        <v>2869</v>
      </c>
      <c r="K2415" t="s">
        <v>1017</v>
      </c>
      <c r="L2415" t="s">
        <v>599</v>
      </c>
      <c r="M2415" t="s">
        <v>2509</v>
      </c>
    </row>
    <row r="2416" spans="1:13" x14ac:dyDescent="0.25">
      <c r="A2416" t="s">
        <v>2506</v>
      </c>
      <c r="B2416" t="s">
        <v>2507</v>
      </c>
      <c r="C2416" t="s">
        <v>380</v>
      </c>
      <c r="D2416">
        <v>428</v>
      </c>
      <c r="E2416">
        <v>2005</v>
      </c>
      <c r="F2416" t="str">
        <f t="shared" si="37"/>
        <v>4282005</v>
      </c>
      <c r="G2416" t="s">
        <v>2216</v>
      </c>
      <c r="H2416" t="s">
        <v>986</v>
      </c>
      <c r="I2416" t="s">
        <v>2866</v>
      </c>
      <c r="J2416" t="s">
        <v>2869</v>
      </c>
      <c r="K2416" t="s">
        <v>1017</v>
      </c>
      <c r="L2416" t="s">
        <v>599</v>
      </c>
      <c r="M2416" t="s">
        <v>2509</v>
      </c>
    </row>
    <row r="2417" spans="1:13" x14ac:dyDescent="0.25">
      <c r="A2417" t="s">
        <v>2506</v>
      </c>
      <c r="B2417" t="s">
        <v>2507</v>
      </c>
      <c r="C2417" t="s">
        <v>380</v>
      </c>
      <c r="D2417">
        <v>428</v>
      </c>
      <c r="E2417">
        <v>2006</v>
      </c>
      <c r="F2417" t="str">
        <f t="shared" si="37"/>
        <v>4282006</v>
      </c>
      <c r="G2417" t="s">
        <v>4516</v>
      </c>
      <c r="H2417" t="s">
        <v>988</v>
      </c>
      <c r="I2417" t="s">
        <v>2866</v>
      </c>
      <c r="J2417" t="s">
        <v>2869</v>
      </c>
      <c r="K2417" t="s">
        <v>1017</v>
      </c>
      <c r="L2417" t="s">
        <v>599</v>
      </c>
      <c r="M2417" t="s">
        <v>2509</v>
      </c>
    </row>
    <row r="2418" spans="1:13" x14ac:dyDescent="0.25">
      <c r="A2418" t="s">
        <v>2506</v>
      </c>
      <c r="B2418" t="s">
        <v>2507</v>
      </c>
      <c r="C2418" t="s">
        <v>380</v>
      </c>
      <c r="D2418">
        <v>428</v>
      </c>
      <c r="E2418">
        <v>2007</v>
      </c>
      <c r="F2418" t="str">
        <f t="shared" si="37"/>
        <v>4282007</v>
      </c>
      <c r="G2418" t="s">
        <v>4517</v>
      </c>
      <c r="H2418" t="s">
        <v>990</v>
      </c>
      <c r="I2418" t="s">
        <v>2866</v>
      </c>
      <c r="J2418" t="s">
        <v>2869</v>
      </c>
      <c r="K2418" t="s">
        <v>1017</v>
      </c>
      <c r="L2418" t="s">
        <v>599</v>
      </c>
      <c r="M2418" t="s">
        <v>2509</v>
      </c>
    </row>
    <row r="2419" spans="1:13" x14ac:dyDescent="0.25">
      <c r="A2419" t="s">
        <v>2506</v>
      </c>
      <c r="B2419" t="s">
        <v>2507</v>
      </c>
      <c r="C2419" t="s">
        <v>380</v>
      </c>
      <c r="D2419">
        <v>428</v>
      </c>
      <c r="E2419">
        <v>2008</v>
      </c>
      <c r="F2419" t="str">
        <f t="shared" si="37"/>
        <v>4282008</v>
      </c>
      <c r="G2419" t="s">
        <v>3198</v>
      </c>
      <c r="H2419" t="s">
        <v>992</v>
      </c>
      <c r="I2419" t="s">
        <v>4518</v>
      </c>
      <c r="J2419" t="s">
        <v>2869</v>
      </c>
      <c r="K2419" t="s">
        <v>1017</v>
      </c>
      <c r="L2419" t="s">
        <v>599</v>
      </c>
      <c r="M2419" t="s">
        <v>2509</v>
      </c>
    </row>
    <row r="2420" spans="1:13" x14ac:dyDescent="0.25">
      <c r="A2420" t="s">
        <v>2506</v>
      </c>
      <c r="B2420" t="s">
        <v>2507</v>
      </c>
      <c r="C2420" t="s">
        <v>380</v>
      </c>
      <c r="D2420">
        <v>428</v>
      </c>
      <c r="E2420">
        <v>2009</v>
      </c>
      <c r="F2420" t="str">
        <f t="shared" si="37"/>
        <v>4282009</v>
      </c>
      <c r="G2420" t="s">
        <v>4519</v>
      </c>
      <c r="H2420" t="s">
        <v>994</v>
      </c>
      <c r="I2420" t="s">
        <v>2866</v>
      </c>
      <c r="J2420" t="s">
        <v>2869</v>
      </c>
      <c r="K2420" t="s">
        <v>1017</v>
      </c>
      <c r="L2420" t="s">
        <v>599</v>
      </c>
      <c r="M2420" t="s">
        <v>2509</v>
      </c>
    </row>
    <row r="2421" spans="1:13" x14ac:dyDescent="0.25">
      <c r="A2421" t="s">
        <v>2506</v>
      </c>
      <c r="B2421" t="s">
        <v>2507</v>
      </c>
      <c r="C2421" t="s">
        <v>380</v>
      </c>
      <c r="D2421">
        <v>428</v>
      </c>
      <c r="E2421">
        <v>2010</v>
      </c>
      <c r="F2421" t="str">
        <f t="shared" si="37"/>
        <v>4282010</v>
      </c>
      <c r="G2421" t="s">
        <v>4520</v>
      </c>
      <c r="H2421" t="s">
        <v>996</v>
      </c>
      <c r="I2421" t="s">
        <v>2866</v>
      </c>
      <c r="J2421" t="s">
        <v>2869</v>
      </c>
      <c r="K2421" t="s">
        <v>1017</v>
      </c>
      <c r="L2421" t="s">
        <v>599</v>
      </c>
      <c r="M2421" t="s">
        <v>2509</v>
      </c>
    </row>
    <row r="2422" spans="1:13" x14ac:dyDescent="0.25">
      <c r="A2422" t="s">
        <v>2506</v>
      </c>
      <c r="B2422" t="s">
        <v>2507</v>
      </c>
      <c r="C2422" t="s">
        <v>380</v>
      </c>
      <c r="D2422">
        <v>428</v>
      </c>
      <c r="E2422">
        <v>2011</v>
      </c>
      <c r="F2422" t="str">
        <f t="shared" si="37"/>
        <v>4282011</v>
      </c>
      <c r="G2422" t="s">
        <v>4521</v>
      </c>
      <c r="H2422" t="s">
        <v>998</v>
      </c>
      <c r="I2422" t="s">
        <v>2866</v>
      </c>
      <c r="J2422" t="s">
        <v>2876</v>
      </c>
      <c r="K2422" t="s">
        <v>1017</v>
      </c>
      <c r="L2422" t="s">
        <v>599</v>
      </c>
      <c r="M2422" t="s">
        <v>2509</v>
      </c>
    </row>
    <row r="2423" spans="1:13" x14ac:dyDescent="0.25">
      <c r="A2423" t="s">
        <v>2506</v>
      </c>
      <c r="B2423" t="s">
        <v>2507</v>
      </c>
      <c r="C2423" t="s">
        <v>380</v>
      </c>
      <c r="D2423">
        <v>428</v>
      </c>
      <c r="E2423">
        <v>2012</v>
      </c>
      <c r="F2423" t="str">
        <f t="shared" si="37"/>
        <v>4282012</v>
      </c>
      <c r="G2423" t="s">
        <v>4522</v>
      </c>
      <c r="H2423" t="s">
        <v>1000</v>
      </c>
      <c r="I2423" t="s">
        <v>2866</v>
      </c>
      <c r="J2423" t="s">
        <v>2878</v>
      </c>
      <c r="K2423" t="s">
        <v>1017</v>
      </c>
      <c r="L2423" t="s">
        <v>599</v>
      </c>
      <c r="M2423" t="s">
        <v>2509</v>
      </c>
    </row>
    <row r="2424" spans="1:13" x14ac:dyDescent="0.25">
      <c r="A2424" t="s">
        <v>2506</v>
      </c>
      <c r="B2424" t="s">
        <v>2507</v>
      </c>
      <c r="C2424" t="s">
        <v>380</v>
      </c>
      <c r="D2424">
        <v>428</v>
      </c>
      <c r="E2424">
        <v>2013</v>
      </c>
      <c r="F2424" t="str">
        <f t="shared" si="37"/>
        <v>4282013</v>
      </c>
      <c r="G2424" t="s">
        <v>4523</v>
      </c>
      <c r="H2424" t="s">
        <v>1002</v>
      </c>
      <c r="I2424" t="s">
        <v>2866</v>
      </c>
      <c r="J2424" t="s">
        <v>2869</v>
      </c>
      <c r="K2424" t="s">
        <v>1017</v>
      </c>
      <c r="L2424" t="s">
        <v>599</v>
      </c>
      <c r="M2424" t="s">
        <v>2509</v>
      </c>
    </row>
    <row r="2425" spans="1:13" x14ac:dyDescent="0.25">
      <c r="A2425" t="s">
        <v>2506</v>
      </c>
      <c r="B2425" t="s">
        <v>2507</v>
      </c>
      <c r="C2425" t="s">
        <v>380</v>
      </c>
      <c r="D2425">
        <v>428</v>
      </c>
      <c r="E2425">
        <v>2014</v>
      </c>
      <c r="F2425" t="str">
        <f t="shared" si="37"/>
        <v>4282014</v>
      </c>
      <c r="G2425" t="s">
        <v>4524</v>
      </c>
      <c r="H2425" t="s">
        <v>1004</v>
      </c>
      <c r="I2425" t="s">
        <v>2989</v>
      </c>
      <c r="J2425" t="s">
        <v>2869</v>
      </c>
      <c r="K2425" t="s">
        <v>1017</v>
      </c>
      <c r="L2425" t="s">
        <v>599</v>
      </c>
      <c r="M2425" t="s">
        <v>2509</v>
      </c>
    </row>
    <row r="2426" spans="1:13" x14ac:dyDescent="0.25">
      <c r="A2426" t="s">
        <v>2506</v>
      </c>
      <c r="B2426" t="s">
        <v>2507</v>
      </c>
      <c r="C2426" t="s">
        <v>380</v>
      </c>
      <c r="D2426">
        <v>428</v>
      </c>
      <c r="E2426">
        <v>2015</v>
      </c>
      <c r="F2426" t="str">
        <f t="shared" si="37"/>
        <v>4282015</v>
      </c>
      <c r="G2426" t="s">
        <v>4525</v>
      </c>
      <c r="H2426" t="s">
        <v>1006</v>
      </c>
      <c r="I2426" t="s">
        <v>4526</v>
      </c>
      <c r="J2426" t="s">
        <v>3587</v>
      </c>
      <c r="K2426" t="s">
        <v>1017</v>
      </c>
      <c r="L2426" t="s">
        <v>599</v>
      </c>
      <c r="M2426" t="s">
        <v>2509</v>
      </c>
    </row>
    <row r="2427" spans="1:13" x14ac:dyDescent="0.25">
      <c r="A2427" t="s">
        <v>2506</v>
      </c>
      <c r="B2427" t="s">
        <v>2507</v>
      </c>
      <c r="C2427" t="s">
        <v>380</v>
      </c>
      <c r="D2427">
        <v>428</v>
      </c>
      <c r="E2427">
        <v>2016</v>
      </c>
      <c r="F2427" t="str">
        <f t="shared" si="37"/>
        <v>4282016</v>
      </c>
      <c r="G2427" t="s">
        <v>4527</v>
      </c>
      <c r="H2427" t="s">
        <v>1008</v>
      </c>
      <c r="I2427" t="s">
        <v>4526</v>
      </c>
      <c r="J2427" t="s">
        <v>3587</v>
      </c>
      <c r="K2427" t="s">
        <v>1017</v>
      </c>
      <c r="L2427" t="s">
        <v>599</v>
      </c>
      <c r="M2427" t="s">
        <v>2509</v>
      </c>
    </row>
    <row r="2428" spans="1:13" x14ac:dyDescent="0.25">
      <c r="A2428" t="s">
        <v>2506</v>
      </c>
      <c r="B2428" t="s">
        <v>2507</v>
      </c>
      <c r="C2428" t="s">
        <v>380</v>
      </c>
      <c r="D2428">
        <v>428</v>
      </c>
      <c r="E2428">
        <v>2017</v>
      </c>
      <c r="F2428" t="str">
        <f t="shared" si="37"/>
        <v>4282017</v>
      </c>
      <c r="G2428" t="s">
        <v>4528</v>
      </c>
      <c r="H2428" t="s">
        <v>1010</v>
      </c>
      <c r="I2428" t="s">
        <v>4526</v>
      </c>
      <c r="J2428" t="s">
        <v>3587</v>
      </c>
      <c r="K2428" t="s">
        <v>1017</v>
      </c>
      <c r="L2428" t="s">
        <v>599</v>
      </c>
      <c r="M2428" t="s">
        <v>2509</v>
      </c>
    </row>
    <row r="2429" spans="1:13" x14ac:dyDescent="0.25">
      <c r="A2429" t="s">
        <v>2506</v>
      </c>
      <c r="B2429" t="s">
        <v>2507</v>
      </c>
      <c r="C2429" t="s">
        <v>380</v>
      </c>
      <c r="D2429">
        <v>428</v>
      </c>
      <c r="E2429">
        <v>2018</v>
      </c>
      <c r="F2429" t="str">
        <f t="shared" si="37"/>
        <v>4282018</v>
      </c>
      <c r="G2429" t="s">
        <v>4529</v>
      </c>
      <c r="H2429" t="s">
        <v>1012</v>
      </c>
      <c r="I2429" t="s">
        <v>4526</v>
      </c>
      <c r="J2429" t="s">
        <v>977</v>
      </c>
      <c r="K2429" t="s">
        <v>1017</v>
      </c>
      <c r="L2429" t="s">
        <v>599</v>
      </c>
      <c r="M2429" t="s">
        <v>2509</v>
      </c>
    </row>
    <row r="2430" spans="1:13" x14ac:dyDescent="0.25">
      <c r="A2430" t="s">
        <v>2506</v>
      </c>
      <c r="B2430" t="s">
        <v>2507</v>
      </c>
      <c r="C2430" t="s">
        <v>380</v>
      </c>
      <c r="D2430">
        <v>428</v>
      </c>
      <c r="E2430">
        <v>2019</v>
      </c>
      <c r="F2430" t="str">
        <f t="shared" si="37"/>
        <v>4282019</v>
      </c>
      <c r="G2430" t="s">
        <v>1815</v>
      </c>
      <c r="H2430" t="s">
        <v>1014</v>
      </c>
      <c r="I2430" t="s">
        <v>4526</v>
      </c>
      <c r="J2430" t="s">
        <v>977</v>
      </c>
      <c r="K2430" t="s">
        <v>1017</v>
      </c>
      <c r="L2430" t="s">
        <v>599</v>
      </c>
      <c r="M2430" t="s">
        <v>2509</v>
      </c>
    </row>
    <row r="2431" spans="1:13" x14ac:dyDescent="0.25">
      <c r="A2431" t="s">
        <v>2506</v>
      </c>
      <c r="B2431" t="s">
        <v>2507</v>
      </c>
      <c r="C2431" t="s">
        <v>105</v>
      </c>
      <c r="D2431">
        <v>430</v>
      </c>
      <c r="E2431">
        <v>2000</v>
      </c>
      <c r="F2431" t="str">
        <f t="shared" si="37"/>
        <v>4302000</v>
      </c>
      <c r="G2431" t="s">
        <v>3201</v>
      </c>
      <c r="H2431" t="s">
        <v>1086</v>
      </c>
      <c r="I2431" t="s">
        <v>2599</v>
      </c>
      <c r="J2431" t="s">
        <v>977</v>
      </c>
      <c r="K2431" t="s">
        <v>1017</v>
      </c>
      <c r="L2431" t="s">
        <v>599</v>
      </c>
      <c r="M2431" t="s">
        <v>2509</v>
      </c>
    </row>
    <row r="2432" spans="1:13" x14ac:dyDescent="0.25">
      <c r="A2432" t="s">
        <v>2506</v>
      </c>
      <c r="B2432" t="s">
        <v>2507</v>
      </c>
      <c r="C2432" t="s">
        <v>105</v>
      </c>
      <c r="D2432">
        <v>430</v>
      </c>
      <c r="E2432">
        <v>2001</v>
      </c>
      <c r="F2432" t="str">
        <f t="shared" si="37"/>
        <v>4302001</v>
      </c>
      <c r="G2432" t="s">
        <v>628</v>
      </c>
      <c r="H2432" t="s">
        <v>975</v>
      </c>
      <c r="I2432" t="s">
        <v>2599</v>
      </c>
      <c r="J2432" t="s">
        <v>977</v>
      </c>
      <c r="K2432" t="s">
        <v>1017</v>
      </c>
      <c r="L2432" t="s">
        <v>599</v>
      </c>
      <c r="M2432" t="s">
        <v>2509</v>
      </c>
    </row>
    <row r="2433" spans="1:13" x14ac:dyDescent="0.25">
      <c r="A2433" t="s">
        <v>2506</v>
      </c>
      <c r="B2433" t="s">
        <v>2507</v>
      </c>
      <c r="C2433" t="s">
        <v>105</v>
      </c>
      <c r="D2433">
        <v>430</v>
      </c>
      <c r="E2433">
        <v>2002</v>
      </c>
      <c r="F2433" t="str">
        <f t="shared" si="37"/>
        <v>4302002</v>
      </c>
      <c r="G2433" t="s">
        <v>628</v>
      </c>
      <c r="H2433" t="s">
        <v>980</v>
      </c>
      <c r="I2433" t="s">
        <v>2599</v>
      </c>
      <c r="J2433" t="s">
        <v>977</v>
      </c>
      <c r="K2433" t="s">
        <v>1017</v>
      </c>
      <c r="L2433" t="s">
        <v>599</v>
      </c>
      <c r="M2433" t="s">
        <v>2509</v>
      </c>
    </row>
    <row r="2434" spans="1:13" x14ac:dyDescent="0.25">
      <c r="A2434" t="s">
        <v>2506</v>
      </c>
      <c r="B2434" t="s">
        <v>2507</v>
      </c>
      <c r="C2434" t="s">
        <v>105</v>
      </c>
      <c r="D2434">
        <v>430</v>
      </c>
      <c r="E2434">
        <v>2003</v>
      </c>
      <c r="F2434" t="str">
        <f t="shared" si="37"/>
        <v>4302003</v>
      </c>
      <c r="G2434" t="s">
        <v>628</v>
      </c>
      <c r="H2434" t="s">
        <v>982</v>
      </c>
      <c r="I2434" t="s">
        <v>1020</v>
      </c>
      <c r="J2434" t="s">
        <v>977</v>
      </c>
      <c r="K2434" t="s">
        <v>978</v>
      </c>
      <c r="L2434" t="s">
        <v>599</v>
      </c>
      <c r="M2434" t="s">
        <v>2509</v>
      </c>
    </row>
    <row r="2435" spans="1:13" x14ac:dyDescent="0.25">
      <c r="A2435" t="s">
        <v>2506</v>
      </c>
      <c r="B2435" t="s">
        <v>2507</v>
      </c>
      <c r="C2435" t="s">
        <v>105</v>
      </c>
      <c r="D2435">
        <v>430</v>
      </c>
      <c r="E2435">
        <v>2004</v>
      </c>
      <c r="F2435" t="str">
        <f t="shared" ref="F2435:F2498" si="38">+_xlfn.CONCAT(D2435,E2435)</f>
        <v>4302004</v>
      </c>
      <c r="G2435" t="s">
        <v>628</v>
      </c>
      <c r="H2435" t="s">
        <v>984</v>
      </c>
      <c r="I2435" t="s">
        <v>1020</v>
      </c>
      <c r="J2435" t="s">
        <v>977</v>
      </c>
      <c r="K2435" t="s">
        <v>978</v>
      </c>
      <c r="L2435" t="s">
        <v>599</v>
      </c>
      <c r="M2435" t="s">
        <v>2509</v>
      </c>
    </row>
    <row r="2436" spans="1:13" x14ac:dyDescent="0.25">
      <c r="A2436" t="s">
        <v>2506</v>
      </c>
      <c r="B2436" t="s">
        <v>2507</v>
      </c>
      <c r="C2436" t="s">
        <v>105</v>
      </c>
      <c r="D2436">
        <v>430</v>
      </c>
      <c r="E2436">
        <v>2007</v>
      </c>
      <c r="F2436" t="str">
        <f t="shared" si="38"/>
        <v>4302007</v>
      </c>
      <c r="G2436" t="s">
        <v>3517</v>
      </c>
      <c r="H2436" t="s">
        <v>990</v>
      </c>
      <c r="I2436" t="s">
        <v>1020</v>
      </c>
      <c r="J2436" t="s">
        <v>977</v>
      </c>
      <c r="K2436" t="s">
        <v>978</v>
      </c>
      <c r="L2436" t="s">
        <v>599</v>
      </c>
      <c r="M2436" t="s">
        <v>2509</v>
      </c>
    </row>
    <row r="2437" spans="1:13" x14ac:dyDescent="0.25">
      <c r="A2437" t="s">
        <v>2506</v>
      </c>
      <c r="B2437" t="s">
        <v>2507</v>
      </c>
      <c r="C2437" t="s">
        <v>105</v>
      </c>
      <c r="D2437">
        <v>430</v>
      </c>
      <c r="E2437">
        <v>2008</v>
      </c>
      <c r="F2437" t="str">
        <f t="shared" si="38"/>
        <v>4302008</v>
      </c>
      <c r="G2437" t="s">
        <v>3258</v>
      </c>
      <c r="H2437" t="s">
        <v>992</v>
      </c>
      <c r="I2437" t="s">
        <v>1020</v>
      </c>
      <c r="J2437" t="s">
        <v>977</v>
      </c>
      <c r="K2437" t="s">
        <v>978</v>
      </c>
      <c r="L2437" t="s">
        <v>599</v>
      </c>
      <c r="M2437" t="s">
        <v>2509</v>
      </c>
    </row>
    <row r="2438" spans="1:13" x14ac:dyDescent="0.25">
      <c r="A2438" t="s">
        <v>2506</v>
      </c>
      <c r="B2438" t="s">
        <v>2507</v>
      </c>
      <c r="C2438" t="s">
        <v>105</v>
      </c>
      <c r="D2438">
        <v>430</v>
      </c>
      <c r="E2438">
        <v>2009</v>
      </c>
      <c r="F2438" t="str">
        <f t="shared" si="38"/>
        <v>4302009</v>
      </c>
      <c r="G2438" t="s">
        <v>3157</v>
      </c>
      <c r="H2438" t="s">
        <v>994</v>
      </c>
      <c r="I2438" t="s">
        <v>1020</v>
      </c>
      <c r="J2438" t="s">
        <v>977</v>
      </c>
      <c r="K2438" t="s">
        <v>978</v>
      </c>
      <c r="L2438" t="s">
        <v>599</v>
      </c>
      <c r="M2438" t="s">
        <v>2509</v>
      </c>
    </row>
    <row r="2439" spans="1:13" x14ac:dyDescent="0.25">
      <c r="A2439" t="s">
        <v>2506</v>
      </c>
      <c r="B2439" t="s">
        <v>2507</v>
      </c>
      <c r="C2439" t="s">
        <v>105</v>
      </c>
      <c r="D2439">
        <v>430</v>
      </c>
      <c r="E2439">
        <v>2010</v>
      </c>
      <c r="F2439" t="str">
        <f t="shared" si="38"/>
        <v>4302010</v>
      </c>
      <c r="G2439" t="s">
        <v>2724</v>
      </c>
      <c r="H2439" t="s">
        <v>996</v>
      </c>
      <c r="I2439" t="s">
        <v>1960</v>
      </c>
      <c r="J2439" t="s">
        <v>977</v>
      </c>
      <c r="K2439" t="s">
        <v>1017</v>
      </c>
      <c r="L2439" t="s">
        <v>599</v>
      </c>
      <c r="M2439" t="s">
        <v>2509</v>
      </c>
    </row>
    <row r="2440" spans="1:13" x14ac:dyDescent="0.25">
      <c r="A2440" t="s">
        <v>2506</v>
      </c>
      <c r="B2440" t="s">
        <v>2507</v>
      </c>
      <c r="C2440" t="s">
        <v>105</v>
      </c>
      <c r="D2440">
        <v>430</v>
      </c>
      <c r="E2440">
        <v>2011</v>
      </c>
      <c r="F2440" t="str">
        <f t="shared" si="38"/>
        <v>4302011</v>
      </c>
      <c r="G2440" t="s">
        <v>2911</v>
      </c>
      <c r="H2440" t="s">
        <v>998</v>
      </c>
      <c r="I2440" t="s">
        <v>1020</v>
      </c>
      <c r="J2440" t="s">
        <v>977</v>
      </c>
      <c r="K2440" t="s">
        <v>978</v>
      </c>
      <c r="L2440" t="s">
        <v>599</v>
      </c>
      <c r="M2440" t="s">
        <v>2509</v>
      </c>
    </row>
    <row r="2441" spans="1:13" x14ac:dyDescent="0.25">
      <c r="A2441" t="s">
        <v>2506</v>
      </c>
      <c r="B2441" t="s">
        <v>2507</v>
      </c>
      <c r="C2441" t="s">
        <v>105</v>
      </c>
      <c r="D2441">
        <v>430</v>
      </c>
      <c r="E2441">
        <v>2012</v>
      </c>
      <c r="F2441" t="str">
        <f t="shared" si="38"/>
        <v>4302012</v>
      </c>
      <c r="G2441" t="s">
        <v>4149</v>
      </c>
      <c r="H2441" t="s">
        <v>1000</v>
      </c>
      <c r="I2441" t="s">
        <v>1020</v>
      </c>
      <c r="J2441" t="s">
        <v>977</v>
      </c>
      <c r="K2441" t="s">
        <v>978</v>
      </c>
      <c r="L2441" t="s">
        <v>599</v>
      </c>
      <c r="M2441" t="s">
        <v>2509</v>
      </c>
    </row>
    <row r="2442" spans="1:13" x14ac:dyDescent="0.25">
      <c r="A2442" t="s">
        <v>2506</v>
      </c>
      <c r="B2442" t="s">
        <v>2507</v>
      </c>
      <c r="C2442" t="s">
        <v>105</v>
      </c>
      <c r="D2442">
        <v>430</v>
      </c>
      <c r="E2442">
        <v>2013</v>
      </c>
      <c r="F2442" t="str">
        <f t="shared" si="38"/>
        <v>4302013</v>
      </c>
      <c r="G2442" t="s">
        <v>3771</v>
      </c>
      <c r="H2442" t="s">
        <v>1002</v>
      </c>
      <c r="I2442" t="s">
        <v>1020</v>
      </c>
      <c r="J2442" t="s">
        <v>977</v>
      </c>
      <c r="K2442" t="s">
        <v>978</v>
      </c>
      <c r="L2442" t="s">
        <v>599</v>
      </c>
      <c r="M2442" t="s">
        <v>2509</v>
      </c>
    </row>
    <row r="2443" spans="1:13" x14ac:dyDescent="0.25">
      <c r="A2443" t="s">
        <v>2506</v>
      </c>
      <c r="B2443" t="s">
        <v>2507</v>
      </c>
      <c r="C2443" t="s">
        <v>105</v>
      </c>
      <c r="D2443">
        <v>430</v>
      </c>
      <c r="E2443">
        <v>2014</v>
      </c>
      <c r="F2443" t="str">
        <f t="shared" si="38"/>
        <v>4302014</v>
      </c>
      <c r="G2443" t="s">
        <v>4530</v>
      </c>
      <c r="H2443" t="s">
        <v>1004</v>
      </c>
      <c r="I2443" t="s">
        <v>1020</v>
      </c>
      <c r="J2443" t="s">
        <v>977</v>
      </c>
      <c r="K2443" t="s">
        <v>978</v>
      </c>
      <c r="L2443" t="s">
        <v>599</v>
      </c>
      <c r="M2443" t="s">
        <v>2509</v>
      </c>
    </row>
    <row r="2444" spans="1:13" x14ac:dyDescent="0.25">
      <c r="A2444" t="s">
        <v>2506</v>
      </c>
      <c r="B2444" t="s">
        <v>2507</v>
      </c>
      <c r="C2444" t="s">
        <v>105</v>
      </c>
      <c r="D2444">
        <v>430</v>
      </c>
      <c r="E2444">
        <v>2015</v>
      </c>
      <c r="F2444" t="str">
        <f t="shared" si="38"/>
        <v>4302015</v>
      </c>
      <c r="G2444" t="s">
        <v>2347</v>
      </c>
      <c r="H2444" t="s">
        <v>1006</v>
      </c>
      <c r="I2444" t="s">
        <v>1020</v>
      </c>
      <c r="J2444" t="s">
        <v>4531</v>
      </c>
      <c r="K2444" t="s">
        <v>978</v>
      </c>
      <c r="L2444" t="s">
        <v>599</v>
      </c>
      <c r="M2444" t="s">
        <v>2509</v>
      </c>
    </row>
    <row r="2445" spans="1:13" x14ac:dyDescent="0.25">
      <c r="A2445" t="s">
        <v>2506</v>
      </c>
      <c r="B2445" t="s">
        <v>2507</v>
      </c>
      <c r="C2445" t="s">
        <v>105</v>
      </c>
      <c r="D2445">
        <v>430</v>
      </c>
      <c r="E2445">
        <v>2016</v>
      </c>
      <c r="F2445" t="str">
        <f t="shared" si="38"/>
        <v>4302016</v>
      </c>
      <c r="G2445" t="s">
        <v>4532</v>
      </c>
      <c r="H2445" t="s">
        <v>1008</v>
      </c>
      <c r="I2445" t="s">
        <v>1571</v>
      </c>
      <c r="J2445" t="s">
        <v>977</v>
      </c>
      <c r="K2445" t="s">
        <v>978</v>
      </c>
      <c r="L2445" t="s">
        <v>599</v>
      </c>
      <c r="M2445" t="s">
        <v>2509</v>
      </c>
    </row>
    <row r="2446" spans="1:13" x14ac:dyDescent="0.25">
      <c r="A2446" t="s">
        <v>2506</v>
      </c>
      <c r="B2446" t="s">
        <v>2507</v>
      </c>
      <c r="C2446" t="s">
        <v>105</v>
      </c>
      <c r="D2446">
        <v>430</v>
      </c>
      <c r="E2446">
        <v>2017</v>
      </c>
      <c r="F2446" t="str">
        <f t="shared" si="38"/>
        <v>4302017</v>
      </c>
      <c r="G2446" t="s">
        <v>3021</v>
      </c>
      <c r="H2446" t="s">
        <v>1010</v>
      </c>
      <c r="I2446" t="s">
        <v>1020</v>
      </c>
      <c r="J2446" t="s">
        <v>977</v>
      </c>
      <c r="K2446" t="s">
        <v>978</v>
      </c>
      <c r="L2446" t="s">
        <v>599</v>
      </c>
      <c r="M2446" t="s">
        <v>2509</v>
      </c>
    </row>
    <row r="2447" spans="1:13" x14ac:dyDescent="0.25">
      <c r="A2447" t="s">
        <v>2506</v>
      </c>
      <c r="B2447" t="s">
        <v>2507</v>
      </c>
      <c r="C2447" t="s">
        <v>547</v>
      </c>
      <c r="D2447">
        <v>432</v>
      </c>
      <c r="E2447">
        <v>2000</v>
      </c>
      <c r="F2447" t="str">
        <f t="shared" si="38"/>
        <v>4322000</v>
      </c>
      <c r="G2447" t="s">
        <v>3256</v>
      </c>
      <c r="H2447" t="s">
        <v>1086</v>
      </c>
      <c r="I2447" t="s">
        <v>976</v>
      </c>
      <c r="J2447" t="s">
        <v>977</v>
      </c>
      <c r="K2447" t="s">
        <v>978</v>
      </c>
      <c r="L2447" t="s">
        <v>599</v>
      </c>
      <c r="M2447" t="s">
        <v>2509</v>
      </c>
    </row>
    <row r="2448" spans="1:13" x14ac:dyDescent="0.25">
      <c r="A2448" t="s">
        <v>2506</v>
      </c>
      <c r="B2448" t="s">
        <v>2507</v>
      </c>
      <c r="C2448" t="s">
        <v>547</v>
      </c>
      <c r="D2448">
        <v>432</v>
      </c>
      <c r="E2448">
        <v>2001</v>
      </c>
      <c r="F2448" t="str">
        <f t="shared" si="38"/>
        <v>4322001</v>
      </c>
      <c r="G2448" t="s">
        <v>2580</v>
      </c>
      <c r="H2448" t="s">
        <v>975</v>
      </c>
      <c r="I2448" t="s">
        <v>976</v>
      </c>
      <c r="J2448" t="s">
        <v>977</v>
      </c>
      <c r="K2448" t="s">
        <v>978</v>
      </c>
      <c r="L2448" t="s">
        <v>599</v>
      </c>
      <c r="M2448" t="s">
        <v>2509</v>
      </c>
    </row>
    <row r="2449" spans="1:13" x14ac:dyDescent="0.25">
      <c r="A2449" t="s">
        <v>2506</v>
      </c>
      <c r="B2449" t="s">
        <v>2507</v>
      </c>
      <c r="C2449" t="s">
        <v>547</v>
      </c>
      <c r="D2449">
        <v>432</v>
      </c>
      <c r="E2449">
        <v>2002</v>
      </c>
      <c r="F2449" t="str">
        <f t="shared" si="38"/>
        <v>4322002</v>
      </c>
      <c r="G2449" t="s">
        <v>3218</v>
      </c>
      <c r="H2449" t="s">
        <v>980</v>
      </c>
      <c r="I2449" t="s">
        <v>976</v>
      </c>
      <c r="J2449" t="s">
        <v>977</v>
      </c>
      <c r="K2449" t="s">
        <v>978</v>
      </c>
      <c r="L2449" t="s">
        <v>599</v>
      </c>
      <c r="M2449" t="s">
        <v>2509</v>
      </c>
    </row>
    <row r="2450" spans="1:13" x14ac:dyDescent="0.25">
      <c r="A2450" t="s">
        <v>2506</v>
      </c>
      <c r="B2450" t="s">
        <v>2507</v>
      </c>
      <c r="C2450" t="s">
        <v>547</v>
      </c>
      <c r="D2450">
        <v>432</v>
      </c>
      <c r="E2450">
        <v>2003</v>
      </c>
      <c r="F2450" t="str">
        <f t="shared" si="38"/>
        <v>4322003</v>
      </c>
      <c r="G2450" t="s">
        <v>4533</v>
      </c>
      <c r="H2450" t="s">
        <v>982</v>
      </c>
      <c r="I2450" t="s">
        <v>976</v>
      </c>
      <c r="J2450" t="s">
        <v>977</v>
      </c>
      <c r="K2450" t="s">
        <v>978</v>
      </c>
      <c r="L2450" t="s">
        <v>599</v>
      </c>
      <c r="M2450" t="s">
        <v>2509</v>
      </c>
    </row>
    <row r="2451" spans="1:13" x14ac:dyDescent="0.25">
      <c r="A2451" t="s">
        <v>2506</v>
      </c>
      <c r="B2451" t="s">
        <v>2507</v>
      </c>
      <c r="C2451" t="s">
        <v>547</v>
      </c>
      <c r="D2451">
        <v>432</v>
      </c>
      <c r="E2451">
        <v>2004</v>
      </c>
      <c r="F2451" t="str">
        <f t="shared" si="38"/>
        <v>4322004</v>
      </c>
      <c r="G2451" t="s">
        <v>4534</v>
      </c>
      <c r="H2451" t="s">
        <v>984</v>
      </c>
      <c r="I2451" t="s">
        <v>976</v>
      </c>
      <c r="J2451" t="s">
        <v>977</v>
      </c>
      <c r="K2451" t="s">
        <v>978</v>
      </c>
      <c r="L2451" t="s">
        <v>599</v>
      </c>
      <c r="M2451" t="s">
        <v>2509</v>
      </c>
    </row>
    <row r="2452" spans="1:13" x14ac:dyDescent="0.25">
      <c r="A2452" t="s">
        <v>2506</v>
      </c>
      <c r="B2452" t="s">
        <v>2507</v>
      </c>
      <c r="C2452" t="s">
        <v>547</v>
      </c>
      <c r="D2452">
        <v>432</v>
      </c>
      <c r="E2452">
        <v>2005</v>
      </c>
      <c r="F2452" t="str">
        <f t="shared" si="38"/>
        <v>4322005</v>
      </c>
      <c r="G2452" t="s">
        <v>2724</v>
      </c>
      <c r="H2452" t="s">
        <v>986</v>
      </c>
      <c r="I2452" t="s">
        <v>976</v>
      </c>
      <c r="J2452" t="s">
        <v>977</v>
      </c>
      <c r="K2452" t="s">
        <v>978</v>
      </c>
      <c r="L2452" t="s">
        <v>599</v>
      </c>
      <c r="M2452" t="s">
        <v>2509</v>
      </c>
    </row>
    <row r="2453" spans="1:13" x14ac:dyDescent="0.25">
      <c r="A2453" t="s">
        <v>2506</v>
      </c>
      <c r="B2453" t="s">
        <v>2507</v>
      </c>
      <c r="C2453" t="s">
        <v>547</v>
      </c>
      <c r="D2453">
        <v>432</v>
      </c>
      <c r="E2453">
        <v>2006</v>
      </c>
      <c r="F2453" t="str">
        <f t="shared" si="38"/>
        <v>4322006</v>
      </c>
      <c r="G2453" t="s">
        <v>3097</v>
      </c>
      <c r="H2453" t="s">
        <v>988</v>
      </c>
      <c r="I2453" t="s">
        <v>976</v>
      </c>
      <c r="J2453" t="s">
        <v>977</v>
      </c>
      <c r="K2453" t="s">
        <v>978</v>
      </c>
      <c r="L2453" t="s">
        <v>599</v>
      </c>
      <c r="M2453" t="s">
        <v>2509</v>
      </c>
    </row>
    <row r="2454" spans="1:13" x14ac:dyDescent="0.25">
      <c r="A2454" t="s">
        <v>2506</v>
      </c>
      <c r="B2454" t="s">
        <v>2507</v>
      </c>
      <c r="C2454" t="s">
        <v>547</v>
      </c>
      <c r="D2454">
        <v>432</v>
      </c>
      <c r="E2454">
        <v>2007</v>
      </c>
      <c r="F2454" t="str">
        <f t="shared" si="38"/>
        <v>4322007</v>
      </c>
      <c r="G2454" t="s">
        <v>3331</v>
      </c>
      <c r="H2454" t="s">
        <v>990</v>
      </c>
      <c r="I2454" t="s">
        <v>976</v>
      </c>
      <c r="J2454" t="s">
        <v>977</v>
      </c>
      <c r="K2454" t="s">
        <v>978</v>
      </c>
      <c r="L2454" t="s">
        <v>599</v>
      </c>
      <c r="M2454" t="s">
        <v>2509</v>
      </c>
    </row>
    <row r="2455" spans="1:13" x14ac:dyDescent="0.25">
      <c r="A2455" t="s">
        <v>2506</v>
      </c>
      <c r="B2455" t="s">
        <v>2507</v>
      </c>
      <c r="C2455" t="s">
        <v>547</v>
      </c>
      <c r="D2455">
        <v>432</v>
      </c>
      <c r="E2455">
        <v>2008</v>
      </c>
      <c r="F2455" t="str">
        <f t="shared" si="38"/>
        <v>4322008</v>
      </c>
      <c r="G2455" t="s">
        <v>1915</v>
      </c>
      <c r="H2455" t="s">
        <v>992</v>
      </c>
      <c r="I2455" t="s">
        <v>976</v>
      </c>
      <c r="J2455" t="s">
        <v>977</v>
      </c>
      <c r="K2455" t="s">
        <v>978</v>
      </c>
      <c r="L2455" t="s">
        <v>599</v>
      </c>
      <c r="M2455" t="s">
        <v>2509</v>
      </c>
    </row>
    <row r="2456" spans="1:13" x14ac:dyDescent="0.25">
      <c r="A2456" t="s">
        <v>2506</v>
      </c>
      <c r="B2456" t="s">
        <v>2507</v>
      </c>
      <c r="C2456" t="s">
        <v>547</v>
      </c>
      <c r="D2456">
        <v>432</v>
      </c>
      <c r="E2456">
        <v>2009</v>
      </c>
      <c r="F2456" t="str">
        <f t="shared" si="38"/>
        <v>4322009</v>
      </c>
      <c r="G2456" t="s">
        <v>3457</v>
      </c>
      <c r="H2456" t="s">
        <v>994</v>
      </c>
      <c r="I2456" t="s">
        <v>976</v>
      </c>
      <c r="J2456" t="s">
        <v>977</v>
      </c>
      <c r="K2456" t="s">
        <v>978</v>
      </c>
      <c r="L2456" t="s">
        <v>599</v>
      </c>
      <c r="M2456" t="s">
        <v>2509</v>
      </c>
    </row>
    <row r="2457" spans="1:13" x14ac:dyDescent="0.25">
      <c r="A2457" t="s">
        <v>2506</v>
      </c>
      <c r="B2457" t="s">
        <v>2507</v>
      </c>
      <c r="C2457" t="s">
        <v>547</v>
      </c>
      <c r="D2457">
        <v>432</v>
      </c>
      <c r="E2457">
        <v>2010</v>
      </c>
      <c r="F2457" t="str">
        <f t="shared" si="38"/>
        <v>4322010</v>
      </c>
      <c r="G2457" t="s">
        <v>4535</v>
      </c>
      <c r="H2457" t="s">
        <v>996</v>
      </c>
      <c r="I2457" t="s">
        <v>976</v>
      </c>
      <c r="J2457" t="s">
        <v>977</v>
      </c>
      <c r="K2457" t="s">
        <v>978</v>
      </c>
      <c r="L2457" t="s">
        <v>599</v>
      </c>
      <c r="M2457" t="s">
        <v>2509</v>
      </c>
    </row>
    <row r="2458" spans="1:13" x14ac:dyDescent="0.25">
      <c r="A2458" t="s">
        <v>2506</v>
      </c>
      <c r="B2458" t="s">
        <v>2507</v>
      </c>
      <c r="C2458" t="s">
        <v>547</v>
      </c>
      <c r="D2458">
        <v>432</v>
      </c>
      <c r="E2458">
        <v>2011</v>
      </c>
      <c r="F2458" t="str">
        <f t="shared" si="38"/>
        <v>4322011</v>
      </c>
      <c r="G2458" t="s">
        <v>2437</v>
      </c>
      <c r="H2458" t="s">
        <v>998</v>
      </c>
      <c r="I2458" t="s">
        <v>976</v>
      </c>
      <c r="J2458" t="s">
        <v>977</v>
      </c>
      <c r="K2458" t="s">
        <v>978</v>
      </c>
      <c r="L2458" t="s">
        <v>599</v>
      </c>
      <c r="M2458" t="s">
        <v>2509</v>
      </c>
    </row>
    <row r="2459" spans="1:13" x14ac:dyDescent="0.25">
      <c r="A2459" t="s">
        <v>2506</v>
      </c>
      <c r="B2459" t="s">
        <v>2507</v>
      </c>
      <c r="C2459" t="s">
        <v>547</v>
      </c>
      <c r="D2459">
        <v>432</v>
      </c>
      <c r="E2459">
        <v>2012</v>
      </c>
      <c r="F2459" t="str">
        <f t="shared" si="38"/>
        <v>4322012</v>
      </c>
      <c r="G2459" t="s">
        <v>3664</v>
      </c>
      <c r="H2459" t="s">
        <v>1000</v>
      </c>
      <c r="I2459" t="s">
        <v>976</v>
      </c>
      <c r="J2459" t="s">
        <v>977</v>
      </c>
      <c r="K2459" t="s">
        <v>978</v>
      </c>
      <c r="L2459" t="s">
        <v>599</v>
      </c>
      <c r="M2459" t="s">
        <v>2509</v>
      </c>
    </row>
    <row r="2460" spans="1:13" x14ac:dyDescent="0.25">
      <c r="A2460" t="s">
        <v>2506</v>
      </c>
      <c r="B2460" t="s">
        <v>2507</v>
      </c>
      <c r="C2460" t="s">
        <v>547</v>
      </c>
      <c r="D2460">
        <v>432</v>
      </c>
      <c r="E2460">
        <v>2013</v>
      </c>
      <c r="F2460" t="str">
        <f t="shared" si="38"/>
        <v>4322013</v>
      </c>
      <c r="G2460" t="s">
        <v>4461</v>
      </c>
      <c r="H2460" t="s">
        <v>1002</v>
      </c>
      <c r="I2460" t="s">
        <v>976</v>
      </c>
      <c r="J2460" t="s">
        <v>977</v>
      </c>
      <c r="K2460" t="s">
        <v>978</v>
      </c>
      <c r="L2460" t="s">
        <v>599</v>
      </c>
      <c r="M2460" t="s">
        <v>2509</v>
      </c>
    </row>
    <row r="2461" spans="1:13" x14ac:dyDescent="0.25">
      <c r="A2461" t="s">
        <v>2506</v>
      </c>
      <c r="B2461" t="s">
        <v>2507</v>
      </c>
      <c r="C2461" t="s">
        <v>547</v>
      </c>
      <c r="D2461">
        <v>432</v>
      </c>
      <c r="E2461">
        <v>2014</v>
      </c>
      <c r="F2461" t="str">
        <f t="shared" si="38"/>
        <v>4322014</v>
      </c>
      <c r="G2461" t="s">
        <v>4536</v>
      </c>
      <c r="H2461" t="s">
        <v>1004</v>
      </c>
      <c r="I2461" t="s">
        <v>976</v>
      </c>
      <c r="J2461" t="s">
        <v>977</v>
      </c>
      <c r="K2461" t="s">
        <v>978</v>
      </c>
      <c r="L2461" t="s">
        <v>599</v>
      </c>
      <c r="M2461" t="s">
        <v>2509</v>
      </c>
    </row>
    <row r="2462" spans="1:13" x14ac:dyDescent="0.25">
      <c r="A2462" t="s">
        <v>2506</v>
      </c>
      <c r="B2462" t="s">
        <v>2507</v>
      </c>
      <c r="C2462" t="s">
        <v>547</v>
      </c>
      <c r="D2462">
        <v>432</v>
      </c>
      <c r="E2462">
        <v>2015</v>
      </c>
      <c r="F2462" t="str">
        <f t="shared" si="38"/>
        <v>4322015</v>
      </c>
      <c r="G2462" t="s">
        <v>3168</v>
      </c>
      <c r="H2462" t="s">
        <v>1006</v>
      </c>
      <c r="I2462" t="s">
        <v>976</v>
      </c>
      <c r="J2462" t="s">
        <v>977</v>
      </c>
      <c r="K2462" t="s">
        <v>978</v>
      </c>
      <c r="L2462" t="s">
        <v>599</v>
      </c>
      <c r="M2462" t="s">
        <v>2509</v>
      </c>
    </row>
    <row r="2463" spans="1:13" x14ac:dyDescent="0.25">
      <c r="A2463" t="s">
        <v>2506</v>
      </c>
      <c r="B2463" t="s">
        <v>2507</v>
      </c>
      <c r="C2463" t="s">
        <v>547</v>
      </c>
      <c r="D2463">
        <v>432</v>
      </c>
      <c r="E2463">
        <v>2016</v>
      </c>
      <c r="F2463" t="str">
        <f t="shared" si="38"/>
        <v>4322016</v>
      </c>
      <c r="G2463" t="s">
        <v>1360</v>
      </c>
      <c r="H2463" t="s">
        <v>1008</v>
      </c>
      <c r="I2463" t="s">
        <v>976</v>
      </c>
      <c r="J2463" t="s">
        <v>977</v>
      </c>
      <c r="K2463" t="s">
        <v>978</v>
      </c>
      <c r="L2463" t="s">
        <v>599</v>
      </c>
      <c r="M2463" t="s">
        <v>2509</v>
      </c>
    </row>
    <row r="2464" spans="1:13" x14ac:dyDescent="0.25">
      <c r="A2464" t="s">
        <v>2506</v>
      </c>
      <c r="B2464" t="s">
        <v>2507</v>
      </c>
      <c r="C2464" t="s">
        <v>547</v>
      </c>
      <c r="D2464">
        <v>432</v>
      </c>
      <c r="E2464">
        <v>2017</v>
      </c>
      <c r="F2464" t="str">
        <f t="shared" si="38"/>
        <v>4322017</v>
      </c>
      <c r="G2464" t="s">
        <v>3280</v>
      </c>
      <c r="H2464" t="s">
        <v>1010</v>
      </c>
      <c r="I2464" t="s">
        <v>976</v>
      </c>
      <c r="J2464" t="s">
        <v>977</v>
      </c>
      <c r="K2464" t="s">
        <v>978</v>
      </c>
      <c r="L2464" t="s">
        <v>599</v>
      </c>
      <c r="M2464" t="s">
        <v>2509</v>
      </c>
    </row>
    <row r="2465" spans="1:13" x14ac:dyDescent="0.25">
      <c r="A2465" t="s">
        <v>2506</v>
      </c>
      <c r="B2465" t="s">
        <v>2507</v>
      </c>
      <c r="C2465" t="s">
        <v>547</v>
      </c>
      <c r="D2465">
        <v>432</v>
      </c>
      <c r="E2465">
        <v>2018</v>
      </c>
      <c r="F2465" t="str">
        <f t="shared" si="38"/>
        <v>4322018</v>
      </c>
      <c r="G2465" t="s">
        <v>4537</v>
      </c>
      <c r="H2465" t="s">
        <v>1012</v>
      </c>
      <c r="I2465" t="s">
        <v>976</v>
      </c>
      <c r="J2465" t="s">
        <v>977</v>
      </c>
      <c r="K2465" t="s">
        <v>978</v>
      </c>
      <c r="L2465" t="s">
        <v>599</v>
      </c>
      <c r="M2465" t="s">
        <v>2509</v>
      </c>
    </row>
    <row r="2466" spans="1:13" x14ac:dyDescent="0.25">
      <c r="A2466" t="s">
        <v>2506</v>
      </c>
      <c r="B2466" t="s">
        <v>2507</v>
      </c>
      <c r="C2466" t="s">
        <v>547</v>
      </c>
      <c r="D2466">
        <v>432</v>
      </c>
      <c r="E2466">
        <v>2019</v>
      </c>
      <c r="F2466" t="str">
        <f t="shared" si="38"/>
        <v>4322019</v>
      </c>
      <c r="G2466" t="s">
        <v>2783</v>
      </c>
      <c r="H2466" t="s">
        <v>1014</v>
      </c>
      <c r="I2466" t="s">
        <v>976</v>
      </c>
      <c r="J2466" t="s">
        <v>977</v>
      </c>
      <c r="K2466" t="s">
        <v>978</v>
      </c>
      <c r="L2466" t="s">
        <v>599</v>
      </c>
      <c r="M2466" t="s">
        <v>2509</v>
      </c>
    </row>
    <row r="2467" spans="1:13" x14ac:dyDescent="0.25">
      <c r="A2467" t="s">
        <v>2506</v>
      </c>
      <c r="B2467" t="s">
        <v>2507</v>
      </c>
      <c r="C2467" t="s">
        <v>7</v>
      </c>
      <c r="D2467">
        <v>434</v>
      </c>
      <c r="E2467">
        <v>2000</v>
      </c>
      <c r="F2467" t="str">
        <f t="shared" si="38"/>
        <v>4342000</v>
      </c>
      <c r="G2467" t="s">
        <v>3927</v>
      </c>
      <c r="H2467" t="s">
        <v>1086</v>
      </c>
      <c r="I2467" t="s">
        <v>1316</v>
      </c>
      <c r="J2467" t="s">
        <v>977</v>
      </c>
      <c r="K2467" t="s">
        <v>1017</v>
      </c>
      <c r="L2467" t="s">
        <v>599</v>
      </c>
      <c r="M2467" t="s">
        <v>2509</v>
      </c>
    </row>
    <row r="2468" spans="1:13" x14ac:dyDescent="0.25">
      <c r="A2468" t="s">
        <v>2506</v>
      </c>
      <c r="B2468" t="s">
        <v>2507</v>
      </c>
      <c r="C2468" t="s">
        <v>7</v>
      </c>
      <c r="D2468">
        <v>434</v>
      </c>
      <c r="E2468">
        <v>2001</v>
      </c>
      <c r="F2468" t="str">
        <f t="shared" si="38"/>
        <v>4342001</v>
      </c>
      <c r="G2468" t="s">
        <v>2719</v>
      </c>
      <c r="H2468" t="s">
        <v>975</v>
      </c>
      <c r="I2468" t="s">
        <v>1316</v>
      </c>
      <c r="J2468" t="s">
        <v>977</v>
      </c>
      <c r="K2468" t="s">
        <v>1017</v>
      </c>
      <c r="L2468" t="s">
        <v>599</v>
      </c>
      <c r="M2468" t="s">
        <v>2509</v>
      </c>
    </row>
    <row r="2469" spans="1:13" x14ac:dyDescent="0.25">
      <c r="A2469" t="s">
        <v>2506</v>
      </c>
      <c r="B2469" t="s">
        <v>2507</v>
      </c>
      <c r="C2469" t="s">
        <v>7</v>
      </c>
      <c r="D2469">
        <v>434</v>
      </c>
      <c r="E2469">
        <v>2002</v>
      </c>
      <c r="F2469" t="str">
        <f t="shared" si="38"/>
        <v>4342002</v>
      </c>
      <c r="G2469" t="s">
        <v>3689</v>
      </c>
      <c r="H2469" t="s">
        <v>980</v>
      </c>
      <c r="I2469" t="s">
        <v>1316</v>
      </c>
      <c r="J2469" t="s">
        <v>977</v>
      </c>
      <c r="K2469" t="s">
        <v>1017</v>
      </c>
      <c r="L2469" t="s">
        <v>599</v>
      </c>
      <c r="M2469" t="s">
        <v>2509</v>
      </c>
    </row>
    <row r="2470" spans="1:13" x14ac:dyDescent="0.25">
      <c r="A2470" t="s">
        <v>2506</v>
      </c>
      <c r="B2470" t="s">
        <v>2507</v>
      </c>
      <c r="C2470" t="s">
        <v>7</v>
      </c>
      <c r="D2470">
        <v>434</v>
      </c>
      <c r="E2470">
        <v>2003</v>
      </c>
      <c r="F2470" t="str">
        <f t="shared" si="38"/>
        <v>4342003</v>
      </c>
      <c r="G2470" t="s">
        <v>4212</v>
      </c>
      <c r="H2470" t="s">
        <v>982</v>
      </c>
      <c r="I2470" t="s">
        <v>1316</v>
      </c>
      <c r="J2470" t="s">
        <v>977</v>
      </c>
      <c r="K2470" t="s">
        <v>1017</v>
      </c>
      <c r="L2470" t="s">
        <v>599</v>
      </c>
      <c r="M2470" t="s">
        <v>2509</v>
      </c>
    </row>
    <row r="2471" spans="1:13" x14ac:dyDescent="0.25">
      <c r="A2471" t="s">
        <v>2506</v>
      </c>
      <c r="B2471" t="s">
        <v>2507</v>
      </c>
      <c r="C2471" t="s">
        <v>7</v>
      </c>
      <c r="D2471">
        <v>434</v>
      </c>
      <c r="E2471">
        <v>2004</v>
      </c>
      <c r="F2471" t="str">
        <f t="shared" si="38"/>
        <v>4342004</v>
      </c>
      <c r="G2471" t="s">
        <v>4538</v>
      </c>
      <c r="H2471" t="s">
        <v>984</v>
      </c>
      <c r="I2471" t="s">
        <v>1316</v>
      </c>
      <c r="J2471" t="s">
        <v>977</v>
      </c>
      <c r="K2471" t="s">
        <v>1017</v>
      </c>
      <c r="L2471" t="s">
        <v>599</v>
      </c>
      <c r="M2471" t="s">
        <v>2509</v>
      </c>
    </row>
    <row r="2472" spans="1:13" x14ac:dyDescent="0.25">
      <c r="A2472" t="s">
        <v>2506</v>
      </c>
      <c r="B2472" t="s">
        <v>2507</v>
      </c>
      <c r="C2472" t="s">
        <v>7</v>
      </c>
      <c r="D2472">
        <v>434</v>
      </c>
      <c r="E2472">
        <v>2005</v>
      </c>
      <c r="F2472" t="str">
        <f t="shared" si="38"/>
        <v>4342005</v>
      </c>
      <c r="G2472" t="s">
        <v>3653</v>
      </c>
      <c r="H2472" t="s">
        <v>986</v>
      </c>
      <c r="I2472" t="s">
        <v>1020</v>
      </c>
      <c r="J2472" t="s">
        <v>977</v>
      </c>
      <c r="K2472" t="s">
        <v>978</v>
      </c>
      <c r="L2472" t="s">
        <v>599</v>
      </c>
      <c r="M2472" t="s">
        <v>2509</v>
      </c>
    </row>
    <row r="2473" spans="1:13" x14ac:dyDescent="0.25">
      <c r="A2473" t="s">
        <v>2506</v>
      </c>
      <c r="B2473" t="s">
        <v>2507</v>
      </c>
      <c r="C2473" t="s">
        <v>7</v>
      </c>
      <c r="D2473">
        <v>434</v>
      </c>
      <c r="E2473">
        <v>2006</v>
      </c>
      <c r="F2473" t="str">
        <f t="shared" si="38"/>
        <v>4342006</v>
      </c>
      <c r="G2473" t="s">
        <v>3229</v>
      </c>
      <c r="H2473" t="s">
        <v>988</v>
      </c>
      <c r="I2473" t="s">
        <v>1020</v>
      </c>
      <c r="J2473" t="s">
        <v>977</v>
      </c>
      <c r="K2473" t="s">
        <v>978</v>
      </c>
      <c r="L2473" t="s">
        <v>599</v>
      </c>
      <c r="M2473" t="s">
        <v>2509</v>
      </c>
    </row>
    <row r="2474" spans="1:13" x14ac:dyDescent="0.25">
      <c r="A2474" t="s">
        <v>2506</v>
      </c>
      <c r="B2474" t="s">
        <v>2507</v>
      </c>
      <c r="C2474" t="s">
        <v>7</v>
      </c>
      <c r="D2474">
        <v>434</v>
      </c>
      <c r="E2474">
        <v>2007</v>
      </c>
      <c r="F2474" t="str">
        <f t="shared" si="38"/>
        <v>4342007</v>
      </c>
      <c r="G2474" t="s">
        <v>4539</v>
      </c>
      <c r="H2474" t="s">
        <v>990</v>
      </c>
      <c r="I2474" t="s">
        <v>1316</v>
      </c>
      <c r="J2474" t="s">
        <v>977</v>
      </c>
      <c r="K2474" t="s">
        <v>1017</v>
      </c>
      <c r="L2474" t="s">
        <v>599</v>
      </c>
      <c r="M2474" t="s">
        <v>2509</v>
      </c>
    </row>
    <row r="2475" spans="1:13" x14ac:dyDescent="0.25">
      <c r="A2475" t="s">
        <v>2506</v>
      </c>
      <c r="B2475" t="s">
        <v>2507</v>
      </c>
      <c r="C2475" t="s">
        <v>7</v>
      </c>
      <c r="D2475">
        <v>434</v>
      </c>
      <c r="E2475">
        <v>2008</v>
      </c>
      <c r="F2475" t="str">
        <f t="shared" si="38"/>
        <v>4342008</v>
      </c>
      <c r="G2475" t="s">
        <v>3159</v>
      </c>
      <c r="H2475" t="s">
        <v>992</v>
      </c>
      <c r="I2475" t="s">
        <v>1020</v>
      </c>
      <c r="J2475" t="s">
        <v>977</v>
      </c>
      <c r="K2475" t="s">
        <v>978</v>
      </c>
      <c r="L2475" t="s">
        <v>599</v>
      </c>
      <c r="M2475" t="s">
        <v>2509</v>
      </c>
    </row>
    <row r="2476" spans="1:13" x14ac:dyDescent="0.25">
      <c r="A2476" t="s">
        <v>2506</v>
      </c>
      <c r="B2476" t="s">
        <v>2507</v>
      </c>
      <c r="C2476" t="s">
        <v>7</v>
      </c>
      <c r="D2476">
        <v>434</v>
      </c>
      <c r="E2476">
        <v>2009</v>
      </c>
      <c r="F2476" t="str">
        <f t="shared" si="38"/>
        <v>4342009</v>
      </c>
      <c r="G2476" t="s">
        <v>2641</v>
      </c>
      <c r="H2476" t="s">
        <v>994</v>
      </c>
      <c r="I2476" t="s">
        <v>1020</v>
      </c>
      <c r="J2476" t="s">
        <v>977</v>
      </c>
      <c r="K2476" t="s">
        <v>978</v>
      </c>
      <c r="L2476" t="s">
        <v>599</v>
      </c>
      <c r="M2476" t="s">
        <v>2509</v>
      </c>
    </row>
    <row r="2477" spans="1:13" x14ac:dyDescent="0.25">
      <c r="A2477" t="s">
        <v>2506</v>
      </c>
      <c r="B2477" t="s">
        <v>2507</v>
      </c>
      <c r="C2477" t="s">
        <v>7</v>
      </c>
      <c r="D2477">
        <v>434</v>
      </c>
      <c r="E2477">
        <v>2010</v>
      </c>
      <c r="F2477" t="str">
        <f t="shared" si="38"/>
        <v>4342010</v>
      </c>
      <c r="G2477" t="s">
        <v>2138</v>
      </c>
      <c r="H2477" t="s">
        <v>996</v>
      </c>
      <c r="I2477" t="s">
        <v>1020</v>
      </c>
      <c r="J2477" t="s">
        <v>977</v>
      </c>
      <c r="K2477" t="s">
        <v>978</v>
      </c>
      <c r="L2477" t="s">
        <v>599</v>
      </c>
      <c r="M2477" t="s">
        <v>2509</v>
      </c>
    </row>
    <row r="2478" spans="1:13" x14ac:dyDescent="0.25">
      <c r="A2478" t="s">
        <v>2506</v>
      </c>
      <c r="B2478" t="s">
        <v>2507</v>
      </c>
      <c r="C2478" t="s">
        <v>7</v>
      </c>
      <c r="D2478">
        <v>434</v>
      </c>
      <c r="E2478">
        <v>2011</v>
      </c>
      <c r="F2478" t="str">
        <f t="shared" si="38"/>
        <v>4342011</v>
      </c>
      <c r="G2478" t="s">
        <v>2138</v>
      </c>
      <c r="H2478" t="s">
        <v>998</v>
      </c>
      <c r="I2478" t="s">
        <v>1020</v>
      </c>
      <c r="J2478" t="s">
        <v>977</v>
      </c>
      <c r="K2478" t="s">
        <v>978</v>
      </c>
      <c r="L2478" t="s">
        <v>599</v>
      </c>
      <c r="M2478" t="s">
        <v>2509</v>
      </c>
    </row>
    <row r="2479" spans="1:13" x14ac:dyDescent="0.25">
      <c r="A2479" t="s">
        <v>2506</v>
      </c>
      <c r="B2479" t="s">
        <v>2507</v>
      </c>
      <c r="C2479" t="s">
        <v>7</v>
      </c>
      <c r="D2479">
        <v>434</v>
      </c>
      <c r="E2479">
        <v>2013</v>
      </c>
      <c r="F2479" t="str">
        <f t="shared" si="38"/>
        <v>4342013</v>
      </c>
      <c r="G2479" t="s">
        <v>3981</v>
      </c>
      <c r="H2479" t="s">
        <v>1002</v>
      </c>
      <c r="I2479" t="s">
        <v>1020</v>
      </c>
      <c r="J2479" t="s">
        <v>977</v>
      </c>
      <c r="K2479" t="s">
        <v>978</v>
      </c>
      <c r="L2479" t="s">
        <v>599</v>
      </c>
      <c r="M2479" t="s">
        <v>2509</v>
      </c>
    </row>
    <row r="2480" spans="1:13" x14ac:dyDescent="0.25">
      <c r="A2480" t="s">
        <v>2506</v>
      </c>
      <c r="B2480" t="s">
        <v>2507</v>
      </c>
      <c r="C2480" t="s">
        <v>7</v>
      </c>
      <c r="D2480">
        <v>434</v>
      </c>
      <c r="E2480">
        <v>2014</v>
      </c>
      <c r="F2480" t="str">
        <f t="shared" si="38"/>
        <v>4342014</v>
      </c>
      <c r="G2480" t="s">
        <v>3573</v>
      </c>
      <c r="H2480" t="s">
        <v>1004</v>
      </c>
      <c r="I2480" t="s">
        <v>1020</v>
      </c>
      <c r="J2480" t="s">
        <v>977</v>
      </c>
      <c r="K2480" t="s">
        <v>978</v>
      </c>
      <c r="L2480" t="s">
        <v>599</v>
      </c>
      <c r="M2480" t="s">
        <v>2509</v>
      </c>
    </row>
    <row r="2481" spans="1:13" x14ac:dyDescent="0.25">
      <c r="A2481" t="s">
        <v>2506</v>
      </c>
      <c r="B2481" t="s">
        <v>2507</v>
      </c>
      <c r="C2481" t="s">
        <v>7</v>
      </c>
      <c r="D2481">
        <v>434</v>
      </c>
      <c r="E2481">
        <v>2015</v>
      </c>
      <c r="F2481" t="str">
        <f t="shared" si="38"/>
        <v>4342015</v>
      </c>
      <c r="G2481" t="s">
        <v>4540</v>
      </c>
      <c r="H2481" t="s">
        <v>1006</v>
      </c>
      <c r="I2481" t="s">
        <v>1020</v>
      </c>
      <c r="J2481" t="s">
        <v>977</v>
      </c>
      <c r="K2481" t="s">
        <v>978</v>
      </c>
      <c r="L2481" t="s">
        <v>599</v>
      </c>
      <c r="M2481" t="s">
        <v>2509</v>
      </c>
    </row>
    <row r="2482" spans="1:13" x14ac:dyDescent="0.25">
      <c r="A2482" t="s">
        <v>2506</v>
      </c>
      <c r="B2482" t="s">
        <v>2507</v>
      </c>
      <c r="C2482" t="s">
        <v>7</v>
      </c>
      <c r="D2482">
        <v>434</v>
      </c>
      <c r="E2482">
        <v>2016</v>
      </c>
      <c r="F2482" t="str">
        <f t="shared" si="38"/>
        <v>4342016</v>
      </c>
      <c r="G2482" t="s">
        <v>4541</v>
      </c>
      <c r="H2482" t="s">
        <v>1008</v>
      </c>
      <c r="I2482" t="s">
        <v>1571</v>
      </c>
      <c r="J2482" t="s">
        <v>977</v>
      </c>
      <c r="K2482" t="s">
        <v>978</v>
      </c>
      <c r="L2482" t="s">
        <v>599</v>
      </c>
      <c r="M2482" t="s">
        <v>2509</v>
      </c>
    </row>
    <row r="2483" spans="1:13" x14ac:dyDescent="0.25">
      <c r="A2483" t="s">
        <v>2506</v>
      </c>
      <c r="B2483" t="s">
        <v>2507</v>
      </c>
      <c r="C2483" t="s">
        <v>7</v>
      </c>
      <c r="D2483">
        <v>434</v>
      </c>
      <c r="E2483">
        <v>2017</v>
      </c>
      <c r="F2483" t="str">
        <f t="shared" si="38"/>
        <v>4342017</v>
      </c>
      <c r="G2483" t="s">
        <v>4542</v>
      </c>
      <c r="H2483" t="s">
        <v>1010</v>
      </c>
      <c r="I2483" t="s">
        <v>1020</v>
      </c>
      <c r="J2483" t="s">
        <v>977</v>
      </c>
      <c r="K2483" t="s">
        <v>978</v>
      </c>
      <c r="L2483" t="s">
        <v>599</v>
      </c>
      <c r="M2483" t="s">
        <v>2509</v>
      </c>
    </row>
    <row r="2484" spans="1:13" x14ac:dyDescent="0.25">
      <c r="A2484" t="s">
        <v>2506</v>
      </c>
      <c r="B2484" t="s">
        <v>2507</v>
      </c>
      <c r="C2484" t="s">
        <v>432</v>
      </c>
      <c r="D2484">
        <v>438</v>
      </c>
      <c r="E2484">
        <v>2000</v>
      </c>
      <c r="F2484" t="str">
        <f t="shared" si="38"/>
        <v>4382000</v>
      </c>
      <c r="G2484" t="s">
        <v>4543</v>
      </c>
      <c r="H2484" t="s">
        <v>1086</v>
      </c>
      <c r="I2484" t="s">
        <v>2599</v>
      </c>
      <c r="J2484" t="s">
        <v>977</v>
      </c>
      <c r="K2484" t="s">
        <v>1017</v>
      </c>
      <c r="L2484" t="s">
        <v>599</v>
      </c>
      <c r="M2484" t="s">
        <v>2509</v>
      </c>
    </row>
    <row r="2485" spans="1:13" x14ac:dyDescent="0.25">
      <c r="A2485" t="s">
        <v>2506</v>
      </c>
      <c r="B2485" t="s">
        <v>2507</v>
      </c>
      <c r="C2485" t="s">
        <v>432</v>
      </c>
      <c r="D2485">
        <v>438</v>
      </c>
      <c r="E2485">
        <v>2001</v>
      </c>
      <c r="F2485" t="str">
        <f t="shared" si="38"/>
        <v>4382001</v>
      </c>
      <c r="G2485" t="s">
        <v>4544</v>
      </c>
      <c r="H2485" t="s">
        <v>975</v>
      </c>
      <c r="I2485" t="s">
        <v>2599</v>
      </c>
      <c r="J2485" t="s">
        <v>977</v>
      </c>
      <c r="K2485" t="s">
        <v>1017</v>
      </c>
      <c r="L2485" t="s">
        <v>599</v>
      </c>
      <c r="M2485" t="s">
        <v>2509</v>
      </c>
    </row>
    <row r="2486" spans="1:13" x14ac:dyDescent="0.25">
      <c r="A2486" t="s">
        <v>2506</v>
      </c>
      <c r="B2486" t="s">
        <v>2507</v>
      </c>
      <c r="C2486" t="s">
        <v>432</v>
      </c>
      <c r="D2486">
        <v>438</v>
      </c>
      <c r="E2486">
        <v>2002</v>
      </c>
      <c r="F2486" t="str">
        <f t="shared" si="38"/>
        <v>4382002</v>
      </c>
      <c r="G2486" t="s">
        <v>4545</v>
      </c>
      <c r="H2486" t="s">
        <v>980</v>
      </c>
      <c r="I2486" t="s">
        <v>2599</v>
      </c>
      <c r="J2486" t="s">
        <v>977</v>
      </c>
      <c r="K2486" t="s">
        <v>1017</v>
      </c>
      <c r="L2486" t="s">
        <v>599</v>
      </c>
      <c r="M2486" t="s">
        <v>2509</v>
      </c>
    </row>
    <row r="2487" spans="1:13" x14ac:dyDescent="0.25">
      <c r="A2487" t="s">
        <v>2506</v>
      </c>
      <c r="B2487" t="s">
        <v>2507</v>
      </c>
      <c r="C2487" t="s">
        <v>432</v>
      </c>
      <c r="D2487">
        <v>438</v>
      </c>
      <c r="E2487">
        <v>2003</v>
      </c>
      <c r="F2487" t="str">
        <f t="shared" si="38"/>
        <v>4382003</v>
      </c>
      <c r="G2487" t="s">
        <v>4546</v>
      </c>
      <c r="H2487" t="s">
        <v>982</v>
      </c>
      <c r="I2487" t="s">
        <v>2599</v>
      </c>
      <c r="J2487" t="s">
        <v>977</v>
      </c>
      <c r="K2487" t="s">
        <v>1017</v>
      </c>
      <c r="L2487" t="s">
        <v>599</v>
      </c>
      <c r="M2487" t="s">
        <v>2509</v>
      </c>
    </row>
    <row r="2488" spans="1:13" x14ac:dyDescent="0.25">
      <c r="A2488" t="s">
        <v>2506</v>
      </c>
      <c r="B2488" t="s">
        <v>2507</v>
      </c>
      <c r="C2488" t="s">
        <v>432</v>
      </c>
      <c r="D2488">
        <v>438</v>
      </c>
      <c r="E2488">
        <v>2004</v>
      </c>
      <c r="F2488" t="str">
        <f t="shared" si="38"/>
        <v>4382004</v>
      </c>
      <c r="G2488" t="s">
        <v>4547</v>
      </c>
      <c r="H2488" t="s">
        <v>984</v>
      </c>
      <c r="I2488" t="s">
        <v>2599</v>
      </c>
      <c r="J2488" t="s">
        <v>977</v>
      </c>
      <c r="K2488" t="s">
        <v>1017</v>
      </c>
      <c r="L2488" t="s">
        <v>599</v>
      </c>
      <c r="M2488" t="s">
        <v>2509</v>
      </c>
    </row>
    <row r="2489" spans="1:13" x14ac:dyDescent="0.25">
      <c r="A2489" t="s">
        <v>2506</v>
      </c>
      <c r="B2489" t="s">
        <v>2507</v>
      </c>
      <c r="C2489" t="s">
        <v>432</v>
      </c>
      <c r="D2489">
        <v>438</v>
      </c>
      <c r="E2489">
        <v>2005</v>
      </c>
      <c r="F2489" t="str">
        <f t="shared" si="38"/>
        <v>4382005</v>
      </c>
      <c r="G2489" t="s">
        <v>4548</v>
      </c>
      <c r="H2489" t="s">
        <v>986</v>
      </c>
      <c r="I2489" t="s">
        <v>2599</v>
      </c>
      <c r="J2489" t="s">
        <v>977</v>
      </c>
      <c r="K2489" t="s">
        <v>1017</v>
      </c>
      <c r="L2489" t="s">
        <v>599</v>
      </c>
      <c r="M2489" t="s">
        <v>2509</v>
      </c>
    </row>
    <row r="2490" spans="1:13" x14ac:dyDescent="0.25">
      <c r="A2490" t="s">
        <v>2506</v>
      </c>
      <c r="B2490" t="s">
        <v>2507</v>
      </c>
      <c r="C2490" t="s">
        <v>432</v>
      </c>
      <c r="D2490">
        <v>438</v>
      </c>
      <c r="E2490">
        <v>2006</v>
      </c>
      <c r="F2490" t="str">
        <f t="shared" si="38"/>
        <v>4382006</v>
      </c>
      <c r="G2490" t="s">
        <v>4549</v>
      </c>
      <c r="H2490" t="s">
        <v>988</v>
      </c>
      <c r="I2490" t="s">
        <v>2599</v>
      </c>
      <c r="J2490" t="s">
        <v>977</v>
      </c>
      <c r="K2490" t="s">
        <v>1017</v>
      </c>
      <c r="L2490" t="s">
        <v>599</v>
      </c>
      <c r="M2490" t="s">
        <v>2509</v>
      </c>
    </row>
    <row r="2491" spans="1:13" x14ac:dyDescent="0.25">
      <c r="A2491" t="s">
        <v>2506</v>
      </c>
      <c r="B2491" t="s">
        <v>2507</v>
      </c>
      <c r="C2491" t="s">
        <v>432</v>
      </c>
      <c r="D2491">
        <v>438</v>
      </c>
      <c r="E2491">
        <v>2007</v>
      </c>
      <c r="F2491" t="str">
        <f t="shared" si="38"/>
        <v>4382007</v>
      </c>
      <c r="G2491" t="s">
        <v>4550</v>
      </c>
      <c r="H2491" t="s">
        <v>990</v>
      </c>
      <c r="I2491" t="s">
        <v>1020</v>
      </c>
      <c r="J2491" t="s">
        <v>977</v>
      </c>
      <c r="K2491" t="s">
        <v>978</v>
      </c>
      <c r="L2491" t="s">
        <v>599</v>
      </c>
      <c r="M2491" t="s">
        <v>2509</v>
      </c>
    </row>
    <row r="2492" spans="1:13" x14ac:dyDescent="0.25">
      <c r="A2492" t="s">
        <v>2506</v>
      </c>
      <c r="B2492" t="s">
        <v>2507</v>
      </c>
      <c r="C2492" t="s">
        <v>432</v>
      </c>
      <c r="D2492">
        <v>438</v>
      </c>
      <c r="E2492">
        <v>2008</v>
      </c>
      <c r="F2492" t="str">
        <f t="shared" si="38"/>
        <v>4382008</v>
      </c>
      <c r="G2492" t="s">
        <v>1306</v>
      </c>
      <c r="H2492" t="s">
        <v>992</v>
      </c>
      <c r="I2492" t="s">
        <v>1020</v>
      </c>
      <c r="J2492" t="s">
        <v>977</v>
      </c>
      <c r="K2492" t="s">
        <v>978</v>
      </c>
      <c r="L2492" t="s">
        <v>599</v>
      </c>
      <c r="M2492" t="s">
        <v>2509</v>
      </c>
    </row>
    <row r="2493" spans="1:13" x14ac:dyDescent="0.25">
      <c r="A2493" t="s">
        <v>2506</v>
      </c>
      <c r="B2493" t="s">
        <v>2507</v>
      </c>
      <c r="C2493" t="s">
        <v>432</v>
      </c>
      <c r="D2493">
        <v>438</v>
      </c>
      <c r="E2493">
        <v>2009</v>
      </c>
      <c r="F2493" t="str">
        <f t="shared" si="38"/>
        <v>4382009</v>
      </c>
      <c r="G2493" t="s">
        <v>1018</v>
      </c>
      <c r="H2493" t="s">
        <v>994</v>
      </c>
      <c r="I2493" t="s">
        <v>1020</v>
      </c>
      <c r="J2493" t="s">
        <v>977</v>
      </c>
      <c r="K2493" t="s">
        <v>978</v>
      </c>
      <c r="L2493" t="s">
        <v>599</v>
      </c>
      <c r="M2493" t="s">
        <v>2509</v>
      </c>
    </row>
    <row r="2494" spans="1:13" x14ac:dyDescent="0.25">
      <c r="A2494" t="s">
        <v>2506</v>
      </c>
      <c r="B2494" t="s">
        <v>2507</v>
      </c>
      <c r="C2494" t="s">
        <v>432</v>
      </c>
      <c r="D2494">
        <v>438</v>
      </c>
      <c r="E2494">
        <v>2010</v>
      </c>
      <c r="F2494" t="str">
        <f t="shared" si="38"/>
        <v>4382010</v>
      </c>
      <c r="G2494" t="s">
        <v>1019</v>
      </c>
      <c r="H2494" t="s">
        <v>996</v>
      </c>
      <c r="I2494" t="s">
        <v>1309</v>
      </c>
      <c r="J2494" t="s">
        <v>977</v>
      </c>
      <c r="K2494" t="s">
        <v>978</v>
      </c>
      <c r="L2494" t="s">
        <v>599</v>
      </c>
      <c r="M2494" t="s">
        <v>2509</v>
      </c>
    </row>
    <row r="2495" spans="1:13" x14ac:dyDescent="0.25">
      <c r="A2495" t="s">
        <v>2506</v>
      </c>
      <c r="B2495" t="s">
        <v>2507</v>
      </c>
      <c r="C2495" t="s">
        <v>432</v>
      </c>
      <c r="D2495">
        <v>438</v>
      </c>
      <c r="E2495">
        <v>2011</v>
      </c>
      <c r="F2495" t="str">
        <f t="shared" si="38"/>
        <v>4382011</v>
      </c>
      <c r="G2495" t="s">
        <v>1021</v>
      </c>
      <c r="H2495" t="s">
        <v>998</v>
      </c>
      <c r="I2495" t="s">
        <v>1980</v>
      </c>
      <c r="J2495" t="s">
        <v>1555</v>
      </c>
      <c r="K2495" t="s">
        <v>1017</v>
      </c>
      <c r="L2495" t="s">
        <v>599</v>
      </c>
      <c r="M2495" t="s">
        <v>2509</v>
      </c>
    </row>
    <row r="2496" spans="1:13" x14ac:dyDescent="0.25">
      <c r="A2496" t="s">
        <v>2506</v>
      </c>
      <c r="B2496" t="s">
        <v>2507</v>
      </c>
      <c r="C2496" t="s">
        <v>432</v>
      </c>
      <c r="D2496">
        <v>438</v>
      </c>
      <c r="E2496">
        <v>2012</v>
      </c>
      <c r="F2496" t="str">
        <f t="shared" si="38"/>
        <v>4382012</v>
      </c>
      <c r="G2496" t="s">
        <v>4551</v>
      </c>
      <c r="H2496" t="s">
        <v>1000</v>
      </c>
      <c r="I2496" t="s">
        <v>1020</v>
      </c>
      <c r="J2496" t="s">
        <v>977</v>
      </c>
      <c r="K2496" t="s">
        <v>978</v>
      </c>
      <c r="L2496" t="s">
        <v>599</v>
      </c>
      <c r="M2496" t="s">
        <v>2509</v>
      </c>
    </row>
    <row r="2497" spans="1:13" x14ac:dyDescent="0.25">
      <c r="A2497" t="s">
        <v>2506</v>
      </c>
      <c r="B2497" t="s">
        <v>2507</v>
      </c>
      <c r="C2497" t="s">
        <v>432</v>
      </c>
      <c r="D2497">
        <v>438</v>
      </c>
      <c r="E2497">
        <v>2013</v>
      </c>
      <c r="F2497" t="str">
        <f t="shared" si="38"/>
        <v>4382013</v>
      </c>
      <c r="G2497" t="s">
        <v>4552</v>
      </c>
      <c r="H2497" t="s">
        <v>1002</v>
      </c>
      <c r="I2497" t="s">
        <v>1020</v>
      </c>
      <c r="J2497" t="s">
        <v>977</v>
      </c>
      <c r="K2497" t="s">
        <v>978</v>
      </c>
      <c r="L2497" t="s">
        <v>599</v>
      </c>
      <c r="M2497" t="s">
        <v>2509</v>
      </c>
    </row>
    <row r="2498" spans="1:13" x14ac:dyDescent="0.25">
      <c r="A2498" t="s">
        <v>2506</v>
      </c>
      <c r="B2498" t="s">
        <v>2507</v>
      </c>
      <c r="C2498" t="s">
        <v>432</v>
      </c>
      <c r="D2498">
        <v>438</v>
      </c>
      <c r="E2498">
        <v>2014</v>
      </c>
      <c r="F2498" t="str">
        <f t="shared" si="38"/>
        <v>4382014</v>
      </c>
      <c r="G2498" t="s">
        <v>4553</v>
      </c>
      <c r="H2498" t="s">
        <v>1004</v>
      </c>
      <c r="I2498" t="s">
        <v>1020</v>
      </c>
      <c r="J2498" t="s">
        <v>977</v>
      </c>
      <c r="K2498" t="s">
        <v>978</v>
      </c>
      <c r="L2498" t="s">
        <v>599</v>
      </c>
      <c r="M2498" t="s">
        <v>2509</v>
      </c>
    </row>
    <row r="2499" spans="1:13" x14ac:dyDescent="0.25">
      <c r="A2499" t="s">
        <v>2506</v>
      </c>
      <c r="B2499" t="s">
        <v>2507</v>
      </c>
      <c r="C2499" t="s">
        <v>432</v>
      </c>
      <c r="D2499">
        <v>438</v>
      </c>
      <c r="E2499">
        <v>2015</v>
      </c>
      <c r="F2499" t="str">
        <f t="shared" ref="F2499:F2562" si="39">+_xlfn.CONCAT(D2499,E2499)</f>
        <v>4382015</v>
      </c>
      <c r="G2499" t="s">
        <v>4554</v>
      </c>
      <c r="H2499" t="s">
        <v>1006</v>
      </c>
      <c r="I2499" t="s">
        <v>1020</v>
      </c>
      <c r="J2499" t="s">
        <v>977</v>
      </c>
      <c r="K2499" t="s">
        <v>978</v>
      </c>
      <c r="L2499" t="s">
        <v>599</v>
      </c>
      <c r="M2499" t="s">
        <v>2509</v>
      </c>
    </row>
    <row r="2500" spans="1:13" x14ac:dyDescent="0.25">
      <c r="A2500" t="s">
        <v>2506</v>
      </c>
      <c r="B2500" t="s">
        <v>2507</v>
      </c>
      <c r="C2500" t="s">
        <v>432</v>
      </c>
      <c r="D2500">
        <v>438</v>
      </c>
      <c r="E2500">
        <v>2016</v>
      </c>
      <c r="F2500" t="str">
        <f t="shared" si="39"/>
        <v>4382016</v>
      </c>
      <c r="G2500" t="s">
        <v>4555</v>
      </c>
      <c r="H2500" t="s">
        <v>1008</v>
      </c>
      <c r="I2500" t="s">
        <v>1571</v>
      </c>
      <c r="J2500" t="s">
        <v>977</v>
      </c>
      <c r="K2500" t="s">
        <v>978</v>
      </c>
      <c r="L2500" t="s">
        <v>599</v>
      </c>
      <c r="M2500" t="s">
        <v>2509</v>
      </c>
    </row>
    <row r="2501" spans="1:13" x14ac:dyDescent="0.25">
      <c r="A2501" t="s">
        <v>2506</v>
      </c>
      <c r="B2501" t="s">
        <v>2507</v>
      </c>
      <c r="C2501" t="s">
        <v>432</v>
      </c>
      <c r="D2501">
        <v>438</v>
      </c>
      <c r="E2501">
        <v>2017</v>
      </c>
      <c r="F2501" t="str">
        <f t="shared" si="39"/>
        <v>4382017</v>
      </c>
      <c r="G2501" t="s">
        <v>1163</v>
      </c>
      <c r="H2501" t="s">
        <v>1010</v>
      </c>
      <c r="I2501" t="s">
        <v>1020</v>
      </c>
      <c r="J2501" t="s">
        <v>977</v>
      </c>
      <c r="K2501" t="s">
        <v>978</v>
      </c>
      <c r="L2501" t="s">
        <v>599</v>
      </c>
      <c r="M2501" t="s">
        <v>2509</v>
      </c>
    </row>
    <row r="2502" spans="1:13" x14ac:dyDescent="0.25">
      <c r="A2502" t="s">
        <v>2506</v>
      </c>
      <c r="B2502" t="s">
        <v>2507</v>
      </c>
      <c r="C2502" t="s">
        <v>382</v>
      </c>
      <c r="D2502">
        <v>440</v>
      </c>
      <c r="E2502">
        <v>2000</v>
      </c>
      <c r="F2502" t="str">
        <f t="shared" si="39"/>
        <v>4402000</v>
      </c>
      <c r="G2502" t="s">
        <v>3264</v>
      </c>
      <c r="H2502" t="s">
        <v>1086</v>
      </c>
      <c r="I2502" t="s">
        <v>4556</v>
      </c>
      <c r="J2502" t="s">
        <v>977</v>
      </c>
      <c r="K2502" t="s">
        <v>1017</v>
      </c>
      <c r="L2502" t="s">
        <v>599</v>
      </c>
      <c r="M2502" t="s">
        <v>2509</v>
      </c>
    </row>
    <row r="2503" spans="1:13" x14ac:dyDescent="0.25">
      <c r="A2503" t="s">
        <v>2506</v>
      </c>
      <c r="B2503" t="s">
        <v>2507</v>
      </c>
      <c r="C2503" t="s">
        <v>382</v>
      </c>
      <c r="D2503">
        <v>440</v>
      </c>
      <c r="E2503">
        <v>2001</v>
      </c>
      <c r="F2503" t="str">
        <f t="shared" si="39"/>
        <v>4402001</v>
      </c>
      <c r="G2503" t="s">
        <v>4557</v>
      </c>
      <c r="H2503" t="s">
        <v>975</v>
      </c>
      <c r="I2503" t="s">
        <v>4556</v>
      </c>
      <c r="J2503" t="s">
        <v>977</v>
      </c>
      <c r="K2503" t="s">
        <v>1017</v>
      </c>
      <c r="L2503" t="s">
        <v>599</v>
      </c>
      <c r="M2503" t="s">
        <v>2509</v>
      </c>
    </row>
    <row r="2504" spans="1:13" x14ac:dyDescent="0.25">
      <c r="A2504" t="s">
        <v>2506</v>
      </c>
      <c r="B2504" t="s">
        <v>2507</v>
      </c>
      <c r="C2504" t="s">
        <v>382</v>
      </c>
      <c r="D2504">
        <v>440</v>
      </c>
      <c r="E2504">
        <v>2002</v>
      </c>
      <c r="F2504" t="str">
        <f t="shared" si="39"/>
        <v>4402002</v>
      </c>
      <c r="G2504" t="s">
        <v>4558</v>
      </c>
      <c r="H2504" t="s">
        <v>980</v>
      </c>
      <c r="I2504" t="s">
        <v>2866</v>
      </c>
      <c r="J2504" t="s">
        <v>2867</v>
      </c>
      <c r="K2504" t="s">
        <v>1017</v>
      </c>
      <c r="L2504" t="s">
        <v>599</v>
      </c>
      <c r="M2504" t="s">
        <v>2509</v>
      </c>
    </row>
    <row r="2505" spans="1:13" x14ac:dyDescent="0.25">
      <c r="A2505" t="s">
        <v>2506</v>
      </c>
      <c r="B2505" t="s">
        <v>2507</v>
      </c>
      <c r="C2505" t="s">
        <v>382</v>
      </c>
      <c r="D2505">
        <v>440</v>
      </c>
      <c r="E2505">
        <v>2003</v>
      </c>
      <c r="F2505" t="str">
        <f t="shared" si="39"/>
        <v>4402003</v>
      </c>
      <c r="G2505" t="s">
        <v>2645</v>
      </c>
      <c r="H2505" t="s">
        <v>982</v>
      </c>
      <c r="I2505" t="s">
        <v>2866</v>
      </c>
      <c r="J2505" t="s">
        <v>2867</v>
      </c>
      <c r="K2505" t="s">
        <v>1017</v>
      </c>
      <c r="L2505" t="s">
        <v>599</v>
      </c>
      <c r="M2505" t="s">
        <v>2509</v>
      </c>
    </row>
    <row r="2506" spans="1:13" x14ac:dyDescent="0.25">
      <c r="A2506" t="s">
        <v>2506</v>
      </c>
      <c r="B2506" t="s">
        <v>2507</v>
      </c>
      <c r="C2506" t="s">
        <v>382</v>
      </c>
      <c r="D2506">
        <v>440</v>
      </c>
      <c r="E2506">
        <v>2004</v>
      </c>
      <c r="F2506" t="str">
        <f t="shared" si="39"/>
        <v>4402004</v>
      </c>
      <c r="G2506" t="s">
        <v>4559</v>
      </c>
      <c r="H2506" t="s">
        <v>984</v>
      </c>
      <c r="I2506" t="s">
        <v>2866</v>
      </c>
      <c r="J2506" t="s">
        <v>4560</v>
      </c>
      <c r="K2506" t="s">
        <v>1017</v>
      </c>
      <c r="L2506" t="s">
        <v>599</v>
      </c>
      <c r="M2506" t="s">
        <v>2509</v>
      </c>
    </row>
    <row r="2507" spans="1:13" x14ac:dyDescent="0.25">
      <c r="A2507" t="s">
        <v>2506</v>
      </c>
      <c r="B2507" t="s">
        <v>2507</v>
      </c>
      <c r="C2507" t="s">
        <v>382</v>
      </c>
      <c r="D2507">
        <v>440</v>
      </c>
      <c r="E2507">
        <v>2005</v>
      </c>
      <c r="F2507" t="str">
        <f t="shared" si="39"/>
        <v>4402005</v>
      </c>
      <c r="G2507" t="s">
        <v>4561</v>
      </c>
      <c r="H2507" t="s">
        <v>986</v>
      </c>
      <c r="I2507" t="s">
        <v>2866</v>
      </c>
      <c r="J2507" t="s">
        <v>4560</v>
      </c>
      <c r="K2507" t="s">
        <v>1017</v>
      </c>
      <c r="L2507" t="s">
        <v>599</v>
      </c>
      <c r="M2507" t="s">
        <v>2509</v>
      </c>
    </row>
    <row r="2508" spans="1:13" x14ac:dyDescent="0.25">
      <c r="A2508" t="s">
        <v>2506</v>
      </c>
      <c r="B2508" t="s">
        <v>2507</v>
      </c>
      <c r="C2508" t="s">
        <v>382</v>
      </c>
      <c r="D2508">
        <v>440</v>
      </c>
      <c r="E2508">
        <v>2006</v>
      </c>
      <c r="F2508" t="str">
        <f t="shared" si="39"/>
        <v>4402006</v>
      </c>
      <c r="G2508" t="s">
        <v>2525</v>
      </c>
      <c r="H2508" t="s">
        <v>988</v>
      </c>
      <c r="I2508" t="s">
        <v>2866</v>
      </c>
      <c r="J2508" t="s">
        <v>4560</v>
      </c>
      <c r="K2508" t="s">
        <v>1017</v>
      </c>
      <c r="L2508" t="s">
        <v>599</v>
      </c>
      <c r="M2508" t="s">
        <v>2509</v>
      </c>
    </row>
    <row r="2509" spans="1:13" x14ac:dyDescent="0.25">
      <c r="A2509" t="s">
        <v>2506</v>
      </c>
      <c r="B2509" t="s">
        <v>2507</v>
      </c>
      <c r="C2509" t="s">
        <v>382</v>
      </c>
      <c r="D2509">
        <v>440</v>
      </c>
      <c r="E2509">
        <v>2007</v>
      </c>
      <c r="F2509" t="str">
        <f t="shared" si="39"/>
        <v>4402007</v>
      </c>
      <c r="G2509" t="s">
        <v>4562</v>
      </c>
      <c r="H2509" t="s">
        <v>990</v>
      </c>
      <c r="I2509" t="s">
        <v>2866</v>
      </c>
      <c r="J2509" t="s">
        <v>4560</v>
      </c>
      <c r="K2509" t="s">
        <v>1017</v>
      </c>
      <c r="L2509" t="s">
        <v>599</v>
      </c>
      <c r="M2509" t="s">
        <v>2509</v>
      </c>
    </row>
    <row r="2510" spans="1:13" x14ac:dyDescent="0.25">
      <c r="A2510" t="s">
        <v>2506</v>
      </c>
      <c r="B2510" t="s">
        <v>2507</v>
      </c>
      <c r="C2510" t="s">
        <v>382</v>
      </c>
      <c r="D2510">
        <v>440</v>
      </c>
      <c r="E2510">
        <v>2008</v>
      </c>
      <c r="F2510" t="str">
        <f t="shared" si="39"/>
        <v>4402008</v>
      </c>
      <c r="G2510" t="s">
        <v>4563</v>
      </c>
      <c r="H2510" t="s">
        <v>992</v>
      </c>
      <c r="I2510" t="s">
        <v>2866</v>
      </c>
      <c r="J2510" t="s">
        <v>4560</v>
      </c>
      <c r="K2510" t="s">
        <v>1017</v>
      </c>
      <c r="L2510" t="s">
        <v>599</v>
      </c>
      <c r="M2510" t="s">
        <v>2509</v>
      </c>
    </row>
    <row r="2511" spans="1:13" x14ac:dyDescent="0.25">
      <c r="A2511" t="s">
        <v>2506</v>
      </c>
      <c r="B2511" t="s">
        <v>2507</v>
      </c>
      <c r="C2511" t="s">
        <v>382</v>
      </c>
      <c r="D2511">
        <v>440</v>
      </c>
      <c r="E2511">
        <v>2009</v>
      </c>
      <c r="F2511" t="str">
        <f t="shared" si="39"/>
        <v>4402009</v>
      </c>
      <c r="G2511" t="s">
        <v>3565</v>
      </c>
      <c r="H2511" t="s">
        <v>994</v>
      </c>
      <c r="I2511" t="s">
        <v>2866</v>
      </c>
      <c r="J2511" t="s">
        <v>4560</v>
      </c>
      <c r="K2511" t="s">
        <v>1017</v>
      </c>
      <c r="L2511" t="s">
        <v>599</v>
      </c>
      <c r="M2511" t="s">
        <v>2509</v>
      </c>
    </row>
    <row r="2512" spans="1:13" x14ac:dyDescent="0.25">
      <c r="A2512" t="s">
        <v>2506</v>
      </c>
      <c r="B2512" t="s">
        <v>2507</v>
      </c>
      <c r="C2512" t="s">
        <v>382</v>
      </c>
      <c r="D2512">
        <v>440</v>
      </c>
      <c r="E2512">
        <v>2010</v>
      </c>
      <c r="F2512" t="str">
        <f t="shared" si="39"/>
        <v>4402010</v>
      </c>
      <c r="G2512" t="s">
        <v>4564</v>
      </c>
      <c r="H2512" t="s">
        <v>996</v>
      </c>
      <c r="I2512" t="s">
        <v>4565</v>
      </c>
      <c r="J2512" t="s">
        <v>4560</v>
      </c>
      <c r="K2512" t="s">
        <v>1017</v>
      </c>
      <c r="L2512" t="s">
        <v>599</v>
      </c>
      <c r="M2512" t="s">
        <v>2509</v>
      </c>
    </row>
    <row r="2513" spans="1:13" x14ac:dyDescent="0.25">
      <c r="A2513" t="s">
        <v>2506</v>
      </c>
      <c r="B2513" t="s">
        <v>2507</v>
      </c>
      <c r="C2513" t="s">
        <v>382</v>
      </c>
      <c r="D2513">
        <v>440</v>
      </c>
      <c r="E2513">
        <v>2011</v>
      </c>
      <c r="F2513" t="str">
        <f t="shared" si="39"/>
        <v>4402011</v>
      </c>
      <c r="G2513" t="s">
        <v>4566</v>
      </c>
      <c r="H2513" t="s">
        <v>998</v>
      </c>
      <c r="I2513" t="s">
        <v>2866</v>
      </c>
      <c r="J2513" t="s">
        <v>2876</v>
      </c>
      <c r="K2513" t="s">
        <v>1017</v>
      </c>
      <c r="L2513" t="s">
        <v>599</v>
      </c>
      <c r="M2513" t="s">
        <v>2509</v>
      </c>
    </row>
    <row r="2514" spans="1:13" x14ac:dyDescent="0.25">
      <c r="A2514" t="s">
        <v>2506</v>
      </c>
      <c r="B2514" t="s">
        <v>2507</v>
      </c>
      <c r="C2514" t="s">
        <v>382</v>
      </c>
      <c r="D2514">
        <v>440</v>
      </c>
      <c r="E2514">
        <v>2012</v>
      </c>
      <c r="F2514" t="str">
        <f t="shared" si="39"/>
        <v>4402012</v>
      </c>
      <c r="G2514" t="s">
        <v>4567</v>
      </c>
      <c r="H2514" t="s">
        <v>1000</v>
      </c>
      <c r="I2514" t="s">
        <v>2866</v>
      </c>
      <c r="J2514" t="s">
        <v>2878</v>
      </c>
      <c r="K2514" t="s">
        <v>1017</v>
      </c>
      <c r="L2514" t="s">
        <v>599</v>
      </c>
      <c r="M2514" t="s">
        <v>2509</v>
      </c>
    </row>
    <row r="2515" spans="1:13" x14ac:dyDescent="0.25">
      <c r="A2515" t="s">
        <v>2506</v>
      </c>
      <c r="B2515" t="s">
        <v>2507</v>
      </c>
      <c r="C2515" t="s">
        <v>382</v>
      </c>
      <c r="D2515">
        <v>440</v>
      </c>
      <c r="E2515">
        <v>2013</v>
      </c>
      <c r="F2515" t="str">
        <f t="shared" si="39"/>
        <v>4402013</v>
      </c>
      <c r="G2515" t="s">
        <v>4568</v>
      </c>
      <c r="H2515" t="s">
        <v>1002</v>
      </c>
      <c r="I2515" t="s">
        <v>2866</v>
      </c>
      <c r="J2515" t="s">
        <v>2869</v>
      </c>
      <c r="K2515" t="s">
        <v>1017</v>
      </c>
      <c r="L2515" t="s">
        <v>599</v>
      </c>
      <c r="M2515" t="s">
        <v>2509</v>
      </c>
    </row>
    <row r="2516" spans="1:13" x14ac:dyDescent="0.25">
      <c r="A2516" t="s">
        <v>2506</v>
      </c>
      <c r="B2516" t="s">
        <v>2507</v>
      </c>
      <c r="C2516" t="s">
        <v>382</v>
      </c>
      <c r="D2516">
        <v>440</v>
      </c>
      <c r="E2516">
        <v>2014</v>
      </c>
      <c r="F2516" t="str">
        <f t="shared" si="39"/>
        <v>4402014</v>
      </c>
      <c r="G2516" t="s">
        <v>4569</v>
      </c>
      <c r="H2516" t="s">
        <v>1004</v>
      </c>
      <c r="I2516" t="s">
        <v>2989</v>
      </c>
      <c r="J2516" t="s">
        <v>2869</v>
      </c>
      <c r="K2516" t="s">
        <v>1017</v>
      </c>
      <c r="L2516" t="s">
        <v>599</v>
      </c>
      <c r="M2516" t="s">
        <v>2509</v>
      </c>
    </row>
    <row r="2517" spans="1:13" x14ac:dyDescent="0.25">
      <c r="A2517" t="s">
        <v>2506</v>
      </c>
      <c r="B2517" t="s">
        <v>2507</v>
      </c>
      <c r="C2517" t="s">
        <v>382</v>
      </c>
      <c r="D2517">
        <v>440</v>
      </c>
      <c r="E2517">
        <v>2015</v>
      </c>
      <c r="F2517" t="str">
        <f t="shared" si="39"/>
        <v>4402015</v>
      </c>
      <c r="G2517" t="s">
        <v>4570</v>
      </c>
      <c r="H2517" t="s">
        <v>1006</v>
      </c>
      <c r="I2517" t="s">
        <v>4571</v>
      </c>
      <c r="J2517" t="s">
        <v>4572</v>
      </c>
      <c r="K2517" t="s">
        <v>1017</v>
      </c>
      <c r="L2517" t="s">
        <v>599</v>
      </c>
      <c r="M2517" t="s">
        <v>2509</v>
      </c>
    </row>
    <row r="2518" spans="1:13" x14ac:dyDescent="0.25">
      <c r="A2518" t="s">
        <v>2506</v>
      </c>
      <c r="B2518" t="s">
        <v>2507</v>
      </c>
      <c r="C2518" t="s">
        <v>382</v>
      </c>
      <c r="D2518">
        <v>440</v>
      </c>
      <c r="E2518">
        <v>2016</v>
      </c>
      <c r="F2518" t="str">
        <f t="shared" si="39"/>
        <v>4402016</v>
      </c>
      <c r="G2518" t="s">
        <v>4573</v>
      </c>
      <c r="H2518" t="s">
        <v>1008</v>
      </c>
      <c r="I2518" t="s">
        <v>2599</v>
      </c>
      <c r="J2518" t="s">
        <v>4572</v>
      </c>
      <c r="K2518" t="s">
        <v>1017</v>
      </c>
      <c r="L2518" t="s">
        <v>599</v>
      </c>
      <c r="M2518" t="s">
        <v>2509</v>
      </c>
    </row>
    <row r="2519" spans="1:13" x14ac:dyDescent="0.25">
      <c r="A2519" t="s">
        <v>2506</v>
      </c>
      <c r="B2519" t="s">
        <v>2507</v>
      </c>
      <c r="C2519" t="s">
        <v>382</v>
      </c>
      <c r="D2519">
        <v>440</v>
      </c>
      <c r="E2519">
        <v>2017</v>
      </c>
      <c r="F2519" t="str">
        <f t="shared" si="39"/>
        <v>4402017</v>
      </c>
      <c r="G2519" t="s">
        <v>4574</v>
      </c>
      <c r="H2519" t="s">
        <v>1010</v>
      </c>
      <c r="I2519" t="s">
        <v>4571</v>
      </c>
      <c r="J2519" t="s">
        <v>4572</v>
      </c>
      <c r="K2519" t="s">
        <v>1017</v>
      </c>
      <c r="L2519" t="s">
        <v>599</v>
      </c>
      <c r="M2519" t="s">
        <v>2509</v>
      </c>
    </row>
    <row r="2520" spans="1:13" x14ac:dyDescent="0.25">
      <c r="A2520" t="s">
        <v>2506</v>
      </c>
      <c r="B2520" t="s">
        <v>2507</v>
      </c>
      <c r="C2520" t="s">
        <v>382</v>
      </c>
      <c r="D2520">
        <v>440</v>
      </c>
      <c r="E2520">
        <v>2018</v>
      </c>
      <c r="F2520" t="str">
        <f t="shared" si="39"/>
        <v>4402018</v>
      </c>
      <c r="G2520" t="s">
        <v>4575</v>
      </c>
      <c r="H2520" t="s">
        <v>1012</v>
      </c>
      <c r="I2520" t="s">
        <v>4571</v>
      </c>
      <c r="J2520" t="s">
        <v>977</v>
      </c>
      <c r="K2520" t="s">
        <v>1017</v>
      </c>
      <c r="L2520" t="s">
        <v>599</v>
      </c>
      <c r="M2520" t="s">
        <v>2509</v>
      </c>
    </row>
    <row r="2521" spans="1:13" x14ac:dyDescent="0.25">
      <c r="A2521" t="s">
        <v>2506</v>
      </c>
      <c r="B2521" t="s">
        <v>2507</v>
      </c>
      <c r="C2521" t="s">
        <v>382</v>
      </c>
      <c r="D2521">
        <v>440</v>
      </c>
      <c r="E2521">
        <v>2019</v>
      </c>
      <c r="F2521" t="str">
        <f t="shared" si="39"/>
        <v>4402019</v>
      </c>
      <c r="G2521" t="s">
        <v>4304</v>
      </c>
      <c r="H2521" t="s">
        <v>1014</v>
      </c>
      <c r="I2521" t="s">
        <v>4571</v>
      </c>
      <c r="J2521" t="s">
        <v>977</v>
      </c>
      <c r="K2521" t="s">
        <v>1017</v>
      </c>
      <c r="L2521" t="s">
        <v>599</v>
      </c>
      <c r="M2521" t="s">
        <v>2509</v>
      </c>
    </row>
    <row r="2522" spans="1:13" x14ac:dyDescent="0.25">
      <c r="A2522" t="s">
        <v>2506</v>
      </c>
      <c r="B2522" t="s">
        <v>2507</v>
      </c>
      <c r="C2522" t="s">
        <v>434</v>
      </c>
      <c r="D2522">
        <v>442</v>
      </c>
      <c r="E2522">
        <v>2000</v>
      </c>
      <c r="F2522" t="str">
        <f t="shared" si="39"/>
        <v>4422000</v>
      </c>
      <c r="G2522" t="s">
        <v>4576</v>
      </c>
      <c r="H2522" t="s">
        <v>1086</v>
      </c>
      <c r="I2522" t="s">
        <v>4577</v>
      </c>
      <c r="J2522" t="s">
        <v>977</v>
      </c>
      <c r="K2522" t="s">
        <v>1017</v>
      </c>
      <c r="L2522" t="s">
        <v>599</v>
      </c>
      <c r="M2522" t="s">
        <v>2509</v>
      </c>
    </row>
    <row r="2523" spans="1:13" x14ac:dyDescent="0.25">
      <c r="A2523" t="s">
        <v>2506</v>
      </c>
      <c r="B2523" t="s">
        <v>2507</v>
      </c>
      <c r="C2523" t="s">
        <v>434</v>
      </c>
      <c r="D2523">
        <v>442</v>
      </c>
      <c r="E2523">
        <v>2001</v>
      </c>
      <c r="F2523" t="str">
        <f t="shared" si="39"/>
        <v>4422001</v>
      </c>
      <c r="G2523" t="s">
        <v>4109</v>
      </c>
      <c r="H2523" t="s">
        <v>975</v>
      </c>
      <c r="I2523" t="s">
        <v>4578</v>
      </c>
      <c r="J2523" t="s">
        <v>3486</v>
      </c>
      <c r="K2523" t="s">
        <v>1017</v>
      </c>
      <c r="L2523" t="s">
        <v>599</v>
      </c>
      <c r="M2523" t="s">
        <v>2509</v>
      </c>
    </row>
    <row r="2524" spans="1:13" x14ac:dyDescent="0.25">
      <c r="A2524" t="s">
        <v>2506</v>
      </c>
      <c r="B2524" t="s">
        <v>2507</v>
      </c>
      <c r="C2524" t="s">
        <v>434</v>
      </c>
      <c r="D2524">
        <v>442</v>
      </c>
      <c r="E2524">
        <v>2002</v>
      </c>
      <c r="F2524" t="str">
        <f t="shared" si="39"/>
        <v>4422002</v>
      </c>
      <c r="G2524" t="s">
        <v>4579</v>
      </c>
      <c r="H2524" t="s">
        <v>980</v>
      </c>
      <c r="I2524" t="s">
        <v>2866</v>
      </c>
      <c r="J2524" t="s">
        <v>4053</v>
      </c>
      <c r="K2524" t="s">
        <v>1017</v>
      </c>
      <c r="L2524" t="s">
        <v>599</v>
      </c>
      <c r="M2524" t="s">
        <v>2509</v>
      </c>
    </row>
    <row r="2525" spans="1:13" x14ac:dyDescent="0.25">
      <c r="A2525" t="s">
        <v>2506</v>
      </c>
      <c r="B2525" t="s">
        <v>2507</v>
      </c>
      <c r="C2525" t="s">
        <v>434</v>
      </c>
      <c r="D2525">
        <v>442</v>
      </c>
      <c r="E2525">
        <v>2003</v>
      </c>
      <c r="F2525" t="str">
        <f t="shared" si="39"/>
        <v>4422003</v>
      </c>
      <c r="G2525" t="s">
        <v>3131</v>
      </c>
      <c r="H2525" t="s">
        <v>982</v>
      </c>
      <c r="I2525" t="s">
        <v>2866</v>
      </c>
      <c r="J2525" t="s">
        <v>2869</v>
      </c>
      <c r="K2525" t="s">
        <v>1017</v>
      </c>
      <c r="L2525" t="s">
        <v>599</v>
      </c>
      <c r="M2525" t="s">
        <v>2509</v>
      </c>
    </row>
    <row r="2526" spans="1:13" x14ac:dyDescent="0.25">
      <c r="A2526" t="s">
        <v>2506</v>
      </c>
      <c r="B2526" t="s">
        <v>2507</v>
      </c>
      <c r="C2526" t="s">
        <v>434</v>
      </c>
      <c r="D2526">
        <v>442</v>
      </c>
      <c r="E2526">
        <v>2004</v>
      </c>
      <c r="F2526" t="str">
        <f t="shared" si="39"/>
        <v>4422004</v>
      </c>
      <c r="G2526" t="s">
        <v>3568</v>
      </c>
      <c r="H2526" t="s">
        <v>984</v>
      </c>
      <c r="I2526" t="s">
        <v>2866</v>
      </c>
      <c r="J2526" t="s">
        <v>2869</v>
      </c>
      <c r="K2526" t="s">
        <v>1017</v>
      </c>
      <c r="L2526" t="s">
        <v>599</v>
      </c>
      <c r="M2526" t="s">
        <v>2509</v>
      </c>
    </row>
    <row r="2527" spans="1:13" x14ac:dyDescent="0.25">
      <c r="A2527" t="s">
        <v>2506</v>
      </c>
      <c r="B2527" t="s">
        <v>2507</v>
      </c>
      <c r="C2527" t="s">
        <v>434</v>
      </c>
      <c r="D2527">
        <v>442</v>
      </c>
      <c r="E2527">
        <v>2005</v>
      </c>
      <c r="F2527" t="str">
        <f t="shared" si="39"/>
        <v>4422005</v>
      </c>
      <c r="G2527" t="s">
        <v>1306</v>
      </c>
      <c r="H2527" t="s">
        <v>986</v>
      </c>
      <c r="I2527" t="s">
        <v>2866</v>
      </c>
      <c r="J2527" t="s">
        <v>2869</v>
      </c>
      <c r="K2527" t="s">
        <v>1017</v>
      </c>
      <c r="L2527" t="s">
        <v>599</v>
      </c>
      <c r="M2527" t="s">
        <v>2509</v>
      </c>
    </row>
    <row r="2528" spans="1:13" x14ac:dyDescent="0.25">
      <c r="A2528" t="s">
        <v>2506</v>
      </c>
      <c r="B2528" t="s">
        <v>2507</v>
      </c>
      <c r="C2528" t="s">
        <v>434</v>
      </c>
      <c r="D2528">
        <v>442</v>
      </c>
      <c r="E2528">
        <v>2006</v>
      </c>
      <c r="F2528" t="str">
        <f t="shared" si="39"/>
        <v>4422006</v>
      </c>
      <c r="G2528" t="s">
        <v>4580</v>
      </c>
      <c r="H2528" t="s">
        <v>988</v>
      </c>
      <c r="I2528" t="s">
        <v>2866</v>
      </c>
      <c r="J2528" t="s">
        <v>2869</v>
      </c>
      <c r="K2528" t="s">
        <v>1017</v>
      </c>
      <c r="L2528" t="s">
        <v>599</v>
      </c>
      <c r="M2528" t="s">
        <v>2509</v>
      </c>
    </row>
    <row r="2529" spans="1:13" x14ac:dyDescent="0.25">
      <c r="A2529" t="s">
        <v>2506</v>
      </c>
      <c r="B2529" t="s">
        <v>2507</v>
      </c>
      <c r="C2529" t="s">
        <v>434</v>
      </c>
      <c r="D2529">
        <v>442</v>
      </c>
      <c r="E2529">
        <v>2007</v>
      </c>
      <c r="F2529" t="str">
        <f t="shared" si="39"/>
        <v>4422007</v>
      </c>
      <c r="G2529" t="s">
        <v>4581</v>
      </c>
      <c r="H2529" t="s">
        <v>990</v>
      </c>
      <c r="I2529" t="s">
        <v>2866</v>
      </c>
      <c r="J2529" t="s">
        <v>2869</v>
      </c>
      <c r="K2529" t="s">
        <v>1017</v>
      </c>
      <c r="L2529" t="s">
        <v>599</v>
      </c>
      <c r="M2529" t="s">
        <v>2509</v>
      </c>
    </row>
    <row r="2530" spans="1:13" x14ac:dyDescent="0.25">
      <c r="A2530" t="s">
        <v>2506</v>
      </c>
      <c r="B2530" t="s">
        <v>2507</v>
      </c>
      <c r="C2530" t="s">
        <v>434</v>
      </c>
      <c r="D2530">
        <v>442</v>
      </c>
      <c r="E2530">
        <v>2008</v>
      </c>
      <c r="F2530" t="str">
        <f t="shared" si="39"/>
        <v>4422008</v>
      </c>
      <c r="G2530" t="s">
        <v>4582</v>
      </c>
      <c r="H2530" t="s">
        <v>992</v>
      </c>
      <c r="I2530" t="s">
        <v>4583</v>
      </c>
      <c r="J2530" t="s">
        <v>2869</v>
      </c>
      <c r="K2530" t="s">
        <v>1017</v>
      </c>
      <c r="L2530" t="s">
        <v>599</v>
      </c>
      <c r="M2530" t="s">
        <v>2509</v>
      </c>
    </row>
    <row r="2531" spans="1:13" x14ac:dyDescent="0.25">
      <c r="A2531" t="s">
        <v>2506</v>
      </c>
      <c r="B2531" t="s">
        <v>2507</v>
      </c>
      <c r="C2531" t="s">
        <v>434</v>
      </c>
      <c r="D2531">
        <v>442</v>
      </c>
      <c r="E2531">
        <v>2009</v>
      </c>
      <c r="F2531" t="str">
        <f t="shared" si="39"/>
        <v>4422009</v>
      </c>
      <c r="G2531" t="s">
        <v>4584</v>
      </c>
      <c r="H2531" t="s">
        <v>994</v>
      </c>
      <c r="I2531" t="s">
        <v>2866</v>
      </c>
      <c r="J2531" t="s">
        <v>2869</v>
      </c>
      <c r="K2531" t="s">
        <v>1017</v>
      </c>
      <c r="L2531" t="s">
        <v>599</v>
      </c>
      <c r="M2531" t="s">
        <v>2509</v>
      </c>
    </row>
    <row r="2532" spans="1:13" x14ac:dyDescent="0.25">
      <c r="A2532" t="s">
        <v>2506</v>
      </c>
      <c r="B2532" t="s">
        <v>2507</v>
      </c>
      <c r="C2532" t="s">
        <v>434</v>
      </c>
      <c r="D2532">
        <v>442</v>
      </c>
      <c r="E2532">
        <v>2010</v>
      </c>
      <c r="F2532" t="str">
        <f t="shared" si="39"/>
        <v>4422010</v>
      </c>
      <c r="G2532" t="s">
        <v>4585</v>
      </c>
      <c r="H2532" t="s">
        <v>996</v>
      </c>
      <c r="I2532" t="s">
        <v>2866</v>
      </c>
      <c r="J2532" t="s">
        <v>2869</v>
      </c>
      <c r="K2532" t="s">
        <v>1017</v>
      </c>
      <c r="L2532" t="s">
        <v>599</v>
      </c>
      <c r="M2532" t="s">
        <v>2509</v>
      </c>
    </row>
    <row r="2533" spans="1:13" x14ac:dyDescent="0.25">
      <c r="A2533" t="s">
        <v>2506</v>
      </c>
      <c r="B2533" t="s">
        <v>2507</v>
      </c>
      <c r="C2533" t="s">
        <v>434</v>
      </c>
      <c r="D2533">
        <v>442</v>
      </c>
      <c r="E2533">
        <v>2011</v>
      </c>
      <c r="F2533" t="str">
        <f t="shared" si="39"/>
        <v>4422011</v>
      </c>
      <c r="G2533" t="s">
        <v>4586</v>
      </c>
      <c r="H2533" t="s">
        <v>998</v>
      </c>
      <c r="I2533" t="s">
        <v>2866</v>
      </c>
      <c r="J2533" t="s">
        <v>2876</v>
      </c>
      <c r="K2533" t="s">
        <v>1017</v>
      </c>
      <c r="L2533" t="s">
        <v>599</v>
      </c>
      <c r="M2533" t="s">
        <v>2509</v>
      </c>
    </row>
    <row r="2534" spans="1:13" x14ac:dyDescent="0.25">
      <c r="A2534" t="s">
        <v>2506</v>
      </c>
      <c r="B2534" t="s">
        <v>2507</v>
      </c>
      <c r="C2534" t="s">
        <v>434</v>
      </c>
      <c r="D2534">
        <v>442</v>
      </c>
      <c r="E2534">
        <v>2012</v>
      </c>
      <c r="F2534" t="str">
        <f t="shared" si="39"/>
        <v>4422012</v>
      </c>
      <c r="G2534" t="s">
        <v>1051</v>
      </c>
      <c r="H2534" t="s">
        <v>1000</v>
      </c>
      <c r="I2534" t="s">
        <v>2866</v>
      </c>
      <c r="J2534" t="s">
        <v>2878</v>
      </c>
      <c r="K2534" t="s">
        <v>1017</v>
      </c>
      <c r="L2534" t="s">
        <v>599</v>
      </c>
      <c r="M2534" t="s">
        <v>2509</v>
      </c>
    </row>
    <row r="2535" spans="1:13" x14ac:dyDescent="0.25">
      <c r="A2535" t="s">
        <v>2506</v>
      </c>
      <c r="B2535" t="s">
        <v>2507</v>
      </c>
      <c r="C2535" t="s">
        <v>434</v>
      </c>
      <c r="D2535">
        <v>442</v>
      </c>
      <c r="E2535">
        <v>2013</v>
      </c>
      <c r="F2535" t="str">
        <f t="shared" si="39"/>
        <v>4422013</v>
      </c>
      <c r="G2535" t="s">
        <v>4587</v>
      </c>
      <c r="H2535" t="s">
        <v>1002</v>
      </c>
      <c r="I2535" t="s">
        <v>2866</v>
      </c>
      <c r="J2535" t="s">
        <v>2869</v>
      </c>
      <c r="K2535" t="s">
        <v>1017</v>
      </c>
      <c r="L2535" t="s">
        <v>599</v>
      </c>
      <c r="M2535" t="s">
        <v>2509</v>
      </c>
    </row>
    <row r="2536" spans="1:13" x14ac:dyDescent="0.25">
      <c r="A2536" t="s">
        <v>2506</v>
      </c>
      <c r="B2536" t="s">
        <v>2507</v>
      </c>
      <c r="C2536" t="s">
        <v>434</v>
      </c>
      <c r="D2536">
        <v>442</v>
      </c>
      <c r="E2536">
        <v>2014</v>
      </c>
      <c r="F2536" t="str">
        <f t="shared" si="39"/>
        <v>4422014</v>
      </c>
      <c r="G2536" t="s">
        <v>4588</v>
      </c>
      <c r="H2536" t="s">
        <v>1004</v>
      </c>
      <c r="I2536" t="s">
        <v>2989</v>
      </c>
      <c r="J2536" t="s">
        <v>2869</v>
      </c>
      <c r="K2536" t="s">
        <v>1017</v>
      </c>
      <c r="L2536" t="s">
        <v>599</v>
      </c>
      <c r="M2536" t="s">
        <v>2509</v>
      </c>
    </row>
    <row r="2537" spans="1:13" x14ac:dyDescent="0.25">
      <c r="A2537" t="s">
        <v>2506</v>
      </c>
      <c r="B2537" t="s">
        <v>2507</v>
      </c>
      <c r="C2537" t="s">
        <v>434</v>
      </c>
      <c r="D2537">
        <v>442</v>
      </c>
      <c r="E2537">
        <v>2015</v>
      </c>
      <c r="F2537" t="str">
        <f t="shared" si="39"/>
        <v>4422015</v>
      </c>
      <c r="G2537" t="s">
        <v>1262</v>
      </c>
      <c r="H2537" t="s">
        <v>1006</v>
      </c>
      <c r="I2537" t="s">
        <v>4589</v>
      </c>
      <c r="J2537" t="s">
        <v>977</v>
      </c>
      <c r="K2537" t="s">
        <v>1017</v>
      </c>
      <c r="L2537" t="s">
        <v>599</v>
      </c>
      <c r="M2537" t="s">
        <v>2509</v>
      </c>
    </row>
    <row r="2538" spans="1:13" x14ac:dyDescent="0.25">
      <c r="A2538" t="s">
        <v>2506</v>
      </c>
      <c r="B2538" t="s">
        <v>2507</v>
      </c>
      <c r="C2538" t="s">
        <v>434</v>
      </c>
      <c r="D2538">
        <v>442</v>
      </c>
      <c r="E2538">
        <v>2016</v>
      </c>
      <c r="F2538" t="str">
        <f t="shared" si="39"/>
        <v>4422016</v>
      </c>
      <c r="G2538" t="s">
        <v>4590</v>
      </c>
      <c r="H2538" t="s">
        <v>1008</v>
      </c>
      <c r="I2538" t="s">
        <v>4589</v>
      </c>
      <c r="J2538" t="s">
        <v>977</v>
      </c>
      <c r="K2538" t="s">
        <v>1017</v>
      </c>
      <c r="L2538" t="s">
        <v>599</v>
      </c>
      <c r="M2538" t="s">
        <v>2509</v>
      </c>
    </row>
    <row r="2539" spans="1:13" x14ac:dyDescent="0.25">
      <c r="A2539" t="s">
        <v>2506</v>
      </c>
      <c r="B2539" t="s">
        <v>2507</v>
      </c>
      <c r="C2539" t="s">
        <v>434</v>
      </c>
      <c r="D2539">
        <v>442</v>
      </c>
      <c r="E2539">
        <v>2017</v>
      </c>
      <c r="F2539" t="str">
        <f t="shared" si="39"/>
        <v>4422017</v>
      </c>
      <c r="G2539" t="s">
        <v>4591</v>
      </c>
      <c r="H2539" t="s">
        <v>1010</v>
      </c>
      <c r="I2539" t="s">
        <v>4589</v>
      </c>
      <c r="J2539" t="s">
        <v>977</v>
      </c>
      <c r="K2539" t="s">
        <v>1017</v>
      </c>
      <c r="L2539" t="s">
        <v>599</v>
      </c>
      <c r="M2539" t="s">
        <v>2509</v>
      </c>
    </row>
    <row r="2540" spans="1:13" x14ac:dyDescent="0.25">
      <c r="A2540" t="s">
        <v>2506</v>
      </c>
      <c r="B2540" t="s">
        <v>2507</v>
      </c>
      <c r="C2540" t="s">
        <v>434</v>
      </c>
      <c r="D2540">
        <v>442</v>
      </c>
      <c r="E2540">
        <v>2018</v>
      </c>
      <c r="F2540" t="str">
        <f t="shared" si="39"/>
        <v>4422018</v>
      </c>
      <c r="G2540" t="s">
        <v>4592</v>
      </c>
      <c r="H2540" t="s">
        <v>1012</v>
      </c>
      <c r="I2540" t="s">
        <v>4589</v>
      </c>
      <c r="J2540" t="s">
        <v>977</v>
      </c>
      <c r="K2540" t="s">
        <v>1017</v>
      </c>
      <c r="L2540" t="s">
        <v>599</v>
      </c>
      <c r="M2540" t="s">
        <v>2509</v>
      </c>
    </row>
    <row r="2541" spans="1:13" x14ac:dyDescent="0.25">
      <c r="A2541" t="s">
        <v>2506</v>
      </c>
      <c r="B2541" t="s">
        <v>2507</v>
      </c>
      <c r="C2541" t="s">
        <v>253</v>
      </c>
      <c r="D2541">
        <v>446</v>
      </c>
      <c r="E2541">
        <v>2000</v>
      </c>
      <c r="F2541" t="str">
        <f t="shared" si="39"/>
        <v>4462000</v>
      </c>
      <c r="G2541" t="s">
        <v>4593</v>
      </c>
      <c r="H2541" t="s">
        <v>1086</v>
      </c>
      <c r="I2541" t="s">
        <v>4594</v>
      </c>
      <c r="J2541" t="s">
        <v>977</v>
      </c>
      <c r="K2541" t="s">
        <v>1017</v>
      </c>
      <c r="L2541" t="s">
        <v>599</v>
      </c>
      <c r="M2541" t="s">
        <v>2509</v>
      </c>
    </row>
    <row r="2542" spans="1:13" x14ac:dyDescent="0.25">
      <c r="A2542" t="s">
        <v>2506</v>
      </c>
      <c r="B2542" t="s">
        <v>2507</v>
      </c>
      <c r="C2542" t="s">
        <v>253</v>
      </c>
      <c r="D2542">
        <v>446</v>
      </c>
      <c r="E2542">
        <v>2001</v>
      </c>
      <c r="F2542" t="str">
        <f t="shared" si="39"/>
        <v>4462001</v>
      </c>
      <c r="G2542" t="s">
        <v>4595</v>
      </c>
      <c r="H2542" t="s">
        <v>975</v>
      </c>
      <c r="I2542" t="s">
        <v>4594</v>
      </c>
      <c r="J2542" t="s">
        <v>977</v>
      </c>
      <c r="K2542" t="s">
        <v>1017</v>
      </c>
      <c r="L2542" t="s">
        <v>599</v>
      </c>
      <c r="M2542" t="s">
        <v>2509</v>
      </c>
    </row>
    <row r="2543" spans="1:13" x14ac:dyDescent="0.25">
      <c r="A2543" t="s">
        <v>2506</v>
      </c>
      <c r="B2543" t="s">
        <v>2507</v>
      </c>
      <c r="C2543" t="s">
        <v>253</v>
      </c>
      <c r="D2543">
        <v>446</v>
      </c>
      <c r="E2543">
        <v>2002</v>
      </c>
      <c r="F2543" t="str">
        <f t="shared" si="39"/>
        <v>4462002</v>
      </c>
      <c r="G2543" t="s">
        <v>4596</v>
      </c>
      <c r="H2543" t="s">
        <v>980</v>
      </c>
      <c r="I2543" t="s">
        <v>4594</v>
      </c>
      <c r="J2543" t="s">
        <v>977</v>
      </c>
      <c r="K2543" t="s">
        <v>1017</v>
      </c>
      <c r="L2543" t="s">
        <v>599</v>
      </c>
      <c r="M2543" t="s">
        <v>2509</v>
      </c>
    </row>
    <row r="2544" spans="1:13" x14ac:dyDescent="0.25">
      <c r="A2544" t="s">
        <v>2506</v>
      </c>
      <c r="B2544" t="s">
        <v>2507</v>
      </c>
      <c r="C2544" t="s">
        <v>253</v>
      </c>
      <c r="D2544">
        <v>446</v>
      </c>
      <c r="E2544">
        <v>2003</v>
      </c>
      <c r="F2544" t="str">
        <f t="shared" si="39"/>
        <v>4462003</v>
      </c>
      <c r="G2544" t="s">
        <v>4597</v>
      </c>
      <c r="H2544" t="s">
        <v>982</v>
      </c>
      <c r="I2544" t="s">
        <v>4594</v>
      </c>
      <c r="J2544" t="s">
        <v>977</v>
      </c>
      <c r="K2544" t="s">
        <v>1017</v>
      </c>
      <c r="L2544" t="s">
        <v>599</v>
      </c>
      <c r="M2544" t="s">
        <v>2509</v>
      </c>
    </row>
    <row r="2545" spans="1:13" x14ac:dyDescent="0.25">
      <c r="A2545" t="s">
        <v>2506</v>
      </c>
      <c r="B2545" t="s">
        <v>2507</v>
      </c>
      <c r="C2545" t="s">
        <v>253</v>
      </c>
      <c r="D2545">
        <v>446</v>
      </c>
      <c r="E2545">
        <v>2004</v>
      </c>
      <c r="F2545" t="str">
        <f t="shared" si="39"/>
        <v>4462004</v>
      </c>
      <c r="G2545" t="s">
        <v>4598</v>
      </c>
      <c r="H2545" t="s">
        <v>984</v>
      </c>
      <c r="I2545" t="s">
        <v>4594</v>
      </c>
      <c r="J2545" t="s">
        <v>977</v>
      </c>
      <c r="K2545" t="s">
        <v>1017</v>
      </c>
      <c r="L2545" t="s">
        <v>599</v>
      </c>
      <c r="M2545" t="s">
        <v>2509</v>
      </c>
    </row>
    <row r="2546" spans="1:13" x14ac:dyDescent="0.25">
      <c r="A2546" t="s">
        <v>2506</v>
      </c>
      <c r="B2546" t="s">
        <v>2507</v>
      </c>
      <c r="C2546" t="s">
        <v>253</v>
      </c>
      <c r="D2546">
        <v>446</v>
      </c>
      <c r="E2546">
        <v>2005</v>
      </c>
      <c r="F2546" t="str">
        <f t="shared" si="39"/>
        <v>4462005</v>
      </c>
      <c r="G2546" t="s">
        <v>4599</v>
      </c>
      <c r="H2546" t="s">
        <v>986</v>
      </c>
      <c r="I2546" t="s">
        <v>4594</v>
      </c>
      <c r="J2546" t="s">
        <v>977</v>
      </c>
      <c r="K2546" t="s">
        <v>1017</v>
      </c>
      <c r="L2546" t="s">
        <v>599</v>
      </c>
      <c r="M2546" t="s">
        <v>2509</v>
      </c>
    </row>
    <row r="2547" spans="1:13" x14ac:dyDescent="0.25">
      <c r="A2547" t="s">
        <v>2506</v>
      </c>
      <c r="B2547" t="s">
        <v>2507</v>
      </c>
      <c r="C2547" t="s">
        <v>253</v>
      </c>
      <c r="D2547">
        <v>446</v>
      </c>
      <c r="E2547">
        <v>2006</v>
      </c>
      <c r="F2547" t="str">
        <f t="shared" si="39"/>
        <v>4462006</v>
      </c>
      <c r="G2547" t="s">
        <v>4600</v>
      </c>
      <c r="H2547" t="s">
        <v>988</v>
      </c>
      <c r="I2547" t="s">
        <v>4601</v>
      </c>
      <c r="J2547" t="s">
        <v>4602</v>
      </c>
      <c r="K2547" t="s">
        <v>1017</v>
      </c>
      <c r="L2547" t="s">
        <v>599</v>
      </c>
      <c r="M2547" t="s">
        <v>2509</v>
      </c>
    </row>
    <row r="2548" spans="1:13" x14ac:dyDescent="0.25">
      <c r="A2548" t="s">
        <v>2506</v>
      </c>
      <c r="B2548" t="s">
        <v>2507</v>
      </c>
      <c r="C2548" t="s">
        <v>253</v>
      </c>
      <c r="D2548">
        <v>446</v>
      </c>
      <c r="E2548">
        <v>2007</v>
      </c>
      <c r="F2548" t="str">
        <f t="shared" si="39"/>
        <v>4462007</v>
      </c>
      <c r="G2548" t="s">
        <v>4603</v>
      </c>
      <c r="H2548" t="s">
        <v>990</v>
      </c>
      <c r="I2548" t="s">
        <v>1020</v>
      </c>
      <c r="J2548" t="s">
        <v>4604</v>
      </c>
      <c r="K2548" t="s">
        <v>978</v>
      </c>
      <c r="L2548" t="s">
        <v>599</v>
      </c>
      <c r="M2548" t="s">
        <v>2509</v>
      </c>
    </row>
    <row r="2549" spans="1:13" x14ac:dyDescent="0.25">
      <c r="A2549" t="s">
        <v>2506</v>
      </c>
      <c r="B2549" t="s">
        <v>2507</v>
      </c>
      <c r="C2549" t="s">
        <v>253</v>
      </c>
      <c r="D2549">
        <v>446</v>
      </c>
      <c r="E2549">
        <v>2008</v>
      </c>
      <c r="F2549" t="str">
        <f t="shared" si="39"/>
        <v>4462008</v>
      </c>
      <c r="G2549" t="s">
        <v>4605</v>
      </c>
      <c r="H2549" t="s">
        <v>992</v>
      </c>
      <c r="I2549" t="s">
        <v>4601</v>
      </c>
      <c r="J2549" t="s">
        <v>4426</v>
      </c>
      <c r="K2549" t="s">
        <v>1017</v>
      </c>
      <c r="L2549" t="s">
        <v>599</v>
      </c>
      <c r="M2549" t="s">
        <v>2509</v>
      </c>
    </row>
    <row r="2550" spans="1:13" x14ac:dyDescent="0.25">
      <c r="A2550" t="s">
        <v>2506</v>
      </c>
      <c r="B2550" t="s">
        <v>2507</v>
      </c>
      <c r="C2550" t="s">
        <v>253</v>
      </c>
      <c r="D2550">
        <v>446</v>
      </c>
      <c r="E2550">
        <v>2009</v>
      </c>
      <c r="F2550" t="str">
        <f t="shared" si="39"/>
        <v>4462009</v>
      </c>
      <c r="G2550" t="s">
        <v>1447</v>
      </c>
      <c r="H2550" t="s">
        <v>994</v>
      </c>
      <c r="I2550" t="s">
        <v>4601</v>
      </c>
      <c r="J2550" t="s">
        <v>4426</v>
      </c>
      <c r="K2550" t="s">
        <v>1017</v>
      </c>
      <c r="L2550" t="s">
        <v>599</v>
      </c>
      <c r="M2550" t="s">
        <v>2509</v>
      </c>
    </row>
    <row r="2551" spans="1:13" x14ac:dyDescent="0.25">
      <c r="A2551" t="s">
        <v>2506</v>
      </c>
      <c r="B2551" t="s">
        <v>2507</v>
      </c>
      <c r="C2551" t="s">
        <v>253</v>
      </c>
      <c r="D2551">
        <v>446</v>
      </c>
      <c r="E2551">
        <v>2010</v>
      </c>
      <c r="F2551" t="str">
        <f t="shared" si="39"/>
        <v>4462010</v>
      </c>
      <c r="G2551" t="s">
        <v>4606</v>
      </c>
      <c r="H2551" t="s">
        <v>996</v>
      </c>
      <c r="I2551" t="s">
        <v>4601</v>
      </c>
      <c r="J2551" t="s">
        <v>4426</v>
      </c>
      <c r="K2551" t="s">
        <v>1017</v>
      </c>
      <c r="L2551" t="s">
        <v>599</v>
      </c>
      <c r="M2551" t="s">
        <v>2509</v>
      </c>
    </row>
    <row r="2552" spans="1:13" x14ac:dyDescent="0.25">
      <c r="A2552" t="s">
        <v>2506</v>
      </c>
      <c r="B2552" t="s">
        <v>2507</v>
      </c>
      <c r="C2552" t="s">
        <v>253</v>
      </c>
      <c r="D2552">
        <v>446</v>
      </c>
      <c r="E2552">
        <v>2011</v>
      </c>
      <c r="F2552" t="str">
        <f t="shared" si="39"/>
        <v>4462011</v>
      </c>
      <c r="G2552" t="s">
        <v>3285</v>
      </c>
      <c r="H2552" t="s">
        <v>998</v>
      </c>
      <c r="I2552" t="s">
        <v>4607</v>
      </c>
      <c r="J2552" t="s">
        <v>4608</v>
      </c>
      <c r="K2552" t="s">
        <v>1017</v>
      </c>
      <c r="L2552" t="s">
        <v>599</v>
      </c>
      <c r="M2552" t="s">
        <v>2509</v>
      </c>
    </row>
    <row r="2553" spans="1:13" x14ac:dyDescent="0.25">
      <c r="A2553" t="s">
        <v>2506</v>
      </c>
      <c r="B2553" t="s">
        <v>2507</v>
      </c>
      <c r="C2553" t="s">
        <v>253</v>
      </c>
      <c r="D2553">
        <v>446</v>
      </c>
      <c r="E2553">
        <v>2012</v>
      </c>
      <c r="F2553" t="str">
        <f t="shared" si="39"/>
        <v>4462012</v>
      </c>
      <c r="G2553" t="s">
        <v>3422</v>
      </c>
      <c r="H2553" t="s">
        <v>1000</v>
      </c>
      <c r="I2553" t="s">
        <v>4601</v>
      </c>
      <c r="J2553" t="s">
        <v>4426</v>
      </c>
      <c r="K2553" t="s">
        <v>1017</v>
      </c>
      <c r="L2553" t="s">
        <v>599</v>
      </c>
      <c r="M2553" t="s">
        <v>2509</v>
      </c>
    </row>
    <row r="2554" spans="1:13" x14ac:dyDescent="0.25">
      <c r="A2554" t="s">
        <v>2506</v>
      </c>
      <c r="B2554" t="s">
        <v>2507</v>
      </c>
      <c r="C2554" t="s">
        <v>253</v>
      </c>
      <c r="D2554">
        <v>446</v>
      </c>
      <c r="E2554">
        <v>2013</v>
      </c>
      <c r="F2554" t="str">
        <f t="shared" si="39"/>
        <v>4462013</v>
      </c>
      <c r="G2554" t="s">
        <v>4080</v>
      </c>
      <c r="H2554" t="s">
        <v>1002</v>
      </c>
      <c r="I2554" t="s">
        <v>4601</v>
      </c>
      <c r="J2554" t="s">
        <v>4426</v>
      </c>
      <c r="K2554" t="s">
        <v>1017</v>
      </c>
      <c r="L2554" t="s">
        <v>599</v>
      </c>
      <c r="M2554" t="s">
        <v>2509</v>
      </c>
    </row>
    <row r="2555" spans="1:13" x14ac:dyDescent="0.25">
      <c r="A2555" t="s">
        <v>2506</v>
      </c>
      <c r="B2555" t="s">
        <v>2507</v>
      </c>
      <c r="C2555" t="s">
        <v>253</v>
      </c>
      <c r="D2555">
        <v>446</v>
      </c>
      <c r="E2555">
        <v>2014</v>
      </c>
      <c r="F2555" t="str">
        <f t="shared" si="39"/>
        <v>4462014</v>
      </c>
      <c r="G2555" t="s">
        <v>4609</v>
      </c>
      <c r="H2555" t="s">
        <v>1004</v>
      </c>
      <c r="I2555" t="s">
        <v>4601</v>
      </c>
      <c r="J2555" t="s">
        <v>4426</v>
      </c>
      <c r="K2555" t="s">
        <v>1017</v>
      </c>
      <c r="L2555" t="s">
        <v>599</v>
      </c>
      <c r="M2555" t="s">
        <v>2509</v>
      </c>
    </row>
    <row r="2556" spans="1:13" x14ac:dyDescent="0.25">
      <c r="A2556" t="s">
        <v>2506</v>
      </c>
      <c r="B2556" t="s">
        <v>2507</v>
      </c>
      <c r="C2556" t="s">
        <v>253</v>
      </c>
      <c r="D2556">
        <v>446</v>
      </c>
      <c r="E2556">
        <v>2015</v>
      </c>
      <c r="F2556" t="str">
        <f t="shared" si="39"/>
        <v>4462015</v>
      </c>
      <c r="G2556" t="s">
        <v>4610</v>
      </c>
      <c r="H2556" t="s">
        <v>1006</v>
      </c>
      <c r="I2556" t="s">
        <v>4601</v>
      </c>
      <c r="J2556" t="s">
        <v>4611</v>
      </c>
      <c r="K2556" t="s">
        <v>1017</v>
      </c>
      <c r="L2556" t="s">
        <v>599</v>
      </c>
      <c r="M2556" t="s">
        <v>2509</v>
      </c>
    </row>
    <row r="2557" spans="1:13" x14ac:dyDescent="0.25">
      <c r="A2557" t="s">
        <v>2506</v>
      </c>
      <c r="B2557" t="s">
        <v>2507</v>
      </c>
      <c r="C2557" t="s">
        <v>253</v>
      </c>
      <c r="D2557">
        <v>446</v>
      </c>
      <c r="E2557">
        <v>2016</v>
      </c>
      <c r="F2557" t="str">
        <f t="shared" si="39"/>
        <v>4462016</v>
      </c>
      <c r="G2557" t="s">
        <v>4612</v>
      </c>
      <c r="H2557" t="s">
        <v>1008</v>
      </c>
      <c r="I2557" t="s">
        <v>4601</v>
      </c>
      <c r="J2557" t="s">
        <v>4613</v>
      </c>
      <c r="K2557" t="s">
        <v>1017</v>
      </c>
      <c r="L2557" t="s">
        <v>599</v>
      </c>
      <c r="M2557" t="s">
        <v>2509</v>
      </c>
    </row>
    <row r="2558" spans="1:13" x14ac:dyDescent="0.25">
      <c r="A2558" t="s">
        <v>2506</v>
      </c>
      <c r="B2558" t="s">
        <v>2507</v>
      </c>
      <c r="C2558" t="s">
        <v>253</v>
      </c>
      <c r="D2558">
        <v>446</v>
      </c>
      <c r="E2558">
        <v>2017</v>
      </c>
      <c r="F2558" t="str">
        <f t="shared" si="39"/>
        <v>4462017</v>
      </c>
      <c r="G2558" t="s">
        <v>4614</v>
      </c>
      <c r="H2558" t="s">
        <v>1010</v>
      </c>
      <c r="I2558" t="s">
        <v>4601</v>
      </c>
      <c r="J2558" t="s">
        <v>4613</v>
      </c>
      <c r="K2558" t="s">
        <v>1017</v>
      </c>
      <c r="L2558" t="s">
        <v>599</v>
      </c>
      <c r="M2558" t="s">
        <v>2509</v>
      </c>
    </row>
    <row r="2559" spans="1:13" x14ac:dyDescent="0.25">
      <c r="A2559" t="s">
        <v>2506</v>
      </c>
      <c r="B2559" t="s">
        <v>2507</v>
      </c>
      <c r="C2559" t="s">
        <v>253</v>
      </c>
      <c r="D2559">
        <v>446</v>
      </c>
      <c r="E2559">
        <v>2018</v>
      </c>
      <c r="F2559" t="str">
        <f t="shared" si="39"/>
        <v>4462018</v>
      </c>
      <c r="G2559" t="s">
        <v>4615</v>
      </c>
      <c r="H2559" t="s">
        <v>1012</v>
      </c>
      <c r="I2559" t="s">
        <v>4601</v>
      </c>
      <c r="J2559" t="s">
        <v>977</v>
      </c>
      <c r="K2559" t="s">
        <v>1017</v>
      </c>
      <c r="L2559" t="s">
        <v>599</v>
      </c>
      <c r="M2559" t="s">
        <v>2509</v>
      </c>
    </row>
    <row r="2560" spans="1:13" x14ac:dyDescent="0.25">
      <c r="A2560" t="s">
        <v>2506</v>
      </c>
      <c r="B2560" t="s">
        <v>2507</v>
      </c>
      <c r="C2560" t="s">
        <v>253</v>
      </c>
      <c r="D2560">
        <v>446</v>
      </c>
      <c r="E2560">
        <v>2019</v>
      </c>
      <c r="F2560" t="str">
        <f t="shared" si="39"/>
        <v>4462019</v>
      </c>
      <c r="G2560" t="s">
        <v>4616</v>
      </c>
      <c r="H2560" t="s">
        <v>1014</v>
      </c>
      <c r="I2560" t="s">
        <v>4601</v>
      </c>
      <c r="J2560" t="s">
        <v>977</v>
      </c>
      <c r="K2560" t="s">
        <v>1017</v>
      </c>
      <c r="L2560" t="s">
        <v>599</v>
      </c>
      <c r="M2560" t="s">
        <v>2509</v>
      </c>
    </row>
    <row r="2561" spans="1:13" x14ac:dyDescent="0.25">
      <c r="A2561" t="s">
        <v>2506</v>
      </c>
      <c r="B2561" t="s">
        <v>2507</v>
      </c>
      <c r="C2561" t="s">
        <v>33</v>
      </c>
      <c r="D2561">
        <v>450</v>
      </c>
      <c r="E2561">
        <v>2000</v>
      </c>
      <c r="F2561" t="str">
        <f t="shared" si="39"/>
        <v>4502000</v>
      </c>
      <c r="G2561" t="s">
        <v>2907</v>
      </c>
      <c r="H2561" t="s">
        <v>1086</v>
      </c>
      <c r="I2561" t="s">
        <v>2599</v>
      </c>
      <c r="J2561" t="s">
        <v>977</v>
      </c>
      <c r="K2561" t="s">
        <v>1017</v>
      </c>
      <c r="L2561" t="s">
        <v>599</v>
      </c>
      <c r="M2561" t="s">
        <v>2509</v>
      </c>
    </row>
    <row r="2562" spans="1:13" x14ac:dyDescent="0.25">
      <c r="A2562" t="s">
        <v>2506</v>
      </c>
      <c r="B2562" t="s">
        <v>2507</v>
      </c>
      <c r="C2562" t="s">
        <v>33</v>
      </c>
      <c r="D2562">
        <v>450</v>
      </c>
      <c r="E2562">
        <v>2001</v>
      </c>
      <c r="F2562" t="str">
        <f t="shared" si="39"/>
        <v>4502001</v>
      </c>
      <c r="G2562" t="s">
        <v>3204</v>
      </c>
      <c r="H2562" t="s">
        <v>975</v>
      </c>
      <c r="I2562" t="s">
        <v>2599</v>
      </c>
      <c r="J2562" t="s">
        <v>977</v>
      </c>
      <c r="K2562" t="s">
        <v>1017</v>
      </c>
      <c r="L2562" t="s">
        <v>599</v>
      </c>
      <c r="M2562" t="s">
        <v>2509</v>
      </c>
    </row>
    <row r="2563" spans="1:13" x14ac:dyDescent="0.25">
      <c r="A2563" t="s">
        <v>2506</v>
      </c>
      <c r="B2563" t="s">
        <v>2507</v>
      </c>
      <c r="C2563" t="s">
        <v>33</v>
      </c>
      <c r="D2563">
        <v>450</v>
      </c>
      <c r="E2563">
        <v>2002</v>
      </c>
      <c r="F2563" t="str">
        <f t="shared" ref="F2563:F2626" si="40">+_xlfn.CONCAT(D2563,E2563)</f>
        <v>4502002</v>
      </c>
      <c r="G2563" t="s">
        <v>3928</v>
      </c>
      <c r="H2563" t="s">
        <v>980</v>
      </c>
      <c r="I2563" t="s">
        <v>2599</v>
      </c>
      <c r="J2563" t="s">
        <v>977</v>
      </c>
      <c r="K2563" t="s">
        <v>1017</v>
      </c>
      <c r="L2563" t="s">
        <v>599</v>
      </c>
      <c r="M2563" t="s">
        <v>2509</v>
      </c>
    </row>
    <row r="2564" spans="1:13" x14ac:dyDescent="0.25">
      <c r="A2564" t="s">
        <v>2506</v>
      </c>
      <c r="B2564" t="s">
        <v>2507</v>
      </c>
      <c r="C2564" t="s">
        <v>33</v>
      </c>
      <c r="D2564">
        <v>450</v>
      </c>
      <c r="E2564">
        <v>2003</v>
      </c>
      <c r="F2564" t="str">
        <f t="shared" si="40"/>
        <v>4502003</v>
      </c>
      <c r="G2564" t="s">
        <v>2580</v>
      </c>
      <c r="H2564" t="s">
        <v>982</v>
      </c>
      <c r="I2564" t="s">
        <v>1020</v>
      </c>
      <c r="J2564" t="s">
        <v>977</v>
      </c>
      <c r="K2564" t="s">
        <v>978</v>
      </c>
      <c r="L2564" t="s">
        <v>599</v>
      </c>
      <c r="M2564" t="s">
        <v>2509</v>
      </c>
    </row>
    <row r="2565" spans="1:13" x14ac:dyDescent="0.25">
      <c r="A2565" t="s">
        <v>2506</v>
      </c>
      <c r="B2565" t="s">
        <v>2507</v>
      </c>
      <c r="C2565" t="s">
        <v>33</v>
      </c>
      <c r="D2565">
        <v>450</v>
      </c>
      <c r="E2565">
        <v>2004</v>
      </c>
      <c r="F2565" t="str">
        <f t="shared" si="40"/>
        <v>4502004</v>
      </c>
      <c r="G2565" t="s">
        <v>3258</v>
      </c>
      <c r="H2565" t="s">
        <v>984</v>
      </c>
      <c r="I2565" t="s">
        <v>1020</v>
      </c>
      <c r="J2565" t="s">
        <v>977</v>
      </c>
      <c r="K2565" t="s">
        <v>978</v>
      </c>
      <c r="L2565" t="s">
        <v>599</v>
      </c>
      <c r="M2565" t="s">
        <v>2509</v>
      </c>
    </row>
    <row r="2566" spans="1:13" x14ac:dyDescent="0.25">
      <c r="A2566" t="s">
        <v>2506</v>
      </c>
      <c r="B2566" t="s">
        <v>2507</v>
      </c>
      <c r="C2566" t="s">
        <v>33</v>
      </c>
      <c r="D2566">
        <v>450</v>
      </c>
      <c r="E2566">
        <v>2005</v>
      </c>
      <c r="F2566" t="str">
        <f t="shared" si="40"/>
        <v>4502005</v>
      </c>
      <c r="G2566" t="s">
        <v>4617</v>
      </c>
      <c r="H2566" t="s">
        <v>986</v>
      </c>
      <c r="I2566" t="s">
        <v>1020</v>
      </c>
      <c r="J2566" t="s">
        <v>977</v>
      </c>
      <c r="K2566" t="s">
        <v>978</v>
      </c>
      <c r="L2566" t="s">
        <v>599</v>
      </c>
      <c r="M2566" t="s">
        <v>2509</v>
      </c>
    </row>
    <row r="2567" spans="1:13" x14ac:dyDescent="0.25">
      <c r="A2567" t="s">
        <v>2506</v>
      </c>
      <c r="B2567" t="s">
        <v>2507</v>
      </c>
      <c r="C2567" t="s">
        <v>33</v>
      </c>
      <c r="D2567">
        <v>450</v>
      </c>
      <c r="E2567">
        <v>2006</v>
      </c>
      <c r="F2567" t="str">
        <f t="shared" si="40"/>
        <v>4502006</v>
      </c>
      <c r="G2567" t="s">
        <v>2635</v>
      </c>
      <c r="H2567" t="s">
        <v>988</v>
      </c>
      <c r="I2567" t="s">
        <v>1020</v>
      </c>
      <c r="J2567" t="s">
        <v>977</v>
      </c>
      <c r="K2567" t="s">
        <v>978</v>
      </c>
      <c r="L2567" t="s">
        <v>599</v>
      </c>
      <c r="M2567" t="s">
        <v>2509</v>
      </c>
    </row>
    <row r="2568" spans="1:13" x14ac:dyDescent="0.25">
      <c r="A2568" t="s">
        <v>2506</v>
      </c>
      <c r="B2568" t="s">
        <v>2507</v>
      </c>
      <c r="C2568" t="s">
        <v>33</v>
      </c>
      <c r="D2568">
        <v>450</v>
      </c>
      <c r="E2568">
        <v>2007</v>
      </c>
      <c r="F2568" t="str">
        <f t="shared" si="40"/>
        <v>4502007</v>
      </c>
      <c r="G2568" t="s">
        <v>2600</v>
      </c>
      <c r="H2568" t="s">
        <v>990</v>
      </c>
      <c r="I2568" t="s">
        <v>1020</v>
      </c>
      <c r="J2568" t="s">
        <v>977</v>
      </c>
      <c r="K2568" t="s">
        <v>978</v>
      </c>
      <c r="L2568" t="s">
        <v>599</v>
      </c>
      <c r="M2568" t="s">
        <v>2509</v>
      </c>
    </row>
    <row r="2569" spans="1:13" x14ac:dyDescent="0.25">
      <c r="A2569" t="s">
        <v>2506</v>
      </c>
      <c r="B2569" t="s">
        <v>2507</v>
      </c>
      <c r="C2569" t="s">
        <v>33</v>
      </c>
      <c r="D2569">
        <v>450</v>
      </c>
      <c r="E2569">
        <v>2008</v>
      </c>
      <c r="F2569" t="str">
        <f t="shared" si="40"/>
        <v>4502008</v>
      </c>
      <c r="G2569" t="s">
        <v>1722</v>
      </c>
      <c r="H2569" t="s">
        <v>992</v>
      </c>
      <c r="I2569" t="s">
        <v>1020</v>
      </c>
      <c r="J2569" t="s">
        <v>977</v>
      </c>
      <c r="K2569" t="s">
        <v>978</v>
      </c>
      <c r="L2569" t="s">
        <v>599</v>
      </c>
      <c r="M2569" t="s">
        <v>2509</v>
      </c>
    </row>
    <row r="2570" spans="1:13" x14ac:dyDescent="0.25">
      <c r="A2570" t="s">
        <v>2506</v>
      </c>
      <c r="B2570" t="s">
        <v>2507</v>
      </c>
      <c r="C2570" t="s">
        <v>33</v>
      </c>
      <c r="D2570">
        <v>450</v>
      </c>
      <c r="E2570">
        <v>2009</v>
      </c>
      <c r="F2570" t="str">
        <f t="shared" si="40"/>
        <v>4502009</v>
      </c>
      <c r="G2570" t="s">
        <v>2923</v>
      </c>
      <c r="H2570" t="s">
        <v>994</v>
      </c>
      <c r="I2570" t="s">
        <v>1020</v>
      </c>
      <c r="J2570" t="s">
        <v>977</v>
      </c>
      <c r="K2570" t="s">
        <v>978</v>
      </c>
      <c r="L2570" t="s">
        <v>599</v>
      </c>
      <c r="M2570" t="s">
        <v>2509</v>
      </c>
    </row>
    <row r="2571" spans="1:13" x14ac:dyDescent="0.25">
      <c r="A2571" t="s">
        <v>2506</v>
      </c>
      <c r="B2571" t="s">
        <v>2507</v>
      </c>
      <c r="C2571" t="s">
        <v>33</v>
      </c>
      <c r="D2571">
        <v>450</v>
      </c>
      <c r="E2571">
        <v>2010</v>
      </c>
      <c r="F2571" t="str">
        <f t="shared" si="40"/>
        <v>4502010</v>
      </c>
      <c r="G2571" t="s">
        <v>2723</v>
      </c>
      <c r="H2571" t="s">
        <v>996</v>
      </c>
      <c r="I2571" t="s">
        <v>1020</v>
      </c>
      <c r="J2571" t="s">
        <v>977</v>
      </c>
      <c r="K2571" t="s">
        <v>978</v>
      </c>
      <c r="L2571" t="s">
        <v>599</v>
      </c>
      <c r="M2571" t="s">
        <v>2509</v>
      </c>
    </row>
    <row r="2572" spans="1:13" x14ac:dyDescent="0.25">
      <c r="A2572" t="s">
        <v>2506</v>
      </c>
      <c r="B2572" t="s">
        <v>2507</v>
      </c>
      <c r="C2572" t="s">
        <v>33</v>
      </c>
      <c r="D2572">
        <v>450</v>
      </c>
      <c r="E2572">
        <v>2011</v>
      </c>
      <c r="F2572" t="str">
        <f t="shared" si="40"/>
        <v>4502011</v>
      </c>
      <c r="G2572" t="s">
        <v>2532</v>
      </c>
      <c r="H2572" t="s">
        <v>998</v>
      </c>
      <c r="I2572" t="s">
        <v>1020</v>
      </c>
      <c r="J2572" t="s">
        <v>977</v>
      </c>
      <c r="K2572" t="s">
        <v>978</v>
      </c>
      <c r="L2572" t="s">
        <v>599</v>
      </c>
      <c r="M2572" t="s">
        <v>2509</v>
      </c>
    </row>
    <row r="2573" spans="1:13" x14ac:dyDescent="0.25">
      <c r="A2573" t="s">
        <v>2506</v>
      </c>
      <c r="B2573" t="s">
        <v>2507</v>
      </c>
      <c r="C2573" t="s">
        <v>33</v>
      </c>
      <c r="D2573">
        <v>450</v>
      </c>
      <c r="E2573">
        <v>2012</v>
      </c>
      <c r="F2573" t="str">
        <f t="shared" si="40"/>
        <v>4502012</v>
      </c>
      <c r="G2573" t="s">
        <v>2724</v>
      </c>
      <c r="H2573" t="s">
        <v>1000</v>
      </c>
      <c r="I2573" t="s">
        <v>1020</v>
      </c>
      <c r="J2573" t="s">
        <v>977</v>
      </c>
      <c r="K2573" t="s">
        <v>978</v>
      </c>
      <c r="L2573" t="s">
        <v>599</v>
      </c>
      <c r="M2573" t="s">
        <v>2509</v>
      </c>
    </row>
    <row r="2574" spans="1:13" x14ac:dyDescent="0.25">
      <c r="A2574" t="s">
        <v>2506</v>
      </c>
      <c r="B2574" t="s">
        <v>2507</v>
      </c>
      <c r="C2574" t="s">
        <v>33</v>
      </c>
      <c r="D2574">
        <v>450</v>
      </c>
      <c r="E2574">
        <v>2013</v>
      </c>
      <c r="F2574" t="str">
        <f t="shared" si="40"/>
        <v>4502013</v>
      </c>
      <c r="G2574" t="s">
        <v>3158</v>
      </c>
      <c r="H2574" t="s">
        <v>1002</v>
      </c>
      <c r="I2574" t="s">
        <v>1020</v>
      </c>
      <c r="J2574" t="s">
        <v>977</v>
      </c>
      <c r="K2574" t="s">
        <v>978</v>
      </c>
      <c r="L2574" t="s">
        <v>599</v>
      </c>
      <c r="M2574" t="s">
        <v>2509</v>
      </c>
    </row>
    <row r="2575" spans="1:13" x14ac:dyDescent="0.25">
      <c r="A2575" t="s">
        <v>2506</v>
      </c>
      <c r="B2575" t="s">
        <v>2507</v>
      </c>
      <c r="C2575" t="s">
        <v>33</v>
      </c>
      <c r="D2575">
        <v>450</v>
      </c>
      <c r="E2575">
        <v>2014</v>
      </c>
      <c r="F2575" t="str">
        <f t="shared" si="40"/>
        <v>4502014</v>
      </c>
      <c r="G2575" t="s">
        <v>2912</v>
      </c>
      <c r="H2575" t="s">
        <v>1004</v>
      </c>
      <c r="I2575" t="s">
        <v>1020</v>
      </c>
      <c r="J2575" t="s">
        <v>977</v>
      </c>
      <c r="K2575" t="s">
        <v>978</v>
      </c>
      <c r="L2575" t="s">
        <v>599</v>
      </c>
      <c r="M2575" t="s">
        <v>2509</v>
      </c>
    </row>
    <row r="2576" spans="1:13" x14ac:dyDescent="0.25">
      <c r="A2576" t="s">
        <v>2506</v>
      </c>
      <c r="B2576" t="s">
        <v>2507</v>
      </c>
      <c r="C2576" t="s">
        <v>33</v>
      </c>
      <c r="D2576">
        <v>450</v>
      </c>
      <c r="E2576">
        <v>2015</v>
      </c>
      <c r="F2576" t="str">
        <f t="shared" si="40"/>
        <v>4502015</v>
      </c>
      <c r="G2576" t="s">
        <v>4618</v>
      </c>
      <c r="H2576" t="s">
        <v>1006</v>
      </c>
      <c r="I2576" t="s">
        <v>1020</v>
      </c>
      <c r="J2576" t="s">
        <v>977</v>
      </c>
      <c r="K2576" t="s">
        <v>978</v>
      </c>
      <c r="L2576" t="s">
        <v>599</v>
      </c>
      <c r="M2576" t="s">
        <v>2509</v>
      </c>
    </row>
    <row r="2577" spans="1:13" x14ac:dyDescent="0.25">
      <c r="A2577" t="s">
        <v>2506</v>
      </c>
      <c r="B2577" t="s">
        <v>2507</v>
      </c>
      <c r="C2577" t="s">
        <v>33</v>
      </c>
      <c r="D2577">
        <v>450</v>
      </c>
      <c r="E2577">
        <v>2016</v>
      </c>
      <c r="F2577" t="str">
        <f t="shared" si="40"/>
        <v>4502016</v>
      </c>
      <c r="G2577" t="s">
        <v>4394</v>
      </c>
      <c r="H2577" t="s">
        <v>1008</v>
      </c>
      <c r="I2577" t="s">
        <v>1571</v>
      </c>
      <c r="J2577" t="s">
        <v>977</v>
      </c>
      <c r="K2577" t="s">
        <v>978</v>
      </c>
      <c r="L2577" t="s">
        <v>599</v>
      </c>
      <c r="M2577" t="s">
        <v>2509</v>
      </c>
    </row>
    <row r="2578" spans="1:13" x14ac:dyDescent="0.25">
      <c r="A2578" t="s">
        <v>2506</v>
      </c>
      <c r="B2578" t="s">
        <v>2507</v>
      </c>
      <c r="C2578" t="s">
        <v>35</v>
      </c>
      <c r="D2578">
        <v>454</v>
      </c>
      <c r="E2578">
        <v>2000</v>
      </c>
      <c r="F2578" t="str">
        <f t="shared" si="40"/>
        <v>4542000</v>
      </c>
      <c r="G2578" t="s">
        <v>2578</v>
      </c>
      <c r="H2578" t="s">
        <v>1086</v>
      </c>
      <c r="I2578" t="s">
        <v>2599</v>
      </c>
      <c r="J2578" t="s">
        <v>977</v>
      </c>
      <c r="K2578" t="s">
        <v>1017</v>
      </c>
      <c r="L2578" t="s">
        <v>599</v>
      </c>
      <c r="M2578" t="s">
        <v>2509</v>
      </c>
    </row>
    <row r="2579" spans="1:13" x14ac:dyDescent="0.25">
      <c r="A2579" t="s">
        <v>2506</v>
      </c>
      <c r="B2579" t="s">
        <v>2507</v>
      </c>
      <c r="C2579" t="s">
        <v>35</v>
      </c>
      <c r="D2579">
        <v>454</v>
      </c>
      <c r="E2579">
        <v>2001</v>
      </c>
      <c r="F2579" t="str">
        <f t="shared" si="40"/>
        <v>4542001</v>
      </c>
      <c r="G2579" t="s">
        <v>2906</v>
      </c>
      <c r="H2579" t="s">
        <v>975</v>
      </c>
      <c r="I2579" t="s">
        <v>2599</v>
      </c>
      <c r="J2579" t="s">
        <v>977</v>
      </c>
      <c r="K2579" t="s">
        <v>1017</v>
      </c>
      <c r="L2579" t="s">
        <v>599</v>
      </c>
      <c r="M2579" t="s">
        <v>2509</v>
      </c>
    </row>
    <row r="2580" spans="1:13" x14ac:dyDescent="0.25">
      <c r="A2580" t="s">
        <v>2506</v>
      </c>
      <c r="B2580" t="s">
        <v>2507</v>
      </c>
      <c r="C2580" t="s">
        <v>35</v>
      </c>
      <c r="D2580">
        <v>454</v>
      </c>
      <c r="E2580">
        <v>2002</v>
      </c>
      <c r="F2580" t="str">
        <f t="shared" si="40"/>
        <v>4542002</v>
      </c>
      <c r="G2580" t="s">
        <v>3204</v>
      </c>
      <c r="H2580" t="s">
        <v>980</v>
      </c>
      <c r="I2580" t="s">
        <v>2599</v>
      </c>
      <c r="J2580" t="s">
        <v>977</v>
      </c>
      <c r="K2580" t="s">
        <v>1017</v>
      </c>
      <c r="L2580" t="s">
        <v>599</v>
      </c>
      <c r="M2580" t="s">
        <v>2509</v>
      </c>
    </row>
    <row r="2581" spans="1:13" x14ac:dyDescent="0.25">
      <c r="A2581" t="s">
        <v>2506</v>
      </c>
      <c r="B2581" t="s">
        <v>2507</v>
      </c>
      <c r="C2581" t="s">
        <v>35</v>
      </c>
      <c r="D2581">
        <v>454</v>
      </c>
      <c r="E2581">
        <v>2003</v>
      </c>
      <c r="F2581" t="str">
        <f t="shared" si="40"/>
        <v>4542003</v>
      </c>
      <c r="G2581" t="s">
        <v>3268</v>
      </c>
      <c r="H2581" t="s">
        <v>982</v>
      </c>
      <c r="I2581" t="s">
        <v>2599</v>
      </c>
      <c r="J2581" t="s">
        <v>977</v>
      </c>
      <c r="K2581" t="s">
        <v>1017</v>
      </c>
      <c r="L2581" t="s">
        <v>599</v>
      </c>
      <c r="M2581" t="s">
        <v>2509</v>
      </c>
    </row>
    <row r="2582" spans="1:13" x14ac:dyDescent="0.25">
      <c r="A2582" t="s">
        <v>2506</v>
      </c>
      <c r="B2582" t="s">
        <v>2507</v>
      </c>
      <c r="C2582" t="s">
        <v>35</v>
      </c>
      <c r="D2582">
        <v>454</v>
      </c>
      <c r="E2582">
        <v>2004</v>
      </c>
      <c r="F2582" t="str">
        <f t="shared" si="40"/>
        <v>4542004</v>
      </c>
      <c r="G2582" t="s">
        <v>3215</v>
      </c>
      <c r="H2582" t="s">
        <v>984</v>
      </c>
      <c r="I2582" t="s">
        <v>2599</v>
      </c>
      <c r="J2582" t="s">
        <v>977</v>
      </c>
      <c r="K2582" t="s">
        <v>1017</v>
      </c>
      <c r="L2582" t="s">
        <v>599</v>
      </c>
      <c r="M2582" t="s">
        <v>2509</v>
      </c>
    </row>
    <row r="2583" spans="1:13" x14ac:dyDescent="0.25">
      <c r="A2583" t="s">
        <v>2506</v>
      </c>
      <c r="B2583" t="s">
        <v>2507</v>
      </c>
      <c r="C2583" t="s">
        <v>35</v>
      </c>
      <c r="D2583">
        <v>454</v>
      </c>
      <c r="E2583">
        <v>2005</v>
      </c>
      <c r="F2583" t="str">
        <f t="shared" si="40"/>
        <v>4542005</v>
      </c>
      <c r="G2583" t="s">
        <v>3329</v>
      </c>
      <c r="H2583" t="s">
        <v>986</v>
      </c>
      <c r="I2583" t="s">
        <v>2599</v>
      </c>
      <c r="J2583" t="s">
        <v>977</v>
      </c>
      <c r="K2583" t="s">
        <v>1017</v>
      </c>
      <c r="L2583" t="s">
        <v>599</v>
      </c>
      <c r="M2583" t="s">
        <v>2509</v>
      </c>
    </row>
    <row r="2584" spans="1:13" x14ac:dyDescent="0.25">
      <c r="A2584" t="s">
        <v>2506</v>
      </c>
      <c r="B2584" t="s">
        <v>2507</v>
      </c>
      <c r="C2584" t="s">
        <v>35</v>
      </c>
      <c r="D2584">
        <v>454</v>
      </c>
      <c r="E2584">
        <v>2006</v>
      </c>
      <c r="F2584" t="str">
        <f t="shared" si="40"/>
        <v>4542006</v>
      </c>
      <c r="G2584" t="s">
        <v>4619</v>
      </c>
      <c r="H2584" t="s">
        <v>988</v>
      </c>
      <c r="I2584" t="s">
        <v>2599</v>
      </c>
      <c r="J2584" t="s">
        <v>977</v>
      </c>
      <c r="K2584" t="s">
        <v>1017</v>
      </c>
      <c r="L2584" t="s">
        <v>599</v>
      </c>
      <c r="M2584" t="s">
        <v>2509</v>
      </c>
    </row>
    <row r="2585" spans="1:13" x14ac:dyDescent="0.25">
      <c r="A2585" t="s">
        <v>2506</v>
      </c>
      <c r="B2585" t="s">
        <v>2507</v>
      </c>
      <c r="C2585" t="s">
        <v>35</v>
      </c>
      <c r="D2585">
        <v>454</v>
      </c>
      <c r="E2585">
        <v>2007</v>
      </c>
      <c r="F2585" t="str">
        <f t="shared" si="40"/>
        <v>4542007</v>
      </c>
      <c r="G2585" t="s">
        <v>2545</v>
      </c>
      <c r="H2585" t="s">
        <v>990</v>
      </c>
      <c r="I2585" t="s">
        <v>4620</v>
      </c>
      <c r="J2585" t="s">
        <v>977</v>
      </c>
      <c r="K2585" t="s">
        <v>1017</v>
      </c>
      <c r="L2585" t="s">
        <v>599</v>
      </c>
      <c r="M2585" t="s">
        <v>2509</v>
      </c>
    </row>
    <row r="2586" spans="1:13" x14ac:dyDescent="0.25">
      <c r="A2586" t="s">
        <v>2506</v>
      </c>
      <c r="B2586" t="s">
        <v>2507</v>
      </c>
      <c r="C2586" t="s">
        <v>35</v>
      </c>
      <c r="D2586">
        <v>454</v>
      </c>
      <c r="E2586">
        <v>2008</v>
      </c>
      <c r="F2586" t="str">
        <f t="shared" si="40"/>
        <v>4542008</v>
      </c>
      <c r="G2586" t="s">
        <v>2810</v>
      </c>
      <c r="H2586" t="s">
        <v>992</v>
      </c>
      <c r="I2586" t="s">
        <v>1994</v>
      </c>
      <c r="J2586" t="s">
        <v>977</v>
      </c>
      <c r="K2586" t="s">
        <v>1017</v>
      </c>
      <c r="L2586" t="s">
        <v>599</v>
      </c>
      <c r="M2586" t="s">
        <v>2509</v>
      </c>
    </row>
    <row r="2587" spans="1:13" x14ac:dyDescent="0.25">
      <c r="A2587" t="s">
        <v>2506</v>
      </c>
      <c r="B2587" t="s">
        <v>2507</v>
      </c>
      <c r="C2587" t="s">
        <v>35</v>
      </c>
      <c r="D2587">
        <v>454</v>
      </c>
      <c r="E2587">
        <v>2009</v>
      </c>
      <c r="F2587" t="str">
        <f t="shared" si="40"/>
        <v>4542009</v>
      </c>
      <c r="G2587" t="s">
        <v>4533</v>
      </c>
      <c r="H2587" t="s">
        <v>994</v>
      </c>
      <c r="I2587" t="s">
        <v>1994</v>
      </c>
      <c r="J2587" t="s">
        <v>977</v>
      </c>
      <c r="K2587" t="s">
        <v>1017</v>
      </c>
      <c r="L2587" t="s">
        <v>599</v>
      </c>
      <c r="M2587" t="s">
        <v>2509</v>
      </c>
    </row>
    <row r="2588" spans="1:13" x14ac:dyDescent="0.25">
      <c r="A2588" t="s">
        <v>2506</v>
      </c>
      <c r="B2588" t="s">
        <v>2507</v>
      </c>
      <c r="C2588" t="s">
        <v>35</v>
      </c>
      <c r="D2588">
        <v>454</v>
      </c>
      <c r="E2588">
        <v>2010</v>
      </c>
      <c r="F2588" t="str">
        <f t="shared" si="40"/>
        <v>4542010</v>
      </c>
      <c r="G2588" t="s">
        <v>3932</v>
      </c>
      <c r="H2588" t="s">
        <v>996</v>
      </c>
      <c r="I2588" t="s">
        <v>1994</v>
      </c>
      <c r="J2588" t="s">
        <v>977</v>
      </c>
      <c r="K2588" t="s">
        <v>1017</v>
      </c>
      <c r="L2588" t="s">
        <v>599</v>
      </c>
      <c r="M2588" t="s">
        <v>2509</v>
      </c>
    </row>
    <row r="2589" spans="1:13" x14ac:dyDescent="0.25">
      <c r="A2589" t="s">
        <v>2506</v>
      </c>
      <c r="B2589" t="s">
        <v>2507</v>
      </c>
      <c r="C2589" t="s">
        <v>35</v>
      </c>
      <c r="D2589">
        <v>454</v>
      </c>
      <c r="E2589">
        <v>2011</v>
      </c>
      <c r="F2589" t="str">
        <f t="shared" si="40"/>
        <v>4542011</v>
      </c>
      <c r="G2589" t="s">
        <v>4621</v>
      </c>
      <c r="H2589" t="s">
        <v>998</v>
      </c>
      <c r="I2589" t="s">
        <v>4622</v>
      </c>
      <c r="J2589" t="s">
        <v>977</v>
      </c>
      <c r="K2589" t="s">
        <v>1017</v>
      </c>
      <c r="L2589" t="s">
        <v>599</v>
      </c>
      <c r="M2589" t="s">
        <v>2509</v>
      </c>
    </row>
    <row r="2590" spans="1:13" x14ac:dyDescent="0.25">
      <c r="A2590" t="s">
        <v>2506</v>
      </c>
      <c r="B2590" t="s">
        <v>2507</v>
      </c>
      <c r="C2590" t="s">
        <v>35</v>
      </c>
      <c r="D2590">
        <v>454</v>
      </c>
      <c r="E2590">
        <v>2012</v>
      </c>
      <c r="F2590" t="str">
        <f t="shared" si="40"/>
        <v>4542012</v>
      </c>
      <c r="G2590" t="s">
        <v>4623</v>
      </c>
      <c r="H2590" t="s">
        <v>1000</v>
      </c>
      <c r="I2590" t="s">
        <v>1020</v>
      </c>
      <c r="J2590" t="s">
        <v>977</v>
      </c>
      <c r="K2590" t="s">
        <v>978</v>
      </c>
      <c r="L2590" t="s">
        <v>599</v>
      </c>
      <c r="M2590" t="s">
        <v>2509</v>
      </c>
    </row>
    <row r="2591" spans="1:13" x14ac:dyDescent="0.25">
      <c r="A2591" t="s">
        <v>2506</v>
      </c>
      <c r="B2591" t="s">
        <v>2507</v>
      </c>
      <c r="C2591" t="s">
        <v>35</v>
      </c>
      <c r="D2591">
        <v>454</v>
      </c>
      <c r="E2591">
        <v>2013</v>
      </c>
      <c r="F2591" t="str">
        <f t="shared" si="40"/>
        <v>4542013</v>
      </c>
      <c r="G2591" t="s">
        <v>2627</v>
      </c>
      <c r="H2591" t="s">
        <v>1002</v>
      </c>
      <c r="I2591" t="s">
        <v>1020</v>
      </c>
      <c r="J2591" t="s">
        <v>977</v>
      </c>
      <c r="K2591" t="s">
        <v>978</v>
      </c>
      <c r="L2591" t="s">
        <v>599</v>
      </c>
      <c r="M2591" t="s">
        <v>2509</v>
      </c>
    </row>
    <row r="2592" spans="1:13" x14ac:dyDescent="0.25">
      <c r="A2592" t="s">
        <v>2506</v>
      </c>
      <c r="B2592" t="s">
        <v>2507</v>
      </c>
      <c r="C2592" t="s">
        <v>35</v>
      </c>
      <c r="D2592">
        <v>454</v>
      </c>
      <c r="E2592">
        <v>2014</v>
      </c>
      <c r="F2592" t="str">
        <f t="shared" si="40"/>
        <v>4542014</v>
      </c>
      <c r="G2592" t="s">
        <v>4097</v>
      </c>
      <c r="H2592" t="s">
        <v>1004</v>
      </c>
      <c r="I2592" t="s">
        <v>1020</v>
      </c>
      <c r="J2592" t="s">
        <v>977</v>
      </c>
      <c r="K2592" t="s">
        <v>978</v>
      </c>
      <c r="L2592" t="s">
        <v>599</v>
      </c>
      <c r="M2592" t="s">
        <v>2509</v>
      </c>
    </row>
    <row r="2593" spans="1:13" x14ac:dyDescent="0.25">
      <c r="A2593" t="s">
        <v>2506</v>
      </c>
      <c r="B2593" t="s">
        <v>2507</v>
      </c>
      <c r="C2593" t="s">
        <v>35</v>
      </c>
      <c r="D2593">
        <v>454</v>
      </c>
      <c r="E2593">
        <v>2015</v>
      </c>
      <c r="F2593" t="str">
        <f t="shared" si="40"/>
        <v>4542015</v>
      </c>
      <c r="G2593" t="s">
        <v>4624</v>
      </c>
      <c r="H2593" t="s">
        <v>1006</v>
      </c>
      <c r="I2593" t="s">
        <v>1020</v>
      </c>
      <c r="J2593" t="s">
        <v>977</v>
      </c>
      <c r="K2593" t="s">
        <v>978</v>
      </c>
      <c r="L2593" t="s">
        <v>599</v>
      </c>
      <c r="M2593" t="s">
        <v>2509</v>
      </c>
    </row>
    <row r="2594" spans="1:13" x14ac:dyDescent="0.25">
      <c r="A2594" t="s">
        <v>2506</v>
      </c>
      <c r="B2594" t="s">
        <v>2507</v>
      </c>
      <c r="C2594" t="s">
        <v>35</v>
      </c>
      <c r="D2594">
        <v>454</v>
      </c>
      <c r="E2594">
        <v>2017</v>
      </c>
      <c r="F2594" t="str">
        <f t="shared" si="40"/>
        <v>4542017</v>
      </c>
      <c r="G2594" t="s">
        <v>4625</v>
      </c>
      <c r="H2594" t="s">
        <v>1010</v>
      </c>
      <c r="I2594" t="s">
        <v>1020</v>
      </c>
      <c r="J2594" t="s">
        <v>977</v>
      </c>
      <c r="K2594" t="s">
        <v>978</v>
      </c>
      <c r="L2594" t="s">
        <v>599</v>
      </c>
      <c r="M2594" t="s">
        <v>2509</v>
      </c>
    </row>
    <row r="2595" spans="1:13" x14ac:dyDescent="0.25">
      <c r="A2595" t="s">
        <v>2506</v>
      </c>
      <c r="B2595" t="s">
        <v>2507</v>
      </c>
      <c r="C2595" t="s">
        <v>271</v>
      </c>
      <c r="D2595">
        <v>458</v>
      </c>
      <c r="E2595">
        <v>2000</v>
      </c>
      <c r="F2595" t="str">
        <f t="shared" si="40"/>
        <v>4582000</v>
      </c>
      <c r="G2595" t="s">
        <v>4626</v>
      </c>
      <c r="H2595" t="s">
        <v>1086</v>
      </c>
      <c r="I2595" t="s">
        <v>4627</v>
      </c>
      <c r="J2595" t="s">
        <v>977</v>
      </c>
      <c r="K2595" t="s">
        <v>1017</v>
      </c>
      <c r="L2595" t="s">
        <v>599</v>
      </c>
      <c r="M2595" t="s">
        <v>2509</v>
      </c>
    </row>
    <row r="2596" spans="1:13" x14ac:dyDescent="0.25">
      <c r="A2596" t="s">
        <v>2506</v>
      </c>
      <c r="B2596" t="s">
        <v>2507</v>
      </c>
      <c r="C2596" t="s">
        <v>271</v>
      </c>
      <c r="D2596">
        <v>458</v>
      </c>
      <c r="E2596">
        <v>2001</v>
      </c>
      <c r="F2596" t="str">
        <f t="shared" si="40"/>
        <v>4582001</v>
      </c>
      <c r="G2596" t="s">
        <v>4628</v>
      </c>
      <c r="H2596" t="s">
        <v>975</v>
      </c>
      <c r="I2596" t="s">
        <v>4627</v>
      </c>
      <c r="J2596" t="s">
        <v>977</v>
      </c>
      <c r="K2596" t="s">
        <v>1017</v>
      </c>
      <c r="L2596" t="s">
        <v>599</v>
      </c>
      <c r="M2596" t="s">
        <v>2509</v>
      </c>
    </row>
    <row r="2597" spans="1:13" x14ac:dyDescent="0.25">
      <c r="A2597" t="s">
        <v>2506</v>
      </c>
      <c r="B2597" t="s">
        <v>2507</v>
      </c>
      <c r="C2597" t="s">
        <v>271</v>
      </c>
      <c r="D2597">
        <v>458</v>
      </c>
      <c r="E2597">
        <v>2002</v>
      </c>
      <c r="F2597" t="str">
        <f t="shared" si="40"/>
        <v>4582002</v>
      </c>
      <c r="G2597" t="s">
        <v>4238</v>
      </c>
      <c r="H2597" t="s">
        <v>980</v>
      </c>
      <c r="I2597" t="s">
        <v>4627</v>
      </c>
      <c r="J2597" t="s">
        <v>977</v>
      </c>
      <c r="K2597" t="s">
        <v>1017</v>
      </c>
      <c r="L2597" t="s">
        <v>599</v>
      </c>
      <c r="M2597" t="s">
        <v>2509</v>
      </c>
    </row>
    <row r="2598" spans="1:13" x14ac:dyDescent="0.25">
      <c r="A2598" t="s">
        <v>2506</v>
      </c>
      <c r="B2598" t="s">
        <v>2507</v>
      </c>
      <c r="C2598" t="s">
        <v>271</v>
      </c>
      <c r="D2598">
        <v>458</v>
      </c>
      <c r="E2598">
        <v>2003</v>
      </c>
      <c r="F2598" t="str">
        <f t="shared" si="40"/>
        <v>4582003</v>
      </c>
      <c r="G2598" t="s">
        <v>4629</v>
      </c>
      <c r="H2598" t="s">
        <v>982</v>
      </c>
      <c r="I2598" t="s">
        <v>4627</v>
      </c>
      <c r="J2598" t="s">
        <v>977</v>
      </c>
      <c r="K2598" t="s">
        <v>1017</v>
      </c>
      <c r="L2598" t="s">
        <v>599</v>
      </c>
      <c r="M2598" t="s">
        <v>2509</v>
      </c>
    </row>
    <row r="2599" spans="1:13" x14ac:dyDescent="0.25">
      <c r="A2599" t="s">
        <v>2506</v>
      </c>
      <c r="B2599" t="s">
        <v>2507</v>
      </c>
      <c r="C2599" t="s">
        <v>271</v>
      </c>
      <c r="D2599">
        <v>458</v>
      </c>
      <c r="E2599">
        <v>2004</v>
      </c>
      <c r="F2599" t="str">
        <f t="shared" si="40"/>
        <v>4582004</v>
      </c>
      <c r="G2599" t="s">
        <v>4630</v>
      </c>
      <c r="H2599" t="s">
        <v>984</v>
      </c>
      <c r="I2599" t="s">
        <v>4627</v>
      </c>
      <c r="J2599" t="s">
        <v>977</v>
      </c>
      <c r="K2599" t="s">
        <v>1017</v>
      </c>
      <c r="L2599" t="s">
        <v>599</v>
      </c>
      <c r="M2599" t="s">
        <v>2509</v>
      </c>
    </row>
    <row r="2600" spans="1:13" x14ac:dyDescent="0.25">
      <c r="A2600" t="s">
        <v>2506</v>
      </c>
      <c r="B2600" t="s">
        <v>2507</v>
      </c>
      <c r="C2600" t="s">
        <v>271</v>
      </c>
      <c r="D2600">
        <v>458</v>
      </c>
      <c r="E2600">
        <v>2005</v>
      </c>
      <c r="F2600" t="str">
        <f t="shared" si="40"/>
        <v>4582005</v>
      </c>
      <c r="G2600" t="s">
        <v>4631</v>
      </c>
      <c r="H2600" t="s">
        <v>986</v>
      </c>
      <c r="I2600" t="s">
        <v>4627</v>
      </c>
      <c r="J2600" t="s">
        <v>977</v>
      </c>
      <c r="K2600" t="s">
        <v>1017</v>
      </c>
      <c r="L2600" t="s">
        <v>599</v>
      </c>
      <c r="M2600" t="s">
        <v>2509</v>
      </c>
    </row>
    <row r="2601" spans="1:13" x14ac:dyDescent="0.25">
      <c r="A2601" t="s">
        <v>2506</v>
      </c>
      <c r="B2601" t="s">
        <v>2507</v>
      </c>
      <c r="C2601" t="s">
        <v>271</v>
      </c>
      <c r="D2601">
        <v>458</v>
      </c>
      <c r="E2601">
        <v>2006</v>
      </c>
      <c r="F2601" t="str">
        <f t="shared" si="40"/>
        <v>4582006</v>
      </c>
      <c r="G2601" t="s">
        <v>4632</v>
      </c>
      <c r="H2601" t="s">
        <v>988</v>
      </c>
      <c r="I2601" t="s">
        <v>4627</v>
      </c>
      <c r="J2601" t="s">
        <v>977</v>
      </c>
      <c r="K2601" t="s">
        <v>1017</v>
      </c>
      <c r="L2601" t="s">
        <v>599</v>
      </c>
      <c r="M2601" t="s">
        <v>2509</v>
      </c>
    </row>
    <row r="2602" spans="1:13" x14ac:dyDescent="0.25">
      <c r="A2602" t="s">
        <v>2506</v>
      </c>
      <c r="B2602" t="s">
        <v>2507</v>
      </c>
      <c r="C2602" t="s">
        <v>271</v>
      </c>
      <c r="D2602">
        <v>458</v>
      </c>
      <c r="E2602">
        <v>2007</v>
      </c>
      <c r="F2602" t="str">
        <f t="shared" si="40"/>
        <v>4582007</v>
      </c>
      <c r="G2602" t="s">
        <v>4633</v>
      </c>
      <c r="H2602" t="s">
        <v>990</v>
      </c>
      <c r="I2602" t="s">
        <v>1996</v>
      </c>
      <c r="J2602" t="s">
        <v>977</v>
      </c>
      <c r="K2602" t="s">
        <v>1017</v>
      </c>
      <c r="L2602" t="s">
        <v>599</v>
      </c>
      <c r="M2602" t="s">
        <v>2509</v>
      </c>
    </row>
    <row r="2603" spans="1:13" x14ac:dyDescent="0.25">
      <c r="A2603" t="s">
        <v>2506</v>
      </c>
      <c r="B2603" t="s">
        <v>2507</v>
      </c>
      <c r="C2603" t="s">
        <v>271</v>
      </c>
      <c r="D2603">
        <v>458</v>
      </c>
      <c r="E2603">
        <v>2008</v>
      </c>
      <c r="F2603" t="str">
        <f t="shared" si="40"/>
        <v>4582008</v>
      </c>
      <c r="G2603" t="s">
        <v>1211</v>
      </c>
      <c r="H2603" t="s">
        <v>992</v>
      </c>
      <c r="I2603" t="s">
        <v>1996</v>
      </c>
      <c r="J2603" t="s">
        <v>3990</v>
      </c>
      <c r="K2603" t="s">
        <v>1017</v>
      </c>
      <c r="L2603" t="s">
        <v>599</v>
      </c>
      <c r="M2603" t="s">
        <v>2509</v>
      </c>
    </row>
    <row r="2604" spans="1:13" x14ac:dyDescent="0.25">
      <c r="A2604" t="s">
        <v>2506</v>
      </c>
      <c r="B2604" t="s">
        <v>2507</v>
      </c>
      <c r="C2604" t="s">
        <v>271</v>
      </c>
      <c r="D2604">
        <v>458</v>
      </c>
      <c r="E2604">
        <v>2009</v>
      </c>
      <c r="F2604" t="str">
        <f t="shared" si="40"/>
        <v>4582009</v>
      </c>
      <c r="G2604" t="s">
        <v>3510</v>
      </c>
      <c r="H2604" t="s">
        <v>994</v>
      </c>
      <c r="I2604" t="s">
        <v>1996</v>
      </c>
      <c r="J2604" t="s">
        <v>3990</v>
      </c>
      <c r="K2604" t="s">
        <v>1017</v>
      </c>
      <c r="L2604" t="s">
        <v>599</v>
      </c>
      <c r="M2604" t="s">
        <v>2509</v>
      </c>
    </row>
    <row r="2605" spans="1:13" x14ac:dyDescent="0.25">
      <c r="A2605" t="s">
        <v>2506</v>
      </c>
      <c r="B2605" t="s">
        <v>2507</v>
      </c>
      <c r="C2605" t="s">
        <v>271</v>
      </c>
      <c r="D2605">
        <v>458</v>
      </c>
      <c r="E2605">
        <v>2010</v>
      </c>
      <c r="F2605" t="str">
        <f t="shared" si="40"/>
        <v>4582010</v>
      </c>
      <c r="G2605" t="s">
        <v>4634</v>
      </c>
      <c r="H2605" t="s">
        <v>996</v>
      </c>
      <c r="I2605" t="s">
        <v>1997</v>
      </c>
      <c r="J2605" t="s">
        <v>3990</v>
      </c>
      <c r="K2605" t="s">
        <v>1017</v>
      </c>
      <c r="L2605" t="s">
        <v>599</v>
      </c>
      <c r="M2605" t="s">
        <v>2509</v>
      </c>
    </row>
    <row r="2606" spans="1:13" x14ac:dyDescent="0.25">
      <c r="A2606" t="s">
        <v>2506</v>
      </c>
      <c r="B2606" t="s">
        <v>2507</v>
      </c>
      <c r="C2606" t="s">
        <v>271</v>
      </c>
      <c r="D2606">
        <v>458</v>
      </c>
      <c r="E2606">
        <v>2011</v>
      </c>
      <c r="F2606" t="str">
        <f t="shared" si="40"/>
        <v>4582011</v>
      </c>
      <c r="G2606" t="s">
        <v>1621</v>
      </c>
      <c r="H2606" t="s">
        <v>998</v>
      </c>
      <c r="I2606" t="s">
        <v>1997</v>
      </c>
      <c r="J2606" t="s">
        <v>3990</v>
      </c>
      <c r="K2606" t="s">
        <v>1017</v>
      </c>
      <c r="L2606" t="s">
        <v>599</v>
      </c>
      <c r="M2606" t="s">
        <v>2509</v>
      </c>
    </row>
    <row r="2607" spans="1:13" x14ac:dyDescent="0.25">
      <c r="A2607" t="s">
        <v>2506</v>
      </c>
      <c r="B2607" t="s">
        <v>2507</v>
      </c>
      <c r="C2607" t="s">
        <v>271</v>
      </c>
      <c r="D2607">
        <v>458</v>
      </c>
      <c r="E2607">
        <v>2012</v>
      </c>
      <c r="F2607" t="str">
        <f t="shared" si="40"/>
        <v>4582012</v>
      </c>
      <c r="G2607" t="s">
        <v>4080</v>
      </c>
      <c r="H2607" t="s">
        <v>1000</v>
      </c>
      <c r="I2607" t="s">
        <v>1997</v>
      </c>
      <c r="J2607" t="s">
        <v>3990</v>
      </c>
      <c r="K2607" t="s">
        <v>1017</v>
      </c>
      <c r="L2607" t="s">
        <v>599</v>
      </c>
      <c r="M2607" t="s">
        <v>2509</v>
      </c>
    </row>
    <row r="2608" spans="1:13" x14ac:dyDescent="0.25">
      <c r="A2608" t="s">
        <v>2506</v>
      </c>
      <c r="B2608" t="s">
        <v>2507</v>
      </c>
      <c r="C2608" t="s">
        <v>271</v>
      </c>
      <c r="D2608">
        <v>458</v>
      </c>
      <c r="E2608">
        <v>2013</v>
      </c>
      <c r="F2608" t="str">
        <f t="shared" si="40"/>
        <v>4582013</v>
      </c>
      <c r="G2608" t="s">
        <v>4635</v>
      </c>
      <c r="H2608" t="s">
        <v>1002</v>
      </c>
      <c r="I2608" t="s">
        <v>4636</v>
      </c>
      <c r="J2608" t="s">
        <v>2849</v>
      </c>
      <c r="K2608" t="s">
        <v>1017</v>
      </c>
      <c r="L2608" t="s">
        <v>599</v>
      </c>
      <c r="M2608" t="s">
        <v>2509</v>
      </c>
    </row>
    <row r="2609" spans="1:13" x14ac:dyDescent="0.25">
      <c r="A2609" t="s">
        <v>2506</v>
      </c>
      <c r="B2609" t="s">
        <v>2507</v>
      </c>
      <c r="C2609" t="s">
        <v>271</v>
      </c>
      <c r="D2609">
        <v>458</v>
      </c>
      <c r="E2609">
        <v>2014</v>
      </c>
      <c r="F2609" t="str">
        <f t="shared" si="40"/>
        <v>4582014</v>
      </c>
      <c r="G2609" t="s">
        <v>4637</v>
      </c>
      <c r="H2609" t="s">
        <v>1004</v>
      </c>
      <c r="I2609" t="s">
        <v>4636</v>
      </c>
      <c r="J2609" t="s">
        <v>2849</v>
      </c>
      <c r="K2609" t="s">
        <v>1017</v>
      </c>
      <c r="L2609" t="s">
        <v>599</v>
      </c>
      <c r="M2609" t="s">
        <v>2509</v>
      </c>
    </row>
    <row r="2610" spans="1:13" x14ac:dyDescent="0.25">
      <c r="A2610" t="s">
        <v>2506</v>
      </c>
      <c r="B2610" t="s">
        <v>2507</v>
      </c>
      <c r="C2610" t="s">
        <v>271</v>
      </c>
      <c r="D2610">
        <v>458</v>
      </c>
      <c r="E2610">
        <v>2015</v>
      </c>
      <c r="F2610" t="str">
        <f t="shared" si="40"/>
        <v>4582015</v>
      </c>
      <c r="G2610" t="s">
        <v>2709</v>
      </c>
      <c r="H2610" t="s">
        <v>1006</v>
      </c>
      <c r="I2610" t="s">
        <v>4636</v>
      </c>
      <c r="J2610" t="s">
        <v>977</v>
      </c>
      <c r="K2610" t="s">
        <v>1017</v>
      </c>
      <c r="L2610" t="s">
        <v>599</v>
      </c>
      <c r="M2610" t="s">
        <v>2509</v>
      </c>
    </row>
    <row r="2611" spans="1:13" x14ac:dyDescent="0.25">
      <c r="A2611" t="s">
        <v>2506</v>
      </c>
      <c r="B2611" t="s">
        <v>2507</v>
      </c>
      <c r="C2611" t="s">
        <v>271</v>
      </c>
      <c r="D2611">
        <v>458</v>
      </c>
      <c r="E2611">
        <v>2016</v>
      </c>
      <c r="F2611" t="str">
        <f t="shared" si="40"/>
        <v>4582016</v>
      </c>
      <c r="G2611" t="s">
        <v>1244</v>
      </c>
      <c r="H2611" t="s">
        <v>1008</v>
      </c>
      <c r="I2611" t="s">
        <v>4636</v>
      </c>
      <c r="J2611" t="s">
        <v>4638</v>
      </c>
      <c r="K2611" t="s">
        <v>1017</v>
      </c>
      <c r="L2611" t="s">
        <v>599</v>
      </c>
      <c r="M2611" t="s">
        <v>2509</v>
      </c>
    </row>
    <row r="2612" spans="1:13" x14ac:dyDescent="0.25">
      <c r="A2612" t="s">
        <v>2506</v>
      </c>
      <c r="B2612" t="s">
        <v>2507</v>
      </c>
      <c r="C2612" t="s">
        <v>271</v>
      </c>
      <c r="D2612">
        <v>458</v>
      </c>
      <c r="E2612">
        <v>2017</v>
      </c>
      <c r="F2612" t="str">
        <f t="shared" si="40"/>
        <v>4582017</v>
      </c>
      <c r="G2612" t="s">
        <v>4639</v>
      </c>
      <c r="H2612" t="s">
        <v>1010</v>
      </c>
      <c r="I2612" t="s">
        <v>4636</v>
      </c>
      <c r="J2612" t="s">
        <v>977</v>
      </c>
      <c r="K2612" t="s">
        <v>1017</v>
      </c>
      <c r="L2612" t="s">
        <v>599</v>
      </c>
      <c r="M2612" t="s">
        <v>2509</v>
      </c>
    </row>
    <row r="2613" spans="1:13" x14ac:dyDescent="0.25">
      <c r="A2613" t="s">
        <v>2506</v>
      </c>
      <c r="B2613" t="s">
        <v>2507</v>
      </c>
      <c r="C2613" t="s">
        <v>271</v>
      </c>
      <c r="D2613">
        <v>458</v>
      </c>
      <c r="E2613">
        <v>2018</v>
      </c>
      <c r="F2613" t="str">
        <f t="shared" si="40"/>
        <v>4582018</v>
      </c>
      <c r="G2613" t="s">
        <v>2178</v>
      </c>
      <c r="H2613" t="s">
        <v>1012</v>
      </c>
      <c r="I2613" t="s">
        <v>4636</v>
      </c>
      <c r="J2613" t="s">
        <v>977</v>
      </c>
      <c r="K2613" t="s">
        <v>1017</v>
      </c>
      <c r="L2613" t="s">
        <v>599</v>
      </c>
      <c r="M2613" t="s">
        <v>2509</v>
      </c>
    </row>
    <row r="2614" spans="1:13" x14ac:dyDescent="0.25">
      <c r="A2614" t="s">
        <v>2506</v>
      </c>
      <c r="B2614" t="s">
        <v>2507</v>
      </c>
      <c r="C2614" t="s">
        <v>271</v>
      </c>
      <c r="D2614">
        <v>458</v>
      </c>
      <c r="E2614">
        <v>2019</v>
      </c>
      <c r="F2614" t="str">
        <f t="shared" si="40"/>
        <v>4582019</v>
      </c>
      <c r="G2614" t="s">
        <v>4640</v>
      </c>
      <c r="H2614" t="s">
        <v>1014</v>
      </c>
      <c r="I2614" t="s">
        <v>4641</v>
      </c>
      <c r="J2614" t="s">
        <v>977</v>
      </c>
      <c r="K2614" t="s">
        <v>1017</v>
      </c>
      <c r="L2614" t="s">
        <v>599</v>
      </c>
      <c r="M2614" t="s">
        <v>2509</v>
      </c>
    </row>
    <row r="2615" spans="1:13" x14ac:dyDescent="0.25">
      <c r="A2615" t="s">
        <v>2506</v>
      </c>
      <c r="B2615" t="s">
        <v>2507</v>
      </c>
      <c r="C2615" t="s">
        <v>295</v>
      </c>
      <c r="D2615">
        <v>462</v>
      </c>
      <c r="E2615">
        <v>2000</v>
      </c>
      <c r="F2615" t="str">
        <f t="shared" si="40"/>
        <v>4622000</v>
      </c>
      <c r="G2615" t="s">
        <v>2602</v>
      </c>
      <c r="H2615" t="s">
        <v>1086</v>
      </c>
      <c r="I2615" t="s">
        <v>4642</v>
      </c>
      <c r="J2615" t="s">
        <v>4643</v>
      </c>
      <c r="K2615" t="s">
        <v>1017</v>
      </c>
      <c r="L2615" t="s">
        <v>599</v>
      </c>
      <c r="M2615" t="s">
        <v>2509</v>
      </c>
    </row>
    <row r="2616" spans="1:13" x14ac:dyDescent="0.25">
      <c r="A2616" t="s">
        <v>2506</v>
      </c>
      <c r="B2616" t="s">
        <v>2507</v>
      </c>
      <c r="C2616" t="s">
        <v>295</v>
      </c>
      <c r="D2616">
        <v>462</v>
      </c>
      <c r="E2616">
        <v>2001</v>
      </c>
      <c r="F2616" t="str">
        <f t="shared" si="40"/>
        <v>4622001</v>
      </c>
      <c r="G2616" t="s">
        <v>3385</v>
      </c>
      <c r="H2616" t="s">
        <v>975</v>
      </c>
      <c r="I2616" t="s">
        <v>4642</v>
      </c>
      <c r="J2616" t="s">
        <v>4644</v>
      </c>
      <c r="K2616" t="s">
        <v>1017</v>
      </c>
      <c r="L2616" t="s">
        <v>599</v>
      </c>
      <c r="M2616" t="s">
        <v>2509</v>
      </c>
    </row>
    <row r="2617" spans="1:13" x14ac:dyDescent="0.25">
      <c r="A2617" t="s">
        <v>2506</v>
      </c>
      <c r="B2617" t="s">
        <v>2507</v>
      </c>
      <c r="C2617" t="s">
        <v>295</v>
      </c>
      <c r="D2617">
        <v>462</v>
      </c>
      <c r="E2617">
        <v>2002</v>
      </c>
      <c r="F2617" t="str">
        <f t="shared" si="40"/>
        <v>4622002</v>
      </c>
      <c r="G2617" t="s">
        <v>4645</v>
      </c>
      <c r="H2617" t="s">
        <v>980</v>
      </c>
      <c r="I2617" t="s">
        <v>4642</v>
      </c>
      <c r="J2617" t="s">
        <v>4644</v>
      </c>
      <c r="K2617" t="s">
        <v>1017</v>
      </c>
      <c r="L2617" t="s">
        <v>599</v>
      </c>
      <c r="M2617" t="s">
        <v>2509</v>
      </c>
    </row>
    <row r="2618" spans="1:13" x14ac:dyDescent="0.25">
      <c r="A2618" t="s">
        <v>2506</v>
      </c>
      <c r="B2618" t="s">
        <v>2507</v>
      </c>
      <c r="C2618" t="s">
        <v>295</v>
      </c>
      <c r="D2618">
        <v>462</v>
      </c>
      <c r="E2618">
        <v>2003</v>
      </c>
      <c r="F2618" t="str">
        <f t="shared" si="40"/>
        <v>4622003</v>
      </c>
      <c r="G2618" t="s">
        <v>3520</v>
      </c>
      <c r="H2618" t="s">
        <v>982</v>
      </c>
      <c r="I2618" t="s">
        <v>4642</v>
      </c>
      <c r="J2618" t="s">
        <v>4644</v>
      </c>
      <c r="K2618" t="s">
        <v>1017</v>
      </c>
      <c r="L2618" t="s">
        <v>599</v>
      </c>
      <c r="M2618" t="s">
        <v>2509</v>
      </c>
    </row>
    <row r="2619" spans="1:13" x14ac:dyDescent="0.25">
      <c r="A2619" t="s">
        <v>2506</v>
      </c>
      <c r="B2619" t="s">
        <v>2507</v>
      </c>
      <c r="C2619" t="s">
        <v>295</v>
      </c>
      <c r="D2619">
        <v>462</v>
      </c>
      <c r="E2619">
        <v>2004</v>
      </c>
      <c r="F2619" t="str">
        <f t="shared" si="40"/>
        <v>4622004</v>
      </c>
      <c r="G2619" t="s">
        <v>4646</v>
      </c>
      <c r="H2619" t="s">
        <v>984</v>
      </c>
      <c r="I2619" t="s">
        <v>4642</v>
      </c>
      <c r="J2619" t="s">
        <v>4644</v>
      </c>
      <c r="K2619" t="s">
        <v>1017</v>
      </c>
      <c r="L2619" t="s">
        <v>599</v>
      </c>
      <c r="M2619" t="s">
        <v>2509</v>
      </c>
    </row>
    <row r="2620" spans="1:13" x14ac:dyDescent="0.25">
      <c r="A2620" t="s">
        <v>2506</v>
      </c>
      <c r="B2620" t="s">
        <v>2507</v>
      </c>
      <c r="C2620" t="s">
        <v>295</v>
      </c>
      <c r="D2620">
        <v>462</v>
      </c>
      <c r="E2620">
        <v>2005</v>
      </c>
      <c r="F2620" t="str">
        <f t="shared" si="40"/>
        <v>4622005</v>
      </c>
      <c r="G2620" t="s">
        <v>4647</v>
      </c>
      <c r="H2620" t="s">
        <v>986</v>
      </c>
      <c r="I2620" t="s">
        <v>4648</v>
      </c>
      <c r="J2620" t="s">
        <v>4644</v>
      </c>
      <c r="K2620" t="s">
        <v>1017</v>
      </c>
      <c r="L2620" t="s">
        <v>599</v>
      </c>
      <c r="M2620" t="s">
        <v>2509</v>
      </c>
    </row>
    <row r="2621" spans="1:13" x14ac:dyDescent="0.25">
      <c r="A2621" t="s">
        <v>2506</v>
      </c>
      <c r="B2621" t="s">
        <v>2507</v>
      </c>
      <c r="C2621" t="s">
        <v>295</v>
      </c>
      <c r="D2621">
        <v>462</v>
      </c>
      <c r="E2621">
        <v>2006</v>
      </c>
      <c r="F2621" t="str">
        <f t="shared" si="40"/>
        <v>4622006</v>
      </c>
      <c r="G2621" t="s">
        <v>4649</v>
      </c>
      <c r="H2621" t="s">
        <v>988</v>
      </c>
      <c r="I2621" t="s">
        <v>4648</v>
      </c>
      <c r="J2621" t="s">
        <v>4644</v>
      </c>
      <c r="K2621" t="s">
        <v>1017</v>
      </c>
      <c r="L2621" t="s">
        <v>599</v>
      </c>
      <c r="M2621" t="s">
        <v>2509</v>
      </c>
    </row>
    <row r="2622" spans="1:13" x14ac:dyDescent="0.25">
      <c r="A2622" t="s">
        <v>2506</v>
      </c>
      <c r="B2622" t="s">
        <v>2507</v>
      </c>
      <c r="C2622" t="s">
        <v>295</v>
      </c>
      <c r="D2622">
        <v>462</v>
      </c>
      <c r="E2622">
        <v>2007</v>
      </c>
      <c r="F2622" t="str">
        <f t="shared" si="40"/>
        <v>4622007</v>
      </c>
      <c r="G2622" t="s">
        <v>4461</v>
      </c>
      <c r="H2622" t="s">
        <v>990</v>
      </c>
      <c r="I2622" t="s">
        <v>2004</v>
      </c>
      <c r="J2622" t="s">
        <v>4644</v>
      </c>
      <c r="K2622" t="s">
        <v>1017</v>
      </c>
      <c r="L2622" t="s">
        <v>599</v>
      </c>
      <c r="M2622" t="s">
        <v>2509</v>
      </c>
    </row>
    <row r="2623" spans="1:13" x14ac:dyDescent="0.25">
      <c r="A2623" t="s">
        <v>2506</v>
      </c>
      <c r="B2623" t="s">
        <v>2507</v>
      </c>
      <c r="C2623" t="s">
        <v>295</v>
      </c>
      <c r="D2623">
        <v>462</v>
      </c>
      <c r="E2623">
        <v>2008</v>
      </c>
      <c r="F2623" t="str">
        <f t="shared" si="40"/>
        <v>4622008</v>
      </c>
      <c r="G2623" t="s">
        <v>3280</v>
      </c>
      <c r="H2623" t="s">
        <v>992</v>
      </c>
      <c r="I2623" t="s">
        <v>2004</v>
      </c>
      <c r="J2623" t="s">
        <v>4644</v>
      </c>
      <c r="K2623" t="s">
        <v>1017</v>
      </c>
      <c r="L2623" t="s">
        <v>599</v>
      </c>
      <c r="M2623" t="s">
        <v>2509</v>
      </c>
    </row>
    <row r="2624" spans="1:13" x14ac:dyDescent="0.25">
      <c r="A2624" t="s">
        <v>2506</v>
      </c>
      <c r="B2624" t="s">
        <v>2507</v>
      </c>
      <c r="C2624" t="s">
        <v>295</v>
      </c>
      <c r="D2624">
        <v>462</v>
      </c>
      <c r="E2624">
        <v>2009</v>
      </c>
      <c r="F2624" t="str">
        <f t="shared" si="40"/>
        <v>4622009</v>
      </c>
      <c r="G2624" t="s">
        <v>4650</v>
      </c>
      <c r="H2624" t="s">
        <v>994</v>
      </c>
      <c r="I2624" t="s">
        <v>2004</v>
      </c>
      <c r="J2624" t="s">
        <v>4644</v>
      </c>
      <c r="K2624" t="s">
        <v>1017</v>
      </c>
      <c r="L2624" t="s">
        <v>599</v>
      </c>
      <c r="M2624" t="s">
        <v>2509</v>
      </c>
    </row>
    <row r="2625" spans="1:13" x14ac:dyDescent="0.25">
      <c r="A2625" t="s">
        <v>2506</v>
      </c>
      <c r="B2625" t="s">
        <v>2507</v>
      </c>
      <c r="C2625" t="s">
        <v>295</v>
      </c>
      <c r="D2625">
        <v>462</v>
      </c>
      <c r="E2625">
        <v>2010</v>
      </c>
      <c r="F2625" t="str">
        <f t="shared" si="40"/>
        <v>4622010</v>
      </c>
      <c r="G2625" t="s">
        <v>4651</v>
      </c>
      <c r="H2625" t="s">
        <v>996</v>
      </c>
      <c r="I2625" t="s">
        <v>4652</v>
      </c>
      <c r="J2625" t="s">
        <v>4653</v>
      </c>
      <c r="K2625" t="s">
        <v>1017</v>
      </c>
      <c r="L2625" t="s">
        <v>599</v>
      </c>
      <c r="M2625" t="s">
        <v>2509</v>
      </c>
    </row>
    <row r="2626" spans="1:13" x14ac:dyDescent="0.25">
      <c r="A2626" t="s">
        <v>2506</v>
      </c>
      <c r="B2626" t="s">
        <v>2507</v>
      </c>
      <c r="C2626" t="s">
        <v>295</v>
      </c>
      <c r="D2626">
        <v>462</v>
      </c>
      <c r="E2626">
        <v>2011</v>
      </c>
      <c r="F2626" t="str">
        <f t="shared" si="40"/>
        <v>4622011</v>
      </c>
      <c r="G2626" t="s">
        <v>2348</v>
      </c>
      <c r="H2626" t="s">
        <v>998</v>
      </c>
      <c r="I2626" t="s">
        <v>1309</v>
      </c>
      <c r="J2626" t="s">
        <v>977</v>
      </c>
      <c r="K2626" t="s">
        <v>978</v>
      </c>
      <c r="L2626" t="s">
        <v>599</v>
      </c>
      <c r="M2626" t="s">
        <v>2509</v>
      </c>
    </row>
    <row r="2627" spans="1:13" x14ac:dyDescent="0.25">
      <c r="A2627" t="s">
        <v>2506</v>
      </c>
      <c r="B2627" t="s">
        <v>2507</v>
      </c>
      <c r="C2627" t="s">
        <v>295</v>
      </c>
      <c r="D2627">
        <v>462</v>
      </c>
      <c r="E2627">
        <v>2012</v>
      </c>
      <c r="F2627" t="str">
        <f t="shared" ref="F2627:F2690" si="41">+_xlfn.CONCAT(D2627,E2627)</f>
        <v>4622012</v>
      </c>
      <c r="G2627" t="s">
        <v>4654</v>
      </c>
      <c r="H2627" t="s">
        <v>1000</v>
      </c>
      <c r="I2627" t="s">
        <v>1020</v>
      </c>
      <c r="J2627" t="s">
        <v>977</v>
      </c>
      <c r="K2627" t="s">
        <v>978</v>
      </c>
      <c r="L2627" t="s">
        <v>599</v>
      </c>
      <c r="M2627" t="s">
        <v>2509</v>
      </c>
    </row>
    <row r="2628" spans="1:13" x14ac:dyDescent="0.25">
      <c r="A2628" t="s">
        <v>2506</v>
      </c>
      <c r="B2628" t="s">
        <v>2507</v>
      </c>
      <c r="C2628" t="s">
        <v>295</v>
      </c>
      <c r="D2628">
        <v>462</v>
      </c>
      <c r="E2628">
        <v>2013</v>
      </c>
      <c r="F2628" t="str">
        <f t="shared" si="41"/>
        <v>4622013</v>
      </c>
      <c r="G2628" t="s">
        <v>4655</v>
      </c>
      <c r="H2628" t="s">
        <v>1002</v>
      </c>
      <c r="I2628" t="s">
        <v>1020</v>
      </c>
      <c r="J2628" t="s">
        <v>977</v>
      </c>
      <c r="K2628" t="s">
        <v>978</v>
      </c>
      <c r="L2628" t="s">
        <v>599</v>
      </c>
      <c r="M2628" t="s">
        <v>2509</v>
      </c>
    </row>
    <row r="2629" spans="1:13" x14ac:dyDescent="0.25">
      <c r="A2629" t="s">
        <v>2506</v>
      </c>
      <c r="B2629" t="s">
        <v>2507</v>
      </c>
      <c r="C2629" t="s">
        <v>295</v>
      </c>
      <c r="D2629">
        <v>462</v>
      </c>
      <c r="E2629">
        <v>2014</v>
      </c>
      <c r="F2629" t="str">
        <f t="shared" si="41"/>
        <v>4622014</v>
      </c>
      <c r="G2629" t="s">
        <v>3365</v>
      </c>
      <c r="H2629" t="s">
        <v>1004</v>
      </c>
      <c r="I2629" t="s">
        <v>1020</v>
      </c>
      <c r="J2629" t="s">
        <v>977</v>
      </c>
      <c r="K2629" t="s">
        <v>978</v>
      </c>
      <c r="L2629" t="s">
        <v>599</v>
      </c>
      <c r="M2629" t="s">
        <v>2509</v>
      </c>
    </row>
    <row r="2630" spans="1:13" x14ac:dyDescent="0.25">
      <c r="A2630" t="s">
        <v>2506</v>
      </c>
      <c r="B2630" t="s">
        <v>2507</v>
      </c>
      <c r="C2630" t="s">
        <v>295</v>
      </c>
      <c r="D2630">
        <v>462</v>
      </c>
      <c r="E2630">
        <v>2015</v>
      </c>
      <c r="F2630" t="str">
        <f t="shared" si="41"/>
        <v>4622015</v>
      </c>
      <c r="G2630" t="s">
        <v>4656</v>
      </c>
      <c r="H2630" t="s">
        <v>1006</v>
      </c>
      <c r="I2630" t="s">
        <v>1020</v>
      </c>
      <c r="J2630" t="s">
        <v>977</v>
      </c>
      <c r="K2630" t="s">
        <v>978</v>
      </c>
      <c r="L2630" t="s">
        <v>599</v>
      </c>
      <c r="M2630" t="s">
        <v>2509</v>
      </c>
    </row>
    <row r="2631" spans="1:13" x14ac:dyDescent="0.25">
      <c r="A2631" t="s">
        <v>2506</v>
      </c>
      <c r="B2631" t="s">
        <v>2507</v>
      </c>
      <c r="C2631" t="s">
        <v>295</v>
      </c>
      <c r="D2631">
        <v>462</v>
      </c>
      <c r="E2631">
        <v>2016</v>
      </c>
      <c r="F2631" t="str">
        <f t="shared" si="41"/>
        <v>4622016</v>
      </c>
      <c r="G2631" t="s">
        <v>4657</v>
      </c>
      <c r="H2631" t="s">
        <v>1008</v>
      </c>
      <c r="I2631" t="s">
        <v>1571</v>
      </c>
      <c r="J2631" t="s">
        <v>977</v>
      </c>
      <c r="K2631" t="s">
        <v>978</v>
      </c>
      <c r="L2631" t="s">
        <v>599</v>
      </c>
      <c r="M2631" t="s">
        <v>2509</v>
      </c>
    </row>
    <row r="2632" spans="1:13" x14ac:dyDescent="0.25">
      <c r="A2632" t="s">
        <v>2506</v>
      </c>
      <c r="B2632" t="s">
        <v>2507</v>
      </c>
      <c r="C2632" t="s">
        <v>295</v>
      </c>
      <c r="D2632">
        <v>462</v>
      </c>
      <c r="E2632">
        <v>2017</v>
      </c>
      <c r="F2632" t="str">
        <f t="shared" si="41"/>
        <v>4622017</v>
      </c>
      <c r="G2632" t="s">
        <v>4658</v>
      </c>
      <c r="H2632" t="s">
        <v>1010</v>
      </c>
      <c r="I2632" t="s">
        <v>1020</v>
      </c>
      <c r="J2632" t="s">
        <v>977</v>
      </c>
      <c r="K2632" t="s">
        <v>978</v>
      </c>
      <c r="L2632" t="s">
        <v>599</v>
      </c>
      <c r="M2632" t="s">
        <v>2509</v>
      </c>
    </row>
    <row r="2633" spans="1:13" x14ac:dyDescent="0.25">
      <c r="A2633" t="s">
        <v>2506</v>
      </c>
      <c r="B2633" t="s">
        <v>2507</v>
      </c>
      <c r="C2633" t="s">
        <v>107</v>
      </c>
      <c r="D2633">
        <v>466</v>
      </c>
      <c r="E2633">
        <v>2000</v>
      </c>
      <c r="F2633" t="str">
        <f t="shared" si="41"/>
        <v>4662000</v>
      </c>
      <c r="G2633" t="s">
        <v>2717</v>
      </c>
      <c r="H2633" t="s">
        <v>1086</v>
      </c>
      <c r="I2633" t="s">
        <v>2599</v>
      </c>
      <c r="J2633" t="s">
        <v>977</v>
      </c>
      <c r="K2633" t="s">
        <v>1017</v>
      </c>
      <c r="L2633" t="s">
        <v>599</v>
      </c>
      <c r="M2633" t="s">
        <v>2509</v>
      </c>
    </row>
    <row r="2634" spans="1:13" x14ac:dyDescent="0.25">
      <c r="A2634" t="s">
        <v>2506</v>
      </c>
      <c r="B2634" t="s">
        <v>2507</v>
      </c>
      <c r="C2634" t="s">
        <v>107</v>
      </c>
      <c r="D2634">
        <v>466</v>
      </c>
      <c r="E2634">
        <v>2001</v>
      </c>
      <c r="F2634" t="str">
        <f t="shared" si="41"/>
        <v>4662001</v>
      </c>
      <c r="G2634" t="s">
        <v>3927</v>
      </c>
      <c r="H2634" t="s">
        <v>975</v>
      </c>
      <c r="I2634" t="s">
        <v>2599</v>
      </c>
      <c r="J2634" t="s">
        <v>977</v>
      </c>
      <c r="K2634" t="s">
        <v>1017</v>
      </c>
      <c r="L2634" t="s">
        <v>599</v>
      </c>
      <c r="M2634" t="s">
        <v>2509</v>
      </c>
    </row>
    <row r="2635" spans="1:13" x14ac:dyDescent="0.25">
      <c r="A2635" t="s">
        <v>2506</v>
      </c>
      <c r="B2635" t="s">
        <v>2507</v>
      </c>
      <c r="C2635" t="s">
        <v>107</v>
      </c>
      <c r="D2635">
        <v>466</v>
      </c>
      <c r="E2635">
        <v>2002</v>
      </c>
      <c r="F2635" t="str">
        <f t="shared" si="41"/>
        <v>4662002</v>
      </c>
      <c r="G2635" t="s">
        <v>3254</v>
      </c>
      <c r="H2635" t="s">
        <v>980</v>
      </c>
      <c r="I2635" t="s">
        <v>2599</v>
      </c>
      <c r="J2635" t="s">
        <v>977</v>
      </c>
      <c r="K2635" t="s">
        <v>1017</v>
      </c>
      <c r="L2635" t="s">
        <v>599</v>
      </c>
      <c r="M2635" t="s">
        <v>2509</v>
      </c>
    </row>
    <row r="2636" spans="1:13" x14ac:dyDescent="0.25">
      <c r="A2636" t="s">
        <v>2506</v>
      </c>
      <c r="B2636" t="s">
        <v>2507</v>
      </c>
      <c r="C2636" t="s">
        <v>107</v>
      </c>
      <c r="D2636">
        <v>466</v>
      </c>
      <c r="E2636">
        <v>2003</v>
      </c>
      <c r="F2636" t="str">
        <f t="shared" si="41"/>
        <v>4662003</v>
      </c>
      <c r="G2636" t="s">
        <v>2776</v>
      </c>
      <c r="H2636" t="s">
        <v>982</v>
      </c>
      <c r="I2636" t="s">
        <v>2599</v>
      </c>
      <c r="J2636" t="s">
        <v>977</v>
      </c>
      <c r="K2636" t="s">
        <v>1017</v>
      </c>
      <c r="L2636" t="s">
        <v>599</v>
      </c>
      <c r="M2636" t="s">
        <v>2509</v>
      </c>
    </row>
    <row r="2637" spans="1:13" x14ac:dyDescent="0.25">
      <c r="A2637" t="s">
        <v>2506</v>
      </c>
      <c r="B2637" t="s">
        <v>2507</v>
      </c>
      <c r="C2637" t="s">
        <v>107</v>
      </c>
      <c r="D2637">
        <v>466</v>
      </c>
      <c r="E2637">
        <v>2004</v>
      </c>
      <c r="F2637" t="str">
        <f t="shared" si="41"/>
        <v>4662004</v>
      </c>
      <c r="G2637" t="s">
        <v>4619</v>
      </c>
      <c r="H2637" t="s">
        <v>984</v>
      </c>
      <c r="I2637" t="s">
        <v>2599</v>
      </c>
      <c r="J2637" t="s">
        <v>977</v>
      </c>
      <c r="K2637" t="s">
        <v>1017</v>
      </c>
      <c r="L2637" t="s">
        <v>599</v>
      </c>
      <c r="M2637" t="s">
        <v>2509</v>
      </c>
    </row>
    <row r="2638" spans="1:13" x14ac:dyDescent="0.25">
      <c r="A2638" t="s">
        <v>2506</v>
      </c>
      <c r="B2638" t="s">
        <v>2507</v>
      </c>
      <c r="C2638" t="s">
        <v>107</v>
      </c>
      <c r="D2638">
        <v>466</v>
      </c>
      <c r="E2638">
        <v>2005</v>
      </c>
      <c r="F2638" t="str">
        <f t="shared" si="41"/>
        <v>4662005</v>
      </c>
      <c r="G2638" t="s">
        <v>3257</v>
      </c>
      <c r="H2638" t="s">
        <v>986</v>
      </c>
      <c r="I2638" t="s">
        <v>2599</v>
      </c>
      <c r="J2638" t="s">
        <v>977</v>
      </c>
      <c r="K2638" t="s">
        <v>1017</v>
      </c>
      <c r="L2638" t="s">
        <v>599</v>
      </c>
      <c r="M2638" t="s">
        <v>2509</v>
      </c>
    </row>
    <row r="2639" spans="1:13" x14ac:dyDescent="0.25">
      <c r="A2639" t="s">
        <v>2506</v>
      </c>
      <c r="B2639" t="s">
        <v>2507</v>
      </c>
      <c r="C2639" t="s">
        <v>107</v>
      </c>
      <c r="D2639">
        <v>466</v>
      </c>
      <c r="E2639">
        <v>2006</v>
      </c>
      <c r="F2639" t="str">
        <f t="shared" si="41"/>
        <v>4662006</v>
      </c>
      <c r="G2639" t="s">
        <v>4659</v>
      </c>
      <c r="H2639" t="s">
        <v>988</v>
      </c>
      <c r="I2639" t="s">
        <v>2599</v>
      </c>
      <c r="J2639" t="s">
        <v>977</v>
      </c>
      <c r="K2639" t="s">
        <v>1017</v>
      </c>
      <c r="L2639" t="s">
        <v>599</v>
      </c>
      <c r="M2639" t="s">
        <v>2509</v>
      </c>
    </row>
    <row r="2640" spans="1:13" x14ac:dyDescent="0.25">
      <c r="A2640" t="s">
        <v>2506</v>
      </c>
      <c r="B2640" t="s">
        <v>2507</v>
      </c>
      <c r="C2640" t="s">
        <v>107</v>
      </c>
      <c r="D2640">
        <v>466</v>
      </c>
      <c r="E2640">
        <v>2007</v>
      </c>
      <c r="F2640" t="str">
        <f t="shared" si="41"/>
        <v>4662007</v>
      </c>
      <c r="G2640" t="s">
        <v>3218</v>
      </c>
      <c r="H2640" t="s">
        <v>990</v>
      </c>
      <c r="I2640" t="s">
        <v>4660</v>
      </c>
      <c r="J2640" t="s">
        <v>977</v>
      </c>
      <c r="K2640" t="s">
        <v>1017</v>
      </c>
      <c r="L2640" t="s">
        <v>599</v>
      </c>
      <c r="M2640" t="s">
        <v>2509</v>
      </c>
    </row>
    <row r="2641" spans="1:13" x14ac:dyDescent="0.25">
      <c r="A2641" t="s">
        <v>2506</v>
      </c>
      <c r="B2641" t="s">
        <v>2507</v>
      </c>
      <c r="C2641" t="s">
        <v>107</v>
      </c>
      <c r="D2641">
        <v>466</v>
      </c>
      <c r="E2641">
        <v>2008</v>
      </c>
      <c r="F2641" t="str">
        <f t="shared" si="41"/>
        <v>4662008</v>
      </c>
      <c r="G2641" t="s">
        <v>4661</v>
      </c>
      <c r="H2641" t="s">
        <v>992</v>
      </c>
      <c r="I2641" t="s">
        <v>4660</v>
      </c>
      <c r="J2641" t="s">
        <v>977</v>
      </c>
      <c r="K2641" t="s">
        <v>1017</v>
      </c>
      <c r="L2641" t="s">
        <v>599</v>
      </c>
      <c r="M2641" t="s">
        <v>2509</v>
      </c>
    </row>
    <row r="2642" spans="1:13" x14ac:dyDescent="0.25">
      <c r="A2642" t="s">
        <v>2506</v>
      </c>
      <c r="B2642" t="s">
        <v>2507</v>
      </c>
      <c r="C2642" t="s">
        <v>107</v>
      </c>
      <c r="D2642">
        <v>466</v>
      </c>
      <c r="E2642">
        <v>2009</v>
      </c>
      <c r="F2642" t="str">
        <f t="shared" si="41"/>
        <v>4662009</v>
      </c>
      <c r="G2642" t="s">
        <v>2910</v>
      </c>
      <c r="H2642" t="s">
        <v>994</v>
      </c>
      <c r="I2642" t="s">
        <v>1020</v>
      </c>
      <c r="J2642" t="s">
        <v>977</v>
      </c>
      <c r="K2642" t="s">
        <v>978</v>
      </c>
      <c r="L2642" t="s">
        <v>599</v>
      </c>
      <c r="M2642" t="s">
        <v>2509</v>
      </c>
    </row>
    <row r="2643" spans="1:13" x14ac:dyDescent="0.25">
      <c r="A2643" t="s">
        <v>2506</v>
      </c>
      <c r="B2643" t="s">
        <v>2507</v>
      </c>
      <c r="C2643" t="s">
        <v>107</v>
      </c>
      <c r="D2643">
        <v>466</v>
      </c>
      <c r="E2643">
        <v>2010</v>
      </c>
      <c r="F2643" t="str">
        <f t="shared" si="41"/>
        <v>4662010</v>
      </c>
      <c r="G2643" t="s">
        <v>3157</v>
      </c>
      <c r="H2643" t="s">
        <v>996</v>
      </c>
      <c r="I2643" t="s">
        <v>1020</v>
      </c>
      <c r="J2643" t="s">
        <v>977</v>
      </c>
      <c r="K2643" t="s">
        <v>978</v>
      </c>
      <c r="L2643" t="s">
        <v>599</v>
      </c>
      <c r="M2643" t="s">
        <v>2509</v>
      </c>
    </row>
    <row r="2644" spans="1:13" x14ac:dyDescent="0.25">
      <c r="A2644" t="s">
        <v>2506</v>
      </c>
      <c r="B2644" t="s">
        <v>2507</v>
      </c>
      <c r="C2644" t="s">
        <v>107</v>
      </c>
      <c r="D2644">
        <v>466</v>
      </c>
      <c r="E2644">
        <v>2011</v>
      </c>
      <c r="F2644" t="str">
        <f t="shared" si="41"/>
        <v>4662011</v>
      </c>
      <c r="G2644" t="s">
        <v>2602</v>
      </c>
      <c r="H2644" t="s">
        <v>998</v>
      </c>
      <c r="I2644" t="s">
        <v>4662</v>
      </c>
      <c r="J2644" t="s">
        <v>977</v>
      </c>
      <c r="K2644" t="s">
        <v>1017</v>
      </c>
      <c r="L2644" t="s">
        <v>599</v>
      </c>
      <c r="M2644" t="s">
        <v>2509</v>
      </c>
    </row>
    <row r="2645" spans="1:13" x14ac:dyDescent="0.25">
      <c r="A2645" t="s">
        <v>2506</v>
      </c>
      <c r="B2645" t="s">
        <v>2507</v>
      </c>
      <c r="C2645" t="s">
        <v>107</v>
      </c>
      <c r="D2645">
        <v>466</v>
      </c>
      <c r="E2645">
        <v>2012</v>
      </c>
      <c r="F2645" t="str">
        <f t="shared" si="41"/>
        <v>4662012</v>
      </c>
      <c r="G2645" t="s">
        <v>2725</v>
      </c>
      <c r="H2645" t="s">
        <v>1000</v>
      </c>
      <c r="I2645" t="s">
        <v>1020</v>
      </c>
      <c r="J2645" t="s">
        <v>977</v>
      </c>
      <c r="K2645" t="s">
        <v>978</v>
      </c>
      <c r="L2645" t="s">
        <v>599</v>
      </c>
      <c r="M2645" t="s">
        <v>2509</v>
      </c>
    </row>
    <row r="2646" spans="1:13" x14ac:dyDescent="0.25">
      <c r="A2646" t="s">
        <v>2506</v>
      </c>
      <c r="B2646" t="s">
        <v>2507</v>
      </c>
      <c r="C2646" t="s">
        <v>107</v>
      </c>
      <c r="D2646">
        <v>466</v>
      </c>
      <c r="E2646">
        <v>2013</v>
      </c>
      <c r="F2646" t="str">
        <f t="shared" si="41"/>
        <v>4662013</v>
      </c>
      <c r="G2646" t="s">
        <v>3411</v>
      </c>
      <c r="H2646" t="s">
        <v>1002</v>
      </c>
      <c r="I2646" t="s">
        <v>1020</v>
      </c>
      <c r="J2646" t="s">
        <v>977</v>
      </c>
      <c r="K2646" t="s">
        <v>978</v>
      </c>
      <c r="L2646" t="s">
        <v>599</v>
      </c>
      <c r="M2646" t="s">
        <v>2509</v>
      </c>
    </row>
    <row r="2647" spans="1:13" x14ac:dyDescent="0.25">
      <c r="A2647" t="s">
        <v>2506</v>
      </c>
      <c r="B2647" t="s">
        <v>2507</v>
      </c>
      <c r="C2647" t="s">
        <v>107</v>
      </c>
      <c r="D2647">
        <v>466</v>
      </c>
      <c r="E2647">
        <v>2014</v>
      </c>
      <c r="F2647" t="str">
        <f t="shared" si="41"/>
        <v>4662014</v>
      </c>
      <c r="G2647" t="s">
        <v>2539</v>
      </c>
      <c r="H2647" t="s">
        <v>1004</v>
      </c>
      <c r="I2647" t="s">
        <v>1020</v>
      </c>
      <c r="J2647" t="s">
        <v>977</v>
      </c>
      <c r="K2647" t="s">
        <v>978</v>
      </c>
      <c r="L2647" t="s">
        <v>599</v>
      </c>
      <c r="M2647" t="s">
        <v>2509</v>
      </c>
    </row>
    <row r="2648" spans="1:13" x14ac:dyDescent="0.25">
      <c r="A2648" t="s">
        <v>2506</v>
      </c>
      <c r="B2648" t="s">
        <v>2507</v>
      </c>
      <c r="C2648" t="s">
        <v>107</v>
      </c>
      <c r="D2648">
        <v>466</v>
      </c>
      <c r="E2648">
        <v>2015</v>
      </c>
      <c r="F2648" t="str">
        <f t="shared" si="41"/>
        <v>4662015</v>
      </c>
      <c r="G2648" t="s">
        <v>4663</v>
      </c>
      <c r="H2648" t="s">
        <v>1006</v>
      </c>
      <c r="I2648" t="s">
        <v>1020</v>
      </c>
      <c r="J2648" t="s">
        <v>977</v>
      </c>
      <c r="K2648" t="s">
        <v>978</v>
      </c>
      <c r="L2648" t="s">
        <v>599</v>
      </c>
      <c r="M2648" t="s">
        <v>2509</v>
      </c>
    </row>
    <row r="2649" spans="1:13" x14ac:dyDescent="0.25">
      <c r="A2649" t="s">
        <v>2506</v>
      </c>
      <c r="B2649" t="s">
        <v>2507</v>
      </c>
      <c r="C2649" t="s">
        <v>107</v>
      </c>
      <c r="D2649">
        <v>466</v>
      </c>
      <c r="E2649">
        <v>2016</v>
      </c>
      <c r="F2649" t="str">
        <f t="shared" si="41"/>
        <v>4662016</v>
      </c>
      <c r="G2649" t="s">
        <v>3388</v>
      </c>
      <c r="H2649" t="s">
        <v>1008</v>
      </c>
      <c r="I2649" t="s">
        <v>1571</v>
      </c>
      <c r="J2649" t="s">
        <v>977</v>
      </c>
      <c r="K2649" t="s">
        <v>978</v>
      </c>
      <c r="L2649" t="s">
        <v>599</v>
      </c>
      <c r="M2649" t="s">
        <v>2509</v>
      </c>
    </row>
    <row r="2650" spans="1:13" x14ac:dyDescent="0.25">
      <c r="A2650" t="s">
        <v>2506</v>
      </c>
      <c r="B2650" t="s">
        <v>2507</v>
      </c>
      <c r="C2650" t="s">
        <v>107</v>
      </c>
      <c r="D2650">
        <v>466</v>
      </c>
      <c r="E2650">
        <v>2017</v>
      </c>
      <c r="F2650" t="str">
        <f t="shared" si="41"/>
        <v>4662017</v>
      </c>
      <c r="G2650" t="s">
        <v>4664</v>
      </c>
      <c r="H2650" t="s">
        <v>1010</v>
      </c>
      <c r="I2650" t="s">
        <v>1020</v>
      </c>
      <c r="J2650" t="s">
        <v>977</v>
      </c>
      <c r="K2650" t="s">
        <v>978</v>
      </c>
      <c r="L2650" t="s">
        <v>599</v>
      </c>
      <c r="M2650" t="s">
        <v>2509</v>
      </c>
    </row>
    <row r="2651" spans="1:13" x14ac:dyDescent="0.25">
      <c r="A2651" t="s">
        <v>2506</v>
      </c>
      <c r="B2651" t="s">
        <v>2507</v>
      </c>
      <c r="C2651" t="s">
        <v>408</v>
      </c>
      <c r="D2651">
        <v>470</v>
      </c>
      <c r="E2651">
        <v>2000</v>
      </c>
      <c r="F2651" t="str">
        <f t="shared" si="41"/>
        <v>4702000</v>
      </c>
      <c r="G2651" t="s">
        <v>4665</v>
      </c>
      <c r="H2651" t="s">
        <v>1086</v>
      </c>
      <c r="I2651" t="s">
        <v>4666</v>
      </c>
      <c r="J2651" t="s">
        <v>977</v>
      </c>
      <c r="K2651" t="s">
        <v>1017</v>
      </c>
      <c r="L2651" t="s">
        <v>599</v>
      </c>
      <c r="M2651" t="s">
        <v>2509</v>
      </c>
    </row>
    <row r="2652" spans="1:13" x14ac:dyDescent="0.25">
      <c r="A2652" t="s">
        <v>2506</v>
      </c>
      <c r="B2652" t="s">
        <v>2507</v>
      </c>
      <c r="C2652" t="s">
        <v>408</v>
      </c>
      <c r="D2652">
        <v>470</v>
      </c>
      <c r="E2652">
        <v>2001</v>
      </c>
      <c r="F2652" t="str">
        <f t="shared" si="41"/>
        <v>4702001</v>
      </c>
      <c r="G2652" t="s">
        <v>3916</v>
      </c>
      <c r="H2652" t="s">
        <v>975</v>
      </c>
      <c r="I2652" t="s">
        <v>4666</v>
      </c>
      <c r="J2652" t="s">
        <v>977</v>
      </c>
      <c r="K2652" t="s">
        <v>1017</v>
      </c>
      <c r="L2652" t="s">
        <v>599</v>
      </c>
      <c r="M2652" t="s">
        <v>2509</v>
      </c>
    </row>
    <row r="2653" spans="1:13" x14ac:dyDescent="0.25">
      <c r="A2653" t="s">
        <v>2506</v>
      </c>
      <c r="B2653" t="s">
        <v>2507</v>
      </c>
      <c r="C2653" t="s">
        <v>408</v>
      </c>
      <c r="D2653">
        <v>470</v>
      </c>
      <c r="E2653">
        <v>2002</v>
      </c>
      <c r="F2653" t="str">
        <f t="shared" si="41"/>
        <v>4702002</v>
      </c>
      <c r="G2653" t="s">
        <v>4667</v>
      </c>
      <c r="H2653" t="s">
        <v>980</v>
      </c>
      <c r="I2653" t="s">
        <v>4666</v>
      </c>
      <c r="J2653" t="s">
        <v>977</v>
      </c>
      <c r="K2653" t="s">
        <v>1017</v>
      </c>
      <c r="L2653" t="s">
        <v>599</v>
      </c>
      <c r="M2653" t="s">
        <v>2509</v>
      </c>
    </row>
    <row r="2654" spans="1:13" x14ac:dyDescent="0.25">
      <c r="A2654" t="s">
        <v>2506</v>
      </c>
      <c r="B2654" t="s">
        <v>2507</v>
      </c>
      <c r="C2654" t="s">
        <v>408</v>
      </c>
      <c r="D2654">
        <v>470</v>
      </c>
      <c r="E2654">
        <v>2003</v>
      </c>
      <c r="F2654" t="str">
        <f t="shared" si="41"/>
        <v>4702003</v>
      </c>
      <c r="G2654" t="s">
        <v>4668</v>
      </c>
      <c r="H2654" t="s">
        <v>982</v>
      </c>
      <c r="I2654" t="s">
        <v>4666</v>
      </c>
      <c r="J2654" t="s">
        <v>977</v>
      </c>
      <c r="K2654" t="s">
        <v>1017</v>
      </c>
      <c r="L2654" t="s">
        <v>599</v>
      </c>
      <c r="M2654" t="s">
        <v>2509</v>
      </c>
    </row>
    <row r="2655" spans="1:13" x14ac:dyDescent="0.25">
      <c r="A2655" t="s">
        <v>2506</v>
      </c>
      <c r="B2655" t="s">
        <v>2507</v>
      </c>
      <c r="C2655" t="s">
        <v>408</v>
      </c>
      <c r="D2655">
        <v>470</v>
      </c>
      <c r="E2655">
        <v>2004</v>
      </c>
      <c r="F2655" t="str">
        <f t="shared" si="41"/>
        <v>4702004</v>
      </c>
      <c r="G2655" t="s">
        <v>4669</v>
      </c>
      <c r="H2655" t="s">
        <v>984</v>
      </c>
      <c r="I2655" t="s">
        <v>4666</v>
      </c>
      <c r="J2655" t="s">
        <v>977</v>
      </c>
      <c r="K2655" t="s">
        <v>1017</v>
      </c>
      <c r="L2655" t="s">
        <v>599</v>
      </c>
      <c r="M2655" t="s">
        <v>2509</v>
      </c>
    </row>
    <row r="2656" spans="1:13" x14ac:dyDescent="0.25">
      <c r="A2656" t="s">
        <v>2506</v>
      </c>
      <c r="B2656" t="s">
        <v>2507</v>
      </c>
      <c r="C2656" t="s">
        <v>408</v>
      </c>
      <c r="D2656">
        <v>470</v>
      </c>
      <c r="E2656">
        <v>2005</v>
      </c>
      <c r="F2656" t="str">
        <f t="shared" si="41"/>
        <v>4702005</v>
      </c>
      <c r="G2656" t="s">
        <v>4670</v>
      </c>
      <c r="H2656" t="s">
        <v>986</v>
      </c>
      <c r="I2656" t="s">
        <v>2866</v>
      </c>
      <c r="J2656" t="s">
        <v>2869</v>
      </c>
      <c r="K2656" t="s">
        <v>1017</v>
      </c>
      <c r="L2656" t="s">
        <v>599</v>
      </c>
      <c r="M2656" t="s">
        <v>2509</v>
      </c>
    </row>
    <row r="2657" spans="1:13" x14ac:dyDescent="0.25">
      <c r="A2657" t="s">
        <v>2506</v>
      </c>
      <c r="B2657" t="s">
        <v>2507</v>
      </c>
      <c r="C2657" t="s">
        <v>408</v>
      </c>
      <c r="D2657">
        <v>470</v>
      </c>
      <c r="E2657">
        <v>2006</v>
      </c>
      <c r="F2657" t="str">
        <f t="shared" si="41"/>
        <v>4702006</v>
      </c>
      <c r="G2657" t="s">
        <v>4671</v>
      </c>
      <c r="H2657" t="s">
        <v>988</v>
      </c>
      <c r="I2657" t="s">
        <v>2866</v>
      </c>
      <c r="J2657" t="s">
        <v>2869</v>
      </c>
      <c r="K2657" t="s">
        <v>1017</v>
      </c>
      <c r="L2657" t="s">
        <v>599</v>
      </c>
      <c r="M2657" t="s">
        <v>2509</v>
      </c>
    </row>
    <row r="2658" spans="1:13" x14ac:dyDescent="0.25">
      <c r="A2658" t="s">
        <v>2506</v>
      </c>
      <c r="B2658" t="s">
        <v>2507</v>
      </c>
      <c r="C2658" t="s">
        <v>408</v>
      </c>
      <c r="D2658">
        <v>470</v>
      </c>
      <c r="E2658">
        <v>2007</v>
      </c>
      <c r="F2658" t="str">
        <f t="shared" si="41"/>
        <v>4702007</v>
      </c>
      <c r="G2658" t="s">
        <v>4672</v>
      </c>
      <c r="H2658" t="s">
        <v>990</v>
      </c>
      <c r="I2658" t="s">
        <v>2866</v>
      </c>
      <c r="J2658" t="s">
        <v>2869</v>
      </c>
      <c r="K2658" t="s">
        <v>1017</v>
      </c>
      <c r="L2658" t="s">
        <v>599</v>
      </c>
      <c r="M2658" t="s">
        <v>2509</v>
      </c>
    </row>
    <row r="2659" spans="1:13" x14ac:dyDescent="0.25">
      <c r="A2659" t="s">
        <v>2506</v>
      </c>
      <c r="B2659" t="s">
        <v>2507</v>
      </c>
      <c r="C2659" t="s">
        <v>408</v>
      </c>
      <c r="D2659">
        <v>470</v>
      </c>
      <c r="E2659">
        <v>2008</v>
      </c>
      <c r="F2659" t="str">
        <f t="shared" si="41"/>
        <v>4702008</v>
      </c>
      <c r="G2659" t="s">
        <v>4673</v>
      </c>
      <c r="H2659" t="s">
        <v>992</v>
      </c>
      <c r="I2659" t="s">
        <v>2866</v>
      </c>
      <c r="J2659" t="s">
        <v>2869</v>
      </c>
      <c r="K2659" t="s">
        <v>1017</v>
      </c>
      <c r="L2659" t="s">
        <v>599</v>
      </c>
      <c r="M2659" t="s">
        <v>2509</v>
      </c>
    </row>
    <row r="2660" spans="1:13" x14ac:dyDescent="0.25">
      <c r="A2660" t="s">
        <v>2506</v>
      </c>
      <c r="B2660" t="s">
        <v>2507</v>
      </c>
      <c r="C2660" t="s">
        <v>408</v>
      </c>
      <c r="D2660">
        <v>470</v>
      </c>
      <c r="E2660">
        <v>2009</v>
      </c>
      <c r="F2660" t="str">
        <f t="shared" si="41"/>
        <v>4702009</v>
      </c>
      <c r="G2660" t="s">
        <v>4674</v>
      </c>
      <c r="H2660" t="s">
        <v>994</v>
      </c>
      <c r="I2660" t="s">
        <v>2866</v>
      </c>
      <c r="J2660" t="s">
        <v>2869</v>
      </c>
      <c r="K2660" t="s">
        <v>1017</v>
      </c>
      <c r="L2660" t="s">
        <v>599</v>
      </c>
      <c r="M2660" t="s">
        <v>2509</v>
      </c>
    </row>
    <row r="2661" spans="1:13" x14ac:dyDescent="0.25">
      <c r="A2661" t="s">
        <v>2506</v>
      </c>
      <c r="B2661" t="s">
        <v>2507</v>
      </c>
      <c r="C2661" t="s">
        <v>408</v>
      </c>
      <c r="D2661">
        <v>470</v>
      </c>
      <c r="E2661">
        <v>2010</v>
      </c>
      <c r="F2661" t="str">
        <f t="shared" si="41"/>
        <v>4702010</v>
      </c>
      <c r="G2661" t="s">
        <v>1483</v>
      </c>
      <c r="H2661" t="s">
        <v>996</v>
      </c>
      <c r="I2661" t="s">
        <v>2007</v>
      </c>
      <c r="J2661" t="s">
        <v>2869</v>
      </c>
      <c r="K2661" t="s">
        <v>1017</v>
      </c>
      <c r="L2661" t="s">
        <v>599</v>
      </c>
      <c r="M2661" t="s">
        <v>2509</v>
      </c>
    </row>
    <row r="2662" spans="1:13" x14ac:dyDescent="0.25">
      <c r="A2662" t="s">
        <v>2506</v>
      </c>
      <c r="B2662" t="s">
        <v>2507</v>
      </c>
      <c r="C2662" t="s">
        <v>408</v>
      </c>
      <c r="D2662">
        <v>470</v>
      </c>
      <c r="E2662">
        <v>2011</v>
      </c>
      <c r="F2662" t="str">
        <f t="shared" si="41"/>
        <v>4702011</v>
      </c>
      <c r="G2662" t="s">
        <v>4188</v>
      </c>
      <c r="H2662" t="s">
        <v>998</v>
      </c>
      <c r="I2662" t="s">
        <v>2866</v>
      </c>
      <c r="J2662" t="s">
        <v>2876</v>
      </c>
      <c r="K2662" t="s">
        <v>1017</v>
      </c>
      <c r="L2662" t="s">
        <v>599</v>
      </c>
      <c r="M2662" t="s">
        <v>2509</v>
      </c>
    </row>
    <row r="2663" spans="1:13" x14ac:dyDescent="0.25">
      <c r="A2663" t="s">
        <v>2506</v>
      </c>
      <c r="B2663" t="s">
        <v>2507</v>
      </c>
      <c r="C2663" t="s">
        <v>408</v>
      </c>
      <c r="D2663">
        <v>470</v>
      </c>
      <c r="E2663">
        <v>2012</v>
      </c>
      <c r="F2663" t="str">
        <f t="shared" si="41"/>
        <v>4702012</v>
      </c>
      <c r="G2663" t="s">
        <v>4675</v>
      </c>
      <c r="H2663" t="s">
        <v>1000</v>
      </c>
      <c r="I2663" t="s">
        <v>2866</v>
      </c>
      <c r="J2663" t="s">
        <v>2878</v>
      </c>
      <c r="K2663" t="s">
        <v>1017</v>
      </c>
      <c r="L2663" t="s">
        <v>599</v>
      </c>
      <c r="M2663" t="s">
        <v>2509</v>
      </c>
    </row>
    <row r="2664" spans="1:13" x14ac:dyDescent="0.25">
      <c r="A2664" t="s">
        <v>2506</v>
      </c>
      <c r="B2664" t="s">
        <v>2507</v>
      </c>
      <c r="C2664" t="s">
        <v>408</v>
      </c>
      <c r="D2664">
        <v>470</v>
      </c>
      <c r="E2664">
        <v>2013</v>
      </c>
      <c r="F2664" t="str">
        <f t="shared" si="41"/>
        <v>4702013</v>
      </c>
      <c r="G2664" t="s">
        <v>4676</v>
      </c>
      <c r="H2664" t="s">
        <v>1002</v>
      </c>
      <c r="I2664" t="s">
        <v>2866</v>
      </c>
      <c r="J2664" t="s">
        <v>2869</v>
      </c>
      <c r="K2664" t="s">
        <v>1017</v>
      </c>
      <c r="L2664" t="s">
        <v>599</v>
      </c>
      <c r="M2664" t="s">
        <v>2509</v>
      </c>
    </row>
    <row r="2665" spans="1:13" x14ac:dyDescent="0.25">
      <c r="A2665" t="s">
        <v>2506</v>
      </c>
      <c r="B2665" t="s">
        <v>2507</v>
      </c>
      <c r="C2665" t="s">
        <v>408</v>
      </c>
      <c r="D2665">
        <v>470</v>
      </c>
      <c r="E2665">
        <v>2014</v>
      </c>
      <c r="F2665" t="str">
        <f t="shared" si="41"/>
        <v>4702014</v>
      </c>
      <c r="G2665" t="s">
        <v>4677</v>
      </c>
      <c r="H2665" t="s">
        <v>1004</v>
      </c>
      <c r="I2665" t="s">
        <v>2989</v>
      </c>
      <c r="J2665" t="s">
        <v>2869</v>
      </c>
      <c r="K2665" t="s">
        <v>1017</v>
      </c>
      <c r="L2665" t="s">
        <v>599</v>
      </c>
      <c r="M2665" t="s">
        <v>2509</v>
      </c>
    </row>
    <row r="2666" spans="1:13" x14ac:dyDescent="0.25">
      <c r="A2666" t="s">
        <v>2506</v>
      </c>
      <c r="B2666" t="s">
        <v>2507</v>
      </c>
      <c r="C2666" t="s">
        <v>408</v>
      </c>
      <c r="D2666">
        <v>470</v>
      </c>
      <c r="E2666">
        <v>2015</v>
      </c>
      <c r="F2666" t="str">
        <f t="shared" si="41"/>
        <v>4702015</v>
      </c>
      <c r="G2666" t="s">
        <v>4678</v>
      </c>
      <c r="H2666" t="s">
        <v>1006</v>
      </c>
      <c r="I2666" t="s">
        <v>4679</v>
      </c>
      <c r="J2666" t="s">
        <v>4680</v>
      </c>
      <c r="K2666" t="s">
        <v>1017</v>
      </c>
      <c r="L2666" t="s">
        <v>599</v>
      </c>
      <c r="M2666" t="s">
        <v>2509</v>
      </c>
    </row>
    <row r="2667" spans="1:13" x14ac:dyDescent="0.25">
      <c r="A2667" t="s">
        <v>2506</v>
      </c>
      <c r="B2667" t="s">
        <v>2507</v>
      </c>
      <c r="C2667" t="s">
        <v>408</v>
      </c>
      <c r="D2667">
        <v>470</v>
      </c>
      <c r="E2667">
        <v>2016</v>
      </c>
      <c r="F2667" t="str">
        <f t="shared" si="41"/>
        <v>4702016</v>
      </c>
      <c r="G2667" t="s">
        <v>1628</v>
      </c>
      <c r="H2667" t="s">
        <v>1008</v>
      </c>
      <c r="I2667" t="s">
        <v>4679</v>
      </c>
      <c r="J2667" t="s">
        <v>4681</v>
      </c>
      <c r="K2667" t="s">
        <v>1017</v>
      </c>
      <c r="L2667" t="s">
        <v>599</v>
      </c>
      <c r="M2667" t="s">
        <v>2509</v>
      </c>
    </row>
    <row r="2668" spans="1:13" x14ac:dyDescent="0.25">
      <c r="A2668" t="s">
        <v>2506</v>
      </c>
      <c r="B2668" t="s">
        <v>2507</v>
      </c>
      <c r="C2668" t="s">
        <v>408</v>
      </c>
      <c r="D2668">
        <v>470</v>
      </c>
      <c r="E2668">
        <v>2017</v>
      </c>
      <c r="F2668" t="str">
        <f t="shared" si="41"/>
        <v>4702017</v>
      </c>
      <c r="G2668" t="s">
        <v>4682</v>
      </c>
      <c r="H2668" t="s">
        <v>1010</v>
      </c>
      <c r="I2668" t="s">
        <v>4679</v>
      </c>
      <c r="J2668" t="s">
        <v>4683</v>
      </c>
      <c r="K2668" t="s">
        <v>1017</v>
      </c>
      <c r="L2668" t="s">
        <v>599</v>
      </c>
      <c r="M2668" t="s">
        <v>2509</v>
      </c>
    </row>
    <row r="2669" spans="1:13" x14ac:dyDescent="0.25">
      <c r="A2669" t="s">
        <v>2506</v>
      </c>
      <c r="B2669" t="s">
        <v>2507</v>
      </c>
      <c r="C2669" t="s">
        <v>408</v>
      </c>
      <c r="D2669">
        <v>470</v>
      </c>
      <c r="E2669">
        <v>2018</v>
      </c>
      <c r="F2669" t="str">
        <f t="shared" si="41"/>
        <v>4702018</v>
      </c>
      <c r="G2669" t="s">
        <v>4684</v>
      </c>
      <c r="H2669" t="s">
        <v>1012</v>
      </c>
      <c r="I2669" t="s">
        <v>4679</v>
      </c>
      <c r="J2669" t="s">
        <v>977</v>
      </c>
      <c r="K2669" t="s">
        <v>1017</v>
      </c>
      <c r="L2669" t="s">
        <v>599</v>
      </c>
      <c r="M2669" t="s">
        <v>2509</v>
      </c>
    </row>
    <row r="2670" spans="1:13" x14ac:dyDescent="0.25">
      <c r="A2670" t="s">
        <v>2506</v>
      </c>
      <c r="B2670" t="s">
        <v>2507</v>
      </c>
      <c r="C2670" t="s">
        <v>408</v>
      </c>
      <c r="D2670">
        <v>470</v>
      </c>
      <c r="E2670">
        <v>2019</v>
      </c>
      <c r="F2670" t="str">
        <f t="shared" si="41"/>
        <v>4702019</v>
      </c>
      <c r="G2670" t="s">
        <v>4685</v>
      </c>
      <c r="H2670" t="s">
        <v>1014</v>
      </c>
      <c r="I2670" t="s">
        <v>4679</v>
      </c>
      <c r="J2670" t="s">
        <v>977</v>
      </c>
      <c r="K2670" t="s">
        <v>1017</v>
      </c>
      <c r="L2670" t="s">
        <v>599</v>
      </c>
      <c r="M2670" t="s">
        <v>2509</v>
      </c>
    </row>
    <row r="2671" spans="1:13" x14ac:dyDescent="0.25">
      <c r="A2671" t="s">
        <v>2506</v>
      </c>
      <c r="B2671" t="s">
        <v>2507</v>
      </c>
      <c r="C2671" t="s">
        <v>155</v>
      </c>
      <c r="D2671">
        <v>474</v>
      </c>
      <c r="E2671">
        <v>2000</v>
      </c>
      <c r="F2671" t="str">
        <f t="shared" si="41"/>
        <v>4742000</v>
      </c>
      <c r="G2671" t="s">
        <v>4686</v>
      </c>
      <c r="H2671" t="s">
        <v>1086</v>
      </c>
      <c r="I2671" t="s">
        <v>2599</v>
      </c>
      <c r="J2671" t="s">
        <v>977</v>
      </c>
      <c r="K2671" t="s">
        <v>1017</v>
      </c>
      <c r="L2671" t="s">
        <v>599</v>
      </c>
      <c r="M2671" t="s">
        <v>2509</v>
      </c>
    </row>
    <row r="2672" spans="1:13" x14ac:dyDescent="0.25">
      <c r="A2672" t="s">
        <v>2506</v>
      </c>
      <c r="B2672" t="s">
        <v>2507</v>
      </c>
      <c r="C2672" t="s">
        <v>155</v>
      </c>
      <c r="D2672">
        <v>474</v>
      </c>
      <c r="E2672">
        <v>2001</v>
      </c>
      <c r="F2672" t="str">
        <f t="shared" si="41"/>
        <v>4742001</v>
      </c>
      <c r="G2672" t="s">
        <v>4687</v>
      </c>
      <c r="H2672" t="s">
        <v>975</v>
      </c>
      <c r="I2672" t="s">
        <v>2599</v>
      </c>
      <c r="J2672" t="s">
        <v>977</v>
      </c>
      <c r="K2672" t="s">
        <v>1017</v>
      </c>
      <c r="L2672" t="s">
        <v>599</v>
      </c>
      <c r="M2672" t="s">
        <v>2509</v>
      </c>
    </row>
    <row r="2673" spans="1:13" x14ac:dyDescent="0.25">
      <c r="A2673" t="s">
        <v>2506</v>
      </c>
      <c r="B2673" t="s">
        <v>2507</v>
      </c>
      <c r="C2673" t="s">
        <v>155</v>
      </c>
      <c r="D2673">
        <v>474</v>
      </c>
      <c r="E2673">
        <v>2002</v>
      </c>
      <c r="F2673" t="str">
        <f t="shared" si="41"/>
        <v>4742002</v>
      </c>
      <c r="G2673" t="s">
        <v>4688</v>
      </c>
      <c r="H2673" t="s">
        <v>980</v>
      </c>
      <c r="I2673" t="s">
        <v>2599</v>
      </c>
      <c r="J2673" t="s">
        <v>977</v>
      </c>
      <c r="K2673" t="s">
        <v>1017</v>
      </c>
      <c r="L2673" t="s">
        <v>599</v>
      </c>
      <c r="M2673" t="s">
        <v>2509</v>
      </c>
    </row>
    <row r="2674" spans="1:13" x14ac:dyDescent="0.25">
      <c r="A2674" t="s">
        <v>2506</v>
      </c>
      <c r="B2674" t="s">
        <v>2507</v>
      </c>
      <c r="C2674" t="s">
        <v>155</v>
      </c>
      <c r="D2674">
        <v>474</v>
      </c>
      <c r="E2674">
        <v>2003</v>
      </c>
      <c r="F2674" t="str">
        <f t="shared" si="41"/>
        <v>4742003</v>
      </c>
      <c r="G2674" t="s">
        <v>3548</v>
      </c>
      <c r="H2674" t="s">
        <v>982</v>
      </c>
      <c r="I2674" t="s">
        <v>2599</v>
      </c>
      <c r="J2674" t="s">
        <v>977</v>
      </c>
      <c r="K2674" t="s">
        <v>1017</v>
      </c>
      <c r="L2674" t="s">
        <v>599</v>
      </c>
      <c r="M2674" t="s">
        <v>2509</v>
      </c>
    </row>
    <row r="2675" spans="1:13" x14ac:dyDescent="0.25">
      <c r="A2675" t="s">
        <v>2506</v>
      </c>
      <c r="B2675" t="s">
        <v>2507</v>
      </c>
      <c r="C2675" t="s">
        <v>155</v>
      </c>
      <c r="D2675">
        <v>474</v>
      </c>
      <c r="E2675">
        <v>2004</v>
      </c>
      <c r="F2675" t="str">
        <f t="shared" si="41"/>
        <v>4742004</v>
      </c>
      <c r="G2675" t="s">
        <v>4689</v>
      </c>
      <c r="H2675" t="s">
        <v>984</v>
      </c>
      <c r="I2675" t="s">
        <v>2599</v>
      </c>
      <c r="J2675" t="s">
        <v>977</v>
      </c>
      <c r="K2675" t="s">
        <v>1017</v>
      </c>
      <c r="L2675" t="s">
        <v>599</v>
      </c>
      <c r="M2675" t="s">
        <v>2509</v>
      </c>
    </row>
    <row r="2676" spans="1:13" x14ac:dyDescent="0.25">
      <c r="A2676" t="s">
        <v>2506</v>
      </c>
      <c r="B2676" t="s">
        <v>2507</v>
      </c>
      <c r="C2676" t="s">
        <v>155</v>
      </c>
      <c r="D2676">
        <v>474</v>
      </c>
      <c r="E2676">
        <v>2005</v>
      </c>
      <c r="F2676" t="str">
        <f t="shared" si="41"/>
        <v>4742005</v>
      </c>
      <c r="G2676" t="s">
        <v>4690</v>
      </c>
      <c r="H2676" t="s">
        <v>986</v>
      </c>
      <c r="I2676" t="s">
        <v>2599</v>
      </c>
      <c r="J2676" t="s">
        <v>977</v>
      </c>
      <c r="K2676" t="s">
        <v>1017</v>
      </c>
      <c r="L2676" t="s">
        <v>599</v>
      </c>
      <c r="M2676" t="s">
        <v>2509</v>
      </c>
    </row>
    <row r="2677" spans="1:13" x14ac:dyDescent="0.25">
      <c r="A2677" t="s">
        <v>2506</v>
      </c>
      <c r="B2677" t="s">
        <v>2507</v>
      </c>
      <c r="C2677" t="s">
        <v>155</v>
      </c>
      <c r="D2677">
        <v>474</v>
      </c>
      <c r="E2677">
        <v>2006</v>
      </c>
      <c r="F2677" t="str">
        <f t="shared" si="41"/>
        <v>4742006</v>
      </c>
      <c r="G2677" t="s">
        <v>4691</v>
      </c>
      <c r="H2677" t="s">
        <v>988</v>
      </c>
      <c r="I2677" t="s">
        <v>1020</v>
      </c>
      <c r="J2677" t="s">
        <v>977</v>
      </c>
      <c r="K2677" t="s">
        <v>978</v>
      </c>
      <c r="L2677" t="s">
        <v>599</v>
      </c>
      <c r="M2677" t="s">
        <v>2509</v>
      </c>
    </row>
    <row r="2678" spans="1:13" x14ac:dyDescent="0.25">
      <c r="A2678" t="s">
        <v>2506</v>
      </c>
      <c r="B2678" t="s">
        <v>2507</v>
      </c>
      <c r="C2678" t="s">
        <v>155</v>
      </c>
      <c r="D2678">
        <v>474</v>
      </c>
      <c r="E2678">
        <v>2007</v>
      </c>
      <c r="F2678" t="str">
        <f t="shared" si="41"/>
        <v>4742007</v>
      </c>
      <c r="G2678" t="s">
        <v>4139</v>
      </c>
      <c r="H2678" t="s">
        <v>990</v>
      </c>
      <c r="I2678" t="s">
        <v>1020</v>
      </c>
      <c r="J2678" t="s">
        <v>977</v>
      </c>
      <c r="K2678" t="s">
        <v>978</v>
      </c>
      <c r="L2678" t="s">
        <v>599</v>
      </c>
      <c r="M2678" t="s">
        <v>2509</v>
      </c>
    </row>
    <row r="2679" spans="1:13" x14ac:dyDescent="0.25">
      <c r="A2679" t="s">
        <v>2506</v>
      </c>
      <c r="B2679" t="s">
        <v>2507</v>
      </c>
      <c r="C2679" t="s">
        <v>155</v>
      </c>
      <c r="D2679">
        <v>474</v>
      </c>
      <c r="E2679">
        <v>2008</v>
      </c>
      <c r="F2679" t="str">
        <f t="shared" si="41"/>
        <v>4742008</v>
      </c>
      <c r="G2679" t="s">
        <v>3188</v>
      </c>
      <c r="H2679" t="s">
        <v>992</v>
      </c>
      <c r="I2679" t="s">
        <v>1020</v>
      </c>
      <c r="J2679" t="s">
        <v>977</v>
      </c>
      <c r="K2679" t="s">
        <v>978</v>
      </c>
      <c r="L2679" t="s">
        <v>599</v>
      </c>
      <c r="M2679" t="s">
        <v>2509</v>
      </c>
    </row>
    <row r="2680" spans="1:13" x14ac:dyDescent="0.25">
      <c r="A2680" t="s">
        <v>2506</v>
      </c>
      <c r="B2680" t="s">
        <v>2507</v>
      </c>
      <c r="C2680" t="s">
        <v>155</v>
      </c>
      <c r="D2680">
        <v>474</v>
      </c>
      <c r="E2680">
        <v>2009</v>
      </c>
      <c r="F2680" t="str">
        <f t="shared" si="41"/>
        <v>4742009</v>
      </c>
      <c r="G2680" t="s">
        <v>2735</v>
      </c>
      <c r="H2680" t="s">
        <v>994</v>
      </c>
      <c r="I2680" t="s">
        <v>1020</v>
      </c>
      <c r="J2680" t="s">
        <v>977</v>
      </c>
      <c r="K2680" t="s">
        <v>978</v>
      </c>
      <c r="L2680" t="s">
        <v>599</v>
      </c>
      <c r="M2680" t="s">
        <v>2509</v>
      </c>
    </row>
    <row r="2681" spans="1:13" x14ac:dyDescent="0.25">
      <c r="A2681" t="s">
        <v>2506</v>
      </c>
      <c r="B2681" t="s">
        <v>2507</v>
      </c>
      <c r="C2681" t="s">
        <v>109</v>
      </c>
      <c r="D2681">
        <v>478</v>
      </c>
      <c r="E2681">
        <v>2000</v>
      </c>
      <c r="F2681" t="str">
        <f t="shared" si="41"/>
        <v>4782000</v>
      </c>
      <c r="G2681" t="s">
        <v>3927</v>
      </c>
      <c r="H2681" t="s">
        <v>1086</v>
      </c>
      <c r="I2681" t="s">
        <v>2599</v>
      </c>
      <c r="J2681" t="s">
        <v>977</v>
      </c>
      <c r="K2681" t="s">
        <v>1017</v>
      </c>
      <c r="L2681" t="s">
        <v>599</v>
      </c>
      <c r="M2681" t="s">
        <v>2509</v>
      </c>
    </row>
    <row r="2682" spans="1:13" x14ac:dyDescent="0.25">
      <c r="A2682" t="s">
        <v>2506</v>
      </c>
      <c r="B2682" t="s">
        <v>2507</v>
      </c>
      <c r="C2682" t="s">
        <v>109</v>
      </c>
      <c r="D2682">
        <v>478</v>
      </c>
      <c r="E2682">
        <v>2001</v>
      </c>
      <c r="F2682" t="str">
        <f t="shared" si="41"/>
        <v>4782001</v>
      </c>
      <c r="G2682" t="s">
        <v>3255</v>
      </c>
      <c r="H2682" t="s">
        <v>975</v>
      </c>
      <c r="I2682" t="s">
        <v>2599</v>
      </c>
      <c r="J2682" t="s">
        <v>977</v>
      </c>
      <c r="K2682" t="s">
        <v>1017</v>
      </c>
      <c r="L2682" t="s">
        <v>599</v>
      </c>
      <c r="M2682" t="s">
        <v>2509</v>
      </c>
    </row>
    <row r="2683" spans="1:13" x14ac:dyDescent="0.25">
      <c r="A2683" t="s">
        <v>2506</v>
      </c>
      <c r="B2683" t="s">
        <v>2507</v>
      </c>
      <c r="C2683" t="s">
        <v>109</v>
      </c>
      <c r="D2683">
        <v>478</v>
      </c>
      <c r="E2683">
        <v>2002</v>
      </c>
      <c r="F2683" t="str">
        <f t="shared" si="41"/>
        <v>4782002</v>
      </c>
      <c r="G2683" t="s">
        <v>3269</v>
      </c>
      <c r="H2683" t="s">
        <v>980</v>
      </c>
      <c r="I2683" t="s">
        <v>2599</v>
      </c>
      <c r="J2683" t="s">
        <v>977</v>
      </c>
      <c r="K2683" t="s">
        <v>1017</v>
      </c>
      <c r="L2683" t="s">
        <v>599</v>
      </c>
      <c r="M2683" t="s">
        <v>2509</v>
      </c>
    </row>
    <row r="2684" spans="1:13" x14ac:dyDescent="0.25">
      <c r="A2684" t="s">
        <v>2506</v>
      </c>
      <c r="B2684" t="s">
        <v>2507</v>
      </c>
      <c r="C2684" t="s">
        <v>109</v>
      </c>
      <c r="D2684">
        <v>478</v>
      </c>
      <c r="E2684">
        <v>2003</v>
      </c>
      <c r="F2684" t="str">
        <f t="shared" si="41"/>
        <v>4782003</v>
      </c>
      <c r="G2684" t="s">
        <v>2580</v>
      </c>
      <c r="H2684" t="s">
        <v>982</v>
      </c>
      <c r="I2684" t="s">
        <v>2599</v>
      </c>
      <c r="J2684" t="s">
        <v>977</v>
      </c>
      <c r="K2684" t="s">
        <v>1017</v>
      </c>
      <c r="L2684" t="s">
        <v>599</v>
      </c>
      <c r="M2684" t="s">
        <v>2509</v>
      </c>
    </row>
    <row r="2685" spans="1:13" x14ac:dyDescent="0.25">
      <c r="A2685" t="s">
        <v>2506</v>
      </c>
      <c r="B2685" t="s">
        <v>2507</v>
      </c>
      <c r="C2685" t="s">
        <v>109</v>
      </c>
      <c r="D2685">
        <v>478</v>
      </c>
      <c r="E2685">
        <v>2004</v>
      </c>
      <c r="F2685" t="str">
        <f t="shared" si="41"/>
        <v>4782004</v>
      </c>
      <c r="G2685" t="s">
        <v>3153</v>
      </c>
      <c r="H2685" t="s">
        <v>984</v>
      </c>
      <c r="I2685" t="s">
        <v>2599</v>
      </c>
      <c r="J2685" t="s">
        <v>977</v>
      </c>
      <c r="K2685" t="s">
        <v>1017</v>
      </c>
      <c r="L2685" t="s">
        <v>599</v>
      </c>
      <c r="M2685" t="s">
        <v>2509</v>
      </c>
    </row>
    <row r="2686" spans="1:13" x14ac:dyDescent="0.25">
      <c r="A2686" t="s">
        <v>2506</v>
      </c>
      <c r="B2686" t="s">
        <v>2507</v>
      </c>
      <c r="C2686" t="s">
        <v>109</v>
      </c>
      <c r="D2686">
        <v>478</v>
      </c>
      <c r="E2686">
        <v>2005</v>
      </c>
      <c r="F2686" t="str">
        <f t="shared" si="41"/>
        <v>4782005</v>
      </c>
      <c r="G2686" t="s">
        <v>2581</v>
      </c>
      <c r="H2686" t="s">
        <v>986</v>
      </c>
      <c r="I2686" t="s">
        <v>2599</v>
      </c>
      <c r="J2686" t="s">
        <v>977</v>
      </c>
      <c r="K2686" t="s">
        <v>1017</v>
      </c>
      <c r="L2686" t="s">
        <v>599</v>
      </c>
      <c r="M2686" t="s">
        <v>2509</v>
      </c>
    </row>
    <row r="2687" spans="1:13" x14ac:dyDescent="0.25">
      <c r="A2687" t="s">
        <v>2506</v>
      </c>
      <c r="B2687" t="s">
        <v>2507</v>
      </c>
      <c r="C2687" t="s">
        <v>109</v>
      </c>
      <c r="D2687">
        <v>478</v>
      </c>
      <c r="E2687">
        <v>2006</v>
      </c>
      <c r="F2687" t="str">
        <f t="shared" si="41"/>
        <v>4782006</v>
      </c>
      <c r="G2687" t="s">
        <v>3207</v>
      </c>
      <c r="H2687" t="s">
        <v>988</v>
      </c>
      <c r="I2687" t="s">
        <v>2599</v>
      </c>
      <c r="J2687" t="s">
        <v>977</v>
      </c>
      <c r="K2687" t="s">
        <v>1017</v>
      </c>
      <c r="L2687" t="s">
        <v>599</v>
      </c>
      <c r="M2687" t="s">
        <v>2509</v>
      </c>
    </row>
    <row r="2688" spans="1:13" x14ac:dyDescent="0.25">
      <c r="A2688" t="s">
        <v>2506</v>
      </c>
      <c r="B2688" t="s">
        <v>2507</v>
      </c>
      <c r="C2688" t="s">
        <v>109</v>
      </c>
      <c r="D2688">
        <v>478</v>
      </c>
      <c r="E2688">
        <v>2007</v>
      </c>
      <c r="F2688" t="str">
        <f t="shared" si="41"/>
        <v>4782007</v>
      </c>
      <c r="G2688" t="s">
        <v>4692</v>
      </c>
      <c r="H2688" t="s">
        <v>990</v>
      </c>
      <c r="I2688" t="s">
        <v>1020</v>
      </c>
      <c r="J2688" t="s">
        <v>977</v>
      </c>
      <c r="K2688" t="s">
        <v>978</v>
      </c>
      <c r="L2688" t="s">
        <v>599</v>
      </c>
      <c r="M2688" t="s">
        <v>2509</v>
      </c>
    </row>
    <row r="2689" spans="1:13" x14ac:dyDescent="0.25">
      <c r="A2689" t="s">
        <v>2506</v>
      </c>
      <c r="B2689" t="s">
        <v>2507</v>
      </c>
      <c r="C2689" t="s">
        <v>109</v>
      </c>
      <c r="D2689">
        <v>478</v>
      </c>
      <c r="E2689">
        <v>2008</v>
      </c>
      <c r="F2689" t="str">
        <f t="shared" si="41"/>
        <v>4782008</v>
      </c>
      <c r="G2689" t="s">
        <v>4693</v>
      </c>
      <c r="H2689" t="s">
        <v>992</v>
      </c>
      <c r="I2689" t="s">
        <v>1020</v>
      </c>
      <c r="J2689" t="s">
        <v>977</v>
      </c>
      <c r="K2689" t="s">
        <v>978</v>
      </c>
      <c r="L2689" t="s">
        <v>599</v>
      </c>
      <c r="M2689" t="s">
        <v>2509</v>
      </c>
    </row>
    <row r="2690" spans="1:13" x14ac:dyDescent="0.25">
      <c r="A2690" t="s">
        <v>2506</v>
      </c>
      <c r="B2690" t="s">
        <v>2507</v>
      </c>
      <c r="C2690" t="s">
        <v>109</v>
      </c>
      <c r="D2690">
        <v>478</v>
      </c>
      <c r="E2690">
        <v>2009</v>
      </c>
      <c r="F2690" t="str">
        <f t="shared" si="41"/>
        <v>4782009</v>
      </c>
      <c r="G2690" t="s">
        <v>4694</v>
      </c>
      <c r="H2690" t="s">
        <v>994</v>
      </c>
      <c r="I2690" t="s">
        <v>1020</v>
      </c>
      <c r="J2690" t="s">
        <v>977</v>
      </c>
      <c r="K2690" t="s">
        <v>978</v>
      </c>
      <c r="L2690" t="s">
        <v>599</v>
      </c>
      <c r="M2690" t="s">
        <v>2509</v>
      </c>
    </row>
    <row r="2691" spans="1:13" x14ac:dyDescent="0.25">
      <c r="A2691" t="s">
        <v>2506</v>
      </c>
      <c r="B2691" t="s">
        <v>2507</v>
      </c>
      <c r="C2691" t="s">
        <v>109</v>
      </c>
      <c r="D2691">
        <v>478</v>
      </c>
      <c r="E2691">
        <v>2010</v>
      </c>
      <c r="F2691" t="str">
        <f t="shared" ref="F2691:F2754" si="42">+_xlfn.CONCAT(D2691,E2691)</f>
        <v>4782010</v>
      </c>
      <c r="G2691" t="s">
        <v>2535</v>
      </c>
      <c r="H2691" t="s">
        <v>996</v>
      </c>
      <c r="I2691" t="s">
        <v>1020</v>
      </c>
      <c r="J2691" t="s">
        <v>977</v>
      </c>
      <c r="K2691" t="s">
        <v>978</v>
      </c>
      <c r="L2691" t="s">
        <v>599</v>
      </c>
      <c r="M2691" t="s">
        <v>2509</v>
      </c>
    </row>
    <row r="2692" spans="1:13" x14ac:dyDescent="0.25">
      <c r="A2692" t="s">
        <v>2506</v>
      </c>
      <c r="B2692" t="s">
        <v>2507</v>
      </c>
      <c r="C2692" t="s">
        <v>109</v>
      </c>
      <c r="D2692">
        <v>478</v>
      </c>
      <c r="E2692">
        <v>2011</v>
      </c>
      <c r="F2692" t="str">
        <f t="shared" si="42"/>
        <v>4782011</v>
      </c>
      <c r="G2692" t="s">
        <v>2913</v>
      </c>
      <c r="H2692" t="s">
        <v>998</v>
      </c>
      <c r="I2692" t="s">
        <v>1309</v>
      </c>
      <c r="J2692" t="s">
        <v>977</v>
      </c>
      <c r="K2692" t="s">
        <v>978</v>
      </c>
      <c r="L2692" t="s">
        <v>599</v>
      </c>
      <c r="M2692" t="s">
        <v>2509</v>
      </c>
    </row>
    <row r="2693" spans="1:13" x14ac:dyDescent="0.25">
      <c r="A2693" t="s">
        <v>2506</v>
      </c>
      <c r="B2693" t="s">
        <v>2507</v>
      </c>
      <c r="C2693" t="s">
        <v>109</v>
      </c>
      <c r="D2693">
        <v>478</v>
      </c>
      <c r="E2693">
        <v>2012</v>
      </c>
      <c r="F2693" t="str">
        <f t="shared" si="42"/>
        <v>4782012</v>
      </c>
      <c r="G2693" t="s">
        <v>2536</v>
      </c>
      <c r="H2693" t="s">
        <v>1000</v>
      </c>
      <c r="I2693" t="s">
        <v>1020</v>
      </c>
      <c r="J2693" t="s">
        <v>977</v>
      </c>
      <c r="K2693" t="s">
        <v>978</v>
      </c>
      <c r="L2693" t="s">
        <v>599</v>
      </c>
      <c r="M2693" t="s">
        <v>2509</v>
      </c>
    </row>
    <row r="2694" spans="1:13" x14ac:dyDescent="0.25">
      <c r="A2694" t="s">
        <v>2506</v>
      </c>
      <c r="B2694" t="s">
        <v>2507</v>
      </c>
      <c r="C2694" t="s">
        <v>109</v>
      </c>
      <c r="D2694">
        <v>478</v>
      </c>
      <c r="E2694">
        <v>2013</v>
      </c>
      <c r="F2694" t="str">
        <f t="shared" si="42"/>
        <v>4782013</v>
      </c>
      <c r="G2694" t="s">
        <v>3056</v>
      </c>
      <c r="H2694" t="s">
        <v>1002</v>
      </c>
      <c r="I2694" t="s">
        <v>1020</v>
      </c>
      <c r="J2694" t="s">
        <v>977</v>
      </c>
      <c r="K2694" t="s">
        <v>978</v>
      </c>
      <c r="L2694" t="s">
        <v>599</v>
      </c>
      <c r="M2694" t="s">
        <v>2509</v>
      </c>
    </row>
    <row r="2695" spans="1:13" x14ac:dyDescent="0.25">
      <c r="A2695" t="s">
        <v>2506</v>
      </c>
      <c r="B2695" t="s">
        <v>2507</v>
      </c>
      <c r="C2695" t="s">
        <v>109</v>
      </c>
      <c r="D2695">
        <v>478</v>
      </c>
      <c r="E2695">
        <v>2014</v>
      </c>
      <c r="F2695" t="str">
        <f t="shared" si="42"/>
        <v>4782014</v>
      </c>
      <c r="G2695" t="s">
        <v>4695</v>
      </c>
      <c r="H2695" t="s">
        <v>1004</v>
      </c>
      <c r="I2695" t="s">
        <v>1020</v>
      </c>
      <c r="J2695" t="s">
        <v>977</v>
      </c>
      <c r="K2695" t="s">
        <v>978</v>
      </c>
      <c r="L2695" t="s">
        <v>599</v>
      </c>
      <c r="M2695" t="s">
        <v>2509</v>
      </c>
    </row>
    <row r="2696" spans="1:13" x14ac:dyDescent="0.25">
      <c r="A2696" t="s">
        <v>2506</v>
      </c>
      <c r="B2696" t="s">
        <v>2507</v>
      </c>
      <c r="C2696" t="s">
        <v>109</v>
      </c>
      <c r="D2696">
        <v>478</v>
      </c>
      <c r="E2696">
        <v>2015</v>
      </c>
      <c r="F2696" t="str">
        <f t="shared" si="42"/>
        <v>4782015</v>
      </c>
      <c r="G2696" t="s">
        <v>4696</v>
      </c>
      <c r="H2696" t="s">
        <v>1006</v>
      </c>
      <c r="I2696" t="s">
        <v>1020</v>
      </c>
      <c r="J2696" t="s">
        <v>977</v>
      </c>
      <c r="K2696" t="s">
        <v>978</v>
      </c>
      <c r="L2696" t="s">
        <v>599</v>
      </c>
      <c r="M2696" t="s">
        <v>2509</v>
      </c>
    </row>
    <row r="2697" spans="1:13" x14ac:dyDescent="0.25">
      <c r="A2697" t="s">
        <v>2506</v>
      </c>
      <c r="B2697" t="s">
        <v>2507</v>
      </c>
      <c r="C2697" t="s">
        <v>109</v>
      </c>
      <c r="D2697">
        <v>478</v>
      </c>
      <c r="E2697">
        <v>2016</v>
      </c>
      <c r="F2697" t="str">
        <f t="shared" si="42"/>
        <v>4782016</v>
      </c>
      <c r="G2697" t="s">
        <v>2028</v>
      </c>
      <c r="H2697" t="s">
        <v>1008</v>
      </c>
      <c r="I2697" t="s">
        <v>1571</v>
      </c>
      <c r="J2697" t="s">
        <v>977</v>
      </c>
      <c r="K2697" t="s">
        <v>978</v>
      </c>
      <c r="L2697" t="s">
        <v>599</v>
      </c>
      <c r="M2697" t="s">
        <v>2509</v>
      </c>
    </row>
    <row r="2698" spans="1:13" x14ac:dyDescent="0.25">
      <c r="A2698" t="s">
        <v>2506</v>
      </c>
      <c r="B2698" t="s">
        <v>2507</v>
      </c>
      <c r="C2698" t="s">
        <v>109</v>
      </c>
      <c r="D2698">
        <v>478</v>
      </c>
      <c r="E2698">
        <v>2017</v>
      </c>
      <c r="F2698" t="str">
        <f t="shared" si="42"/>
        <v>4782017</v>
      </c>
      <c r="G2698" t="s">
        <v>4697</v>
      </c>
      <c r="H2698" t="s">
        <v>1010</v>
      </c>
      <c r="I2698" t="s">
        <v>1020</v>
      </c>
      <c r="J2698" t="s">
        <v>977</v>
      </c>
      <c r="K2698" t="s">
        <v>978</v>
      </c>
      <c r="L2698" t="s">
        <v>599</v>
      </c>
      <c r="M2698" t="s">
        <v>2509</v>
      </c>
    </row>
    <row r="2699" spans="1:13" x14ac:dyDescent="0.25">
      <c r="A2699" t="s">
        <v>2506</v>
      </c>
      <c r="B2699" t="s">
        <v>2507</v>
      </c>
      <c r="C2699" t="s">
        <v>37</v>
      </c>
      <c r="D2699">
        <v>480</v>
      </c>
      <c r="E2699">
        <v>2000</v>
      </c>
      <c r="F2699" t="str">
        <f t="shared" si="42"/>
        <v>4802000</v>
      </c>
      <c r="G2699" t="s">
        <v>4698</v>
      </c>
      <c r="H2699" t="s">
        <v>1086</v>
      </c>
      <c r="I2699" t="s">
        <v>4699</v>
      </c>
      <c r="J2699" t="s">
        <v>977</v>
      </c>
      <c r="K2699" t="s">
        <v>1017</v>
      </c>
      <c r="L2699" t="s">
        <v>599</v>
      </c>
      <c r="M2699" t="s">
        <v>2509</v>
      </c>
    </row>
    <row r="2700" spans="1:13" x14ac:dyDescent="0.25">
      <c r="A2700" t="s">
        <v>2506</v>
      </c>
      <c r="B2700" t="s">
        <v>2507</v>
      </c>
      <c r="C2700" t="s">
        <v>37</v>
      </c>
      <c r="D2700">
        <v>480</v>
      </c>
      <c r="E2700">
        <v>2001</v>
      </c>
      <c r="F2700" t="str">
        <f t="shared" si="42"/>
        <v>4802001</v>
      </c>
      <c r="G2700" t="s">
        <v>3376</v>
      </c>
      <c r="H2700" t="s">
        <v>975</v>
      </c>
      <c r="I2700" t="s">
        <v>4699</v>
      </c>
      <c r="J2700" t="s">
        <v>977</v>
      </c>
      <c r="K2700" t="s">
        <v>1017</v>
      </c>
      <c r="L2700" t="s">
        <v>599</v>
      </c>
      <c r="M2700" t="s">
        <v>2509</v>
      </c>
    </row>
    <row r="2701" spans="1:13" x14ac:dyDescent="0.25">
      <c r="A2701" t="s">
        <v>2506</v>
      </c>
      <c r="B2701" t="s">
        <v>2507</v>
      </c>
      <c r="C2701" t="s">
        <v>37</v>
      </c>
      <c r="D2701">
        <v>480</v>
      </c>
      <c r="E2701">
        <v>2002</v>
      </c>
      <c r="F2701" t="str">
        <f t="shared" si="42"/>
        <v>4802002</v>
      </c>
      <c r="G2701" t="s">
        <v>4444</v>
      </c>
      <c r="H2701" t="s">
        <v>980</v>
      </c>
      <c r="I2701" t="s">
        <v>4699</v>
      </c>
      <c r="J2701" t="s">
        <v>3486</v>
      </c>
      <c r="K2701" t="s">
        <v>1017</v>
      </c>
      <c r="L2701" t="s">
        <v>599</v>
      </c>
      <c r="M2701" t="s">
        <v>2509</v>
      </c>
    </row>
    <row r="2702" spans="1:13" x14ac:dyDescent="0.25">
      <c r="A2702" t="s">
        <v>2506</v>
      </c>
      <c r="B2702" t="s">
        <v>2507</v>
      </c>
      <c r="C2702" t="s">
        <v>37</v>
      </c>
      <c r="D2702">
        <v>480</v>
      </c>
      <c r="E2702">
        <v>2003</v>
      </c>
      <c r="F2702" t="str">
        <f t="shared" si="42"/>
        <v>4802003</v>
      </c>
      <c r="G2702" t="s">
        <v>4700</v>
      </c>
      <c r="H2702" t="s">
        <v>982</v>
      </c>
      <c r="I2702" t="s">
        <v>1020</v>
      </c>
      <c r="J2702" t="s">
        <v>977</v>
      </c>
      <c r="K2702" t="s">
        <v>978</v>
      </c>
      <c r="L2702" t="s">
        <v>599</v>
      </c>
      <c r="M2702" t="s">
        <v>2509</v>
      </c>
    </row>
    <row r="2703" spans="1:13" x14ac:dyDescent="0.25">
      <c r="A2703" t="s">
        <v>2506</v>
      </c>
      <c r="B2703" t="s">
        <v>2507</v>
      </c>
      <c r="C2703" t="s">
        <v>37</v>
      </c>
      <c r="D2703">
        <v>480</v>
      </c>
      <c r="E2703">
        <v>2004</v>
      </c>
      <c r="F2703" t="str">
        <f t="shared" si="42"/>
        <v>4802004</v>
      </c>
      <c r="G2703" t="s">
        <v>4701</v>
      </c>
      <c r="H2703" t="s">
        <v>984</v>
      </c>
      <c r="I2703" t="s">
        <v>1020</v>
      </c>
      <c r="J2703" t="s">
        <v>977</v>
      </c>
      <c r="K2703" t="s">
        <v>978</v>
      </c>
      <c r="L2703" t="s">
        <v>599</v>
      </c>
      <c r="M2703" t="s">
        <v>2509</v>
      </c>
    </row>
    <row r="2704" spans="1:13" x14ac:dyDescent="0.25">
      <c r="A2704" t="s">
        <v>2506</v>
      </c>
      <c r="B2704" t="s">
        <v>2507</v>
      </c>
      <c r="C2704" t="s">
        <v>37</v>
      </c>
      <c r="D2704">
        <v>480</v>
      </c>
      <c r="E2704">
        <v>2005</v>
      </c>
      <c r="F2704" t="str">
        <f t="shared" si="42"/>
        <v>4802005</v>
      </c>
      <c r="G2704" t="s">
        <v>4702</v>
      </c>
      <c r="H2704" t="s">
        <v>986</v>
      </c>
      <c r="I2704" t="s">
        <v>1020</v>
      </c>
      <c r="J2704" t="s">
        <v>977</v>
      </c>
      <c r="K2704" t="s">
        <v>978</v>
      </c>
      <c r="L2704" t="s">
        <v>599</v>
      </c>
      <c r="M2704" t="s">
        <v>2509</v>
      </c>
    </row>
    <row r="2705" spans="1:13" x14ac:dyDescent="0.25">
      <c r="A2705" t="s">
        <v>2506</v>
      </c>
      <c r="B2705" t="s">
        <v>2507</v>
      </c>
      <c r="C2705" t="s">
        <v>37</v>
      </c>
      <c r="D2705">
        <v>480</v>
      </c>
      <c r="E2705">
        <v>2006</v>
      </c>
      <c r="F2705" t="str">
        <f t="shared" si="42"/>
        <v>4802006</v>
      </c>
      <c r="G2705" t="s">
        <v>4703</v>
      </c>
      <c r="H2705" t="s">
        <v>988</v>
      </c>
      <c r="I2705" t="s">
        <v>4278</v>
      </c>
      <c r="J2705" t="s">
        <v>3486</v>
      </c>
      <c r="K2705" t="s">
        <v>1017</v>
      </c>
      <c r="L2705" t="s">
        <v>599</v>
      </c>
      <c r="M2705" t="s">
        <v>2509</v>
      </c>
    </row>
    <row r="2706" spans="1:13" x14ac:dyDescent="0.25">
      <c r="A2706" t="s">
        <v>2506</v>
      </c>
      <c r="B2706" t="s">
        <v>2507</v>
      </c>
      <c r="C2706" t="s">
        <v>37</v>
      </c>
      <c r="D2706">
        <v>480</v>
      </c>
      <c r="E2706">
        <v>2007</v>
      </c>
      <c r="F2706" t="str">
        <f t="shared" si="42"/>
        <v>4802007</v>
      </c>
      <c r="G2706" t="s">
        <v>4704</v>
      </c>
      <c r="H2706" t="s">
        <v>990</v>
      </c>
      <c r="I2706" t="s">
        <v>2011</v>
      </c>
      <c r="J2706" t="s">
        <v>977</v>
      </c>
      <c r="K2706" t="s">
        <v>1017</v>
      </c>
      <c r="L2706" t="s">
        <v>599</v>
      </c>
      <c r="M2706" t="s">
        <v>2509</v>
      </c>
    </row>
    <row r="2707" spans="1:13" x14ac:dyDescent="0.25">
      <c r="A2707" t="s">
        <v>2506</v>
      </c>
      <c r="B2707" t="s">
        <v>2507</v>
      </c>
      <c r="C2707" t="s">
        <v>37</v>
      </c>
      <c r="D2707">
        <v>480</v>
      </c>
      <c r="E2707">
        <v>2008</v>
      </c>
      <c r="F2707" t="str">
        <f t="shared" si="42"/>
        <v>4802008</v>
      </c>
      <c r="G2707" t="s">
        <v>4705</v>
      </c>
      <c r="H2707" t="s">
        <v>992</v>
      </c>
      <c r="I2707" t="s">
        <v>4278</v>
      </c>
      <c r="J2707" t="s">
        <v>3486</v>
      </c>
      <c r="K2707" t="s">
        <v>1017</v>
      </c>
      <c r="L2707" t="s">
        <v>599</v>
      </c>
      <c r="M2707" t="s">
        <v>2509</v>
      </c>
    </row>
    <row r="2708" spans="1:13" x14ac:dyDescent="0.25">
      <c r="A2708" t="s">
        <v>2506</v>
      </c>
      <c r="B2708" t="s">
        <v>2507</v>
      </c>
      <c r="C2708" t="s">
        <v>37</v>
      </c>
      <c r="D2708">
        <v>480</v>
      </c>
      <c r="E2708">
        <v>2009</v>
      </c>
      <c r="F2708" t="str">
        <f t="shared" si="42"/>
        <v>4802009</v>
      </c>
      <c r="G2708" t="s">
        <v>4706</v>
      </c>
      <c r="H2708" t="s">
        <v>994</v>
      </c>
      <c r="I2708" t="s">
        <v>2011</v>
      </c>
      <c r="J2708" t="s">
        <v>977</v>
      </c>
      <c r="K2708" t="s">
        <v>1017</v>
      </c>
      <c r="L2708" t="s">
        <v>599</v>
      </c>
      <c r="M2708" t="s">
        <v>2509</v>
      </c>
    </row>
    <row r="2709" spans="1:13" x14ac:dyDescent="0.25">
      <c r="A2709" t="s">
        <v>2506</v>
      </c>
      <c r="B2709" t="s">
        <v>2507</v>
      </c>
      <c r="C2709" t="s">
        <v>37</v>
      </c>
      <c r="D2709">
        <v>480</v>
      </c>
      <c r="E2709">
        <v>2010</v>
      </c>
      <c r="F2709" t="str">
        <f t="shared" si="42"/>
        <v>4802010</v>
      </c>
      <c r="G2709" t="s">
        <v>4035</v>
      </c>
      <c r="H2709" t="s">
        <v>996</v>
      </c>
      <c r="I2709" t="s">
        <v>3106</v>
      </c>
      <c r="J2709" t="s">
        <v>3147</v>
      </c>
      <c r="K2709" t="s">
        <v>1017</v>
      </c>
      <c r="L2709" t="s">
        <v>599</v>
      </c>
      <c r="M2709" t="s">
        <v>2509</v>
      </c>
    </row>
    <row r="2710" spans="1:13" x14ac:dyDescent="0.25">
      <c r="A2710" t="s">
        <v>2506</v>
      </c>
      <c r="B2710" t="s">
        <v>2507</v>
      </c>
      <c r="C2710" t="s">
        <v>37</v>
      </c>
      <c r="D2710">
        <v>480</v>
      </c>
      <c r="E2710">
        <v>2011</v>
      </c>
      <c r="F2710" t="str">
        <f t="shared" si="42"/>
        <v>4802011</v>
      </c>
      <c r="G2710" t="s">
        <v>4707</v>
      </c>
      <c r="H2710" t="s">
        <v>998</v>
      </c>
      <c r="I2710" t="s">
        <v>1020</v>
      </c>
      <c r="J2710" t="s">
        <v>977</v>
      </c>
      <c r="K2710" t="s">
        <v>978</v>
      </c>
      <c r="L2710" t="s">
        <v>599</v>
      </c>
      <c r="M2710" t="s">
        <v>2509</v>
      </c>
    </row>
    <row r="2711" spans="1:13" x14ac:dyDescent="0.25">
      <c r="A2711" t="s">
        <v>2506</v>
      </c>
      <c r="B2711" t="s">
        <v>2507</v>
      </c>
      <c r="C2711" t="s">
        <v>37</v>
      </c>
      <c r="D2711">
        <v>480</v>
      </c>
      <c r="E2711">
        <v>2012</v>
      </c>
      <c r="F2711" t="str">
        <f t="shared" si="42"/>
        <v>4802012</v>
      </c>
      <c r="G2711" t="s">
        <v>4708</v>
      </c>
      <c r="H2711" t="s">
        <v>1000</v>
      </c>
      <c r="I2711" t="s">
        <v>4709</v>
      </c>
      <c r="J2711" t="s">
        <v>4710</v>
      </c>
      <c r="K2711" t="s">
        <v>1017</v>
      </c>
      <c r="L2711" t="s">
        <v>599</v>
      </c>
      <c r="M2711" t="s">
        <v>2509</v>
      </c>
    </row>
    <row r="2712" spans="1:13" x14ac:dyDescent="0.25">
      <c r="A2712" t="s">
        <v>2506</v>
      </c>
      <c r="B2712" t="s">
        <v>2507</v>
      </c>
      <c r="C2712" t="s">
        <v>37</v>
      </c>
      <c r="D2712">
        <v>480</v>
      </c>
      <c r="E2712">
        <v>2013</v>
      </c>
      <c r="F2712" t="str">
        <f t="shared" si="42"/>
        <v>4802013</v>
      </c>
      <c r="G2712" t="s">
        <v>4711</v>
      </c>
      <c r="H2712" t="s">
        <v>1002</v>
      </c>
      <c r="I2712" t="s">
        <v>4709</v>
      </c>
      <c r="J2712" t="s">
        <v>3147</v>
      </c>
      <c r="K2712" t="s">
        <v>1017</v>
      </c>
      <c r="L2712" t="s">
        <v>599</v>
      </c>
      <c r="M2712" t="s">
        <v>2509</v>
      </c>
    </row>
    <row r="2713" spans="1:13" x14ac:dyDescent="0.25">
      <c r="A2713" t="s">
        <v>2506</v>
      </c>
      <c r="B2713" t="s">
        <v>2507</v>
      </c>
      <c r="C2713" t="s">
        <v>37</v>
      </c>
      <c r="D2713">
        <v>480</v>
      </c>
      <c r="E2713">
        <v>2014</v>
      </c>
      <c r="F2713" t="str">
        <f t="shared" si="42"/>
        <v>4802014</v>
      </c>
      <c r="G2713" t="s">
        <v>2844</v>
      </c>
      <c r="H2713" t="s">
        <v>1004</v>
      </c>
      <c r="I2713" t="s">
        <v>4709</v>
      </c>
      <c r="J2713" t="s">
        <v>3147</v>
      </c>
      <c r="K2713" t="s">
        <v>1017</v>
      </c>
      <c r="L2713" t="s">
        <v>599</v>
      </c>
      <c r="M2713" t="s">
        <v>2509</v>
      </c>
    </row>
    <row r="2714" spans="1:13" x14ac:dyDescent="0.25">
      <c r="A2714" t="s">
        <v>2506</v>
      </c>
      <c r="B2714" t="s">
        <v>2507</v>
      </c>
      <c r="C2714" t="s">
        <v>37</v>
      </c>
      <c r="D2714">
        <v>480</v>
      </c>
      <c r="E2714">
        <v>2015</v>
      </c>
      <c r="F2714" t="str">
        <f t="shared" si="42"/>
        <v>4802015</v>
      </c>
      <c r="G2714" t="s">
        <v>4712</v>
      </c>
      <c r="H2714" t="s">
        <v>1006</v>
      </c>
      <c r="I2714" t="s">
        <v>4709</v>
      </c>
      <c r="J2714" t="s">
        <v>1859</v>
      </c>
      <c r="K2714" t="s">
        <v>1017</v>
      </c>
      <c r="L2714" t="s">
        <v>599</v>
      </c>
      <c r="M2714" t="s">
        <v>2509</v>
      </c>
    </row>
    <row r="2715" spans="1:13" x14ac:dyDescent="0.25">
      <c r="A2715" t="s">
        <v>2506</v>
      </c>
      <c r="B2715" t="s">
        <v>2507</v>
      </c>
      <c r="C2715" t="s">
        <v>37</v>
      </c>
      <c r="D2715">
        <v>480</v>
      </c>
      <c r="E2715">
        <v>2016</v>
      </c>
      <c r="F2715" t="str">
        <f t="shared" si="42"/>
        <v>4802016</v>
      </c>
      <c r="G2715" t="s">
        <v>1640</v>
      </c>
      <c r="H2715" t="s">
        <v>1008</v>
      </c>
      <c r="I2715" t="s">
        <v>1571</v>
      </c>
      <c r="J2715" t="s">
        <v>977</v>
      </c>
      <c r="K2715" t="s">
        <v>978</v>
      </c>
      <c r="L2715" t="s">
        <v>599</v>
      </c>
      <c r="M2715" t="s">
        <v>2509</v>
      </c>
    </row>
    <row r="2716" spans="1:13" x14ac:dyDescent="0.25">
      <c r="A2716" t="s">
        <v>2506</v>
      </c>
      <c r="B2716" t="s">
        <v>2507</v>
      </c>
      <c r="C2716" t="s">
        <v>37</v>
      </c>
      <c r="D2716">
        <v>480</v>
      </c>
      <c r="E2716">
        <v>2017</v>
      </c>
      <c r="F2716" t="str">
        <f t="shared" si="42"/>
        <v>4802017</v>
      </c>
      <c r="G2716" t="s">
        <v>4713</v>
      </c>
      <c r="H2716" t="s">
        <v>1010</v>
      </c>
      <c r="I2716" t="s">
        <v>4709</v>
      </c>
      <c r="J2716" t="s">
        <v>977</v>
      </c>
      <c r="K2716" t="s">
        <v>1017</v>
      </c>
      <c r="L2716" t="s">
        <v>599</v>
      </c>
      <c r="M2716" t="s">
        <v>2509</v>
      </c>
    </row>
    <row r="2717" spans="1:13" x14ac:dyDescent="0.25">
      <c r="A2717" t="s">
        <v>2506</v>
      </c>
      <c r="B2717" t="s">
        <v>2507</v>
      </c>
      <c r="C2717" t="s">
        <v>37</v>
      </c>
      <c r="D2717">
        <v>480</v>
      </c>
      <c r="E2717">
        <v>2018</v>
      </c>
      <c r="F2717" t="str">
        <f t="shared" si="42"/>
        <v>4802018</v>
      </c>
      <c r="G2717" t="s">
        <v>4714</v>
      </c>
      <c r="H2717" t="s">
        <v>1012</v>
      </c>
      <c r="I2717" t="s">
        <v>4709</v>
      </c>
      <c r="J2717" t="s">
        <v>977</v>
      </c>
      <c r="K2717" t="s">
        <v>1017</v>
      </c>
      <c r="L2717" t="s">
        <v>599</v>
      </c>
      <c r="M2717" t="s">
        <v>2509</v>
      </c>
    </row>
    <row r="2718" spans="1:13" x14ac:dyDescent="0.25">
      <c r="A2718" t="s">
        <v>2506</v>
      </c>
      <c r="B2718" t="s">
        <v>2507</v>
      </c>
      <c r="C2718" t="s">
        <v>37</v>
      </c>
      <c r="D2718">
        <v>480</v>
      </c>
      <c r="E2718">
        <v>2019</v>
      </c>
      <c r="F2718" t="str">
        <f t="shared" si="42"/>
        <v>4802019</v>
      </c>
      <c r="G2718" t="s">
        <v>1927</v>
      </c>
      <c r="H2718" t="s">
        <v>1014</v>
      </c>
      <c r="I2718" t="s">
        <v>4709</v>
      </c>
      <c r="J2718" t="s">
        <v>977</v>
      </c>
      <c r="K2718" t="s">
        <v>1017</v>
      </c>
      <c r="L2718" t="s">
        <v>599</v>
      </c>
      <c r="M2718" t="s">
        <v>2509</v>
      </c>
    </row>
    <row r="2719" spans="1:13" x14ac:dyDescent="0.25">
      <c r="A2719" t="s">
        <v>2506</v>
      </c>
      <c r="B2719" t="s">
        <v>2507</v>
      </c>
      <c r="C2719" t="s">
        <v>189</v>
      </c>
      <c r="D2719">
        <v>484</v>
      </c>
      <c r="E2719">
        <v>2000</v>
      </c>
      <c r="F2719" t="str">
        <f t="shared" si="42"/>
        <v>4842000</v>
      </c>
      <c r="G2719" t="s">
        <v>4715</v>
      </c>
      <c r="H2719" t="s">
        <v>1086</v>
      </c>
      <c r="I2719" t="s">
        <v>4716</v>
      </c>
      <c r="J2719" t="s">
        <v>977</v>
      </c>
      <c r="K2719" t="s">
        <v>1017</v>
      </c>
      <c r="L2719" t="s">
        <v>599</v>
      </c>
      <c r="M2719" t="s">
        <v>2509</v>
      </c>
    </row>
    <row r="2720" spans="1:13" x14ac:dyDescent="0.25">
      <c r="A2720" t="s">
        <v>2506</v>
      </c>
      <c r="B2720" t="s">
        <v>2507</v>
      </c>
      <c r="C2720" t="s">
        <v>189</v>
      </c>
      <c r="D2720">
        <v>484</v>
      </c>
      <c r="E2720">
        <v>2001</v>
      </c>
      <c r="F2720" t="str">
        <f t="shared" si="42"/>
        <v>4842001</v>
      </c>
      <c r="G2720" t="s">
        <v>2790</v>
      </c>
      <c r="H2720" t="s">
        <v>975</v>
      </c>
      <c r="I2720" t="s">
        <v>4717</v>
      </c>
      <c r="J2720" t="s">
        <v>977</v>
      </c>
      <c r="K2720" t="s">
        <v>1017</v>
      </c>
      <c r="L2720" t="s">
        <v>599</v>
      </c>
      <c r="M2720" t="s">
        <v>2509</v>
      </c>
    </row>
    <row r="2721" spans="1:13" x14ac:dyDescent="0.25">
      <c r="A2721" t="s">
        <v>2506</v>
      </c>
      <c r="B2721" t="s">
        <v>2507</v>
      </c>
      <c r="C2721" t="s">
        <v>189</v>
      </c>
      <c r="D2721">
        <v>484</v>
      </c>
      <c r="E2721">
        <v>2002</v>
      </c>
      <c r="F2721" t="str">
        <f t="shared" si="42"/>
        <v>4842002</v>
      </c>
      <c r="G2721" t="s">
        <v>4718</v>
      </c>
      <c r="H2721" t="s">
        <v>980</v>
      </c>
      <c r="I2721" t="s">
        <v>1020</v>
      </c>
      <c r="J2721" t="s">
        <v>3243</v>
      </c>
      <c r="K2721" t="s">
        <v>978</v>
      </c>
      <c r="L2721" t="s">
        <v>599</v>
      </c>
      <c r="M2721" t="s">
        <v>2509</v>
      </c>
    </row>
    <row r="2722" spans="1:13" x14ac:dyDescent="0.25">
      <c r="A2722" t="s">
        <v>2506</v>
      </c>
      <c r="B2722" t="s">
        <v>2507</v>
      </c>
      <c r="C2722" t="s">
        <v>189</v>
      </c>
      <c r="D2722">
        <v>484</v>
      </c>
      <c r="E2722">
        <v>2003</v>
      </c>
      <c r="F2722" t="str">
        <f t="shared" si="42"/>
        <v>4842003</v>
      </c>
      <c r="G2722" t="s">
        <v>2920</v>
      </c>
      <c r="H2722" t="s">
        <v>982</v>
      </c>
      <c r="I2722" t="s">
        <v>1020</v>
      </c>
      <c r="J2722" t="s">
        <v>4719</v>
      </c>
      <c r="K2722" t="s">
        <v>978</v>
      </c>
      <c r="L2722" t="s">
        <v>599</v>
      </c>
      <c r="M2722" t="s">
        <v>2509</v>
      </c>
    </row>
    <row r="2723" spans="1:13" x14ac:dyDescent="0.25">
      <c r="A2723" t="s">
        <v>2506</v>
      </c>
      <c r="B2723" t="s">
        <v>2507</v>
      </c>
      <c r="C2723" t="s">
        <v>189</v>
      </c>
      <c r="D2723">
        <v>484</v>
      </c>
      <c r="E2723">
        <v>2004</v>
      </c>
      <c r="F2723" t="str">
        <f t="shared" si="42"/>
        <v>4842004</v>
      </c>
      <c r="G2723" t="s">
        <v>4720</v>
      </c>
      <c r="H2723" t="s">
        <v>984</v>
      </c>
      <c r="I2723" t="s">
        <v>1020</v>
      </c>
      <c r="J2723" t="s">
        <v>3243</v>
      </c>
      <c r="K2723" t="s">
        <v>978</v>
      </c>
      <c r="L2723" t="s">
        <v>599</v>
      </c>
      <c r="M2723" t="s">
        <v>2509</v>
      </c>
    </row>
    <row r="2724" spans="1:13" x14ac:dyDescent="0.25">
      <c r="A2724" t="s">
        <v>2506</v>
      </c>
      <c r="B2724" t="s">
        <v>2507</v>
      </c>
      <c r="C2724" t="s">
        <v>189</v>
      </c>
      <c r="D2724">
        <v>484</v>
      </c>
      <c r="E2724">
        <v>2005</v>
      </c>
      <c r="F2724" t="str">
        <f t="shared" si="42"/>
        <v>4842005</v>
      </c>
      <c r="G2724" t="s">
        <v>4721</v>
      </c>
      <c r="H2724" t="s">
        <v>986</v>
      </c>
      <c r="I2724" t="s">
        <v>1020</v>
      </c>
      <c r="J2724" t="s">
        <v>4722</v>
      </c>
      <c r="K2724" t="s">
        <v>978</v>
      </c>
      <c r="L2724" t="s">
        <v>599</v>
      </c>
      <c r="M2724" t="s">
        <v>2509</v>
      </c>
    </row>
    <row r="2725" spans="1:13" x14ac:dyDescent="0.25">
      <c r="A2725" t="s">
        <v>2506</v>
      </c>
      <c r="B2725" t="s">
        <v>2507</v>
      </c>
      <c r="C2725" t="s">
        <v>189</v>
      </c>
      <c r="D2725">
        <v>484</v>
      </c>
      <c r="E2725">
        <v>2006</v>
      </c>
      <c r="F2725" t="str">
        <f t="shared" si="42"/>
        <v>4842006</v>
      </c>
      <c r="G2725" t="s">
        <v>4723</v>
      </c>
      <c r="H2725" t="s">
        <v>988</v>
      </c>
      <c r="I2725" t="s">
        <v>1020</v>
      </c>
      <c r="J2725" t="s">
        <v>4722</v>
      </c>
      <c r="K2725" t="s">
        <v>978</v>
      </c>
      <c r="L2725" t="s">
        <v>599</v>
      </c>
      <c r="M2725" t="s">
        <v>2509</v>
      </c>
    </row>
    <row r="2726" spans="1:13" x14ac:dyDescent="0.25">
      <c r="A2726" t="s">
        <v>2506</v>
      </c>
      <c r="B2726" t="s">
        <v>2507</v>
      </c>
      <c r="C2726" t="s">
        <v>189</v>
      </c>
      <c r="D2726">
        <v>484</v>
      </c>
      <c r="E2726">
        <v>2007</v>
      </c>
      <c r="F2726" t="str">
        <f t="shared" si="42"/>
        <v>4842007</v>
      </c>
      <c r="G2726" t="s">
        <v>4724</v>
      </c>
      <c r="H2726" t="s">
        <v>990</v>
      </c>
      <c r="I2726" t="s">
        <v>4725</v>
      </c>
      <c r="J2726" t="s">
        <v>4722</v>
      </c>
      <c r="K2726" t="s">
        <v>1017</v>
      </c>
      <c r="L2726" t="s">
        <v>599</v>
      </c>
      <c r="M2726" t="s">
        <v>2509</v>
      </c>
    </row>
    <row r="2727" spans="1:13" x14ac:dyDescent="0.25">
      <c r="A2727" t="s">
        <v>2506</v>
      </c>
      <c r="B2727" t="s">
        <v>2507</v>
      </c>
      <c r="C2727" t="s">
        <v>189</v>
      </c>
      <c r="D2727">
        <v>484</v>
      </c>
      <c r="E2727">
        <v>2008</v>
      </c>
      <c r="F2727" t="str">
        <f t="shared" si="42"/>
        <v>4842008</v>
      </c>
      <c r="G2727" t="s">
        <v>4726</v>
      </c>
      <c r="H2727" t="s">
        <v>992</v>
      </c>
      <c r="I2727" t="s">
        <v>2018</v>
      </c>
      <c r="J2727" t="s">
        <v>4722</v>
      </c>
      <c r="K2727" t="s">
        <v>1017</v>
      </c>
      <c r="L2727" t="s">
        <v>599</v>
      </c>
      <c r="M2727" t="s">
        <v>2509</v>
      </c>
    </row>
    <row r="2728" spans="1:13" x14ac:dyDescent="0.25">
      <c r="A2728" t="s">
        <v>2506</v>
      </c>
      <c r="B2728" t="s">
        <v>2507</v>
      </c>
      <c r="C2728" t="s">
        <v>189</v>
      </c>
      <c r="D2728">
        <v>484</v>
      </c>
      <c r="E2728">
        <v>2009</v>
      </c>
      <c r="F2728" t="str">
        <f t="shared" si="42"/>
        <v>4842009</v>
      </c>
      <c r="G2728" t="s">
        <v>4727</v>
      </c>
      <c r="H2728" t="s">
        <v>994</v>
      </c>
      <c r="I2728" t="s">
        <v>2018</v>
      </c>
      <c r="J2728" t="s">
        <v>4722</v>
      </c>
      <c r="K2728" t="s">
        <v>1017</v>
      </c>
      <c r="L2728" t="s">
        <v>599</v>
      </c>
      <c r="M2728" t="s">
        <v>2509</v>
      </c>
    </row>
    <row r="2729" spans="1:13" x14ac:dyDescent="0.25">
      <c r="A2729" t="s">
        <v>2506</v>
      </c>
      <c r="B2729" t="s">
        <v>2507</v>
      </c>
      <c r="C2729" t="s">
        <v>189</v>
      </c>
      <c r="D2729">
        <v>484</v>
      </c>
      <c r="E2729">
        <v>2010</v>
      </c>
      <c r="F2729" t="str">
        <f t="shared" si="42"/>
        <v>4842010</v>
      </c>
      <c r="G2729" t="s">
        <v>4728</v>
      </c>
      <c r="H2729" t="s">
        <v>996</v>
      </c>
      <c r="I2729" t="s">
        <v>2018</v>
      </c>
      <c r="J2729" t="s">
        <v>4722</v>
      </c>
      <c r="K2729" t="s">
        <v>1017</v>
      </c>
      <c r="L2729" t="s">
        <v>599</v>
      </c>
      <c r="M2729" t="s">
        <v>2509</v>
      </c>
    </row>
    <row r="2730" spans="1:13" x14ac:dyDescent="0.25">
      <c r="A2730" t="s">
        <v>2506</v>
      </c>
      <c r="B2730" t="s">
        <v>2507</v>
      </c>
      <c r="C2730" t="s">
        <v>189</v>
      </c>
      <c r="D2730">
        <v>484</v>
      </c>
      <c r="E2730">
        <v>2011</v>
      </c>
      <c r="F2730" t="str">
        <f t="shared" si="42"/>
        <v>4842011</v>
      </c>
      <c r="G2730" t="s">
        <v>4729</v>
      </c>
      <c r="H2730" t="s">
        <v>998</v>
      </c>
      <c r="I2730" t="s">
        <v>4730</v>
      </c>
      <c r="J2730" t="s">
        <v>3243</v>
      </c>
      <c r="K2730" t="s">
        <v>1017</v>
      </c>
      <c r="L2730" t="s">
        <v>599</v>
      </c>
      <c r="M2730" t="s">
        <v>2509</v>
      </c>
    </row>
    <row r="2731" spans="1:13" x14ac:dyDescent="0.25">
      <c r="A2731" t="s">
        <v>2506</v>
      </c>
      <c r="B2731" t="s">
        <v>2507</v>
      </c>
      <c r="C2731" t="s">
        <v>189</v>
      </c>
      <c r="D2731">
        <v>484</v>
      </c>
      <c r="E2731">
        <v>2012</v>
      </c>
      <c r="F2731" t="str">
        <f t="shared" si="42"/>
        <v>4842012</v>
      </c>
      <c r="G2731" t="s">
        <v>4731</v>
      </c>
      <c r="H2731" t="s">
        <v>1000</v>
      </c>
      <c r="I2731" t="s">
        <v>4732</v>
      </c>
      <c r="J2731" t="s">
        <v>3243</v>
      </c>
      <c r="K2731" t="s">
        <v>1017</v>
      </c>
      <c r="L2731" t="s">
        <v>599</v>
      </c>
      <c r="M2731" t="s">
        <v>2509</v>
      </c>
    </row>
    <row r="2732" spans="1:13" x14ac:dyDescent="0.25">
      <c r="A2732" t="s">
        <v>2506</v>
      </c>
      <c r="B2732" t="s">
        <v>2507</v>
      </c>
      <c r="C2732" t="s">
        <v>189</v>
      </c>
      <c r="D2732">
        <v>484</v>
      </c>
      <c r="E2732">
        <v>2013</v>
      </c>
      <c r="F2732" t="str">
        <f t="shared" si="42"/>
        <v>4842013</v>
      </c>
      <c r="G2732" t="s">
        <v>4733</v>
      </c>
      <c r="H2732" t="s">
        <v>1002</v>
      </c>
      <c r="I2732" t="s">
        <v>4732</v>
      </c>
      <c r="J2732" t="s">
        <v>3243</v>
      </c>
      <c r="K2732" t="s">
        <v>1017</v>
      </c>
      <c r="L2732" t="s">
        <v>599</v>
      </c>
      <c r="M2732" t="s">
        <v>2509</v>
      </c>
    </row>
    <row r="2733" spans="1:13" x14ac:dyDescent="0.25">
      <c r="A2733" t="s">
        <v>2506</v>
      </c>
      <c r="B2733" t="s">
        <v>2507</v>
      </c>
      <c r="C2733" t="s">
        <v>189</v>
      </c>
      <c r="D2733">
        <v>484</v>
      </c>
      <c r="E2733">
        <v>2014</v>
      </c>
      <c r="F2733" t="str">
        <f t="shared" si="42"/>
        <v>4842014</v>
      </c>
      <c r="G2733" t="s">
        <v>4734</v>
      </c>
      <c r="H2733" t="s">
        <v>1004</v>
      </c>
      <c r="I2733" t="s">
        <v>4732</v>
      </c>
      <c r="J2733" t="s">
        <v>3243</v>
      </c>
      <c r="K2733" t="s">
        <v>1017</v>
      </c>
      <c r="L2733" t="s">
        <v>599</v>
      </c>
      <c r="M2733" t="s">
        <v>2509</v>
      </c>
    </row>
    <row r="2734" spans="1:13" x14ac:dyDescent="0.25">
      <c r="A2734" t="s">
        <v>2506</v>
      </c>
      <c r="B2734" t="s">
        <v>2507</v>
      </c>
      <c r="C2734" t="s">
        <v>189</v>
      </c>
      <c r="D2734">
        <v>484</v>
      </c>
      <c r="E2734">
        <v>2015</v>
      </c>
      <c r="F2734" t="str">
        <f t="shared" si="42"/>
        <v>4842015</v>
      </c>
      <c r="G2734" t="s">
        <v>4735</v>
      </c>
      <c r="H2734" t="s">
        <v>1006</v>
      </c>
      <c r="I2734" t="s">
        <v>4732</v>
      </c>
      <c r="J2734" t="s">
        <v>4736</v>
      </c>
      <c r="K2734" t="s">
        <v>1017</v>
      </c>
      <c r="L2734" t="s">
        <v>599</v>
      </c>
      <c r="M2734" t="s">
        <v>2509</v>
      </c>
    </row>
    <row r="2735" spans="1:13" x14ac:dyDescent="0.25">
      <c r="A2735" t="s">
        <v>2506</v>
      </c>
      <c r="B2735" t="s">
        <v>2507</v>
      </c>
      <c r="C2735" t="s">
        <v>189</v>
      </c>
      <c r="D2735">
        <v>484</v>
      </c>
      <c r="E2735">
        <v>2016</v>
      </c>
      <c r="F2735" t="str">
        <f t="shared" si="42"/>
        <v>4842016</v>
      </c>
      <c r="G2735" t="s">
        <v>4737</v>
      </c>
      <c r="H2735" t="s">
        <v>1008</v>
      </c>
      <c r="I2735" t="s">
        <v>2599</v>
      </c>
      <c r="J2735" t="s">
        <v>4738</v>
      </c>
      <c r="K2735" t="s">
        <v>1017</v>
      </c>
      <c r="L2735" t="s">
        <v>599</v>
      </c>
      <c r="M2735" t="s">
        <v>2509</v>
      </c>
    </row>
    <row r="2736" spans="1:13" x14ac:dyDescent="0.25">
      <c r="A2736" t="s">
        <v>2506</v>
      </c>
      <c r="B2736" t="s">
        <v>2507</v>
      </c>
      <c r="C2736" t="s">
        <v>189</v>
      </c>
      <c r="D2736">
        <v>484</v>
      </c>
      <c r="E2736">
        <v>2017</v>
      </c>
      <c r="F2736" t="str">
        <f t="shared" si="42"/>
        <v>4842017</v>
      </c>
      <c r="G2736" t="s">
        <v>4739</v>
      </c>
      <c r="H2736" t="s">
        <v>1010</v>
      </c>
      <c r="I2736" t="s">
        <v>4732</v>
      </c>
      <c r="J2736" t="s">
        <v>4740</v>
      </c>
      <c r="K2736" t="s">
        <v>1017</v>
      </c>
      <c r="L2736" t="s">
        <v>599</v>
      </c>
      <c r="M2736" t="s">
        <v>2509</v>
      </c>
    </row>
    <row r="2737" spans="1:13" x14ac:dyDescent="0.25">
      <c r="A2737" t="s">
        <v>2506</v>
      </c>
      <c r="B2737" t="s">
        <v>2507</v>
      </c>
      <c r="C2737" t="s">
        <v>189</v>
      </c>
      <c r="D2737">
        <v>484</v>
      </c>
      <c r="E2737">
        <v>2018</v>
      </c>
      <c r="F2737" t="str">
        <f t="shared" si="42"/>
        <v>4842018</v>
      </c>
      <c r="G2737" t="s">
        <v>4450</v>
      </c>
      <c r="H2737" t="s">
        <v>1012</v>
      </c>
      <c r="I2737" t="s">
        <v>4732</v>
      </c>
      <c r="J2737" t="s">
        <v>977</v>
      </c>
      <c r="K2737" t="s">
        <v>1017</v>
      </c>
      <c r="L2737" t="s">
        <v>599</v>
      </c>
      <c r="M2737" t="s">
        <v>2509</v>
      </c>
    </row>
    <row r="2738" spans="1:13" x14ac:dyDescent="0.25">
      <c r="A2738" t="s">
        <v>2506</v>
      </c>
      <c r="B2738" t="s">
        <v>2507</v>
      </c>
      <c r="C2738" t="s">
        <v>189</v>
      </c>
      <c r="D2738">
        <v>484</v>
      </c>
      <c r="E2738">
        <v>2019</v>
      </c>
      <c r="F2738" t="str">
        <f t="shared" si="42"/>
        <v>4842019</v>
      </c>
      <c r="G2738" t="s">
        <v>4741</v>
      </c>
      <c r="H2738" t="s">
        <v>1014</v>
      </c>
      <c r="I2738" t="s">
        <v>4732</v>
      </c>
      <c r="J2738" t="s">
        <v>977</v>
      </c>
      <c r="K2738" t="s">
        <v>1017</v>
      </c>
      <c r="L2738" t="s">
        <v>599</v>
      </c>
      <c r="M2738" t="s">
        <v>2509</v>
      </c>
    </row>
    <row r="2739" spans="1:13" x14ac:dyDescent="0.25">
      <c r="A2739" t="s">
        <v>2506</v>
      </c>
      <c r="B2739" t="s">
        <v>2507</v>
      </c>
      <c r="C2739" t="s">
        <v>436</v>
      </c>
      <c r="D2739">
        <v>492</v>
      </c>
      <c r="E2739">
        <v>2000</v>
      </c>
      <c r="F2739" t="str">
        <f t="shared" si="42"/>
        <v>4922000</v>
      </c>
      <c r="G2739" t="s">
        <v>4742</v>
      </c>
      <c r="H2739" t="s">
        <v>1086</v>
      </c>
      <c r="I2739" t="s">
        <v>2599</v>
      </c>
      <c r="J2739" t="s">
        <v>977</v>
      </c>
      <c r="K2739" t="s">
        <v>1017</v>
      </c>
      <c r="L2739" t="s">
        <v>599</v>
      </c>
      <c r="M2739" t="s">
        <v>2509</v>
      </c>
    </row>
    <row r="2740" spans="1:13" x14ac:dyDescent="0.25">
      <c r="A2740" t="s">
        <v>2506</v>
      </c>
      <c r="B2740" t="s">
        <v>2507</v>
      </c>
      <c r="C2740" t="s">
        <v>436</v>
      </c>
      <c r="D2740">
        <v>492</v>
      </c>
      <c r="E2740">
        <v>2001</v>
      </c>
      <c r="F2740" t="str">
        <f t="shared" si="42"/>
        <v>4922001</v>
      </c>
      <c r="G2740" t="s">
        <v>4743</v>
      </c>
      <c r="H2740" t="s">
        <v>975</v>
      </c>
      <c r="I2740" t="s">
        <v>2599</v>
      </c>
      <c r="J2740" t="s">
        <v>977</v>
      </c>
      <c r="K2740" t="s">
        <v>1017</v>
      </c>
      <c r="L2740" t="s">
        <v>599</v>
      </c>
      <c r="M2740" t="s">
        <v>2509</v>
      </c>
    </row>
    <row r="2741" spans="1:13" x14ac:dyDescent="0.25">
      <c r="A2741" t="s">
        <v>2506</v>
      </c>
      <c r="B2741" t="s">
        <v>2507</v>
      </c>
      <c r="C2741" t="s">
        <v>436</v>
      </c>
      <c r="D2741">
        <v>492</v>
      </c>
      <c r="E2741">
        <v>2002</v>
      </c>
      <c r="F2741" t="str">
        <f t="shared" si="42"/>
        <v>4922002</v>
      </c>
      <c r="G2741" t="s">
        <v>3948</v>
      </c>
      <c r="H2741" t="s">
        <v>980</v>
      </c>
      <c r="I2741" t="s">
        <v>2599</v>
      </c>
      <c r="J2741" t="s">
        <v>977</v>
      </c>
      <c r="K2741" t="s">
        <v>1017</v>
      </c>
      <c r="L2741" t="s">
        <v>599</v>
      </c>
      <c r="M2741" t="s">
        <v>2509</v>
      </c>
    </row>
    <row r="2742" spans="1:13" x14ac:dyDescent="0.25">
      <c r="A2742" t="s">
        <v>2506</v>
      </c>
      <c r="B2742" t="s">
        <v>2507</v>
      </c>
      <c r="C2742" t="s">
        <v>436</v>
      </c>
      <c r="D2742">
        <v>492</v>
      </c>
      <c r="E2742">
        <v>2003</v>
      </c>
      <c r="F2742" t="str">
        <f t="shared" si="42"/>
        <v>4922003</v>
      </c>
      <c r="G2742" t="s">
        <v>4744</v>
      </c>
      <c r="H2742" t="s">
        <v>982</v>
      </c>
      <c r="I2742" t="s">
        <v>2599</v>
      </c>
      <c r="J2742" t="s">
        <v>977</v>
      </c>
      <c r="K2742" t="s">
        <v>1017</v>
      </c>
      <c r="L2742" t="s">
        <v>599</v>
      </c>
      <c r="M2742" t="s">
        <v>2509</v>
      </c>
    </row>
    <row r="2743" spans="1:13" x14ac:dyDescent="0.25">
      <c r="A2743" t="s">
        <v>2506</v>
      </c>
      <c r="B2743" t="s">
        <v>2507</v>
      </c>
      <c r="C2743" t="s">
        <v>436</v>
      </c>
      <c r="D2743">
        <v>492</v>
      </c>
      <c r="E2743">
        <v>2004</v>
      </c>
      <c r="F2743" t="str">
        <f t="shared" si="42"/>
        <v>4922004</v>
      </c>
      <c r="G2743" t="s">
        <v>2109</v>
      </c>
      <c r="H2743" t="s">
        <v>984</v>
      </c>
      <c r="I2743" t="s">
        <v>2599</v>
      </c>
      <c r="J2743" t="s">
        <v>977</v>
      </c>
      <c r="K2743" t="s">
        <v>1017</v>
      </c>
      <c r="L2743" t="s">
        <v>599</v>
      </c>
      <c r="M2743" t="s">
        <v>2509</v>
      </c>
    </row>
    <row r="2744" spans="1:13" x14ac:dyDescent="0.25">
      <c r="A2744" t="s">
        <v>2506</v>
      </c>
      <c r="B2744" t="s">
        <v>2507</v>
      </c>
      <c r="C2744" t="s">
        <v>436</v>
      </c>
      <c r="D2744">
        <v>492</v>
      </c>
      <c r="E2744">
        <v>2005</v>
      </c>
      <c r="F2744" t="str">
        <f t="shared" si="42"/>
        <v>4922005</v>
      </c>
      <c r="G2744" t="s">
        <v>4745</v>
      </c>
      <c r="H2744" t="s">
        <v>986</v>
      </c>
      <c r="I2744" t="s">
        <v>2599</v>
      </c>
      <c r="J2744" t="s">
        <v>977</v>
      </c>
      <c r="K2744" t="s">
        <v>1017</v>
      </c>
      <c r="L2744" t="s">
        <v>599</v>
      </c>
      <c r="M2744" t="s">
        <v>2509</v>
      </c>
    </row>
    <row r="2745" spans="1:13" x14ac:dyDescent="0.25">
      <c r="A2745" t="s">
        <v>2506</v>
      </c>
      <c r="B2745" t="s">
        <v>2507</v>
      </c>
      <c r="C2745" t="s">
        <v>436</v>
      </c>
      <c r="D2745">
        <v>492</v>
      </c>
      <c r="E2745">
        <v>2006</v>
      </c>
      <c r="F2745" t="str">
        <f t="shared" si="42"/>
        <v>4922006</v>
      </c>
      <c r="G2745" t="s">
        <v>4746</v>
      </c>
      <c r="H2745" t="s">
        <v>988</v>
      </c>
      <c r="I2745" t="s">
        <v>2599</v>
      </c>
      <c r="J2745" t="s">
        <v>977</v>
      </c>
      <c r="K2745" t="s">
        <v>1017</v>
      </c>
      <c r="L2745" t="s">
        <v>599</v>
      </c>
      <c r="M2745" t="s">
        <v>2509</v>
      </c>
    </row>
    <row r="2746" spans="1:13" x14ac:dyDescent="0.25">
      <c r="A2746" t="s">
        <v>2506</v>
      </c>
      <c r="B2746" t="s">
        <v>2507</v>
      </c>
      <c r="C2746" t="s">
        <v>436</v>
      </c>
      <c r="D2746">
        <v>492</v>
      </c>
      <c r="E2746">
        <v>2007</v>
      </c>
      <c r="F2746" t="str">
        <f t="shared" si="42"/>
        <v>4922007</v>
      </c>
      <c r="G2746" t="s">
        <v>4747</v>
      </c>
      <c r="H2746" t="s">
        <v>990</v>
      </c>
      <c r="I2746" t="s">
        <v>1020</v>
      </c>
      <c r="J2746" t="s">
        <v>977</v>
      </c>
      <c r="K2746" t="s">
        <v>978</v>
      </c>
      <c r="L2746" t="s">
        <v>599</v>
      </c>
      <c r="M2746" t="s">
        <v>2509</v>
      </c>
    </row>
    <row r="2747" spans="1:13" x14ac:dyDescent="0.25">
      <c r="A2747" t="s">
        <v>2506</v>
      </c>
      <c r="B2747" t="s">
        <v>2507</v>
      </c>
      <c r="C2747" t="s">
        <v>436</v>
      </c>
      <c r="D2747">
        <v>492</v>
      </c>
      <c r="E2747">
        <v>2008</v>
      </c>
      <c r="F2747" t="str">
        <f t="shared" si="42"/>
        <v>4922008</v>
      </c>
      <c r="G2747" t="s">
        <v>4748</v>
      </c>
      <c r="H2747" t="s">
        <v>992</v>
      </c>
      <c r="I2747" t="s">
        <v>2025</v>
      </c>
      <c r="J2747" t="s">
        <v>977</v>
      </c>
      <c r="K2747" t="s">
        <v>1017</v>
      </c>
      <c r="L2747" t="s">
        <v>599</v>
      </c>
      <c r="M2747" t="s">
        <v>2509</v>
      </c>
    </row>
    <row r="2748" spans="1:13" x14ac:dyDescent="0.25">
      <c r="A2748" t="s">
        <v>2506</v>
      </c>
      <c r="B2748" t="s">
        <v>2507</v>
      </c>
      <c r="C2748" t="s">
        <v>436</v>
      </c>
      <c r="D2748">
        <v>492</v>
      </c>
      <c r="E2748">
        <v>2009</v>
      </c>
      <c r="F2748" t="str">
        <f t="shared" si="42"/>
        <v>4922009</v>
      </c>
      <c r="G2748" t="s">
        <v>4749</v>
      </c>
      <c r="H2748" t="s">
        <v>994</v>
      </c>
      <c r="I2748" t="s">
        <v>2025</v>
      </c>
      <c r="J2748" t="s">
        <v>977</v>
      </c>
      <c r="K2748" t="s">
        <v>1017</v>
      </c>
      <c r="L2748" t="s">
        <v>599</v>
      </c>
      <c r="M2748" t="s">
        <v>2509</v>
      </c>
    </row>
    <row r="2749" spans="1:13" x14ac:dyDescent="0.25">
      <c r="A2749" t="s">
        <v>2506</v>
      </c>
      <c r="B2749" t="s">
        <v>2507</v>
      </c>
      <c r="C2749" t="s">
        <v>436</v>
      </c>
      <c r="D2749">
        <v>492</v>
      </c>
      <c r="E2749">
        <v>2010</v>
      </c>
      <c r="F2749" t="str">
        <f t="shared" si="42"/>
        <v>4922010</v>
      </c>
      <c r="G2749" t="s">
        <v>1018</v>
      </c>
      <c r="H2749" t="s">
        <v>996</v>
      </c>
      <c r="I2749" t="s">
        <v>2025</v>
      </c>
      <c r="J2749" t="s">
        <v>977</v>
      </c>
      <c r="K2749" t="s">
        <v>1017</v>
      </c>
      <c r="L2749" t="s">
        <v>599</v>
      </c>
      <c r="M2749" t="s">
        <v>2509</v>
      </c>
    </row>
    <row r="2750" spans="1:13" x14ac:dyDescent="0.25">
      <c r="A2750" t="s">
        <v>2506</v>
      </c>
      <c r="B2750" t="s">
        <v>2507</v>
      </c>
      <c r="C2750" t="s">
        <v>436</v>
      </c>
      <c r="D2750">
        <v>492</v>
      </c>
      <c r="E2750">
        <v>2011</v>
      </c>
      <c r="F2750" t="str">
        <f t="shared" si="42"/>
        <v>4922011</v>
      </c>
      <c r="G2750" t="s">
        <v>3294</v>
      </c>
      <c r="H2750" t="s">
        <v>998</v>
      </c>
      <c r="I2750" t="s">
        <v>1020</v>
      </c>
      <c r="J2750" t="s">
        <v>977</v>
      </c>
      <c r="K2750" t="s">
        <v>978</v>
      </c>
      <c r="L2750" t="s">
        <v>599</v>
      </c>
      <c r="M2750" t="s">
        <v>2509</v>
      </c>
    </row>
    <row r="2751" spans="1:13" x14ac:dyDescent="0.25">
      <c r="A2751" t="s">
        <v>2506</v>
      </c>
      <c r="B2751" t="s">
        <v>2507</v>
      </c>
      <c r="C2751" t="s">
        <v>436</v>
      </c>
      <c r="D2751">
        <v>492</v>
      </c>
      <c r="E2751">
        <v>2012</v>
      </c>
      <c r="F2751" t="str">
        <f t="shared" si="42"/>
        <v>4922012</v>
      </c>
      <c r="G2751" t="s">
        <v>1435</v>
      </c>
      <c r="H2751" t="s">
        <v>1000</v>
      </c>
      <c r="I2751" t="s">
        <v>1020</v>
      </c>
      <c r="J2751" t="s">
        <v>977</v>
      </c>
      <c r="K2751" t="s">
        <v>978</v>
      </c>
      <c r="L2751" t="s">
        <v>599</v>
      </c>
      <c r="M2751" t="s">
        <v>2509</v>
      </c>
    </row>
    <row r="2752" spans="1:13" x14ac:dyDescent="0.25">
      <c r="A2752" t="s">
        <v>2506</v>
      </c>
      <c r="B2752" t="s">
        <v>2507</v>
      </c>
      <c r="C2752" t="s">
        <v>436</v>
      </c>
      <c r="D2752">
        <v>492</v>
      </c>
      <c r="E2752">
        <v>2013</v>
      </c>
      <c r="F2752" t="str">
        <f t="shared" si="42"/>
        <v>4922013</v>
      </c>
      <c r="G2752" t="s">
        <v>2003</v>
      </c>
      <c r="H2752" t="s">
        <v>1002</v>
      </c>
      <c r="I2752" t="s">
        <v>1020</v>
      </c>
      <c r="J2752" t="s">
        <v>977</v>
      </c>
      <c r="K2752" t="s">
        <v>978</v>
      </c>
      <c r="L2752" t="s">
        <v>599</v>
      </c>
      <c r="M2752" t="s">
        <v>2509</v>
      </c>
    </row>
    <row r="2753" spans="1:13" x14ac:dyDescent="0.25">
      <c r="A2753" t="s">
        <v>2506</v>
      </c>
      <c r="B2753" t="s">
        <v>2507</v>
      </c>
      <c r="C2753" t="s">
        <v>436</v>
      </c>
      <c r="D2753">
        <v>492</v>
      </c>
      <c r="E2753">
        <v>2014</v>
      </c>
      <c r="F2753" t="str">
        <f t="shared" si="42"/>
        <v>4922014</v>
      </c>
      <c r="G2753" t="s">
        <v>1976</v>
      </c>
      <c r="H2753" t="s">
        <v>1004</v>
      </c>
      <c r="I2753" t="s">
        <v>1020</v>
      </c>
      <c r="J2753" t="s">
        <v>977</v>
      </c>
      <c r="K2753" t="s">
        <v>978</v>
      </c>
      <c r="L2753" t="s">
        <v>599</v>
      </c>
      <c r="M2753" t="s">
        <v>2509</v>
      </c>
    </row>
    <row r="2754" spans="1:13" x14ac:dyDescent="0.25">
      <c r="A2754" t="s">
        <v>2506</v>
      </c>
      <c r="B2754" t="s">
        <v>2507</v>
      </c>
      <c r="C2754" t="s">
        <v>436</v>
      </c>
      <c r="D2754">
        <v>492</v>
      </c>
      <c r="E2754">
        <v>2015</v>
      </c>
      <c r="F2754" t="str">
        <f t="shared" si="42"/>
        <v>4922015</v>
      </c>
      <c r="G2754" t="s">
        <v>4750</v>
      </c>
      <c r="H2754" t="s">
        <v>1006</v>
      </c>
      <c r="I2754" t="s">
        <v>1020</v>
      </c>
      <c r="J2754" t="s">
        <v>977</v>
      </c>
      <c r="K2754" t="s">
        <v>978</v>
      </c>
      <c r="L2754" t="s">
        <v>599</v>
      </c>
      <c r="M2754" t="s">
        <v>2509</v>
      </c>
    </row>
    <row r="2755" spans="1:13" x14ac:dyDescent="0.25">
      <c r="A2755" t="s">
        <v>2506</v>
      </c>
      <c r="B2755" t="s">
        <v>2507</v>
      </c>
      <c r="C2755" t="s">
        <v>436</v>
      </c>
      <c r="D2755">
        <v>492</v>
      </c>
      <c r="E2755">
        <v>2016</v>
      </c>
      <c r="F2755" t="str">
        <f t="shared" ref="F2755:F2818" si="43">+_xlfn.CONCAT(D2755,E2755)</f>
        <v>4922016</v>
      </c>
      <c r="G2755" t="s">
        <v>4553</v>
      </c>
      <c r="H2755" t="s">
        <v>1008</v>
      </c>
      <c r="I2755" t="s">
        <v>1571</v>
      </c>
      <c r="J2755" t="s">
        <v>977</v>
      </c>
      <c r="K2755" t="s">
        <v>978</v>
      </c>
      <c r="L2755" t="s">
        <v>599</v>
      </c>
      <c r="M2755" t="s">
        <v>2509</v>
      </c>
    </row>
    <row r="2756" spans="1:13" x14ac:dyDescent="0.25">
      <c r="A2756" t="s">
        <v>2506</v>
      </c>
      <c r="B2756" t="s">
        <v>2507</v>
      </c>
      <c r="C2756" t="s">
        <v>436</v>
      </c>
      <c r="D2756">
        <v>492</v>
      </c>
      <c r="E2756">
        <v>2017</v>
      </c>
      <c r="F2756" t="str">
        <f t="shared" si="43"/>
        <v>4922017</v>
      </c>
      <c r="G2756" t="s">
        <v>4751</v>
      </c>
      <c r="H2756" t="s">
        <v>1010</v>
      </c>
      <c r="I2756" t="s">
        <v>1020</v>
      </c>
      <c r="J2756" t="s">
        <v>977</v>
      </c>
      <c r="K2756" t="s">
        <v>978</v>
      </c>
      <c r="L2756" t="s">
        <v>599</v>
      </c>
      <c r="M2756" t="s">
        <v>2509</v>
      </c>
    </row>
    <row r="2757" spans="1:13" x14ac:dyDescent="0.25">
      <c r="A2757" t="s">
        <v>2506</v>
      </c>
      <c r="B2757" t="s">
        <v>2507</v>
      </c>
      <c r="C2757" t="s">
        <v>259</v>
      </c>
      <c r="D2757">
        <v>496</v>
      </c>
      <c r="E2757">
        <v>2000</v>
      </c>
      <c r="F2757" t="str">
        <f t="shared" si="43"/>
        <v>4962000</v>
      </c>
      <c r="G2757" t="s">
        <v>3221</v>
      </c>
      <c r="H2757" t="s">
        <v>1086</v>
      </c>
      <c r="I2757" t="s">
        <v>2599</v>
      </c>
      <c r="J2757" t="s">
        <v>977</v>
      </c>
      <c r="K2757" t="s">
        <v>1017</v>
      </c>
      <c r="L2757" t="s">
        <v>599</v>
      </c>
      <c r="M2757" t="s">
        <v>2509</v>
      </c>
    </row>
    <row r="2758" spans="1:13" x14ac:dyDescent="0.25">
      <c r="A2758" t="s">
        <v>2506</v>
      </c>
      <c r="B2758" t="s">
        <v>2507</v>
      </c>
      <c r="C2758" t="s">
        <v>259</v>
      </c>
      <c r="D2758">
        <v>496</v>
      </c>
      <c r="E2758">
        <v>2001</v>
      </c>
      <c r="F2758" t="str">
        <f t="shared" si="43"/>
        <v>4962001</v>
      </c>
      <c r="G2758" t="s">
        <v>1722</v>
      </c>
      <c r="H2758" t="s">
        <v>975</v>
      </c>
      <c r="I2758" t="s">
        <v>2599</v>
      </c>
      <c r="J2758" t="s">
        <v>977</v>
      </c>
      <c r="K2758" t="s">
        <v>1017</v>
      </c>
      <c r="L2758" t="s">
        <v>599</v>
      </c>
      <c r="M2758" t="s">
        <v>2509</v>
      </c>
    </row>
    <row r="2759" spans="1:13" x14ac:dyDescent="0.25">
      <c r="A2759" t="s">
        <v>2506</v>
      </c>
      <c r="B2759" t="s">
        <v>2507</v>
      </c>
      <c r="C2759" t="s">
        <v>259</v>
      </c>
      <c r="D2759">
        <v>496</v>
      </c>
      <c r="E2759">
        <v>2002</v>
      </c>
      <c r="F2759" t="str">
        <f t="shared" si="43"/>
        <v>4962002</v>
      </c>
      <c r="G2759" t="s">
        <v>4752</v>
      </c>
      <c r="H2759" t="s">
        <v>980</v>
      </c>
      <c r="I2759" t="s">
        <v>2599</v>
      </c>
      <c r="J2759" t="s">
        <v>977</v>
      </c>
      <c r="K2759" t="s">
        <v>1017</v>
      </c>
      <c r="L2759" t="s">
        <v>599</v>
      </c>
      <c r="M2759" t="s">
        <v>2509</v>
      </c>
    </row>
    <row r="2760" spans="1:13" x14ac:dyDescent="0.25">
      <c r="A2760" t="s">
        <v>2506</v>
      </c>
      <c r="B2760" t="s">
        <v>2507</v>
      </c>
      <c r="C2760" t="s">
        <v>259</v>
      </c>
      <c r="D2760">
        <v>496</v>
      </c>
      <c r="E2760">
        <v>2007</v>
      </c>
      <c r="F2760" t="str">
        <f t="shared" si="43"/>
        <v>4962007</v>
      </c>
      <c r="G2760" t="s">
        <v>3159</v>
      </c>
      <c r="H2760" t="s">
        <v>990</v>
      </c>
      <c r="I2760" t="s">
        <v>1020</v>
      </c>
      <c r="J2760" t="s">
        <v>977</v>
      </c>
      <c r="K2760" t="s">
        <v>978</v>
      </c>
      <c r="L2760" t="s">
        <v>599</v>
      </c>
      <c r="M2760" t="s">
        <v>2509</v>
      </c>
    </row>
    <row r="2761" spans="1:13" x14ac:dyDescent="0.25">
      <c r="A2761" t="s">
        <v>2506</v>
      </c>
      <c r="B2761" t="s">
        <v>2507</v>
      </c>
      <c r="C2761" t="s">
        <v>259</v>
      </c>
      <c r="D2761">
        <v>496</v>
      </c>
      <c r="E2761">
        <v>2008</v>
      </c>
      <c r="F2761" t="str">
        <f t="shared" si="43"/>
        <v>4962008</v>
      </c>
      <c r="G2761" t="s">
        <v>3142</v>
      </c>
      <c r="H2761" t="s">
        <v>992</v>
      </c>
      <c r="I2761" t="s">
        <v>4753</v>
      </c>
      <c r="J2761" t="s">
        <v>977</v>
      </c>
      <c r="K2761" t="s">
        <v>978</v>
      </c>
      <c r="L2761" t="s">
        <v>599</v>
      </c>
      <c r="M2761" t="s">
        <v>2509</v>
      </c>
    </row>
    <row r="2762" spans="1:13" x14ac:dyDescent="0.25">
      <c r="A2762" t="s">
        <v>2506</v>
      </c>
      <c r="B2762" t="s">
        <v>2507</v>
      </c>
      <c r="C2762" t="s">
        <v>259</v>
      </c>
      <c r="D2762">
        <v>496</v>
      </c>
      <c r="E2762">
        <v>2009</v>
      </c>
      <c r="F2762" t="str">
        <f t="shared" si="43"/>
        <v>4962009</v>
      </c>
      <c r="G2762" t="s">
        <v>1417</v>
      </c>
      <c r="H2762" t="s">
        <v>994</v>
      </c>
      <c r="I2762" t="s">
        <v>4753</v>
      </c>
      <c r="J2762" t="s">
        <v>977</v>
      </c>
      <c r="K2762" t="s">
        <v>978</v>
      </c>
      <c r="L2762" t="s">
        <v>599</v>
      </c>
      <c r="M2762" t="s">
        <v>2509</v>
      </c>
    </row>
    <row r="2763" spans="1:13" x14ac:dyDescent="0.25">
      <c r="A2763" t="s">
        <v>2506</v>
      </c>
      <c r="B2763" t="s">
        <v>2507</v>
      </c>
      <c r="C2763" t="s">
        <v>259</v>
      </c>
      <c r="D2763">
        <v>496</v>
      </c>
      <c r="E2763">
        <v>2010</v>
      </c>
      <c r="F2763" t="str">
        <f t="shared" si="43"/>
        <v>4962010</v>
      </c>
      <c r="G2763" t="s">
        <v>4754</v>
      </c>
      <c r="H2763" t="s">
        <v>996</v>
      </c>
      <c r="I2763" t="s">
        <v>4755</v>
      </c>
      <c r="J2763" t="s">
        <v>3990</v>
      </c>
      <c r="K2763" t="s">
        <v>1017</v>
      </c>
      <c r="L2763" t="s">
        <v>599</v>
      </c>
      <c r="M2763" t="s">
        <v>2509</v>
      </c>
    </row>
    <row r="2764" spans="1:13" x14ac:dyDescent="0.25">
      <c r="A2764" t="s">
        <v>2506</v>
      </c>
      <c r="B2764" t="s">
        <v>2507</v>
      </c>
      <c r="C2764" t="s">
        <v>259</v>
      </c>
      <c r="D2764">
        <v>496</v>
      </c>
      <c r="E2764">
        <v>2011</v>
      </c>
      <c r="F2764" t="str">
        <f t="shared" si="43"/>
        <v>4962011</v>
      </c>
      <c r="G2764" t="s">
        <v>1760</v>
      </c>
      <c r="H2764" t="s">
        <v>998</v>
      </c>
      <c r="I2764" t="s">
        <v>4755</v>
      </c>
      <c r="J2764" t="s">
        <v>977</v>
      </c>
      <c r="K2764" t="s">
        <v>1017</v>
      </c>
      <c r="L2764" t="s">
        <v>599</v>
      </c>
      <c r="M2764" t="s">
        <v>2509</v>
      </c>
    </row>
    <row r="2765" spans="1:13" x14ac:dyDescent="0.25">
      <c r="A2765" t="s">
        <v>2506</v>
      </c>
      <c r="B2765" t="s">
        <v>2507</v>
      </c>
      <c r="C2765" t="s">
        <v>259</v>
      </c>
      <c r="D2765">
        <v>496</v>
      </c>
      <c r="E2765">
        <v>2012</v>
      </c>
      <c r="F2765" t="str">
        <f t="shared" si="43"/>
        <v>4962012</v>
      </c>
      <c r="G2765" t="s">
        <v>3383</v>
      </c>
      <c r="H2765" t="s">
        <v>1000</v>
      </c>
      <c r="I2765" t="s">
        <v>4755</v>
      </c>
      <c r="J2765" t="s">
        <v>4756</v>
      </c>
      <c r="K2765" t="s">
        <v>1017</v>
      </c>
      <c r="L2765" t="s">
        <v>599</v>
      </c>
      <c r="M2765" t="s">
        <v>2509</v>
      </c>
    </row>
    <row r="2766" spans="1:13" x14ac:dyDescent="0.25">
      <c r="A2766" t="s">
        <v>2506</v>
      </c>
      <c r="B2766" t="s">
        <v>2507</v>
      </c>
      <c r="C2766" t="s">
        <v>259</v>
      </c>
      <c r="D2766">
        <v>496</v>
      </c>
      <c r="E2766">
        <v>2013</v>
      </c>
      <c r="F2766" t="str">
        <f t="shared" si="43"/>
        <v>4962013</v>
      </c>
      <c r="G2766" t="s">
        <v>4757</v>
      </c>
      <c r="H2766" t="s">
        <v>1002</v>
      </c>
      <c r="I2766" t="s">
        <v>4755</v>
      </c>
      <c r="J2766" t="s">
        <v>2937</v>
      </c>
      <c r="K2766" t="s">
        <v>1017</v>
      </c>
      <c r="L2766" t="s">
        <v>599</v>
      </c>
      <c r="M2766" t="s">
        <v>2509</v>
      </c>
    </row>
    <row r="2767" spans="1:13" x14ac:dyDescent="0.25">
      <c r="A2767" t="s">
        <v>2506</v>
      </c>
      <c r="B2767" t="s">
        <v>2507</v>
      </c>
      <c r="C2767" t="s">
        <v>259</v>
      </c>
      <c r="D2767">
        <v>496</v>
      </c>
      <c r="E2767">
        <v>2014</v>
      </c>
      <c r="F2767" t="str">
        <f t="shared" si="43"/>
        <v>4962014</v>
      </c>
      <c r="G2767" t="s">
        <v>4758</v>
      </c>
      <c r="H2767" t="s">
        <v>1004</v>
      </c>
      <c r="I2767" t="s">
        <v>4755</v>
      </c>
      <c r="J2767" t="s">
        <v>2937</v>
      </c>
      <c r="K2767" t="s">
        <v>1017</v>
      </c>
      <c r="L2767" t="s">
        <v>599</v>
      </c>
      <c r="M2767" t="s">
        <v>2509</v>
      </c>
    </row>
    <row r="2768" spans="1:13" x14ac:dyDescent="0.25">
      <c r="A2768" t="s">
        <v>2506</v>
      </c>
      <c r="B2768" t="s">
        <v>2507</v>
      </c>
      <c r="C2768" t="s">
        <v>259</v>
      </c>
      <c r="D2768">
        <v>496</v>
      </c>
      <c r="E2768">
        <v>2015</v>
      </c>
      <c r="F2768" t="str">
        <f t="shared" si="43"/>
        <v>4962015</v>
      </c>
      <c r="G2768" t="s">
        <v>1949</v>
      </c>
      <c r="H2768" t="s">
        <v>1006</v>
      </c>
      <c r="I2768" t="s">
        <v>4755</v>
      </c>
      <c r="J2768" t="s">
        <v>977</v>
      </c>
      <c r="K2768" t="s">
        <v>1017</v>
      </c>
      <c r="L2768" t="s">
        <v>599</v>
      </c>
      <c r="M2768" t="s">
        <v>2509</v>
      </c>
    </row>
    <row r="2769" spans="1:13" x14ac:dyDescent="0.25">
      <c r="A2769" t="s">
        <v>2506</v>
      </c>
      <c r="B2769" t="s">
        <v>2507</v>
      </c>
      <c r="C2769" t="s">
        <v>259</v>
      </c>
      <c r="D2769">
        <v>496</v>
      </c>
      <c r="E2769">
        <v>2016</v>
      </c>
      <c r="F2769" t="str">
        <f t="shared" si="43"/>
        <v>4962016</v>
      </c>
      <c r="G2769" t="s">
        <v>4759</v>
      </c>
      <c r="H2769" t="s">
        <v>1008</v>
      </c>
      <c r="I2769" t="s">
        <v>2599</v>
      </c>
      <c r="J2769" t="s">
        <v>977</v>
      </c>
      <c r="K2769" t="s">
        <v>1017</v>
      </c>
      <c r="L2769" t="s">
        <v>599</v>
      </c>
      <c r="M2769" t="s">
        <v>2509</v>
      </c>
    </row>
    <row r="2770" spans="1:13" x14ac:dyDescent="0.25">
      <c r="A2770" t="s">
        <v>2506</v>
      </c>
      <c r="B2770" t="s">
        <v>2507</v>
      </c>
      <c r="C2770" t="s">
        <v>259</v>
      </c>
      <c r="D2770">
        <v>496</v>
      </c>
      <c r="E2770">
        <v>2017</v>
      </c>
      <c r="F2770" t="str">
        <f t="shared" si="43"/>
        <v>4962017</v>
      </c>
      <c r="G2770" t="s">
        <v>4760</v>
      </c>
      <c r="H2770" t="s">
        <v>1010</v>
      </c>
      <c r="I2770" t="s">
        <v>1020</v>
      </c>
      <c r="J2770" t="s">
        <v>977</v>
      </c>
      <c r="K2770" t="s">
        <v>978</v>
      </c>
      <c r="L2770" t="s">
        <v>599</v>
      </c>
      <c r="M2770" t="s">
        <v>2509</v>
      </c>
    </row>
    <row r="2771" spans="1:13" x14ac:dyDescent="0.25">
      <c r="A2771" t="s">
        <v>2506</v>
      </c>
      <c r="B2771" t="s">
        <v>2507</v>
      </c>
      <c r="C2771" t="s">
        <v>259</v>
      </c>
      <c r="D2771">
        <v>496</v>
      </c>
      <c r="E2771">
        <v>2018</v>
      </c>
      <c r="F2771" t="str">
        <f t="shared" si="43"/>
        <v>4962018</v>
      </c>
      <c r="G2771" t="s">
        <v>4761</v>
      </c>
      <c r="H2771" t="s">
        <v>1012</v>
      </c>
      <c r="I2771" t="s">
        <v>4755</v>
      </c>
      <c r="J2771" t="s">
        <v>977</v>
      </c>
      <c r="K2771" t="s">
        <v>1017</v>
      </c>
      <c r="L2771" t="s">
        <v>599</v>
      </c>
      <c r="M2771" t="s">
        <v>2509</v>
      </c>
    </row>
    <row r="2772" spans="1:13" x14ac:dyDescent="0.25">
      <c r="A2772" t="s">
        <v>2506</v>
      </c>
      <c r="B2772" t="s">
        <v>2507</v>
      </c>
      <c r="C2772" t="s">
        <v>259</v>
      </c>
      <c r="D2772">
        <v>496</v>
      </c>
      <c r="E2772">
        <v>2019</v>
      </c>
      <c r="F2772" t="str">
        <f t="shared" si="43"/>
        <v>4962019</v>
      </c>
      <c r="G2772" t="s">
        <v>4762</v>
      </c>
      <c r="H2772" t="s">
        <v>1014</v>
      </c>
      <c r="I2772" t="s">
        <v>4755</v>
      </c>
      <c r="J2772" t="s">
        <v>977</v>
      </c>
      <c r="K2772" t="s">
        <v>1017</v>
      </c>
      <c r="L2772" t="s">
        <v>599</v>
      </c>
      <c r="M2772" t="s">
        <v>2509</v>
      </c>
    </row>
    <row r="2773" spans="1:13" x14ac:dyDescent="0.25">
      <c r="A2773" t="s">
        <v>2506</v>
      </c>
      <c r="B2773" t="s">
        <v>2507</v>
      </c>
      <c r="C2773" t="s">
        <v>349</v>
      </c>
      <c r="D2773">
        <v>498</v>
      </c>
      <c r="E2773">
        <v>2000</v>
      </c>
      <c r="F2773" t="str">
        <f t="shared" si="43"/>
        <v>4982000</v>
      </c>
      <c r="G2773" t="s">
        <v>3787</v>
      </c>
      <c r="H2773" t="s">
        <v>1086</v>
      </c>
      <c r="I2773" t="s">
        <v>2599</v>
      </c>
      <c r="J2773" t="s">
        <v>977</v>
      </c>
      <c r="K2773" t="s">
        <v>1017</v>
      </c>
      <c r="L2773" t="s">
        <v>599</v>
      </c>
      <c r="M2773" t="s">
        <v>2509</v>
      </c>
    </row>
    <row r="2774" spans="1:13" x14ac:dyDescent="0.25">
      <c r="A2774" t="s">
        <v>2506</v>
      </c>
      <c r="B2774" t="s">
        <v>2507</v>
      </c>
      <c r="C2774" t="s">
        <v>349</v>
      </c>
      <c r="D2774">
        <v>498</v>
      </c>
      <c r="E2774">
        <v>2001</v>
      </c>
      <c r="F2774" t="str">
        <f t="shared" si="43"/>
        <v>4982001</v>
      </c>
      <c r="G2774" t="s">
        <v>2657</v>
      </c>
      <c r="H2774" t="s">
        <v>975</v>
      </c>
      <c r="I2774" t="s">
        <v>2599</v>
      </c>
      <c r="J2774" t="s">
        <v>977</v>
      </c>
      <c r="K2774" t="s">
        <v>1017</v>
      </c>
      <c r="L2774" t="s">
        <v>599</v>
      </c>
      <c r="M2774" t="s">
        <v>2509</v>
      </c>
    </row>
    <row r="2775" spans="1:13" x14ac:dyDescent="0.25">
      <c r="A2775" t="s">
        <v>2506</v>
      </c>
      <c r="B2775" t="s">
        <v>2507</v>
      </c>
      <c r="C2775" t="s">
        <v>349</v>
      </c>
      <c r="D2775">
        <v>498</v>
      </c>
      <c r="E2775">
        <v>2002</v>
      </c>
      <c r="F2775" t="str">
        <f t="shared" si="43"/>
        <v>4982002</v>
      </c>
      <c r="G2775" t="s">
        <v>4763</v>
      </c>
      <c r="H2775" t="s">
        <v>980</v>
      </c>
      <c r="I2775" t="s">
        <v>2599</v>
      </c>
      <c r="J2775" t="s">
        <v>977</v>
      </c>
      <c r="K2775" t="s">
        <v>1017</v>
      </c>
      <c r="L2775" t="s">
        <v>599</v>
      </c>
      <c r="M2775" t="s">
        <v>2509</v>
      </c>
    </row>
    <row r="2776" spans="1:13" x14ac:dyDescent="0.25">
      <c r="A2776" t="s">
        <v>2506</v>
      </c>
      <c r="B2776" t="s">
        <v>2507</v>
      </c>
      <c r="C2776" t="s">
        <v>349</v>
      </c>
      <c r="D2776">
        <v>498</v>
      </c>
      <c r="E2776">
        <v>2003</v>
      </c>
      <c r="F2776" t="str">
        <f t="shared" si="43"/>
        <v>4982003</v>
      </c>
      <c r="G2776" t="s">
        <v>3850</v>
      </c>
      <c r="H2776" t="s">
        <v>982</v>
      </c>
      <c r="I2776" t="s">
        <v>2599</v>
      </c>
      <c r="J2776" t="s">
        <v>977</v>
      </c>
      <c r="K2776" t="s">
        <v>1017</v>
      </c>
      <c r="L2776" t="s">
        <v>599</v>
      </c>
      <c r="M2776" t="s">
        <v>2509</v>
      </c>
    </row>
    <row r="2777" spans="1:13" x14ac:dyDescent="0.25">
      <c r="A2777" t="s">
        <v>2506</v>
      </c>
      <c r="B2777" t="s">
        <v>2507</v>
      </c>
      <c r="C2777" t="s">
        <v>349</v>
      </c>
      <c r="D2777">
        <v>498</v>
      </c>
      <c r="E2777">
        <v>2004</v>
      </c>
      <c r="F2777" t="str">
        <f t="shared" si="43"/>
        <v>4982004</v>
      </c>
      <c r="G2777" t="s">
        <v>4764</v>
      </c>
      <c r="H2777" t="s">
        <v>984</v>
      </c>
      <c r="I2777" t="s">
        <v>2599</v>
      </c>
      <c r="J2777" t="s">
        <v>977</v>
      </c>
      <c r="K2777" t="s">
        <v>1017</v>
      </c>
      <c r="L2777" t="s">
        <v>599</v>
      </c>
      <c r="M2777" t="s">
        <v>2509</v>
      </c>
    </row>
    <row r="2778" spans="1:13" x14ac:dyDescent="0.25">
      <c r="A2778" t="s">
        <v>2506</v>
      </c>
      <c r="B2778" t="s">
        <v>2507</v>
      </c>
      <c r="C2778" t="s">
        <v>349</v>
      </c>
      <c r="D2778">
        <v>498</v>
      </c>
      <c r="E2778">
        <v>2005</v>
      </c>
      <c r="F2778" t="str">
        <f t="shared" si="43"/>
        <v>4982005</v>
      </c>
      <c r="G2778" t="s">
        <v>4765</v>
      </c>
      <c r="H2778" t="s">
        <v>986</v>
      </c>
      <c r="I2778" t="s">
        <v>2040</v>
      </c>
      <c r="J2778" t="s">
        <v>977</v>
      </c>
      <c r="K2778" t="s">
        <v>1017</v>
      </c>
      <c r="L2778" t="s">
        <v>599</v>
      </c>
      <c r="M2778" t="s">
        <v>2509</v>
      </c>
    </row>
    <row r="2779" spans="1:13" x14ac:dyDescent="0.25">
      <c r="A2779" t="s">
        <v>2506</v>
      </c>
      <c r="B2779" t="s">
        <v>2507</v>
      </c>
      <c r="C2779" t="s">
        <v>349</v>
      </c>
      <c r="D2779">
        <v>498</v>
      </c>
      <c r="E2779">
        <v>2006</v>
      </c>
      <c r="F2779" t="str">
        <f t="shared" si="43"/>
        <v>4982006</v>
      </c>
      <c r="G2779" t="s">
        <v>4766</v>
      </c>
      <c r="H2779" t="s">
        <v>988</v>
      </c>
      <c r="I2779" t="s">
        <v>2040</v>
      </c>
      <c r="J2779" t="s">
        <v>977</v>
      </c>
      <c r="K2779" t="s">
        <v>1017</v>
      </c>
      <c r="L2779" t="s">
        <v>599</v>
      </c>
      <c r="M2779" t="s">
        <v>2509</v>
      </c>
    </row>
    <row r="2780" spans="1:13" x14ac:dyDescent="0.25">
      <c r="A2780" t="s">
        <v>2506</v>
      </c>
      <c r="B2780" t="s">
        <v>2507</v>
      </c>
      <c r="C2780" t="s">
        <v>349</v>
      </c>
      <c r="D2780">
        <v>498</v>
      </c>
      <c r="E2780">
        <v>2007</v>
      </c>
      <c r="F2780" t="str">
        <f t="shared" si="43"/>
        <v>4982007</v>
      </c>
      <c r="G2780" t="s">
        <v>4767</v>
      </c>
      <c r="H2780" t="s">
        <v>990</v>
      </c>
      <c r="I2780" t="s">
        <v>2040</v>
      </c>
      <c r="J2780" t="s">
        <v>977</v>
      </c>
      <c r="K2780" t="s">
        <v>1017</v>
      </c>
      <c r="L2780" t="s">
        <v>599</v>
      </c>
      <c r="M2780" t="s">
        <v>2509</v>
      </c>
    </row>
    <row r="2781" spans="1:13" x14ac:dyDescent="0.25">
      <c r="A2781" t="s">
        <v>2506</v>
      </c>
      <c r="B2781" t="s">
        <v>2507</v>
      </c>
      <c r="C2781" t="s">
        <v>349</v>
      </c>
      <c r="D2781">
        <v>498</v>
      </c>
      <c r="E2781">
        <v>2008</v>
      </c>
      <c r="F2781" t="str">
        <f t="shared" si="43"/>
        <v>4982008</v>
      </c>
      <c r="G2781" t="s">
        <v>4768</v>
      </c>
      <c r="H2781" t="s">
        <v>992</v>
      </c>
      <c r="I2781" t="s">
        <v>2040</v>
      </c>
      <c r="J2781" t="s">
        <v>4769</v>
      </c>
      <c r="K2781" t="s">
        <v>1017</v>
      </c>
      <c r="L2781" t="s">
        <v>599</v>
      </c>
      <c r="M2781" t="s">
        <v>2509</v>
      </c>
    </row>
    <row r="2782" spans="1:13" x14ac:dyDescent="0.25">
      <c r="A2782" t="s">
        <v>2506</v>
      </c>
      <c r="B2782" t="s">
        <v>2507</v>
      </c>
      <c r="C2782" t="s">
        <v>349</v>
      </c>
      <c r="D2782">
        <v>498</v>
      </c>
      <c r="E2782">
        <v>2009</v>
      </c>
      <c r="F2782" t="str">
        <f t="shared" si="43"/>
        <v>4982009</v>
      </c>
      <c r="G2782" t="s">
        <v>4770</v>
      </c>
      <c r="H2782" t="s">
        <v>994</v>
      </c>
      <c r="I2782" t="s">
        <v>1020</v>
      </c>
      <c r="J2782" t="s">
        <v>977</v>
      </c>
      <c r="K2782" t="s">
        <v>978</v>
      </c>
      <c r="L2782" t="s">
        <v>599</v>
      </c>
      <c r="M2782" t="s">
        <v>2509</v>
      </c>
    </row>
    <row r="2783" spans="1:13" x14ac:dyDescent="0.25">
      <c r="A2783" t="s">
        <v>2506</v>
      </c>
      <c r="B2783" t="s">
        <v>2507</v>
      </c>
      <c r="C2783" t="s">
        <v>349</v>
      </c>
      <c r="D2783">
        <v>498</v>
      </c>
      <c r="E2783">
        <v>2010</v>
      </c>
      <c r="F2783" t="str">
        <f t="shared" si="43"/>
        <v>4982010</v>
      </c>
      <c r="G2783" t="s">
        <v>4771</v>
      </c>
      <c r="H2783" t="s">
        <v>996</v>
      </c>
      <c r="I2783" t="s">
        <v>1020</v>
      </c>
      <c r="J2783" t="s">
        <v>977</v>
      </c>
      <c r="K2783" t="s">
        <v>978</v>
      </c>
      <c r="L2783" t="s">
        <v>599</v>
      </c>
      <c r="M2783" t="s">
        <v>2509</v>
      </c>
    </row>
    <row r="2784" spans="1:13" x14ac:dyDescent="0.25">
      <c r="A2784" t="s">
        <v>2506</v>
      </c>
      <c r="B2784" t="s">
        <v>2507</v>
      </c>
      <c r="C2784" t="s">
        <v>349</v>
      </c>
      <c r="D2784">
        <v>498</v>
      </c>
      <c r="E2784">
        <v>2011</v>
      </c>
      <c r="F2784" t="str">
        <f t="shared" si="43"/>
        <v>4982011</v>
      </c>
      <c r="G2784" t="s">
        <v>1315</v>
      </c>
      <c r="H2784" t="s">
        <v>998</v>
      </c>
      <c r="I2784" t="s">
        <v>2040</v>
      </c>
      <c r="J2784" t="s">
        <v>977</v>
      </c>
      <c r="K2784" t="s">
        <v>1017</v>
      </c>
      <c r="L2784" t="s">
        <v>599</v>
      </c>
      <c r="M2784" t="s">
        <v>2509</v>
      </c>
    </row>
    <row r="2785" spans="1:13" x14ac:dyDescent="0.25">
      <c r="A2785" t="s">
        <v>2506</v>
      </c>
      <c r="B2785" t="s">
        <v>2507</v>
      </c>
      <c r="C2785" t="s">
        <v>349</v>
      </c>
      <c r="D2785">
        <v>498</v>
      </c>
      <c r="E2785">
        <v>2012</v>
      </c>
      <c r="F2785" t="str">
        <f t="shared" si="43"/>
        <v>4982012</v>
      </c>
      <c r="G2785" t="s">
        <v>4772</v>
      </c>
      <c r="H2785" t="s">
        <v>1000</v>
      </c>
      <c r="I2785" t="s">
        <v>1020</v>
      </c>
      <c r="J2785" t="s">
        <v>977</v>
      </c>
      <c r="K2785" t="s">
        <v>978</v>
      </c>
      <c r="L2785" t="s">
        <v>599</v>
      </c>
      <c r="M2785" t="s">
        <v>2509</v>
      </c>
    </row>
    <row r="2786" spans="1:13" x14ac:dyDescent="0.25">
      <c r="A2786" t="s">
        <v>2506</v>
      </c>
      <c r="B2786" t="s">
        <v>2507</v>
      </c>
      <c r="C2786" t="s">
        <v>349</v>
      </c>
      <c r="D2786">
        <v>498</v>
      </c>
      <c r="E2786">
        <v>2013</v>
      </c>
      <c r="F2786" t="str">
        <f t="shared" si="43"/>
        <v>4982013</v>
      </c>
      <c r="G2786" t="s">
        <v>1372</v>
      </c>
      <c r="H2786" t="s">
        <v>1002</v>
      </c>
      <c r="I2786" t="s">
        <v>4773</v>
      </c>
      <c r="J2786" t="s">
        <v>977</v>
      </c>
      <c r="K2786" t="s">
        <v>1017</v>
      </c>
      <c r="L2786" t="s">
        <v>599</v>
      </c>
      <c r="M2786" t="s">
        <v>2509</v>
      </c>
    </row>
    <row r="2787" spans="1:13" x14ac:dyDescent="0.25">
      <c r="A2787" t="s">
        <v>2506</v>
      </c>
      <c r="B2787" t="s">
        <v>2507</v>
      </c>
      <c r="C2787" t="s">
        <v>349</v>
      </c>
      <c r="D2787">
        <v>498</v>
      </c>
      <c r="E2787">
        <v>2014</v>
      </c>
      <c r="F2787" t="str">
        <f t="shared" si="43"/>
        <v>4982014</v>
      </c>
      <c r="G2787" t="s">
        <v>4774</v>
      </c>
      <c r="H2787" t="s">
        <v>1004</v>
      </c>
      <c r="I2787" t="s">
        <v>4775</v>
      </c>
      <c r="J2787" t="s">
        <v>977</v>
      </c>
      <c r="K2787" t="s">
        <v>1017</v>
      </c>
      <c r="L2787" t="s">
        <v>599</v>
      </c>
      <c r="M2787" t="s">
        <v>2509</v>
      </c>
    </row>
    <row r="2788" spans="1:13" x14ac:dyDescent="0.25">
      <c r="A2788" t="s">
        <v>2506</v>
      </c>
      <c r="B2788" t="s">
        <v>2507</v>
      </c>
      <c r="C2788" t="s">
        <v>349</v>
      </c>
      <c r="D2788">
        <v>498</v>
      </c>
      <c r="E2788">
        <v>2015</v>
      </c>
      <c r="F2788" t="str">
        <f t="shared" si="43"/>
        <v>4982015</v>
      </c>
      <c r="G2788" t="s">
        <v>1368</v>
      </c>
      <c r="H2788" t="s">
        <v>1006</v>
      </c>
      <c r="I2788" t="s">
        <v>4776</v>
      </c>
      <c r="J2788" t="s">
        <v>977</v>
      </c>
      <c r="K2788" t="s">
        <v>1017</v>
      </c>
      <c r="L2788" t="s">
        <v>599</v>
      </c>
      <c r="M2788" t="s">
        <v>2509</v>
      </c>
    </row>
    <row r="2789" spans="1:13" x14ac:dyDescent="0.25">
      <c r="A2789" t="s">
        <v>2506</v>
      </c>
      <c r="B2789" t="s">
        <v>2507</v>
      </c>
      <c r="C2789" t="s">
        <v>349</v>
      </c>
      <c r="D2789">
        <v>498</v>
      </c>
      <c r="E2789">
        <v>2016</v>
      </c>
      <c r="F2789" t="str">
        <f t="shared" si="43"/>
        <v>4982016</v>
      </c>
      <c r="G2789" t="s">
        <v>1622</v>
      </c>
      <c r="H2789" t="s">
        <v>1008</v>
      </c>
      <c r="I2789" t="s">
        <v>4776</v>
      </c>
      <c r="J2789" t="s">
        <v>4777</v>
      </c>
      <c r="K2789" t="s">
        <v>1017</v>
      </c>
      <c r="L2789" t="s">
        <v>599</v>
      </c>
      <c r="M2789" t="s">
        <v>2509</v>
      </c>
    </row>
    <row r="2790" spans="1:13" x14ac:dyDescent="0.25">
      <c r="A2790" t="s">
        <v>2506</v>
      </c>
      <c r="B2790" t="s">
        <v>2507</v>
      </c>
      <c r="C2790" t="s">
        <v>349</v>
      </c>
      <c r="D2790">
        <v>498</v>
      </c>
      <c r="E2790">
        <v>2017</v>
      </c>
      <c r="F2790" t="str">
        <f t="shared" si="43"/>
        <v>4982017</v>
      </c>
      <c r="G2790" t="s">
        <v>2713</v>
      </c>
      <c r="H2790" t="s">
        <v>1010</v>
      </c>
      <c r="I2790" t="s">
        <v>1020</v>
      </c>
      <c r="J2790" t="s">
        <v>977</v>
      </c>
      <c r="K2790" t="s">
        <v>978</v>
      </c>
      <c r="L2790" t="s">
        <v>599</v>
      </c>
      <c r="M2790" t="s">
        <v>2509</v>
      </c>
    </row>
    <row r="2791" spans="1:13" x14ac:dyDescent="0.25">
      <c r="A2791" t="s">
        <v>2506</v>
      </c>
      <c r="B2791" t="s">
        <v>2507</v>
      </c>
      <c r="C2791" t="s">
        <v>410</v>
      </c>
      <c r="D2791">
        <v>499</v>
      </c>
      <c r="E2791">
        <v>2004</v>
      </c>
      <c r="F2791" t="str">
        <f t="shared" si="43"/>
        <v>4992004</v>
      </c>
      <c r="G2791" t="s">
        <v>4778</v>
      </c>
      <c r="H2791" t="s">
        <v>984</v>
      </c>
      <c r="I2791" t="s">
        <v>4779</v>
      </c>
      <c r="J2791" t="s">
        <v>977</v>
      </c>
      <c r="K2791" t="s">
        <v>1017</v>
      </c>
      <c r="L2791" t="s">
        <v>599</v>
      </c>
      <c r="M2791" t="s">
        <v>2509</v>
      </c>
    </row>
    <row r="2792" spans="1:13" x14ac:dyDescent="0.25">
      <c r="A2792" t="s">
        <v>2506</v>
      </c>
      <c r="B2792" t="s">
        <v>2507</v>
      </c>
      <c r="C2792" t="s">
        <v>410</v>
      </c>
      <c r="D2792">
        <v>499</v>
      </c>
      <c r="E2792">
        <v>2005</v>
      </c>
      <c r="F2792" t="str">
        <f t="shared" si="43"/>
        <v>4992005</v>
      </c>
      <c r="G2792" t="s">
        <v>2162</v>
      </c>
      <c r="H2792" t="s">
        <v>986</v>
      </c>
      <c r="I2792" t="s">
        <v>1020</v>
      </c>
      <c r="J2792" t="s">
        <v>977</v>
      </c>
      <c r="K2792" t="s">
        <v>978</v>
      </c>
      <c r="L2792" t="s">
        <v>599</v>
      </c>
      <c r="M2792" t="s">
        <v>2509</v>
      </c>
    </row>
    <row r="2793" spans="1:13" x14ac:dyDescent="0.25">
      <c r="A2793" t="s">
        <v>2506</v>
      </c>
      <c r="B2793" t="s">
        <v>2507</v>
      </c>
      <c r="C2793" t="s">
        <v>410</v>
      </c>
      <c r="D2793">
        <v>499</v>
      </c>
      <c r="E2793">
        <v>2006</v>
      </c>
      <c r="F2793" t="str">
        <f t="shared" si="43"/>
        <v>4992006</v>
      </c>
      <c r="G2793" t="s">
        <v>3462</v>
      </c>
      <c r="H2793" t="s">
        <v>988</v>
      </c>
      <c r="I2793" t="s">
        <v>1020</v>
      </c>
      <c r="J2793" t="s">
        <v>977</v>
      </c>
      <c r="K2793" t="s">
        <v>978</v>
      </c>
      <c r="L2793" t="s">
        <v>599</v>
      </c>
      <c r="M2793" t="s">
        <v>2509</v>
      </c>
    </row>
    <row r="2794" spans="1:13" x14ac:dyDescent="0.25">
      <c r="A2794" t="s">
        <v>2506</v>
      </c>
      <c r="B2794" t="s">
        <v>2507</v>
      </c>
      <c r="C2794" t="s">
        <v>410</v>
      </c>
      <c r="D2794">
        <v>499</v>
      </c>
      <c r="E2794">
        <v>2007</v>
      </c>
      <c r="F2794" t="str">
        <f t="shared" si="43"/>
        <v>4992007</v>
      </c>
      <c r="G2794" t="s">
        <v>4780</v>
      </c>
      <c r="H2794" t="s">
        <v>990</v>
      </c>
      <c r="I2794" t="s">
        <v>1020</v>
      </c>
      <c r="J2794" t="s">
        <v>977</v>
      </c>
      <c r="K2794" t="s">
        <v>978</v>
      </c>
      <c r="L2794" t="s">
        <v>599</v>
      </c>
      <c r="M2794" t="s">
        <v>2509</v>
      </c>
    </row>
    <row r="2795" spans="1:13" x14ac:dyDescent="0.25">
      <c r="A2795" t="s">
        <v>2506</v>
      </c>
      <c r="B2795" t="s">
        <v>2507</v>
      </c>
      <c r="C2795" t="s">
        <v>410</v>
      </c>
      <c r="D2795">
        <v>499</v>
      </c>
      <c r="E2795">
        <v>2008</v>
      </c>
      <c r="F2795" t="str">
        <f t="shared" si="43"/>
        <v>4992008</v>
      </c>
      <c r="G2795" t="s">
        <v>3266</v>
      </c>
      <c r="H2795" t="s">
        <v>992</v>
      </c>
      <c r="I2795" t="s">
        <v>1020</v>
      </c>
      <c r="J2795" t="s">
        <v>977</v>
      </c>
      <c r="K2795" t="s">
        <v>978</v>
      </c>
      <c r="L2795" t="s">
        <v>599</v>
      </c>
      <c r="M2795" t="s">
        <v>2509</v>
      </c>
    </row>
    <row r="2796" spans="1:13" x14ac:dyDescent="0.25">
      <c r="A2796" t="s">
        <v>2506</v>
      </c>
      <c r="B2796" t="s">
        <v>2507</v>
      </c>
      <c r="C2796" t="s">
        <v>410</v>
      </c>
      <c r="D2796">
        <v>499</v>
      </c>
      <c r="E2796">
        <v>2009</v>
      </c>
      <c r="F2796" t="str">
        <f t="shared" si="43"/>
        <v>4992009</v>
      </c>
      <c r="G2796" t="s">
        <v>4781</v>
      </c>
      <c r="H2796" t="s">
        <v>994</v>
      </c>
      <c r="I2796" t="s">
        <v>1020</v>
      </c>
      <c r="J2796" t="s">
        <v>977</v>
      </c>
      <c r="K2796" t="s">
        <v>978</v>
      </c>
      <c r="L2796" t="s">
        <v>599</v>
      </c>
      <c r="M2796" t="s">
        <v>2509</v>
      </c>
    </row>
    <row r="2797" spans="1:13" x14ac:dyDescent="0.25">
      <c r="A2797" t="s">
        <v>2506</v>
      </c>
      <c r="B2797" t="s">
        <v>2507</v>
      </c>
      <c r="C2797" t="s">
        <v>410</v>
      </c>
      <c r="D2797">
        <v>499</v>
      </c>
      <c r="E2797">
        <v>2010</v>
      </c>
      <c r="F2797" t="str">
        <f t="shared" si="43"/>
        <v>4992010</v>
      </c>
      <c r="G2797" t="s">
        <v>2932</v>
      </c>
      <c r="H2797" t="s">
        <v>996</v>
      </c>
      <c r="I2797" t="s">
        <v>1020</v>
      </c>
      <c r="J2797" t="s">
        <v>977</v>
      </c>
      <c r="K2797" t="s">
        <v>978</v>
      </c>
      <c r="L2797" t="s">
        <v>599</v>
      </c>
      <c r="M2797" t="s">
        <v>2509</v>
      </c>
    </row>
    <row r="2798" spans="1:13" x14ac:dyDescent="0.25">
      <c r="A2798" t="s">
        <v>2506</v>
      </c>
      <c r="B2798" t="s">
        <v>2507</v>
      </c>
      <c r="C2798" t="s">
        <v>410</v>
      </c>
      <c r="D2798">
        <v>499</v>
      </c>
      <c r="E2798">
        <v>2011</v>
      </c>
      <c r="F2798" t="str">
        <f t="shared" si="43"/>
        <v>4992011</v>
      </c>
      <c r="G2798" t="s">
        <v>4782</v>
      </c>
      <c r="H2798" t="s">
        <v>998</v>
      </c>
      <c r="I2798" t="s">
        <v>4783</v>
      </c>
      <c r="J2798" t="s">
        <v>2869</v>
      </c>
      <c r="K2798" t="s">
        <v>1017</v>
      </c>
      <c r="L2798" t="s">
        <v>599</v>
      </c>
      <c r="M2798" t="s">
        <v>2509</v>
      </c>
    </row>
    <row r="2799" spans="1:13" x14ac:dyDescent="0.25">
      <c r="A2799" t="s">
        <v>2506</v>
      </c>
      <c r="B2799" t="s">
        <v>2507</v>
      </c>
      <c r="C2799" t="s">
        <v>410</v>
      </c>
      <c r="D2799">
        <v>499</v>
      </c>
      <c r="E2799">
        <v>2012</v>
      </c>
      <c r="F2799" t="str">
        <f t="shared" si="43"/>
        <v>4992012</v>
      </c>
      <c r="G2799" t="s">
        <v>4784</v>
      </c>
      <c r="H2799" t="s">
        <v>1000</v>
      </c>
      <c r="I2799" t="s">
        <v>4785</v>
      </c>
      <c r="J2799" t="s">
        <v>2869</v>
      </c>
      <c r="K2799" t="s">
        <v>1017</v>
      </c>
      <c r="L2799" t="s">
        <v>599</v>
      </c>
      <c r="M2799" t="s">
        <v>2509</v>
      </c>
    </row>
    <row r="2800" spans="1:13" x14ac:dyDescent="0.25">
      <c r="A2800" t="s">
        <v>2506</v>
      </c>
      <c r="B2800" t="s">
        <v>2507</v>
      </c>
      <c r="C2800" t="s">
        <v>410</v>
      </c>
      <c r="D2800">
        <v>499</v>
      </c>
      <c r="E2800">
        <v>2013</v>
      </c>
      <c r="F2800" t="str">
        <f t="shared" si="43"/>
        <v>4992013</v>
      </c>
      <c r="G2800" t="s">
        <v>4786</v>
      </c>
      <c r="H2800" t="s">
        <v>1002</v>
      </c>
      <c r="I2800" t="s">
        <v>2866</v>
      </c>
      <c r="J2800" t="s">
        <v>2869</v>
      </c>
      <c r="K2800" t="s">
        <v>1017</v>
      </c>
      <c r="L2800" t="s">
        <v>599</v>
      </c>
      <c r="M2800" t="s">
        <v>2509</v>
      </c>
    </row>
    <row r="2801" spans="1:13" x14ac:dyDescent="0.25">
      <c r="A2801" t="s">
        <v>2506</v>
      </c>
      <c r="B2801" t="s">
        <v>2507</v>
      </c>
      <c r="C2801" t="s">
        <v>410</v>
      </c>
      <c r="D2801">
        <v>499</v>
      </c>
      <c r="E2801">
        <v>2014</v>
      </c>
      <c r="F2801" t="str">
        <f t="shared" si="43"/>
        <v>4992014</v>
      </c>
      <c r="G2801" t="s">
        <v>1621</v>
      </c>
      <c r="H2801" t="s">
        <v>1004</v>
      </c>
      <c r="I2801" t="s">
        <v>1020</v>
      </c>
      <c r="J2801" t="s">
        <v>977</v>
      </c>
      <c r="K2801" t="s">
        <v>978</v>
      </c>
      <c r="L2801" t="s">
        <v>599</v>
      </c>
      <c r="M2801" t="s">
        <v>2509</v>
      </c>
    </row>
    <row r="2802" spans="1:13" x14ac:dyDescent="0.25">
      <c r="A2802" t="s">
        <v>2506</v>
      </c>
      <c r="B2802" t="s">
        <v>2507</v>
      </c>
      <c r="C2802" t="s">
        <v>410</v>
      </c>
      <c r="D2802">
        <v>499</v>
      </c>
      <c r="E2802">
        <v>2015</v>
      </c>
      <c r="F2802" t="str">
        <f t="shared" si="43"/>
        <v>4992015</v>
      </c>
      <c r="G2802" t="s">
        <v>4787</v>
      </c>
      <c r="H2802" t="s">
        <v>1006</v>
      </c>
      <c r="I2802" t="s">
        <v>4785</v>
      </c>
      <c r="J2802" t="s">
        <v>977</v>
      </c>
      <c r="K2802" t="s">
        <v>1017</v>
      </c>
      <c r="L2802" t="s">
        <v>599</v>
      </c>
      <c r="M2802" t="s">
        <v>2509</v>
      </c>
    </row>
    <row r="2803" spans="1:13" x14ac:dyDescent="0.25">
      <c r="A2803" t="s">
        <v>2506</v>
      </c>
      <c r="B2803" t="s">
        <v>2507</v>
      </c>
      <c r="C2803" t="s">
        <v>410</v>
      </c>
      <c r="D2803">
        <v>499</v>
      </c>
      <c r="E2803">
        <v>2016</v>
      </c>
      <c r="F2803" t="str">
        <f t="shared" si="43"/>
        <v>4992016</v>
      </c>
      <c r="G2803" t="s">
        <v>4788</v>
      </c>
      <c r="H2803" t="s">
        <v>1008</v>
      </c>
      <c r="I2803" t="s">
        <v>4785</v>
      </c>
      <c r="J2803" t="s">
        <v>977</v>
      </c>
      <c r="K2803" t="s">
        <v>1017</v>
      </c>
      <c r="L2803" t="s">
        <v>599</v>
      </c>
      <c r="M2803" t="s">
        <v>2509</v>
      </c>
    </row>
    <row r="2804" spans="1:13" x14ac:dyDescent="0.25">
      <c r="A2804" t="s">
        <v>2506</v>
      </c>
      <c r="B2804" t="s">
        <v>2507</v>
      </c>
      <c r="C2804" t="s">
        <v>410</v>
      </c>
      <c r="D2804">
        <v>499</v>
      </c>
      <c r="E2804">
        <v>2017</v>
      </c>
      <c r="F2804" t="str">
        <f t="shared" si="43"/>
        <v>4992017</v>
      </c>
      <c r="G2804" t="s">
        <v>4789</v>
      </c>
      <c r="H2804" t="s">
        <v>1010</v>
      </c>
      <c r="I2804" t="s">
        <v>4785</v>
      </c>
      <c r="J2804" t="s">
        <v>977</v>
      </c>
      <c r="K2804" t="s">
        <v>1017</v>
      </c>
      <c r="L2804" t="s">
        <v>599</v>
      </c>
      <c r="M2804" t="s">
        <v>2509</v>
      </c>
    </row>
    <row r="2805" spans="1:13" x14ac:dyDescent="0.25">
      <c r="A2805" t="s">
        <v>2506</v>
      </c>
      <c r="B2805" t="s">
        <v>2507</v>
      </c>
      <c r="C2805" t="s">
        <v>410</v>
      </c>
      <c r="D2805">
        <v>499</v>
      </c>
      <c r="E2805">
        <v>2018</v>
      </c>
      <c r="F2805" t="str">
        <f t="shared" si="43"/>
        <v>4992018</v>
      </c>
      <c r="G2805" t="s">
        <v>4790</v>
      </c>
      <c r="H2805" t="s">
        <v>1012</v>
      </c>
      <c r="I2805" t="s">
        <v>4785</v>
      </c>
      <c r="J2805" t="s">
        <v>977</v>
      </c>
      <c r="K2805" t="s">
        <v>1017</v>
      </c>
      <c r="L2805" t="s">
        <v>599</v>
      </c>
      <c r="M2805" t="s">
        <v>2509</v>
      </c>
    </row>
    <row r="2806" spans="1:13" x14ac:dyDescent="0.25">
      <c r="A2806" t="s">
        <v>2506</v>
      </c>
      <c r="B2806" t="s">
        <v>2507</v>
      </c>
      <c r="C2806" t="s">
        <v>410</v>
      </c>
      <c r="D2806">
        <v>499</v>
      </c>
      <c r="E2806">
        <v>2019</v>
      </c>
      <c r="F2806" t="str">
        <f t="shared" si="43"/>
        <v>4992019</v>
      </c>
      <c r="G2806" t="s">
        <v>3570</v>
      </c>
      <c r="H2806" t="s">
        <v>1014</v>
      </c>
      <c r="I2806" t="s">
        <v>4785</v>
      </c>
      <c r="J2806" t="s">
        <v>977</v>
      </c>
      <c r="K2806" t="s">
        <v>1017</v>
      </c>
      <c r="L2806" t="s">
        <v>599</v>
      </c>
      <c r="M2806" t="s">
        <v>2509</v>
      </c>
    </row>
    <row r="2807" spans="1:13" x14ac:dyDescent="0.25">
      <c r="A2807" t="s">
        <v>2506</v>
      </c>
      <c r="B2807" t="s">
        <v>2507</v>
      </c>
      <c r="C2807" t="s">
        <v>157</v>
      </c>
      <c r="D2807">
        <v>500</v>
      </c>
      <c r="E2807">
        <v>2006</v>
      </c>
      <c r="F2807" t="str">
        <f t="shared" si="43"/>
        <v>5002006</v>
      </c>
      <c r="G2807" t="s">
        <v>2645</v>
      </c>
      <c r="H2807" t="s">
        <v>988</v>
      </c>
      <c r="I2807" t="s">
        <v>2599</v>
      </c>
      <c r="J2807" t="s">
        <v>977</v>
      </c>
      <c r="K2807" t="s">
        <v>1017</v>
      </c>
      <c r="L2807" t="s">
        <v>599</v>
      </c>
      <c r="M2807" t="s">
        <v>2509</v>
      </c>
    </row>
    <row r="2808" spans="1:13" x14ac:dyDescent="0.25">
      <c r="A2808" t="s">
        <v>2506</v>
      </c>
      <c r="B2808" t="s">
        <v>2507</v>
      </c>
      <c r="C2808" t="s">
        <v>157</v>
      </c>
      <c r="D2808">
        <v>500</v>
      </c>
      <c r="E2808">
        <v>2007</v>
      </c>
      <c r="F2808" t="str">
        <f t="shared" si="43"/>
        <v>5002007</v>
      </c>
      <c r="G2808" t="s">
        <v>1099</v>
      </c>
      <c r="H2808" t="s">
        <v>990</v>
      </c>
      <c r="I2808" t="s">
        <v>1020</v>
      </c>
      <c r="J2808" t="s">
        <v>977</v>
      </c>
      <c r="K2808" t="s">
        <v>978</v>
      </c>
      <c r="L2808" t="s">
        <v>599</v>
      </c>
      <c r="M2808" t="s">
        <v>2509</v>
      </c>
    </row>
    <row r="2809" spans="1:13" x14ac:dyDescent="0.25">
      <c r="A2809" t="s">
        <v>2506</v>
      </c>
      <c r="B2809" t="s">
        <v>2507</v>
      </c>
      <c r="C2809" t="s">
        <v>157</v>
      </c>
      <c r="D2809">
        <v>500</v>
      </c>
      <c r="E2809">
        <v>2008</v>
      </c>
      <c r="F2809" t="str">
        <f t="shared" si="43"/>
        <v>5002008</v>
      </c>
      <c r="G2809" t="s">
        <v>3777</v>
      </c>
      <c r="H2809" t="s">
        <v>992</v>
      </c>
      <c r="I2809" t="s">
        <v>1020</v>
      </c>
      <c r="J2809" t="s">
        <v>977</v>
      </c>
      <c r="K2809" t="s">
        <v>978</v>
      </c>
      <c r="L2809" t="s">
        <v>599</v>
      </c>
      <c r="M2809" t="s">
        <v>2509</v>
      </c>
    </row>
    <row r="2810" spans="1:13" x14ac:dyDescent="0.25">
      <c r="A2810" t="s">
        <v>2506</v>
      </c>
      <c r="B2810" t="s">
        <v>2507</v>
      </c>
      <c r="C2810" t="s">
        <v>157</v>
      </c>
      <c r="D2810">
        <v>500</v>
      </c>
      <c r="E2810">
        <v>2009</v>
      </c>
      <c r="F2810" t="str">
        <f t="shared" si="43"/>
        <v>5002009</v>
      </c>
      <c r="G2810" t="s">
        <v>4791</v>
      </c>
      <c r="H2810" t="s">
        <v>994</v>
      </c>
      <c r="I2810" t="s">
        <v>1020</v>
      </c>
      <c r="J2810" t="s">
        <v>977</v>
      </c>
      <c r="K2810" t="s">
        <v>978</v>
      </c>
      <c r="L2810" t="s">
        <v>599</v>
      </c>
      <c r="M2810" t="s">
        <v>2509</v>
      </c>
    </row>
    <row r="2811" spans="1:13" x14ac:dyDescent="0.25">
      <c r="A2811" t="s">
        <v>2506</v>
      </c>
      <c r="B2811" t="s">
        <v>2507</v>
      </c>
      <c r="C2811" t="s">
        <v>157</v>
      </c>
      <c r="D2811">
        <v>500</v>
      </c>
      <c r="E2811">
        <v>2010</v>
      </c>
      <c r="F2811" t="str">
        <f t="shared" si="43"/>
        <v>5002010</v>
      </c>
      <c r="G2811" t="s">
        <v>1402</v>
      </c>
      <c r="H2811" t="s">
        <v>996</v>
      </c>
      <c r="I2811" t="s">
        <v>4792</v>
      </c>
      <c r="J2811" t="s">
        <v>977</v>
      </c>
      <c r="K2811" t="s">
        <v>1017</v>
      </c>
      <c r="L2811" t="s">
        <v>599</v>
      </c>
      <c r="M2811" t="s">
        <v>2509</v>
      </c>
    </row>
    <row r="2812" spans="1:13" x14ac:dyDescent="0.25">
      <c r="A2812" t="s">
        <v>2506</v>
      </c>
      <c r="B2812" t="s">
        <v>2507</v>
      </c>
      <c r="C2812" t="s">
        <v>157</v>
      </c>
      <c r="D2812">
        <v>500</v>
      </c>
      <c r="E2812">
        <v>2011</v>
      </c>
      <c r="F2812" t="str">
        <f t="shared" si="43"/>
        <v>5002011</v>
      </c>
      <c r="G2812" t="s">
        <v>3131</v>
      </c>
      <c r="H2812" t="s">
        <v>998</v>
      </c>
      <c r="I2812" t="s">
        <v>4793</v>
      </c>
      <c r="J2812" t="s">
        <v>977</v>
      </c>
      <c r="K2812" t="s">
        <v>1017</v>
      </c>
      <c r="L2812" t="s">
        <v>599</v>
      </c>
      <c r="M2812" t="s">
        <v>2509</v>
      </c>
    </row>
    <row r="2813" spans="1:13" x14ac:dyDescent="0.25">
      <c r="A2813" t="s">
        <v>2506</v>
      </c>
      <c r="B2813" t="s">
        <v>2507</v>
      </c>
      <c r="C2813" t="s">
        <v>9</v>
      </c>
      <c r="D2813">
        <v>504</v>
      </c>
      <c r="E2813">
        <v>2000</v>
      </c>
      <c r="F2813" t="str">
        <f t="shared" si="43"/>
        <v>5042000</v>
      </c>
      <c r="G2813" t="s">
        <v>3648</v>
      </c>
      <c r="H2813" t="s">
        <v>1086</v>
      </c>
      <c r="I2813" t="s">
        <v>4794</v>
      </c>
      <c r="J2813" t="s">
        <v>977</v>
      </c>
      <c r="K2813" t="s">
        <v>1017</v>
      </c>
      <c r="L2813" t="s">
        <v>599</v>
      </c>
      <c r="M2813" t="s">
        <v>2509</v>
      </c>
    </row>
    <row r="2814" spans="1:13" x14ac:dyDescent="0.25">
      <c r="A2814" t="s">
        <v>2506</v>
      </c>
      <c r="B2814" t="s">
        <v>2507</v>
      </c>
      <c r="C2814" t="s">
        <v>9</v>
      </c>
      <c r="D2814">
        <v>504</v>
      </c>
      <c r="E2814">
        <v>2001</v>
      </c>
      <c r="F2814" t="str">
        <f t="shared" si="43"/>
        <v>5042001</v>
      </c>
      <c r="G2814" t="s">
        <v>4534</v>
      </c>
      <c r="H2814" t="s">
        <v>975</v>
      </c>
      <c r="I2814" t="s">
        <v>4794</v>
      </c>
      <c r="J2814" t="s">
        <v>977</v>
      </c>
      <c r="K2814" t="s">
        <v>1017</v>
      </c>
      <c r="L2814" t="s">
        <v>599</v>
      </c>
      <c r="M2814" t="s">
        <v>2509</v>
      </c>
    </row>
    <row r="2815" spans="1:13" x14ac:dyDescent="0.25">
      <c r="A2815" t="s">
        <v>2506</v>
      </c>
      <c r="B2815" t="s">
        <v>2507</v>
      </c>
      <c r="C2815" t="s">
        <v>9</v>
      </c>
      <c r="D2815">
        <v>504</v>
      </c>
      <c r="E2815">
        <v>2002</v>
      </c>
      <c r="F2815" t="str">
        <f t="shared" si="43"/>
        <v>5042002</v>
      </c>
      <c r="G2815" t="s">
        <v>4795</v>
      </c>
      <c r="H2815" t="s">
        <v>980</v>
      </c>
      <c r="I2815" t="s">
        <v>4794</v>
      </c>
      <c r="J2815" t="s">
        <v>977</v>
      </c>
      <c r="K2815" t="s">
        <v>1017</v>
      </c>
      <c r="L2815" t="s">
        <v>599</v>
      </c>
      <c r="M2815" t="s">
        <v>2509</v>
      </c>
    </row>
    <row r="2816" spans="1:13" x14ac:dyDescent="0.25">
      <c r="A2816" t="s">
        <v>2506</v>
      </c>
      <c r="B2816" t="s">
        <v>2507</v>
      </c>
      <c r="C2816" t="s">
        <v>9</v>
      </c>
      <c r="D2816">
        <v>504</v>
      </c>
      <c r="E2816">
        <v>2003</v>
      </c>
      <c r="F2816" t="str">
        <f t="shared" si="43"/>
        <v>5042003</v>
      </c>
      <c r="G2816" t="s">
        <v>3096</v>
      </c>
      <c r="H2816" t="s">
        <v>982</v>
      </c>
      <c r="I2816" t="s">
        <v>4794</v>
      </c>
      <c r="J2816" t="s">
        <v>977</v>
      </c>
      <c r="K2816" t="s">
        <v>1017</v>
      </c>
      <c r="L2816" t="s">
        <v>599</v>
      </c>
      <c r="M2816" t="s">
        <v>2509</v>
      </c>
    </row>
    <row r="2817" spans="1:13" x14ac:dyDescent="0.25">
      <c r="A2817" t="s">
        <v>2506</v>
      </c>
      <c r="B2817" t="s">
        <v>2507</v>
      </c>
      <c r="C2817" t="s">
        <v>9</v>
      </c>
      <c r="D2817">
        <v>504</v>
      </c>
      <c r="E2817">
        <v>2004</v>
      </c>
      <c r="F2817" t="str">
        <f t="shared" si="43"/>
        <v>5042004</v>
      </c>
      <c r="G2817" t="s">
        <v>4796</v>
      </c>
      <c r="H2817" t="s">
        <v>984</v>
      </c>
      <c r="I2817" t="s">
        <v>4794</v>
      </c>
      <c r="J2817" t="s">
        <v>4797</v>
      </c>
      <c r="K2817" t="s">
        <v>1017</v>
      </c>
      <c r="L2817" t="s">
        <v>599</v>
      </c>
      <c r="M2817" t="s">
        <v>2509</v>
      </c>
    </row>
    <row r="2818" spans="1:13" x14ac:dyDescent="0.25">
      <c r="A2818" t="s">
        <v>2506</v>
      </c>
      <c r="B2818" t="s">
        <v>2507</v>
      </c>
      <c r="C2818" t="s">
        <v>9</v>
      </c>
      <c r="D2818">
        <v>504</v>
      </c>
      <c r="E2818">
        <v>2005</v>
      </c>
      <c r="F2818" t="str">
        <f t="shared" si="43"/>
        <v>5042005</v>
      </c>
      <c r="G2818" t="s">
        <v>4798</v>
      </c>
      <c r="H2818" t="s">
        <v>986</v>
      </c>
      <c r="I2818" t="s">
        <v>4794</v>
      </c>
      <c r="J2818" t="s">
        <v>4797</v>
      </c>
      <c r="K2818" t="s">
        <v>1017</v>
      </c>
      <c r="L2818" t="s">
        <v>599</v>
      </c>
      <c r="M2818" t="s">
        <v>2509</v>
      </c>
    </row>
    <row r="2819" spans="1:13" x14ac:dyDescent="0.25">
      <c r="A2819" t="s">
        <v>2506</v>
      </c>
      <c r="B2819" t="s">
        <v>2507</v>
      </c>
      <c r="C2819" t="s">
        <v>9</v>
      </c>
      <c r="D2819">
        <v>504</v>
      </c>
      <c r="E2819">
        <v>2006</v>
      </c>
      <c r="F2819" t="str">
        <f t="shared" ref="F2819:F2882" si="44">+_xlfn.CONCAT(D2819,E2819)</f>
        <v>5042006</v>
      </c>
      <c r="G2819" t="s">
        <v>4799</v>
      </c>
      <c r="H2819" t="s">
        <v>988</v>
      </c>
      <c r="I2819" t="s">
        <v>4794</v>
      </c>
      <c r="J2819" t="s">
        <v>4797</v>
      </c>
      <c r="K2819" t="s">
        <v>1017</v>
      </c>
      <c r="L2819" t="s">
        <v>599</v>
      </c>
      <c r="M2819" t="s">
        <v>2509</v>
      </c>
    </row>
    <row r="2820" spans="1:13" x14ac:dyDescent="0.25">
      <c r="A2820" t="s">
        <v>2506</v>
      </c>
      <c r="B2820" t="s">
        <v>2507</v>
      </c>
      <c r="C2820" t="s">
        <v>9</v>
      </c>
      <c r="D2820">
        <v>504</v>
      </c>
      <c r="E2820">
        <v>2007</v>
      </c>
      <c r="F2820" t="str">
        <f t="shared" si="44"/>
        <v>5042007</v>
      </c>
      <c r="G2820" t="s">
        <v>4800</v>
      </c>
      <c r="H2820" t="s">
        <v>990</v>
      </c>
      <c r="I2820" t="s">
        <v>2048</v>
      </c>
      <c r="J2820" t="s">
        <v>4797</v>
      </c>
      <c r="K2820" t="s">
        <v>1017</v>
      </c>
      <c r="L2820" t="s">
        <v>599</v>
      </c>
      <c r="M2820" t="s">
        <v>2509</v>
      </c>
    </row>
    <row r="2821" spans="1:13" x14ac:dyDescent="0.25">
      <c r="A2821" t="s">
        <v>2506</v>
      </c>
      <c r="B2821" t="s">
        <v>2507</v>
      </c>
      <c r="C2821" t="s">
        <v>9</v>
      </c>
      <c r="D2821">
        <v>504</v>
      </c>
      <c r="E2821">
        <v>2008</v>
      </c>
      <c r="F2821" t="str">
        <f t="shared" si="44"/>
        <v>5042008</v>
      </c>
      <c r="G2821" t="s">
        <v>4801</v>
      </c>
      <c r="H2821" t="s">
        <v>992</v>
      </c>
      <c r="I2821" t="s">
        <v>2048</v>
      </c>
      <c r="J2821" t="s">
        <v>4797</v>
      </c>
      <c r="K2821" t="s">
        <v>1017</v>
      </c>
      <c r="L2821" t="s">
        <v>599</v>
      </c>
      <c r="M2821" t="s">
        <v>2509</v>
      </c>
    </row>
    <row r="2822" spans="1:13" x14ac:dyDescent="0.25">
      <c r="A2822" t="s">
        <v>2506</v>
      </c>
      <c r="B2822" t="s">
        <v>2507</v>
      </c>
      <c r="C2822" t="s">
        <v>9</v>
      </c>
      <c r="D2822">
        <v>504</v>
      </c>
      <c r="E2822">
        <v>2009</v>
      </c>
      <c r="F2822" t="str">
        <f t="shared" si="44"/>
        <v>5042009</v>
      </c>
      <c r="G2822" t="s">
        <v>4802</v>
      </c>
      <c r="H2822" t="s">
        <v>994</v>
      </c>
      <c r="I2822" t="s">
        <v>2048</v>
      </c>
      <c r="J2822" t="s">
        <v>4803</v>
      </c>
      <c r="K2822" t="s">
        <v>1017</v>
      </c>
      <c r="L2822" t="s">
        <v>599</v>
      </c>
      <c r="M2822" t="s">
        <v>2509</v>
      </c>
    </row>
    <row r="2823" spans="1:13" x14ac:dyDescent="0.25">
      <c r="A2823" t="s">
        <v>2506</v>
      </c>
      <c r="B2823" t="s">
        <v>2507</v>
      </c>
      <c r="C2823" t="s">
        <v>9</v>
      </c>
      <c r="D2823">
        <v>504</v>
      </c>
      <c r="E2823">
        <v>2010</v>
      </c>
      <c r="F2823" t="str">
        <f t="shared" si="44"/>
        <v>5042010</v>
      </c>
      <c r="G2823" t="s">
        <v>1600</v>
      </c>
      <c r="H2823" t="s">
        <v>996</v>
      </c>
      <c r="I2823" t="s">
        <v>2048</v>
      </c>
      <c r="J2823" t="s">
        <v>4804</v>
      </c>
      <c r="K2823" t="s">
        <v>1017</v>
      </c>
      <c r="L2823" t="s">
        <v>599</v>
      </c>
      <c r="M2823" t="s">
        <v>2509</v>
      </c>
    </row>
    <row r="2824" spans="1:13" x14ac:dyDescent="0.25">
      <c r="A2824" t="s">
        <v>2506</v>
      </c>
      <c r="B2824" t="s">
        <v>2507</v>
      </c>
      <c r="C2824" t="s">
        <v>9</v>
      </c>
      <c r="D2824">
        <v>504</v>
      </c>
      <c r="E2824">
        <v>2011</v>
      </c>
      <c r="F2824" t="str">
        <f t="shared" si="44"/>
        <v>5042011</v>
      </c>
      <c r="G2824" t="s">
        <v>1638</v>
      </c>
      <c r="H2824" t="s">
        <v>998</v>
      </c>
      <c r="I2824" t="s">
        <v>2048</v>
      </c>
      <c r="J2824" t="s">
        <v>4805</v>
      </c>
      <c r="K2824" t="s">
        <v>1017</v>
      </c>
      <c r="L2824" t="s">
        <v>599</v>
      </c>
      <c r="M2824" t="s">
        <v>2509</v>
      </c>
    </row>
    <row r="2825" spans="1:13" x14ac:dyDescent="0.25">
      <c r="A2825" t="s">
        <v>2506</v>
      </c>
      <c r="B2825" t="s">
        <v>2507</v>
      </c>
      <c r="C2825" t="s">
        <v>9</v>
      </c>
      <c r="D2825">
        <v>504</v>
      </c>
      <c r="E2825">
        <v>2012</v>
      </c>
      <c r="F2825" t="str">
        <f t="shared" si="44"/>
        <v>5042012</v>
      </c>
      <c r="G2825" t="s">
        <v>4806</v>
      </c>
      <c r="H2825" t="s">
        <v>1000</v>
      </c>
      <c r="I2825" t="s">
        <v>4807</v>
      </c>
      <c r="J2825" t="s">
        <v>4808</v>
      </c>
      <c r="K2825" t="s">
        <v>1017</v>
      </c>
      <c r="L2825" t="s">
        <v>599</v>
      </c>
      <c r="M2825" t="s">
        <v>2509</v>
      </c>
    </row>
    <row r="2826" spans="1:13" x14ac:dyDescent="0.25">
      <c r="A2826" t="s">
        <v>2506</v>
      </c>
      <c r="B2826" t="s">
        <v>2507</v>
      </c>
      <c r="C2826" t="s">
        <v>9</v>
      </c>
      <c r="D2826">
        <v>504</v>
      </c>
      <c r="E2826">
        <v>2013</v>
      </c>
      <c r="F2826" t="str">
        <f t="shared" si="44"/>
        <v>5042013</v>
      </c>
      <c r="G2826" t="s">
        <v>1482</v>
      </c>
      <c r="H2826" t="s">
        <v>1002</v>
      </c>
      <c r="I2826" t="s">
        <v>4807</v>
      </c>
      <c r="J2826" t="s">
        <v>4809</v>
      </c>
      <c r="K2826" t="s">
        <v>1017</v>
      </c>
      <c r="L2826" t="s">
        <v>599</v>
      </c>
      <c r="M2826" t="s">
        <v>2509</v>
      </c>
    </row>
    <row r="2827" spans="1:13" x14ac:dyDescent="0.25">
      <c r="A2827" t="s">
        <v>2506</v>
      </c>
      <c r="B2827" t="s">
        <v>2507</v>
      </c>
      <c r="C2827" t="s">
        <v>9</v>
      </c>
      <c r="D2827">
        <v>504</v>
      </c>
      <c r="E2827">
        <v>2014</v>
      </c>
      <c r="F2827" t="str">
        <f t="shared" si="44"/>
        <v>5042014</v>
      </c>
      <c r="G2827" t="s">
        <v>3923</v>
      </c>
      <c r="H2827" t="s">
        <v>1004</v>
      </c>
      <c r="I2827" t="s">
        <v>4807</v>
      </c>
      <c r="J2827" t="s">
        <v>4810</v>
      </c>
      <c r="K2827" t="s">
        <v>1017</v>
      </c>
      <c r="L2827" t="s">
        <v>599</v>
      </c>
      <c r="M2827" t="s">
        <v>2509</v>
      </c>
    </row>
    <row r="2828" spans="1:13" x14ac:dyDescent="0.25">
      <c r="A2828" t="s">
        <v>2506</v>
      </c>
      <c r="B2828" t="s">
        <v>2507</v>
      </c>
      <c r="C2828" t="s">
        <v>9</v>
      </c>
      <c r="D2828">
        <v>504</v>
      </c>
      <c r="E2828">
        <v>2015</v>
      </c>
      <c r="F2828" t="str">
        <f t="shared" si="44"/>
        <v>5042015</v>
      </c>
      <c r="G2828" t="s">
        <v>1489</v>
      </c>
      <c r="H2828" t="s">
        <v>1006</v>
      </c>
      <c r="I2828" t="s">
        <v>2048</v>
      </c>
      <c r="J2828" t="s">
        <v>977</v>
      </c>
      <c r="K2828" t="s">
        <v>1017</v>
      </c>
      <c r="L2828" t="s">
        <v>599</v>
      </c>
      <c r="M2828" t="s">
        <v>2509</v>
      </c>
    </row>
    <row r="2829" spans="1:13" x14ac:dyDescent="0.25">
      <c r="A2829" t="s">
        <v>2506</v>
      </c>
      <c r="B2829" t="s">
        <v>2507</v>
      </c>
      <c r="C2829" t="s">
        <v>9</v>
      </c>
      <c r="D2829">
        <v>504</v>
      </c>
      <c r="E2829">
        <v>2016</v>
      </c>
      <c r="F2829" t="str">
        <f t="shared" si="44"/>
        <v>5042016</v>
      </c>
      <c r="G2829" t="s">
        <v>4811</v>
      </c>
      <c r="H2829" t="s">
        <v>1008</v>
      </c>
      <c r="I2829" t="s">
        <v>2048</v>
      </c>
      <c r="J2829" t="s">
        <v>977</v>
      </c>
      <c r="K2829" t="s">
        <v>1017</v>
      </c>
      <c r="L2829" t="s">
        <v>599</v>
      </c>
      <c r="M2829" t="s">
        <v>2509</v>
      </c>
    </row>
    <row r="2830" spans="1:13" x14ac:dyDescent="0.25">
      <c r="A2830" t="s">
        <v>2506</v>
      </c>
      <c r="B2830" t="s">
        <v>2507</v>
      </c>
      <c r="C2830" t="s">
        <v>9</v>
      </c>
      <c r="D2830">
        <v>504</v>
      </c>
      <c r="E2830">
        <v>2017</v>
      </c>
      <c r="F2830" t="str">
        <f t="shared" si="44"/>
        <v>5042017</v>
      </c>
      <c r="G2830" t="s">
        <v>4812</v>
      </c>
      <c r="H2830" t="s">
        <v>1010</v>
      </c>
      <c r="I2830" t="s">
        <v>4813</v>
      </c>
      <c r="J2830" t="s">
        <v>977</v>
      </c>
      <c r="K2830" t="s">
        <v>1017</v>
      </c>
      <c r="L2830" t="s">
        <v>599</v>
      </c>
      <c r="M2830" t="s">
        <v>2509</v>
      </c>
    </row>
    <row r="2831" spans="1:13" x14ac:dyDescent="0.25">
      <c r="A2831" t="s">
        <v>2506</v>
      </c>
      <c r="B2831" t="s">
        <v>2507</v>
      </c>
      <c r="C2831" t="s">
        <v>9</v>
      </c>
      <c r="D2831">
        <v>504</v>
      </c>
      <c r="E2831">
        <v>2018</v>
      </c>
      <c r="F2831" t="str">
        <f t="shared" si="44"/>
        <v>5042018</v>
      </c>
      <c r="G2831" t="s">
        <v>4170</v>
      </c>
      <c r="H2831" t="s">
        <v>1012</v>
      </c>
      <c r="I2831" t="s">
        <v>4813</v>
      </c>
      <c r="J2831" t="s">
        <v>977</v>
      </c>
      <c r="K2831" t="s">
        <v>1017</v>
      </c>
      <c r="L2831" t="s">
        <v>599</v>
      </c>
      <c r="M2831" t="s">
        <v>2509</v>
      </c>
    </row>
    <row r="2832" spans="1:13" x14ac:dyDescent="0.25">
      <c r="A2832" t="s">
        <v>2506</v>
      </c>
      <c r="B2832" t="s">
        <v>2507</v>
      </c>
      <c r="C2832" t="s">
        <v>9</v>
      </c>
      <c r="D2832">
        <v>504</v>
      </c>
      <c r="E2832">
        <v>2019</v>
      </c>
      <c r="F2832" t="str">
        <f t="shared" si="44"/>
        <v>5042019</v>
      </c>
      <c r="G2832" t="s">
        <v>4573</v>
      </c>
      <c r="H2832" t="s">
        <v>1014</v>
      </c>
      <c r="I2832" t="s">
        <v>4814</v>
      </c>
      <c r="J2832" t="s">
        <v>977</v>
      </c>
      <c r="K2832" t="s">
        <v>1017</v>
      </c>
      <c r="L2832" t="s">
        <v>599</v>
      </c>
      <c r="M2832" t="s">
        <v>2509</v>
      </c>
    </row>
    <row r="2833" spans="1:13" x14ac:dyDescent="0.25">
      <c r="A2833" t="s">
        <v>2506</v>
      </c>
      <c r="B2833" t="s">
        <v>2507</v>
      </c>
      <c r="C2833" t="s">
        <v>41</v>
      </c>
      <c r="D2833">
        <v>508</v>
      </c>
      <c r="E2833">
        <v>2000</v>
      </c>
      <c r="F2833" t="str">
        <f t="shared" si="44"/>
        <v>5082000</v>
      </c>
      <c r="G2833" t="s">
        <v>2529</v>
      </c>
      <c r="H2833" t="s">
        <v>1086</v>
      </c>
      <c r="I2833" t="s">
        <v>4815</v>
      </c>
      <c r="J2833" t="s">
        <v>977</v>
      </c>
      <c r="K2833" t="s">
        <v>1017</v>
      </c>
      <c r="L2833" t="s">
        <v>599</v>
      </c>
      <c r="M2833" t="s">
        <v>2509</v>
      </c>
    </row>
    <row r="2834" spans="1:13" x14ac:dyDescent="0.25">
      <c r="A2834" t="s">
        <v>2506</v>
      </c>
      <c r="B2834" t="s">
        <v>2507</v>
      </c>
      <c r="C2834" t="s">
        <v>41</v>
      </c>
      <c r="D2834">
        <v>508</v>
      </c>
      <c r="E2834">
        <v>2001</v>
      </c>
      <c r="F2834" t="str">
        <f t="shared" si="44"/>
        <v>5082001</v>
      </c>
      <c r="G2834" t="s">
        <v>2906</v>
      </c>
      <c r="H2834" t="s">
        <v>975</v>
      </c>
      <c r="I2834" t="s">
        <v>4815</v>
      </c>
      <c r="J2834" t="s">
        <v>977</v>
      </c>
      <c r="K2834" t="s">
        <v>1017</v>
      </c>
      <c r="L2834" t="s">
        <v>599</v>
      </c>
      <c r="M2834" t="s">
        <v>2509</v>
      </c>
    </row>
    <row r="2835" spans="1:13" x14ac:dyDescent="0.25">
      <c r="A2835" t="s">
        <v>2506</v>
      </c>
      <c r="B2835" t="s">
        <v>2507</v>
      </c>
      <c r="C2835" t="s">
        <v>41</v>
      </c>
      <c r="D2835">
        <v>508</v>
      </c>
      <c r="E2835">
        <v>2002</v>
      </c>
      <c r="F2835" t="str">
        <f t="shared" si="44"/>
        <v>5082002</v>
      </c>
      <c r="G2835" t="s">
        <v>3255</v>
      </c>
      <c r="H2835" t="s">
        <v>980</v>
      </c>
      <c r="I2835" t="s">
        <v>4815</v>
      </c>
      <c r="J2835" t="s">
        <v>977</v>
      </c>
      <c r="K2835" t="s">
        <v>1017</v>
      </c>
      <c r="L2835" t="s">
        <v>599</v>
      </c>
      <c r="M2835" t="s">
        <v>2509</v>
      </c>
    </row>
    <row r="2836" spans="1:13" x14ac:dyDescent="0.25">
      <c r="A2836" t="s">
        <v>2506</v>
      </c>
      <c r="B2836" t="s">
        <v>2507</v>
      </c>
      <c r="C2836" t="s">
        <v>41</v>
      </c>
      <c r="D2836">
        <v>508</v>
      </c>
      <c r="E2836">
        <v>2003</v>
      </c>
      <c r="F2836" t="str">
        <f t="shared" si="44"/>
        <v>5082003</v>
      </c>
      <c r="G2836" t="s">
        <v>2580</v>
      </c>
      <c r="H2836" t="s">
        <v>982</v>
      </c>
      <c r="I2836" t="s">
        <v>4816</v>
      </c>
      <c r="J2836" t="s">
        <v>977</v>
      </c>
      <c r="K2836" t="s">
        <v>1017</v>
      </c>
      <c r="L2836" t="s">
        <v>599</v>
      </c>
      <c r="M2836" t="s">
        <v>2509</v>
      </c>
    </row>
    <row r="2837" spans="1:13" x14ac:dyDescent="0.25">
      <c r="A2837" t="s">
        <v>2506</v>
      </c>
      <c r="B2837" t="s">
        <v>2507</v>
      </c>
      <c r="C2837" t="s">
        <v>41</v>
      </c>
      <c r="D2837">
        <v>508</v>
      </c>
      <c r="E2837">
        <v>2004</v>
      </c>
      <c r="F2837" t="str">
        <f t="shared" si="44"/>
        <v>5082004</v>
      </c>
      <c r="G2837" t="s">
        <v>4817</v>
      </c>
      <c r="H2837" t="s">
        <v>984</v>
      </c>
      <c r="I2837" t="s">
        <v>4816</v>
      </c>
      <c r="J2837" t="s">
        <v>977</v>
      </c>
      <c r="K2837" t="s">
        <v>1017</v>
      </c>
      <c r="L2837" t="s">
        <v>599</v>
      </c>
      <c r="M2837" t="s">
        <v>2509</v>
      </c>
    </row>
    <row r="2838" spans="1:13" x14ac:dyDescent="0.25">
      <c r="A2838" t="s">
        <v>2506</v>
      </c>
      <c r="B2838" t="s">
        <v>2507</v>
      </c>
      <c r="C2838" t="s">
        <v>41</v>
      </c>
      <c r="D2838">
        <v>508</v>
      </c>
      <c r="E2838">
        <v>2005</v>
      </c>
      <c r="F2838" t="str">
        <f t="shared" si="44"/>
        <v>5082005</v>
      </c>
      <c r="G2838" t="s">
        <v>3408</v>
      </c>
      <c r="H2838" t="s">
        <v>986</v>
      </c>
      <c r="I2838" t="s">
        <v>1020</v>
      </c>
      <c r="J2838" t="s">
        <v>977</v>
      </c>
      <c r="K2838" t="s">
        <v>978</v>
      </c>
      <c r="L2838" t="s">
        <v>599</v>
      </c>
      <c r="M2838" t="s">
        <v>2509</v>
      </c>
    </row>
    <row r="2839" spans="1:13" x14ac:dyDescent="0.25">
      <c r="A2839" t="s">
        <v>2506</v>
      </c>
      <c r="B2839" t="s">
        <v>2507</v>
      </c>
      <c r="C2839" t="s">
        <v>41</v>
      </c>
      <c r="D2839">
        <v>508</v>
      </c>
      <c r="E2839">
        <v>2006</v>
      </c>
      <c r="F2839" t="str">
        <f t="shared" si="44"/>
        <v>5082006</v>
      </c>
      <c r="G2839" t="s">
        <v>3156</v>
      </c>
      <c r="H2839" t="s">
        <v>988</v>
      </c>
      <c r="I2839" t="s">
        <v>4816</v>
      </c>
      <c r="J2839" t="s">
        <v>977</v>
      </c>
      <c r="K2839" t="s">
        <v>1017</v>
      </c>
      <c r="L2839" t="s">
        <v>599</v>
      </c>
      <c r="M2839" t="s">
        <v>2509</v>
      </c>
    </row>
    <row r="2840" spans="1:13" x14ac:dyDescent="0.25">
      <c r="A2840" t="s">
        <v>2506</v>
      </c>
      <c r="B2840" t="s">
        <v>2507</v>
      </c>
      <c r="C2840" t="s">
        <v>41</v>
      </c>
      <c r="D2840">
        <v>508</v>
      </c>
      <c r="E2840">
        <v>2007</v>
      </c>
      <c r="F2840" t="str">
        <f t="shared" si="44"/>
        <v>5082007</v>
      </c>
      <c r="G2840" t="s">
        <v>4818</v>
      </c>
      <c r="H2840" t="s">
        <v>990</v>
      </c>
      <c r="I2840" t="s">
        <v>2052</v>
      </c>
      <c r="J2840" t="s">
        <v>977</v>
      </c>
      <c r="K2840" t="s">
        <v>1017</v>
      </c>
      <c r="L2840" t="s">
        <v>599</v>
      </c>
      <c r="M2840" t="s">
        <v>2509</v>
      </c>
    </row>
    <row r="2841" spans="1:13" x14ac:dyDescent="0.25">
      <c r="A2841" t="s">
        <v>2506</v>
      </c>
      <c r="B2841" t="s">
        <v>2507</v>
      </c>
      <c r="C2841" t="s">
        <v>41</v>
      </c>
      <c r="D2841">
        <v>508</v>
      </c>
      <c r="E2841">
        <v>2008</v>
      </c>
      <c r="F2841" t="str">
        <f t="shared" si="44"/>
        <v>5082008</v>
      </c>
      <c r="G2841" t="s">
        <v>3651</v>
      </c>
      <c r="H2841" t="s">
        <v>992</v>
      </c>
      <c r="I2841" t="s">
        <v>2052</v>
      </c>
      <c r="J2841" t="s">
        <v>977</v>
      </c>
      <c r="K2841" t="s">
        <v>1017</v>
      </c>
      <c r="L2841" t="s">
        <v>599</v>
      </c>
      <c r="M2841" t="s">
        <v>2509</v>
      </c>
    </row>
    <row r="2842" spans="1:13" x14ac:dyDescent="0.25">
      <c r="A2842" t="s">
        <v>2506</v>
      </c>
      <c r="B2842" t="s">
        <v>2507</v>
      </c>
      <c r="C2842" t="s">
        <v>41</v>
      </c>
      <c r="D2842">
        <v>508</v>
      </c>
      <c r="E2842">
        <v>2009</v>
      </c>
      <c r="F2842" t="str">
        <f t="shared" si="44"/>
        <v>5082009</v>
      </c>
      <c r="G2842" t="s">
        <v>4819</v>
      </c>
      <c r="H2842" t="s">
        <v>994</v>
      </c>
      <c r="I2842" t="s">
        <v>2052</v>
      </c>
      <c r="J2842" t="s">
        <v>977</v>
      </c>
      <c r="K2842" t="s">
        <v>1017</v>
      </c>
      <c r="L2842" t="s">
        <v>599</v>
      </c>
      <c r="M2842" t="s">
        <v>2509</v>
      </c>
    </row>
    <row r="2843" spans="1:13" x14ac:dyDescent="0.25">
      <c r="A2843" t="s">
        <v>2506</v>
      </c>
      <c r="B2843" t="s">
        <v>2507</v>
      </c>
      <c r="C2843" t="s">
        <v>41</v>
      </c>
      <c r="D2843">
        <v>508</v>
      </c>
      <c r="E2843">
        <v>2010</v>
      </c>
      <c r="F2843" t="str">
        <f t="shared" si="44"/>
        <v>5082010</v>
      </c>
      <c r="G2843" t="s">
        <v>4618</v>
      </c>
      <c r="H2843" t="s">
        <v>996</v>
      </c>
      <c r="I2843" t="s">
        <v>2050</v>
      </c>
      <c r="J2843" t="s">
        <v>977</v>
      </c>
      <c r="K2843" t="s">
        <v>1017</v>
      </c>
      <c r="L2843" t="s">
        <v>599</v>
      </c>
      <c r="M2843" t="s">
        <v>2509</v>
      </c>
    </row>
    <row r="2844" spans="1:13" x14ac:dyDescent="0.25">
      <c r="A2844" t="s">
        <v>2506</v>
      </c>
      <c r="B2844" t="s">
        <v>2507</v>
      </c>
      <c r="C2844" t="s">
        <v>41</v>
      </c>
      <c r="D2844">
        <v>508</v>
      </c>
      <c r="E2844">
        <v>2011</v>
      </c>
      <c r="F2844" t="str">
        <f t="shared" si="44"/>
        <v>5082011</v>
      </c>
      <c r="G2844" t="s">
        <v>3229</v>
      </c>
      <c r="H2844" t="s">
        <v>998</v>
      </c>
      <c r="I2844" t="s">
        <v>1020</v>
      </c>
      <c r="J2844" t="s">
        <v>977</v>
      </c>
      <c r="K2844" t="s">
        <v>978</v>
      </c>
      <c r="L2844" t="s">
        <v>599</v>
      </c>
      <c r="M2844" t="s">
        <v>2509</v>
      </c>
    </row>
    <row r="2845" spans="1:13" x14ac:dyDescent="0.25">
      <c r="A2845" t="s">
        <v>2506</v>
      </c>
      <c r="B2845" t="s">
        <v>2507</v>
      </c>
      <c r="C2845" t="s">
        <v>41</v>
      </c>
      <c r="D2845">
        <v>508</v>
      </c>
      <c r="E2845">
        <v>2012</v>
      </c>
      <c r="F2845" t="str">
        <f t="shared" si="44"/>
        <v>5082012</v>
      </c>
      <c r="G2845" t="s">
        <v>3104</v>
      </c>
      <c r="H2845" t="s">
        <v>1000</v>
      </c>
      <c r="I2845" t="s">
        <v>1020</v>
      </c>
      <c r="J2845" t="s">
        <v>977</v>
      </c>
      <c r="K2845" t="s">
        <v>978</v>
      </c>
      <c r="L2845" t="s">
        <v>599</v>
      </c>
      <c r="M2845" t="s">
        <v>2509</v>
      </c>
    </row>
    <row r="2846" spans="1:13" x14ac:dyDescent="0.25">
      <c r="A2846" t="s">
        <v>2506</v>
      </c>
      <c r="B2846" t="s">
        <v>2507</v>
      </c>
      <c r="C2846" t="s">
        <v>41</v>
      </c>
      <c r="D2846">
        <v>508</v>
      </c>
      <c r="E2846">
        <v>2013</v>
      </c>
      <c r="F2846" t="str">
        <f t="shared" si="44"/>
        <v>5082013</v>
      </c>
      <c r="G2846" t="s">
        <v>4820</v>
      </c>
      <c r="H2846" t="s">
        <v>1002</v>
      </c>
      <c r="I2846" t="s">
        <v>1020</v>
      </c>
      <c r="J2846" t="s">
        <v>977</v>
      </c>
      <c r="K2846" t="s">
        <v>978</v>
      </c>
      <c r="L2846" t="s">
        <v>599</v>
      </c>
      <c r="M2846" t="s">
        <v>2509</v>
      </c>
    </row>
    <row r="2847" spans="1:13" x14ac:dyDescent="0.25">
      <c r="A2847" t="s">
        <v>2506</v>
      </c>
      <c r="B2847" t="s">
        <v>2507</v>
      </c>
      <c r="C2847" t="s">
        <v>41</v>
      </c>
      <c r="D2847">
        <v>508</v>
      </c>
      <c r="E2847">
        <v>2014</v>
      </c>
      <c r="F2847" t="str">
        <f t="shared" si="44"/>
        <v>5082014</v>
      </c>
      <c r="G2847" t="s">
        <v>4821</v>
      </c>
      <c r="H2847" t="s">
        <v>1004</v>
      </c>
      <c r="I2847" t="s">
        <v>1020</v>
      </c>
      <c r="J2847" t="s">
        <v>977</v>
      </c>
      <c r="K2847" t="s">
        <v>978</v>
      </c>
      <c r="L2847" t="s">
        <v>599</v>
      </c>
      <c r="M2847" t="s">
        <v>2509</v>
      </c>
    </row>
    <row r="2848" spans="1:13" x14ac:dyDescent="0.25">
      <c r="A2848" t="s">
        <v>2506</v>
      </c>
      <c r="B2848" t="s">
        <v>2507</v>
      </c>
      <c r="C2848" t="s">
        <v>41</v>
      </c>
      <c r="D2848">
        <v>508</v>
      </c>
      <c r="E2848">
        <v>2015</v>
      </c>
      <c r="F2848" t="str">
        <f t="shared" si="44"/>
        <v>5082015</v>
      </c>
      <c r="G2848" t="s">
        <v>4822</v>
      </c>
      <c r="H2848" t="s">
        <v>1006</v>
      </c>
      <c r="I2848" t="s">
        <v>1020</v>
      </c>
      <c r="J2848" t="s">
        <v>977</v>
      </c>
      <c r="K2848" t="s">
        <v>978</v>
      </c>
      <c r="L2848" t="s">
        <v>599</v>
      </c>
      <c r="M2848" t="s">
        <v>2509</v>
      </c>
    </row>
    <row r="2849" spans="1:13" x14ac:dyDescent="0.25">
      <c r="A2849" t="s">
        <v>2506</v>
      </c>
      <c r="B2849" t="s">
        <v>2507</v>
      </c>
      <c r="C2849" t="s">
        <v>41</v>
      </c>
      <c r="D2849">
        <v>508</v>
      </c>
      <c r="E2849">
        <v>2016</v>
      </c>
      <c r="F2849" t="str">
        <f t="shared" si="44"/>
        <v>5082016</v>
      </c>
      <c r="G2849" t="s">
        <v>4823</v>
      </c>
      <c r="H2849" t="s">
        <v>1008</v>
      </c>
      <c r="I2849" t="s">
        <v>1571</v>
      </c>
      <c r="J2849" t="s">
        <v>977</v>
      </c>
      <c r="K2849" t="s">
        <v>978</v>
      </c>
      <c r="L2849" t="s">
        <v>599</v>
      </c>
      <c r="M2849" t="s">
        <v>2509</v>
      </c>
    </row>
    <row r="2850" spans="1:13" x14ac:dyDescent="0.25">
      <c r="A2850" t="s">
        <v>2506</v>
      </c>
      <c r="B2850" t="s">
        <v>2507</v>
      </c>
      <c r="C2850" t="s">
        <v>41</v>
      </c>
      <c r="D2850">
        <v>508</v>
      </c>
      <c r="E2850">
        <v>2017</v>
      </c>
      <c r="F2850" t="str">
        <f t="shared" si="44"/>
        <v>5082017</v>
      </c>
      <c r="G2850" t="s">
        <v>4824</v>
      </c>
      <c r="H2850" t="s">
        <v>1010</v>
      </c>
      <c r="I2850" t="s">
        <v>1020</v>
      </c>
      <c r="J2850" t="s">
        <v>977</v>
      </c>
      <c r="K2850" t="s">
        <v>978</v>
      </c>
      <c r="L2850" t="s">
        <v>599</v>
      </c>
      <c r="M2850" t="s">
        <v>2509</v>
      </c>
    </row>
    <row r="2851" spans="1:13" x14ac:dyDescent="0.25">
      <c r="A2851" t="s">
        <v>2506</v>
      </c>
      <c r="B2851" t="s">
        <v>2507</v>
      </c>
      <c r="C2851" t="s">
        <v>323</v>
      </c>
      <c r="D2851">
        <v>512</v>
      </c>
      <c r="E2851">
        <v>2000</v>
      </c>
      <c r="F2851" t="str">
        <f t="shared" si="44"/>
        <v>5122000</v>
      </c>
      <c r="G2851" t="s">
        <v>3305</v>
      </c>
      <c r="H2851" t="s">
        <v>1086</v>
      </c>
      <c r="I2851" t="s">
        <v>2599</v>
      </c>
      <c r="J2851" t="s">
        <v>4825</v>
      </c>
      <c r="K2851" t="s">
        <v>1017</v>
      </c>
      <c r="L2851" t="s">
        <v>599</v>
      </c>
      <c r="M2851" t="s">
        <v>2509</v>
      </c>
    </row>
    <row r="2852" spans="1:13" x14ac:dyDescent="0.25">
      <c r="A2852" t="s">
        <v>2506</v>
      </c>
      <c r="B2852" t="s">
        <v>2507</v>
      </c>
      <c r="C2852" t="s">
        <v>323</v>
      </c>
      <c r="D2852">
        <v>512</v>
      </c>
      <c r="E2852">
        <v>2001</v>
      </c>
      <c r="F2852" t="str">
        <f t="shared" si="44"/>
        <v>5122001</v>
      </c>
      <c r="G2852" t="s">
        <v>4826</v>
      </c>
      <c r="H2852" t="s">
        <v>975</v>
      </c>
      <c r="I2852" t="s">
        <v>2599</v>
      </c>
      <c r="J2852" t="s">
        <v>4825</v>
      </c>
      <c r="K2852" t="s">
        <v>1017</v>
      </c>
      <c r="L2852" t="s">
        <v>599</v>
      </c>
      <c r="M2852" t="s">
        <v>2509</v>
      </c>
    </row>
    <row r="2853" spans="1:13" x14ac:dyDescent="0.25">
      <c r="A2853" t="s">
        <v>2506</v>
      </c>
      <c r="B2853" t="s">
        <v>2507</v>
      </c>
      <c r="C2853" t="s">
        <v>323</v>
      </c>
      <c r="D2853">
        <v>512</v>
      </c>
      <c r="E2853">
        <v>2002</v>
      </c>
      <c r="F2853" t="str">
        <f t="shared" si="44"/>
        <v>5122002</v>
      </c>
      <c r="G2853" t="s">
        <v>4647</v>
      </c>
      <c r="H2853" t="s">
        <v>980</v>
      </c>
      <c r="I2853" t="s">
        <v>2599</v>
      </c>
      <c r="J2853" t="s">
        <v>4825</v>
      </c>
      <c r="K2853" t="s">
        <v>1017</v>
      </c>
      <c r="L2853" t="s">
        <v>599</v>
      </c>
      <c r="M2853" t="s">
        <v>2509</v>
      </c>
    </row>
    <row r="2854" spans="1:13" x14ac:dyDescent="0.25">
      <c r="A2854" t="s">
        <v>2506</v>
      </c>
      <c r="B2854" t="s">
        <v>2507</v>
      </c>
      <c r="C2854" t="s">
        <v>323</v>
      </c>
      <c r="D2854">
        <v>512</v>
      </c>
      <c r="E2854">
        <v>2003</v>
      </c>
      <c r="F2854" t="str">
        <f t="shared" si="44"/>
        <v>5122003</v>
      </c>
      <c r="G2854" t="s">
        <v>4827</v>
      </c>
      <c r="H2854" t="s">
        <v>982</v>
      </c>
      <c r="I2854" t="s">
        <v>2599</v>
      </c>
      <c r="J2854" t="s">
        <v>977</v>
      </c>
      <c r="K2854" t="s">
        <v>1017</v>
      </c>
      <c r="L2854" t="s">
        <v>599</v>
      </c>
      <c r="M2854" t="s">
        <v>2509</v>
      </c>
    </row>
    <row r="2855" spans="1:13" x14ac:dyDescent="0.25">
      <c r="A2855" t="s">
        <v>2506</v>
      </c>
      <c r="B2855" t="s">
        <v>2507</v>
      </c>
      <c r="C2855" t="s">
        <v>323</v>
      </c>
      <c r="D2855">
        <v>512</v>
      </c>
      <c r="E2855">
        <v>2004</v>
      </c>
      <c r="F2855" t="str">
        <f t="shared" si="44"/>
        <v>5122004</v>
      </c>
      <c r="G2855" t="s">
        <v>4828</v>
      </c>
      <c r="H2855" t="s">
        <v>984</v>
      </c>
      <c r="I2855" t="s">
        <v>2599</v>
      </c>
      <c r="J2855" t="s">
        <v>977</v>
      </c>
      <c r="K2855" t="s">
        <v>1017</v>
      </c>
      <c r="L2855" t="s">
        <v>599</v>
      </c>
      <c r="M2855" t="s">
        <v>2509</v>
      </c>
    </row>
    <row r="2856" spans="1:13" x14ac:dyDescent="0.25">
      <c r="A2856" t="s">
        <v>2506</v>
      </c>
      <c r="B2856" t="s">
        <v>2507</v>
      </c>
      <c r="C2856" t="s">
        <v>323</v>
      </c>
      <c r="D2856">
        <v>512</v>
      </c>
      <c r="E2856">
        <v>2005</v>
      </c>
      <c r="F2856" t="str">
        <f t="shared" si="44"/>
        <v>5122005</v>
      </c>
      <c r="G2856" t="s">
        <v>4829</v>
      </c>
      <c r="H2856" t="s">
        <v>986</v>
      </c>
      <c r="I2856" t="s">
        <v>2599</v>
      </c>
      <c r="J2856" t="s">
        <v>977</v>
      </c>
      <c r="K2856" t="s">
        <v>1017</v>
      </c>
      <c r="L2856" t="s">
        <v>599</v>
      </c>
      <c r="M2856" t="s">
        <v>2509</v>
      </c>
    </row>
    <row r="2857" spans="1:13" x14ac:dyDescent="0.25">
      <c r="A2857" t="s">
        <v>2506</v>
      </c>
      <c r="B2857" t="s">
        <v>2507</v>
      </c>
      <c r="C2857" t="s">
        <v>323</v>
      </c>
      <c r="D2857">
        <v>512</v>
      </c>
      <c r="E2857">
        <v>2006</v>
      </c>
      <c r="F2857" t="str">
        <f t="shared" si="44"/>
        <v>5122006</v>
      </c>
      <c r="G2857" t="s">
        <v>2263</v>
      </c>
      <c r="H2857" t="s">
        <v>988</v>
      </c>
      <c r="I2857" t="s">
        <v>2599</v>
      </c>
      <c r="J2857" t="s">
        <v>977</v>
      </c>
      <c r="K2857" t="s">
        <v>1017</v>
      </c>
      <c r="L2857" t="s">
        <v>599</v>
      </c>
      <c r="M2857" t="s">
        <v>2509</v>
      </c>
    </row>
    <row r="2858" spans="1:13" x14ac:dyDescent="0.25">
      <c r="A2858" t="s">
        <v>2506</v>
      </c>
      <c r="B2858" t="s">
        <v>2507</v>
      </c>
      <c r="C2858" t="s">
        <v>323</v>
      </c>
      <c r="D2858">
        <v>512</v>
      </c>
      <c r="E2858">
        <v>2007</v>
      </c>
      <c r="F2858" t="str">
        <f t="shared" si="44"/>
        <v>5122007</v>
      </c>
      <c r="G2858" t="s">
        <v>4830</v>
      </c>
      <c r="H2858" t="s">
        <v>990</v>
      </c>
      <c r="I2858" t="s">
        <v>1944</v>
      </c>
      <c r="J2858" t="s">
        <v>4831</v>
      </c>
      <c r="K2858" t="s">
        <v>1017</v>
      </c>
      <c r="L2858" t="s">
        <v>599</v>
      </c>
      <c r="M2858" t="s">
        <v>2509</v>
      </c>
    </row>
    <row r="2859" spans="1:13" x14ac:dyDescent="0.25">
      <c r="A2859" t="s">
        <v>2506</v>
      </c>
      <c r="B2859" t="s">
        <v>2507</v>
      </c>
      <c r="C2859" t="s">
        <v>323</v>
      </c>
      <c r="D2859">
        <v>512</v>
      </c>
      <c r="E2859">
        <v>2008</v>
      </c>
      <c r="F2859" t="str">
        <f t="shared" si="44"/>
        <v>5122008</v>
      </c>
      <c r="G2859" t="s">
        <v>1993</v>
      </c>
      <c r="H2859" t="s">
        <v>992</v>
      </c>
      <c r="I2859" t="s">
        <v>2056</v>
      </c>
      <c r="J2859" t="s">
        <v>977</v>
      </c>
      <c r="K2859" t="s">
        <v>1017</v>
      </c>
      <c r="L2859" t="s">
        <v>599</v>
      </c>
      <c r="M2859" t="s">
        <v>2509</v>
      </c>
    </row>
    <row r="2860" spans="1:13" x14ac:dyDescent="0.25">
      <c r="A2860" t="s">
        <v>2506</v>
      </c>
      <c r="B2860" t="s">
        <v>2507</v>
      </c>
      <c r="C2860" t="s">
        <v>323</v>
      </c>
      <c r="D2860">
        <v>512</v>
      </c>
      <c r="E2860">
        <v>2009</v>
      </c>
      <c r="F2860" t="str">
        <f t="shared" si="44"/>
        <v>5122009</v>
      </c>
      <c r="G2860" t="s">
        <v>1651</v>
      </c>
      <c r="H2860" t="s">
        <v>994</v>
      </c>
      <c r="I2860" t="s">
        <v>1020</v>
      </c>
      <c r="J2860" t="s">
        <v>977</v>
      </c>
      <c r="K2860" t="s">
        <v>978</v>
      </c>
      <c r="L2860" t="s">
        <v>599</v>
      </c>
      <c r="M2860" t="s">
        <v>2509</v>
      </c>
    </row>
    <row r="2861" spans="1:13" x14ac:dyDescent="0.25">
      <c r="A2861" t="s">
        <v>2506</v>
      </c>
      <c r="B2861" t="s">
        <v>2507</v>
      </c>
      <c r="C2861" t="s">
        <v>323</v>
      </c>
      <c r="D2861">
        <v>512</v>
      </c>
      <c r="E2861">
        <v>2010</v>
      </c>
      <c r="F2861" t="str">
        <f t="shared" si="44"/>
        <v>5122010</v>
      </c>
      <c r="G2861" t="s">
        <v>3628</v>
      </c>
      <c r="H2861" t="s">
        <v>996</v>
      </c>
      <c r="I2861" t="s">
        <v>2056</v>
      </c>
      <c r="J2861" t="s">
        <v>2738</v>
      </c>
      <c r="K2861" t="s">
        <v>1017</v>
      </c>
      <c r="L2861" t="s">
        <v>599</v>
      </c>
      <c r="M2861" t="s">
        <v>2509</v>
      </c>
    </row>
    <row r="2862" spans="1:13" x14ac:dyDescent="0.25">
      <c r="A2862" t="s">
        <v>2506</v>
      </c>
      <c r="B2862" t="s">
        <v>2507</v>
      </c>
      <c r="C2862" t="s">
        <v>323</v>
      </c>
      <c r="D2862">
        <v>512</v>
      </c>
      <c r="E2862">
        <v>2011</v>
      </c>
      <c r="F2862" t="str">
        <f t="shared" si="44"/>
        <v>5122011</v>
      </c>
      <c r="G2862" t="s">
        <v>2225</v>
      </c>
      <c r="H2862" t="s">
        <v>998</v>
      </c>
      <c r="I2862" t="s">
        <v>1020</v>
      </c>
      <c r="J2862" t="s">
        <v>977</v>
      </c>
      <c r="K2862" t="s">
        <v>978</v>
      </c>
      <c r="L2862" t="s">
        <v>599</v>
      </c>
      <c r="M2862" t="s">
        <v>2509</v>
      </c>
    </row>
    <row r="2863" spans="1:13" x14ac:dyDescent="0.25">
      <c r="A2863" t="s">
        <v>2506</v>
      </c>
      <c r="B2863" t="s">
        <v>2507</v>
      </c>
      <c r="C2863" t="s">
        <v>323</v>
      </c>
      <c r="D2863">
        <v>512</v>
      </c>
      <c r="E2863">
        <v>2012</v>
      </c>
      <c r="F2863" t="str">
        <f t="shared" si="44"/>
        <v>5122012</v>
      </c>
      <c r="G2863" t="s">
        <v>1372</v>
      </c>
      <c r="H2863" t="s">
        <v>1000</v>
      </c>
      <c r="I2863" t="s">
        <v>1020</v>
      </c>
      <c r="J2863" t="s">
        <v>977</v>
      </c>
      <c r="K2863" t="s">
        <v>978</v>
      </c>
      <c r="L2863" t="s">
        <v>599</v>
      </c>
      <c r="M2863" t="s">
        <v>2509</v>
      </c>
    </row>
    <row r="2864" spans="1:13" x14ac:dyDescent="0.25">
      <c r="A2864" t="s">
        <v>2506</v>
      </c>
      <c r="B2864" t="s">
        <v>2507</v>
      </c>
      <c r="C2864" t="s">
        <v>323</v>
      </c>
      <c r="D2864">
        <v>512</v>
      </c>
      <c r="E2864">
        <v>2013</v>
      </c>
      <c r="F2864" t="str">
        <f t="shared" si="44"/>
        <v>5122013</v>
      </c>
      <c r="G2864" t="s">
        <v>4832</v>
      </c>
      <c r="H2864" t="s">
        <v>1002</v>
      </c>
      <c r="I2864" t="s">
        <v>4833</v>
      </c>
      <c r="J2864" t="s">
        <v>4834</v>
      </c>
      <c r="K2864" t="s">
        <v>1017</v>
      </c>
      <c r="L2864" t="s">
        <v>599</v>
      </c>
      <c r="M2864" t="s">
        <v>2509</v>
      </c>
    </row>
    <row r="2865" spans="1:13" x14ac:dyDescent="0.25">
      <c r="A2865" t="s">
        <v>2506</v>
      </c>
      <c r="B2865" t="s">
        <v>2507</v>
      </c>
      <c r="C2865" t="s">
        <v>323</v>
      </c>
      <c r="D2865">
        <v>512</v>
      </c>
      <c r="E2865">
        <v>2014</v>
      </c>
      <c r="F2865" t="str">
        <f t="shared" si="44"/>
        <v>5122014</v>
      </c>
      <c r="G2865" t="s">
        <v>4835</v>
      </c>
      <c r="H2865" t="s">
        <v>1004</v>
      </c>
      <c r="I2865" t="s">
        <v>1020</v>
      </c>
      <c r="J2865" t="s">
        <v>977</v>
      </c>
      <c r="K2865" t="s">
        <v>978</v>
      </c>
      <c r="L2865" t="s">
        <v>599</v>
      </c>
      <c r="M2865" t="s">
        <v>2509</v>
      </c>
    </row>
    <row r="2866" spans="1:13" x14ac:dyDescent="0.25">
      <c r="A2866" t="s">
        <v>2506</v>
      </c>
      <c r="B2866" t="s">
        <v>2507</v>
      </c>
      <c r="C2866" t="s">
        <v>323</v>
      </c>
      <c r="D2866">
        <v>512</v>
      </c>
      <c r="E2866">
        <v>2015</v>
      </c>
      <c r="F2866" t="str">
        <f t="shared" si="44"/>
        <v>5122015</v>
      </c>
      <c r="G2866" t="s">
        <v>4836</v>
      </c>
      <c r="H2866" t="s">
        <v>1006</v>
      </c>
      <c r="I2866" t="s">
        <v>1020</v>
      </c>
      <c r="J2866" t="s">
        <v>977</v>
      </c>
      <c r="K2866" t="s">
        <v>978</v>
      </c>
      <c r="L2866" t="s">
        <v>599</v>
      </c>
      <c r="M2866" t="s">
        <v>2509</v>
      </c>
    </row>
    <row r="2867" spans="1:13" x14ac:dyDescent="0.25">
      <c r="A2867" t="s">
        <v>2506</v>
      </c>
      <c r="B2867" t="s">
        <v>2507</v>
      </c>
      <c r="C2867" t="s">
        <v>323</v>
      </c>
      <c r="D2867">
        <v>512</v>
      </c>
      <c r="E2867">
        <v>2016</v>
      </c>
      <c r="F2867" t="str">
        <f t="shared" si="44"/>
        <v>5122016</v>
      </c>
      <c r="G2867" t="s">
        <v>4837</v>
      </c>
      <c r="H2867" t="s">
        <v>1008</v>
      </c>
      <c r="I2867" t="s">
        <v>4838</v>
      </c>
      <c r="J2867" t="s">
        <v>977</v>
      </c>
      <c r="K2867" t="s">
        <v>1017</v>
      </c>
      <c r="L2867" t="s">
        <v>599</v>
      </c>
      <c r="M2867" t="s">
        <v>2509</v>
      </c>
    </row>
    <row r="2868" spans="1:13" x14ac:dyDescent="0.25">
      <c r="A2868" t="s">
        <v>2506</v>
      </c>
      <c r="B2868" t="s">
        <v>2507</v>
      </c>
      <c r="C2868" t="s">
        <v>323</v>
      </c>
      <c r="D2868">
        <v>512</v>
      </c>
      <c r="E2868">
        <v>2017</v>
      </c>
      <c r="F2868" t="str">
        <f t="shared" si="44"/>
        <v>5122017</v>
      </c>
      <c r="G2868" t="s">
        <v>4839</v>
      </c>
      <c r="H2868" t="s">
        <v>1010</v>
      </c>
      <c r="I2868" t="s">
        <v>1020</v>
      </c>
      <c r="J2868" t="s">
        <v>977</v>
      </c>
      <c r="K2868" t="s">
        <v>978</v>
      </c>
      <c r="L2868" t="s">
        <v>599</v>
      </c>
      <c r="M2868" t="s">
        <v>2509</v>
      </c>
    </row>
    <row r="2869" spans="1:13" x14ac:dyDescent="0.25">
      <c r="A2869" t="s">
        <v>2506</v>
      </c>
      <c r="B2869" t="s">
        <v>2507</v>
      </c>
      <c r="C2869" t="s">
        <v>323</v>
      </c>
      <c r="D2869">
        <v>512</v>
      </c>
      <c r="E2869">
        <v>2019</v>
      </c>
      <c r="F2869" t="str">
        <f t="shared" si="44"/>
        <v>5122019</v>
      </c>
      <c r="G2869" t="s">
        <v>4840</v>
      </c>
      <c r="H2869" t="s">
        <v>1014</v>
      </c>
      <c r="I2869" t="s">
        <v>4841</v>
      </c>
      <c r="J2869" t="s">
        <v>977</v>
      </c>
      <c r="K2869" t="s">
        <v>1017</v>
      </c>
      <c r="L2869" t="s">
        <v>599</v>
      </c>
      <c r="M2869" t="s">
        <v>2509</v>
      </c>
    </row>
    <row r="2870" spans="1:13" x14ac:dyDescent="0.25">
      <c r="A2870" t="s">
        <v>2506</v>
      </c>
      <c r="B2870" t="s">
        <v>2507</v>
      </c>
      <c r="C2870" t="s">
        <v>546</v>
      </c>
      <c r="D2870">
        <v>513</v>
      </c>
      <c r="E2870">
        <v>2000</v>
      </c>
      <c r="F2870" t="str">
        <f t="shared" si="44"/>
        <v>5132000</v>
      </c>
      <c r="G2870" t="s">
        <v>4842</v>
      </c>
      <c r="H2870" t="s">
        <v>1086</v>
      </c>
      <c r="I2870" t="s">
        <v>976</v>
      </c>
      <c r="J2870" t="s">
        <v>977</v>
      </c>
      <c r="K2870" t="s">
        <v>978</v>
      </c>
      <c r="L2870" t="s">
        <v>599</v>
      </c>
      <c r="M2870" t="s">
        <v>2509</v>
      </c>
    </row>
    <row r="2871" spans="1:13" x14ac:dyDescent="0.25">
      <c r="A2871" t="s">
        <v>2506</v>
      </c>
      <c r="B2871" t="s">
        <v>2507</v>
      </c>
      <c r="C2871" t="s">
        <v>546</v>
      </c>
      <c r="D2871">
        <v>513</v>
      </c>
      <c r="E2871">
        <v>2001</v>
      </c>
      <c r="F2871" t="str">
        <f t="shared" si="44"/>
        <v>5132001</v>
      </c>
      <c r="G2871" t="s">
        <v>4843</v>
      </c>
      <c r="H2871" t="s">
        <v>975</v>
      </c>
      <c r="I2871" t="s">
        <v>976</v>
      </c>
      <c r="J2871" t="s">
        <v>977</v>
      </c>
      <c r="K2871" t="s">
        <v>978</v>
      </c>
      <c r="L2871" t="s">
        <v>599</v>
      </c>
      <c r="M2871" t="s">
        <v>2509</v>
      </c>
    </row>
    <row r="2872" spans="1:13" x14ac:dyDescent="0.25">
      <c r="A2872" t="s">
        <v>2506</v>
      </c>
      <c r="B2872" t="s">
        <v>2507</v>
      </c>
      <c r="C2872" t="s">
        <v>546</v>
      </c>
      <c r="D2872">
        <v>513</v>
      </c>
      <c r="E2872">
        <v>2002</v>
      </c>
      <c r="F2872" t="str">
        <f t="shared" si="44"/>
        <v>5132002</v>
      </c>
      <c r="G2872" t="s">
        <v>4844</v>
      </c>
      <c r="H2872" t="s">
        <v>980</v>
      </c>
      <c r="I2872" t="s">
        <v>976</v>
      </c>
      <c r="J2872" t="s">
        <v>977</v>
      </c>
      <c r="K2872" t="s">
        <v>978</v>
      </c>
      <c r="L2872" t="s">
        <v>599</v>
      </c>
      <c r="M2872" t="s">
        <v>2509</v>
      </c>
    </row>
    <row r="2873" spans="1:13" x14ac:dyDescent="0.25">
      <c r="A2873" t="s">
        <v>2506</v>
      </c>
      <c r="B2873" t="s">
        <v>2507</v>
      </c>
      <c r="C2873" t="s">
        <v>546</v>
      </c>
      <c r="D2873">
        <v>513</v>
      </c>
      <c r="E2873">
        <v>2003</v>
      </c>
      <c r="F2873" t="str">
        <f t="shared" si="44"/>
        <v>5132003</v>
      </c>
      <c r="G2873" t="s">
        <v>4845</v>
      </c>
      <c r="H2873" t="s">
        <v>982</v>
      </c>
      <c r="I2873" t="s">
        <v>976</v>
      </c>
      <c r="J2873" t="s">
        <v>977</v>
      </c>
      <c r="K2873" t="s">
        <v>978</v>
      </c>
      <c r="L2873" t="s">
        <v>599</v>
      </c>
      <c r="M2873" t="s">
        <v>2509</v>
      </c>
    </row>
    <row r="2874" spans="1:13" x14ac:dyDescent="0.25">
      <c r="A2874" t="s">
        <v>2506</v>
      </c>
      <c r="B2874" t="s">
        <v>2507</v>
      </c>
      <c r="C2874" t="s">
        <v>546</v>
      </c>
      <c r="D2874">
        <v>513</v>
      </c>
      <c r="E2874">
        <v>2004</v>
      </c>
      <c r="F2874" t="str">
        <f t="shared" si="44"/>
        <v>5132004</v>
      </c>
      <c r="G2874" t="s">
        <v>4846</v>
      </c>
      <c r="H2874" t="s">
        <v>984</v>
      </c>
      <c r="I2874" t="s">
        <v>976</v>
      </c>
      <c r="J2874" t="s">
        <v>977</v>
      </c>
      <c r="K2874" t="s">
        <v>978</v>
      </c>
      <c r="L2874" t="s">
        <v>599</v>
      </c>
      <c r="M2874" t="s">
        <v>2509</v>
      </c>
    </row>
    <row r="2875" spans="1:13" x14ac:dyDescent="0.25">
      <c r="A2875" t="s">
        <v>2506</v>
      </c>
      <c r="B2875" t="s">
        <v>2507</v>
      </c>
      <c r="C2875" t="s">
        <v>546</v>
      </c>
      <c r="D2875">
        <v>513</v>
      </c>
      <c r="E2875">
        <v>2005</v>
      </c>
      <c r="F2875" t="str">
        <f t="shared" si="44"/>
        <v>5132005</v>
      </c>
      <c r="G2875" t="s">
        <v>4631</v>
      </c>
      <c r="H2875" t="s">
        <v>986</v>
      </c>
      <c r="I2875" t="s">
        <v>976</v>
      </c>
      <c r="J2875" t="s">
        <v>977</v>
      </c>
      <c r="K2875" t="s">
        <v>978</v>
      </c>
      <c r="L2875" t="s">
        <v>599</v>
      </c>
      <c r="M2875" t="s">
        <v>2509</v>
      </c>
    </row>
    <row r="2876" spans="1:13" x14ac:dyDescent="0.25">
      <c r="A2876" t="s">
        <v>2506</v>
      </c>
      <c r="B2876" t="s">
        <v>2507</v>
      </c>
      <c r="C2876" t="s">
        <v>546</v>
      </c>
      <c r="D2876">
        <v>513</v>
      </c>
      <c r="E2876">
        <v>2006</v>
      </c>
      <c r="F2876" t="str">
        <f t="shared" si="44"/>
        <v>5132006</v>
      </c>
      <c r="G2876" t="s">
        <v>4847</v>
      </c>
      <c r="H2876" t="s">
        <v>988</v>
      </c>
      <c r="I2876" t="s">
        <v>976</v>
      </c>
      <c r="J2876" t="s">
        <v>977</v>
      </c>
      <c r="K2876" t="s">
        <v>978</v>
      </c>
      <c r="L2876" t="s">
        <v>599</v>
      </c>
      <c r="M2876" t="s">
        <v>2509</v>
      </c>
    </row>
    <row r="2877" spans="1:13" x14ac:dyDescent="0.25">
      <c r="A2877" t="s">
        <v>2506</v>
      </c>
      <c r="B2877" t="s">
        <v>2507</v>
      </c>
      <c r="C2877" t="s">
        <v>546</v>
      </c>
      <c r="D2877">
        <v>513</v>
      </c>
      <c r="E2877">
        <v>2007</v>
      </c>
      <c r="F2877" t="str">
        <f t="shared" si="44"/>
        <v>5132007</v>
      </c>
      <c r="G2877" t="s">
        <v>4848</v>
      </c>
      <c r="H2877" t="s">
        <v>990</v>
      </c>
      <c r="I2877" t="s">
        <v>976</v>
      </c>
      <c r="J2877" t="s">
        <v>977</v>
      </c>
      <c r="K2877" t="s">
        <v>978</v>
      </c>
      <c r="L2877" t="s">
        <v>599</v>
      </c>
      <c r="M2877" t="s">
        <v>2509</v>
      </c>
    </row>
    <row r="2878" spans="1:13" x14ac:dyDescent="0.25">
      <c r="A2878" t="s">
        <v>2506</v>
      </c>
      <c r="B2878" t="s">
        <v>2507</v>
      </c>
      <c r="C2878" t="s">
        <v>546</v>
      </c>
      <c r="D2878">
        <v>513</v>
      </c>
      <c r="E2878">
        <v>2008</v>
      </c>
      <c r="F2878" t="str">
        <f t="shared" si="44"/>
        <v>5132008</v>
      </c>
      <c r="G2878" t="s">
        <v>4849</v>
      </c>
      <c r="H2878" t="s">
        <v>992</v>
      </c>
      <c r="I2878" t="s">
        <v>976</v>
      </c>
      <c r="J2878" t="s">
        <v>977</v>
      </c>
      <c r="K2878" t="s">
        <v>978</v>
      </c>
      <c r="L2878" t="s">
        <v>599</v>
      </c>
      <c r="M2878" t="s">
        <v>2509</v>
      </c>
    </row>
    <row r="2879" spans="1:13" x14ac:dyDescent="0.25">
      <c r="A2879" t="s">
        <v>2506</v>
      </c>
      <c r="B2879" t="s">
        <v>2507</v>
      </c>
      <c r="C2879" t="s">
        <v>546</v>
      </c>
      <c r="D2879">
        <v>513</v>
      </c>
      <c r="E2879">
        <v>2009</v>
      </c>
      <c r="F2879" t="str">
        <f t="shared" si="44"/>
        <v>5132009</v>
      </c>
      <c r="G2879" t="s">
        <v>4850</v>
      </c>
      <c r="H2879" t="s">
        <v>994</v>
      </c>
      <c r="I2879" t="s">
        <v>976</v>
      </c>
      <c r="J2879" t="s">
        <v>977</v>
      </c>
      <c r="K2879" t="s">
        <v>978</v>
      </c>
      <c r="L2879" t="s">
        <v>599</v>
      </c>
      <c r="M2879" t="s">
        <v>2509</v>
      </c>
    </row>
    <row r="2880" spans="1:13" x14ac:dyDescent="0.25">
      <c r="A2880" t="s">
        <v>2506</v>
      </c>
      <c r="B2880" t="s">
        <v>2507</v>
      </c>
      <c r="C2880" t="s">
        <v>546</v>
      </c>
      <c r="D2880">
        <v>513</v>
      </c>
      <c r="E2880">
        <v>2010</v>
      </c>
      <c r="F2880" t="str">
        <f t="shared" si="44"/>
        <v>5132010</v>
      </c>
      <c r="G2880" t="s">
        <v>4851</v>
      </c>
      <c r="H2880" t="s">
        <v>996</v>
      </c>
      <c r="I2880" t="s">
        <v>976</v>
      </c>
      <c r="J2880" t="s">
        <v>977</v>
      </c>
      <c r="K2880" t="s">
        <v>978</v>
      </c>
      <c r="L2880" t="s">
        <v>599</v>
      </c>
      <c r="M2880" t="s">
        <v>2509</v>
      </c>
    </row>
    <row r="2881" spans="1:13" x14ac:dyDescent="0.25">
      <c r="A2881" t="s">
        <v>2506</v>
      </c>
      <c r="B2881" t="s">
        <v>2507</v>
      </c>
      <c r="C2881" t="s">
        <v>546</v>
      </c>
      <c r="D2881">
        <v>513</v>
      </c>
      <c r="E2881">
        <v>2011</v>
      </c>
      <c r="F2881" t="str">
        <f t="shared" si="44"/>
        <v>5132011</v>
      </c>
      <c r="G2881" t="s">
        <v>4852</v>
      </c>
      <c r="H2881" t="s">
        <v>998</v>
      </c>
      <c r="I2881" t="s">
        <v>976</v>
      </c>
      <c r="J2881" t="s">
        <v>977</v>
      </c>
      <c r="K2881" t="s">
        <v>978</v>
      </c>
      <c r="L2881" t="s">
        <v>599</v>
      </c>
      <c r="M2881" t="s">
        <v>2509</v>
      </c>
    </row>
    <row r="2882" spans="1:13" x14ac:dyDescent="0.25">
      <c r="A2882" t="s">
        <v>2506</v>
      </c>
      <c r="B2882" t="s">
        <v>2507</v>
      </c>
      <c r="C2882" t="s">
        <v>546</v>
      </c>
      <c r="D2882">
        <v>513</v>
      </c>
      <c r="E2882">
        <v>2012</v>
      </c>
      <c r="F2882" t="str">
        <f t="shared" si="44"/>
        <v>5132012</v>
      </c>
      <c r="G2882" t="s">
        <v>4853</v>
      </c>
      <c r="H2882" t="s">
        <v>1000</v>
      </c>
      <c r="I2882" t="s">
        <v>976</v>
      </c>
      <c r="J2882" t="s">
        <v>977</v>
      </c>
      <c r="K2882" t="s">
        <v>978</v>
      </c>
      <c r="L2882" t="s">
        <v>599</v>
      </c>
      <c r="M2882" t="s">
        <v>2509</v>
      </c>
    </row>
    <row r="2883" spans="1:13" x14ac:dyDescent="0.25">
      <c r="A2883" t="s">
        <v>2506</v>
      </c>
      <c r="B2883" t="s">
        <v>2507</v>
      </c>
      <c r="C2883" t="s">
        <v>546</v>
      </c>
      <c r="D2883">
        <v>513</v>
      </c>
      <c r="E2883">
        <v>2013</v>
      </c>
      <c r="F2883" t="str">
        <f t="shared" ref="F2883:F2946" si="45">+_xlfn.CONCAT(D2883,E2883)</f>
        <v>5132013</v>
      </c>
      <c r="G2883" t="s">
        <v>4854</v>
      </c>
      <c r="H2883" t="s">
        <v>1002</v>
      </c>
      <c r="I2883" t="s">
        <v>976</v>
      </c>
      <c r="J2883" t="s">
        <v>977</v>
      </c>
      <c r="K2883" t="s">
        <v>978</v>
      </c>
      <c r="L2883" t="s">
        <v>599</v>
      </c>
      <c r="M2883" t="s">
        <v>2509</v>
      </c>
    </row>
    <row r="2884" spans="1:13" x14ac:dyDescent="0.25">
      <c r="A2884" t="s">
        <v>2506</v>
      </c>
      <c r="B2884" t="s">
        <v>2507</v>
      </c>
      <c r="C2884" t="s">
        <v>546</v>
      </c>
      <c r="D2884">
        <v>513</v>
      </c>
      <c r="E2884">
        <v>2014</v>
      </c>
      <c r="F2884" t="str">
        <f t="shared" si="45"/>
        <v>5132014</v>
      </c>
      <c r="G2884" t="s">
        <v>4855</v>
      </c>
      <c r="H2884" t="s">
        <v>1004</v>
      </c>
      <c r="I2884" t="s">
        <v>976</v>
      </c>
      <c r="J2884" t="s">
        <v>977</v>
      </c>
      <c r="K2884" t="s">
        <v>978</v>
      </c>
      <c r="L2884" t="s">
        <v>599</v>
      </c>
      <c r="M2884" t="s">
        <v>2509</v>
      </c>
    </row>
    <row r="2885" spans="1:13" x14ac:dyDescent="0.25">
      <c r="A2885" t="s">
        <v>2506</v>
      </c>
      <c r="B2885" t="s">
        <v>2507</v>
      </c>
      <c r="C2885" t="s">
        <v>546</v>
      </c>
      <c r="D2885">
        <v>513</v>
      </c>
      <c r="E2885">
        <v>2015</v>
      </c>
      <c r="F2885" t="str">
        <f t="shared" si="45"/>
        <v>5132015</v>
      </c>
      <c r="G2885" t="s">
        <v>4856</v>
      </c>
      <c r="H2885" t="s">
        <v>1006</v>
      </c>
      <c r="I2885" t="s">
        <v>976</v>
      </c>
      <c r="J2885" t="s">
        <v>977</v>
      </c>
      <c r="K2885" t="s">
        <v>978</v>
      </c>
      <c r="L2885" t="s">
        <v>599</v>
      </c>
      <c r="M2885" t="s">
        <v>2509</v>
      </c>
    </row>
    <row r="2886" spans="1:13" x14ac:dyDescent="0.25">
      <c r="A2886" t="s">
        <v>2506</v>
      </c>
      <c r="B2886" t="s">
        <v>2507</v>
      </c>
      <c r="C2886" t="s">
        <v>546</v>
      </c>
      <c r="D2886">
        <v>513</v>
      </c>
      <c r="E2886">
        <v>2016</v>
      </c>
      <c r="F2886" t="str">
        <f t="shared" si="45"/>
        <v>5132016</v>
      </c>
      <c r="G2886" t="s">
        <v>4857</v>
      </c>
      <c r="H2886" t="s">
        <v>1008</v>
      </c>
      <c r="I2886" t="s">
        <v>976</v>
      </c>
      <c r="J2886" t="s">
        <v>977</v>
      </c>
      <c r="K2886" t="s">
        <v>978</v>
      </c>
      <c r="L2886" t="s">
        <v>599</v>
      </c>
      <c r="M2886" t="s">
        <v>2509</v>
      </c>
    </row>
    <row r="2887" spans="1:13" x14ac:dyDescent="0.25">
      <c r="A2887" t="s">
        <v>2506</v>
      </c>
      <c r="B2887" t="s">
        <v>2507</v>
      </c>
      <c r="C2887" t="s">
        <v>546</v>
      </c>
      <c r="D2887">
        <v>513</v>
      </c>
      <c r="E2887">
        <v>2017</v>
      </c>
      <c r="F2887" t="str">
        <f t="shared" si="45"/>
        <v>5132017</v>
      </c>
      <c r="G2887" t="s">
        <v>3429</v>
      </c>
      <c r="H2887" t="s">
        <v>1010</v>
      </c>
      <c r="I2887" t="s">
        <v>976</v>
      </c>
      <c r="J2887" t="s">
        <v>977</v>
      </c>
      <c r="K2887" t="s">
        <v>978</v>
      </c>
      <c r="L2887" t="s">
        <v>599</v>
      </c>
      <c r="M2887" t="s">
        <v>2509</v>
      </c>
    </row>
    <row r="2888" spans="1:13" x14ac:dyDescent="0.25">
      <c r="A2888" t="s">
        <v>2506</v>
      </c>
      <c r="B2888" t="s">
        <v>2507</v>
      </c>
      <c r="C2888" t="s">
        <v>546</v>
      </c>
      <c r="D2888">
        <v>513</v>
      </c>
      <c r="E2888">
        <v>2018</v>
      </c>
      <c r="F2888" t="str">
        <f t="shared" si="45"/>
        <v>5132018</v>
      </c>
      <c r="G2888" t="s">
        <v>4858</v>
      </c>
      <c r="H2888" t="s">
        <v>1012</v>
      </c>
      <c r="I2888" t="s">
        <v>976</v>
      </c>
      <c r="J2888" t="s">
        <v>977</v>
      </c>
      <c r="K2888" t="s">
        <v>978</v>
      </c>
      <c r="L2888" t="s">
        <v>599</v>
      </c>
      <c r="M2888" t="s">
        <v>2509</v>
      </c>
    </row>
    <row r="2889" spans="1:13" x14ac:dyDescent="0.25">
      <c r="A2889" t="s">
        <v>2506</v>
      </c>
      <c r="B2889" t="s">
        <v>2507</v>
      </c>
      <c r="C2889" t="s">
        <v>546</v>
      </c>
      <c r="D2889">
        <v>513</v>
      </c>
      <c r="E2889">
        <v>2019</v>
      </c>
      <c r="F2889" t="str">
        <f t="shared" si="45"/>
        <v>5132019</v>
      </c>
      <c r="G2889" t="s">
        <v>4859</v>
      </c>
      <c r="H2889" t="s">
        <v>1014</v>
      </c>
      <c r="I2889" t="s">
        <v>976</v>
      </c>
      <c r="J2889" t="s">
        <v>977</v>
      </c>
      <c r="K2889" t="s">
        <v>978</v>
      </c>
      <c r="L2889" t="s">
        <v>599</v>
      </c>
      <c r="M2889" t="s">
        <v>2509</v>
      </c>
    </row>
    <row r="2890" spans="1:13" x14ac:dyDescent="0.25">
      <c r="A2890" t="s">
        <v>2506</v>
      </c>
      <c r="B2890" t="s">
        <v>2507</v>
      </c>
      <c r="C2890" t="s">
        <v>537</v>
      </c>
      <c r="D2890">
        <v>514</v>
      </c>
      <c r="E2890">
        <v>2000</v>
      </c>
      <c r="F2890" t="str">
        <f t="shared" si="45"/>
        <v>5142000</v>
      </c>
      <c r="G2890" t="s">
        <v>4860</v>
      </c>
      <c r="H2890" t="s">
        <v>1086</v>
      </c>
      <c r="I2890" t="s">
        <v>976</v>
      </c>
      <c r="J2890" t="s">
        <v>977</v>
      </c>
      <c r="K2890" t="s">
        <v>978</v>
      </c>
      <c r="L2890" t="s">
        <v>599</v>
      </c>
      <c r="M2890" t="s">
        <v>2509</v>
      </c>
    </row>
    <row r="2891" spans="1:13" x14ac:dyDescent="0.25">
      <c r="A2891" t="s">
        <v>2506</v>
      </c>
      <c r="B2891" t="s">
        <v>2507</v>
      </c>
      <c r="C2891" t="s">
        <v>537</v>
      </c>
      <c r="D2891">
        <v>514</v>
      </c>
      <c r="E2891">
        <v>2001</v>
      </c>
      <c r="F2891" t="str">
        <f t="shared" si="45"/>
        <v>5142001</v>
      </c>
      <c r="G2891" t="s">
        <v>4861</v>
      </c>
      <c r="H2891" t="s">
        <v>975</v>
      </c>
      <c r="I2891" t="s">
        <v>976</v>
      </c>
      <c r="J2891" t="s">
        <v>977</v>
      </c>
      <c r="K2891" t="s">
        <v>978</v>
      </c>
      <c r="L2891" t="s">
        <v>599</v>
      </c>
      <c r="M2891" t="s">
        <v>2509</v>
      </c>
    </row>
    <row r="2892" spans="1:13" x14ac:dyDescent="0.25">
      <c r="A2892" t="s">
        <v>2506</v>
      </c>
      <c r="B2892" t="s">
        <v>2507</v>
      </c>
      <c r="C2892" t="s">
        <v>537</v>
      </c>
      <c r="D2892">
        <v>514</v>
      </c>
      <c r="E2892">
        <v>2002</v>
      </c>
      <c r="F2892" t="str">
        <f t="shared" si="45"/>
        <v>5142002</v>
      </c>
      <c r="G2892" t="s">
        <v>4862</v>
      </c>
      <c r="H2892" t="s">
        <v>980</v>
      </c>
      <c r="I2892" t="s">
        <v>976</v>
      </c>
      <c r="J2892" t="s">
        <v>977</v>
      </c>
      <c r="K2892" t="s">
        <v>978</v>
      </c>
      <c r="L2892" t="s">
        <v>599</v>
      </c>
      <c r="M2892" t="s">
        <v>2509</v>
      </c>
    </row>
    <row r="2893" spans="1:13" x14ac:dyDescent="0.25">
      <c r="A2893" t="s">
        <v>2506</v>
      </c>
      <c r="B2893" t="s">
        <v>2507</v>
      </c>
      <c r="C2893" t="s">
        <v>537</v>
      </c>
      <c r="D2893">
        <v>514</v>
      </c>
      <c r="E2893">
        <v>2003</v>
      </c>
      <c r="F2893" t="str">
        <f t="shared" si="45"/>
        <v>5142003</v>
      </c>
      <c r="G2893" t="s">
        <v>4863</v>
      </c>
      <c r="H2893" t="s">
        <v>982</v>
      </c>
      <c r="I2893" t="s">
        <v>976</v>
      </c>
      <c r="J2893" t="s">
        <v>977</v>
      </c>
      <c r="K2893" t="s">
        <v>978</v>
      </c>
      <c r="L2893" t="s">
        <v>599</v>
      </c>
      <c r="M2893" t="s">
        <v>2509</v>
      </c>
    </row>
    <row r="2894" spans="1:13" x14ac:dyDescent="0.25">
      <c r="A2894" t="s">
        <v>2506</v>
      </c>
      <c r="B2894" t="s">
        <v>2507</v>
      </c>
      <c r="C2894" t="s">
        <v>537</v>
      </c>
      <c r="D2894">
        <v>514</v>
      </c>
      <c r="E2894">
        <v>2004</v>
      </c>
      <c r="F2894" t="str">
        <f t="shared" si="45"/>
        <v>5142004</v>
      </c>
      <c r="G2894" t="s">
        <v>4864</v>
      </c>
      <c r="H2894" t="s">
        <v>984</v>
      </c>
      <c r="I2894" t="s">
        <v>976</v>
      </c>
      <c r="J2894" t="s">
        <v>977</v>
      </c>
      <c r="K2894" t="s">
        <v>978</v>
      </c>
      <c r="L2894" t="s">
        <v>599</v>
      </c>
      <c r="M2894" t="s">
        <v>2509</v>
      </c>
    </row>
    <row r="2895" spans="1:13" x14ac:dyDescent="0.25">
      <c r="A2895" t="s">
        <v>2506</v>
      </c>
      <c r="B2895" t="s">
        <v>2507</v>
      </c>
      <c r="C2895" t="s">
        <v>537</v>
      </c>
      <c r="D2895">
        <v>514</v>
      </c>
      <c r="E2895">
        <v>2005</v>
      </c>
      <c r="F2895" t="str">
        <f t="shared" si="45"/>
        <v>5142005</v>
      </c>
      <c r="G2895" t="s">
        <v>4865</v>
      </c>
      <c r="H2895" t="s">
        <v>986</v>
      </c>
      <c r="I2895" t="s">
        <v>976</v>
      </c>
      <c r="J2895" t="s">
        <v>977</v>
      </c>
      <c r="K2895" t="s">
        <v>978</v>
      </c>
      <c r="L2895" t="s">
        <v>599</v>
      </c>
      <c r="M2895" t="s">
        <v>2509</v>
      </c>
    </row>
    <row r="2896" spans="1:13" x14ac:dyDescent="0.25">
      <c r="A2896" t="s">
        <v>2506</v>
      </c>
      <c r="B2896" t="s">
        <v>2507</v>
      </c>
      <c r="C2896" t="s">
        <v>537</v>
      </c>
      <c r="D2896">
        <v>514</v>
      </c>
      <c r="E2896">
        <v>2006</v>
      </c>
      <c r="F2896" t="str">
        <f t="shared" si="45"/>
        <v>5142006</v>
      </c>
      <c r="G2896" t="s">
        <v>4866</v>
      </c>
      <c r="H2896" t="s">
        <v>988</v>
      </c>
      <c r="I2896" t="s">
        <v>976</v>
      </c>
      <c r="J2896" t="s">
        <v>977</v>
      </c>
      <c r="K2896" t="s">
        <v>978</v>
      </c>
      <c r="L2896" t="s">
        <v>599</v>
      </c>
      <c r="M2896" t="s">
        <v>2509</v>
      </c>
    </row>
    <row r="2897" spans="1:13" x14ac:dyDescent="0.25">
      <c r="A2897" t="s">
        <v>2506</v>
      </c>
      <c r="B2897" t="s">
        <v>2507</v>
      </c>
      <c r="C2897" t="s">
        <v>537</v>
      </c>
      <c r="D2897">
        <v>514</v>
      </c>
      <c r="E2897">
        <v>2007</v>
      </c>
      <c r="F2897" t="str">
        <f t="shared" si="45"/>
        <v>5142007</v>
      </c>
      <c r="G2897" t="s">
        <v>1485</v>
      </c>
      <c r="H2897" t="s">
        <v>990</v>
      </c>
      <c r="I2897" t="s">
        <v>976</v>
      </c>
      <c r="J2897" t="s">
        <v>977</v>
      </c>
      <c r="K2897" t="s">
        <v>978</v>
      </c>
      <c r="L2897" t="s">
        <v>599</v>
      </c>
      <c r="M2897" t="s">
        <v>2509</v>
      </c>
    </row>
    <row r="2898" spans="1:13" x14ac:dyDescent="0.25">
      <c r="A2898" t="s">
        <v>2506</v>
      </c>
      <c r="B2898" t="s">
        <v>2507</v>
      </c>
      <c r="C2898" t="s">
        <v>537</v>
      </c>
      <c r="D2898">
        <v>514</v>
      </c>
      <c r="E2898">
        <v>2008</v>
      </c>
      <c r="F2898" t="str">
        <f t="shared" si="45"/>
        <v>5142008</v>
      </c>
      <c r="G2898" t="s">
        <v>4867</v>
      </c>
      <c r="H2898" t="s">
        <v>992</v>
      </c>
      <c r="I2898" t="s">
        <v>976</v>
      </c>
      <c r="J2898" t="s">
        <v>977</v>
      </c>
      <c r="K2898" t="s">
        <v>978</v>
      </c>
      <c r="L2898" t="s">
        <v>599</v>
      </c>
      <c r="M2898" t="s">
        <v>2509</v>
      </c>
    </row>
    <row r="2899" spans="1:13" x14ac:dyDescent="0.25">
      <c r="A2899" t="s">
        <v>2506</v>
      </c>
      <c r="B2899" t="s">
        <v>2507</v>
      </c>
      <c r="C2899" t="s">
        <v>537</v>
      </c>
      <c r="D2899">
        <v>514</v>
      </c>
      <c r="E2899">
        <v>2009</v>
      </c>
      <c r="F2899" t="str">
        <f t="shared" si="45"/>
        <v>5142009</v>
      </c>
      <c r="G2899" t="s">
        <v>4868</v>
      </c>
      <c r="H2899" t="s">
        <v>994</v>
      </c>
      <c r="I2899" t="s">
        <v>976</v>
      </c>
      <c r="J2899" t="s">
        <v>977</v>
      </c>
      <c r="K2899" t="s">
        <v>978</v>
      </c>
      <c r="L2899" t="s">
        <v>599</v>
      </c>
      <c r="M2899" t="s">
        <v>2509</v>
      </c>
    </row>
    <row r="2900" spans="1:13" x14ac:dyDescent="0.25">
      <c r="A2900" t="s">
        <v>2506</v>
      </c>
      <c r="B2900" t="s">
        <v>2507</v>
      </c>
      <c r="C2900" t="s">
        <v>537</v>
      </c>
      <c r="D2900">
        <v>514</v>
      </c>
      <c r="E2900">
        <v>2010</v>
      </c>
      <c r="F2900" t="str">
        <f t="shared" si="45"/>
        <v>5142010</v>
      </c>
      <c r="G2900" t="s">
        <v>2956</v>
      </c>
      <c r="H2900" t="s">
        <v>996</v>
      </c>
      <c r="I2900" t="s">
        <v>976</v>
      </c>
      <c r="J2900" t="s">
        <v>977</v>
      </c>
      <c r="K2900" t="s">
        <v>978</v>
      </c>
      <c r="L2900" t="s">
        <v>599</v>
      </c>
      <c r="M2900" t="s">
        <v>2509</v>
      </c>
    </row>
    <row r="2901" spans="1:13" x14ac:dyDescent="0.25">
      <c r="A2901" t="s">
        <v>2506</v>
      </c>
      <c r="B2901" t="s">
        <v>2507</v>
      </c>
      <c r="C2901" t="s">
        <v>537</v>
      </c>
      <c r="D2901">
        <v>514</v>
      </c>
      <c r="E2901">
        <v>2011</v>
      </c>
      <c r="F2901" t="str">
        <f t="shared" si="45"/>
        <v>5142011</v>
      </c>
      <c r="G2901" t="s">
        <v>4082</v>
      </c>
      <c r="H2901" t="s">
        <v>998</v>
      </c>
      <c r="I2901" t="s">
        <v>976</v>
      </c>
      <c r="J2901" t="s">
        <v>977</v>
      </c>
      <c r="K2901" t="s">
        <v>978</v>
      </c>
      <c r="L2901" t="s">
        <v>599</v>
      </c>
      <c r="M2901" t="s">
        <v>2509</v>
      </c>
    </row>
    <row r="2902" spans="1:13" x14ac:dyDescent="0.25">
      <c r="A2902" t="s">
        <v>2506</v>
      </c>
      <c r="B2902" t="s">
        <v>2507</v>
      </c>
      <c r="C2902" t="s">
        <v>537</v>
      </c>
      <c r="D2902">
        <v>514</v>
      </c>
      <c r="E2902">
        <v>2012</v>
      </c>
      <c r="F2902" t="str">
        <f t="shared" si="45"/>
        <v>5142012</v>
      </c>
      <c r="G2902" t="s">
        <v>1015</v>
      </c>
      <c r="H2902" t="s">
        <v>1000</v>
      </c>
      <c r="I2902" t="s">
        <v>976</v>
      </c>
      <c r="J2902" t="s">
        <v>977</v>
      </c>
      <c r="K2902" t="s">
        <v>978</v>
      </c>
      <c r="L2902" t="s">
        <v>599</v>
      </c>
      <c r="M2902" t="s">
        <v>2509</v>
      </c>
    </row>
    <row r="2903" spans="1:13" x14ac:dyDescent="0.25">
      <c r="A2903" t="s">
        <v>2506</v>
      </c>
      <c r="B2903" t="s">
        <v>2507</v>
      </c>
      <c r="C2903" t="s">
        <v>537</v>
      </c>
      <c r="D2903">
        <v>514</v>
      </c>
      <c r="E2903">
        <v>2013</v>
      </c>
      <c r="F2903" t="str">
        <f t="shared" si="45"/>
        <v>5142013</v>
      </c>
      <c r="G2903" t="s">
        <v>2173</v>
      </c>
      <c r="H2903" t="s">
        <v>1002</v>
      </c>
      <c r="I2903" t="s">
        <v>976</v>
      </c>
      <c r="J2903" t="s">
        <v>977</v>
      </c>
      <c r="K2903" t="s">
        <v>978</v>
      </c>
      <c r="L2903" t="s">
        <v>599</v>
      </c>
      <c r="M2903" t="s">
        <v>2509</v>
      </c>
    </row>
    <row r="2904" spans="1:13" x14ac:dyDescent="0.25">
      <c r="A2904" t="s">
        <v>2506</v>
      </c>
      <c r="B2904" t="s">
        <v>2507</v>
      </c>
      <c r="C2904" t="s">
        <v>537</v>
      </c>
      <c r="D2904">
        <v>514</v>
      </c>
      <c r="E2904">
        <v>2014</v>
      </c>
      <c r="F2904" t="str">
        <f t="shared" si="45"/>
        <v>5142014</v>
      </c>
      <c r="G2904" t="s">
        <v>1625</v>
      </c>
      <c r="H2904" t="s">
        <v>1004</v>
      </c>
      <c r="I2904" t="s">
        <v>976</v>
      </c>
      <c r="J2904" t="s">
        <v>977</v>
      </c>
      <c r="K2904" t="s">
        <v>978</v>
      </c>
      <c r="L2904" t="s">
        <v>599</v>
      </c>
      <c r="M2904" t="s">
        <v>2509</v>
      </c>
    </row>
    <row r="2905" spans="1:13" x14ac:dyDescent="0.25">
      <c r="A2905" t="s">
        <v>2506</v>
      </c>
      <c r="B2905" t="s">
        <v>2507</v>
      </c>
      <c r="C2905" t="s">
        <v>537</v>
      </c>
      <c r="D2905">
        <v>514</v>
      </c>
      <c r="E2905">
        <v>2015</v>
      </c>
      <c r="F2905" t="str">
        <f t="shared" si="45"/>
        <v>5142015</v>
      </c>
      <c r="G2905" t="s">
        <v>4869</v>
      </c>
      <c r="H2905" t="s">
        <v>1006</v>
      </c>
      <c r="I2905" t="s">
        <v>976</v>
      </c>
      <c r="J2905" t="s">
        <v>977</v>
      </c>
      <c r="K2905" t="s">
        <v>978</v>
      </c>
      <c r="L2905" t="s">
        <v>599</v>
      </c>
      <c r="M2905" t="s">
        <v>2509</v>
      </c>
    </row>
    <row r="2906" spans="1:13" x14ac:dyDescent="0.25">
      <c r="A2906" t="s">
        <v>2506</v>
      </c>
      <c r="B2906" t="s">
        <v>2507</v>
      </c>
      <c r="C2906" t="s">
        <v>537</v>
      </c>
      <c r="D2906">
        <v>514</v>
      </c>
      <c r="E2906">
        <v>2016</v>
      </c>
      <c r="F2906" t="str">
        <f t="shared" si="45"/>
        <v>5142016</v>
      </c>
      <c r="G2906" t="s">
        <v>1885</v>
      </c>
      <c r="H2906" t="s">
        <v>1008</v>
      </c>
      <c r="I2906" t="s">
        <v>976</v>
      </c>
      <c r="J2906" t="s">
        <v>977</v>
      </c>
      <c r="K2906" t="s">
        <v>978</v>
      </c>
      <c r="L2906" t="s">
        <v>599</v>
      </c>
      <c r="M2906" t="s">
        <v>2509</v>
      </c>
    </row>
    <row r="2907" spans="1:13" x14ac:dyDescent="0.25">
      <c r="A2907" t="s">
        <v>2506</v>
      </c>
      <c r="B2907" t="s">
        <v>2507</v>
      </c>
      <c r="C2907" t="s">
        <v>537</v>
      </c>
      <c r="D2907">
        <v>514</v>
      </c>
      <c r="E2907">
        <v>2017</v>
      </c>
      <c r="F2907" t="str">
        <f t="shared" si="45"/>
        <v>5142017</v>
      </c>
      <c r="G2907" t="s">
        <v>4870</v>
      </c>
      <c r="H2907" t="s">
        <v>1010</v>
      </c>
      <c r="I2907" t="s">
        <v>976</v>
      </c>
      <c r="J2907" t="s">
        <v>977</v>
      </c>
      <c r="K2907" t="s">
        <v>978</v>
      </c>
      <c r="L2907" t="s">
        <v>599</v>
      </c>
      <c r="M2907" t="s">
        <v>2509</v>
      </c>
    </row>
    <row r="2908" spans="1:13" x14ac:dyDescent="0.25">
      <c r="A2908" t="s">
        <v>2506</v>
      </c>
      <c r="B2908" t="s">
        <v>2507</v>
      </c>
      <c r="C2908" t="s">
        <v>537</v>
      </c>
      <c r="D2908">
        <v>514</v>
      </c>
      <c r="E2908">
        <v>2018</v>
      </c>
      <c r="F2908" t="str">
        <f t="shared" si="45"/>
        <v>5142018</v>
      </c>
      <c r="G2908" t="s">
        <v>1788</v>
      </c>
      <c r="H2908" t="s">
        <v>1012</v>
      </c>
      <c r="I2908" t="s">
        <v>976</v>
      </c>
      <c r="J2908" t="s">
        <v>977</v>
      </c>
      <c r="K2908" t="s">
        <v>978</v>
      </c>
      <c r="L2908" t="s">
        <v>599</v>
      </c>
      <c r="M2908" t="s">
        <v>2509</v>
      </c>
    </row>
    <row r="2909" spans="1:13" x14ac:dyDescent="0.25">
      <c r="A2909" t="s">
        <v>2506</v>
      </c>
      <c r="B2909" t="s">
        <v>2507</v>
      </c>
      <c r="C2909" t="s">
        <v>537</v>
      </c>
      <c r="D2909">
        <v>514</v>
      </c>
      <c r="E2909">
        <v>2019</v>
      </c>
      <c r="F2909" t="str">
        <f t="shared" si="45"/>
        <v>5142019</v>
      </c>
      <c r="G2909" t="s">
        <v>2351</v>
      </c>
      <c r="H2909" t="s">
        <v>1014</v>
      </c>
      <c r="I2909" t="s">
        <v>976</v>
      </c>
      <c r="J2909" t="s">
        <v>977</v>
      </c>
      <c r="K2909" t="s">
        <v>978</v>
      </c>
      <c r="L2909" t="s">
        <v>599</v>
      </c>
      <c r="M2909" t="s">
        <v>2509</v>
      </c>
    </row>
    <row r="2910" spans="1:13" x14ac:dyDescent="0.25">
      <c r="A2910" t="s">
        <v>2506</v>
      </c>
      <c r="B2910" t="s">
        <v>2507</v>
      </c>
      <c r="C2910" t="s">
        <v>538</v>
      </c>
      <c r="D2910">
        <v>515</v>
      </c>
      <c r="E2910">
        <v>2000</v>
      </c>
      <c r="F2910" t="str">
        <f t="shared" si="45"/>
        <v>5152000</v>
      </c>
      <c r="G2910" t="s">
        <v>3941</v>
      </c>
      <c r="H2910" t="s">
        <v>1086</v>
      </c>
      <c r="I2910" t="s">
        <v>976</v>
      </c>
      <c r="J2910" t="s">
        <v>977</v>
      </c>
      <c r="K2910" t="s">
        <v>978</v>
      </c>
      <c r="L2910" t="s">
        <v>599</v>
      </c>
      <c r="M2910" t="s">
        <v>2509</v>
      </c>
    </row>
    <row r="2911" spans="1:13" x14ac:dyDescent="0.25">
      <c r="A2911" t="s">
        <v>2506</v>
      </c>
      <c r="B2911" t="s">
        <v>2507</v>
      </c>
      <c r="C2911" t="s">
        <v>538</v>
      </c>
      <c r="D2911">
        <v>515</v>
      </c>
      <c r="E2911">
        <v>2001</v>
      </c>
      <c r="F2911" t="str">
        <f t="shared" si="45"/>
        <v>5152001</v>
      </c>
      <c r="G2911" t="s">
        <v>4871</v>
      </c>
      <c r="H2911" t="s">
        <v>975</v>
      </c>
      <c r="I2911" t="s">
        <v>976</v>
      </c>
      <c r="J2911" t="s">
        <v>977</v>
      </c>
      <c r="K2911" t="s">
        <v>978</v>
      </c>
      <c r="L2911" t="s">
        <v>599</v>
      </c>
      <c r="M2911" t="s">
        <v>2509</v>
      </c>
    </row>
    <row r="2912" spans="1:13" x14ac:dyDescent="0.25">
      <c r="A2912" t="s">
        <v>2506</v>
      </c>
      <c r="B2912" t="s">
        <v>2507</v>
      </c>
      <c r="C2912" t="s">
        <v>538</v>
      </c>
      <c r="D2912">
        <v>515</v>
      </c>
      <c r="E2912">
        <v>2002</v>
      </c>
      <c r="F2912" t="str">
        <f t="shared" si="45"/>
        <v>5152002</v>
      </c>
      <c r="G2912" t="s">
        <v>3691</v>
      </c>
      <c r="H2912" t="s">
        <v>980</v>
      </c>
      <c r="I2912" t="s">
        <v>976</v>
      </c>
      <c r="J2912" t="s">
        <v>977</v>
      </c>
      <c r="K2912" t="s">
        <v>978</v>
      </c>
      <c r="L2912" t="s">
        <v>599</v>
      </c>
      <c r="M2912" t="s">
        <v>2509</v>
      </c>
    </row>
    <row r="2913" spans="1:13" x14ac:dyDescent="0.25">
      <c r="A2913" t="s">
        <v>2506</v>
      </c>
      <c r="B2913" t="s">
        <v>2507</v>
      </c>
      <c r="C2913" t="s">
        <v>538</v>
      </c>
      <c r="D2913">
        <v>515</v>
      </c>
      <c r="E2913">
        <v>2003</v>
      </c>
      <c r="F2913" t="str">
        <f t="shared" si="45"/>
        <v>5152003</v>
      </c>
      <c r="G2913" t="s">
        <v>4872</v>
      </c>
      <c r="H2913" t="s">
        <v>982</v>
      </c>
      <c r="I2913" t="s">
        <v>976</v>
      </c>
      <c r="J2913" t="s">
        <v>977</v>
      </c>
      <c r="K2913" t="s">
        <v>978</v>
      </c>
      <c r="L2913" t="s">
        <v>599</v>
      </c>
      <c r="M2913" t="s">
        <v>2509</v>
      </c>
    </row>
    <row r="2914" spans="1:13" x14ac:dyDescent="0.25">
      <c r="A2914" t="s">
        <v>2506</v>
      </c>
      <c r="B2914" t="s">
        <v>2507</v>
      </c>
      <c r="C2914" t="s">
        <v>538</v>
      </c>
      <c r="D2914">
        <v>515</v>
      </c>
      <c r="E2914">
        <v>2004</v>
      </c>
      <c r="F2914" t="str">
        <f t="shared" si="45"/>
        <v>5152004</v>
      </c>
      <c r="G2914" t="s">
        <v>4873</v>
      </c>
      <c r="H2914" t="s">
        <v>984</v>
      </c>
      <c r="I2914" t="s">
        <v>976</v>
      </c>
      <c r="J2914" t="s">
        <v>977</v>
      </c>
      <c r="K2914" t="s">
        <v>978</v>
      </c>
      <c r="L2914" t="s">
        <v>599</v>
      </c>
      <c r="M2914" t="s">
        <v>2509</v>
      </c>
    </row>
    <row r="2915" spans="1:13" x14ac:dyDescent="0.25">
      <c r="A2915" t="s">
        <v>2506</v>
      </c>
      <c r="B2915" t="s">
        <v>2507</v>
      </c>
      <c r="C2915" t="s">
        <v>538</v>
      </c>
      <c r="D2915">
        <v>515</v>
      </c>
      <c r="E2915">
        <v>2005</v>
      </c>
      <c r="F2915" t="str">
        <f t="shared" si="45"/>
        <v>5152005</v>
      </c>
      <c r="G2915" t="s">
        <v>3643</v>
      </c>
      <c r="H2915" t="s">
        <v>986</v>
      </c>
      <c r="I2915" t="s">
        <v>976</v>
      </c>
      <c r="J2915" t="s">
        <v>977</v>
      </c>
      <c r="K2915" t="s">
        <v>978</v>
      </c>
      <c r="L2915" t="s">
        <v>599</v>
      </c>
      <c r="M2915" t="s">
        <v>2509</v>
      </c>
    </row>
    <row r="2916" spans="1:13" x14ac:dyDescent="0.25">
      <c r="A2916" t="s">
        <v>2506</v>
      </c>
      <c r="B2916" t="s">
        <v>2507</v>
      </c>
      <c r="C2916" t="s">
        <v>538</v>
      </c>
      <c r="D2916">
        <v>515</v>
      </c>
      <c r="E2916">
        <v>2006</v>
      </c>
      <c r="F2916" t="str">
        <f t="shared" si="45"/>
        <v>5152006</v>
      </c>
      <c r="G2916" t="s">
        <v>3852</v>
      </c>
      <c r="H2916" t="s">
        <v>988</v>
      </c>
      <c r="I2916" t="s">
        <v>976</v>
      </c>
      <c r="J2916" t="s">
        <v>977</v>
      </c>
      <c r="K2916" t="s">
        <v>978</v>
      </c>
      <c r="L2916" t="s">
        <v>599</v>
      </c>
      <c r="M2916" t="s">
        <v>2509</v>
      </c>
    </row>
    <row r="2917" spans="1:13" x14ac:dyDescent="0.25">
      <c r="A2917" t="s">
        <v>2506</v>
      </c>
      <c r="B2917" t="s">
        <v>2507</v>
      </c>
      <c r="C2917" t="s">
        <v>538</v>
      </c>
      <c r="D2917">
        <v>515</v>
      </c>
      <c r="E2917">
        <v>2007</v>
      </c>
      <c r="F2917" t="str">
        <f t="shared" si="45"/>
        <v>5152007</v>
      </c>
      <c r="G2917" t="s">
        <v>4718</v>
      </c>
      <c r="H2917" t="s">
        <v>990</v>
      </c>
      <c r="I2917" t="s">
        <v>976</v>
      </c>
      <c r="J2917" t="s">
        <v>977</v>
      </c>
      <c r="K2917" t="s">
        <v>978</v>
      </c>
      <c r="L2917" t="s">
        <v>599</v>
      </c>
      <c r="M2917" t="s">
        <v>2509</v>
      </c>
    </row>
    <row r="2918" spans="1:13" x14ac:dyDescent="0.25">
      <c r="A2918" t="s">
        <v>2506</v>
      </c>
      <c r="B2918" t="s">
        <v>2507</v>
      </c>
      <c r="C2918" t="s">
        <v>538</v>
      </c>
      <c r="D2918">
        <v>515</v>
      </c>
      <c r="E2918">
        <v>2008</v>
      </c>
      <c r="F2918" t="str">
        <f t="shared" si="45"/>
        <v>5152008</v>
      </c>
      <c r="G2918" t="s">
        <v>4874</v>
      </c>
      <c r="H2918" t="s">
        <v>992</v>
      </c>
      <c r="I2918" t="s">
        <v>976</v>
      </c>
      <c r="J2918" t="s">
        <v>977</v>
      </c>
      <c r="K2918" t="s">
        <v>978</v>
      </c>
      <c r="L2918" t="s">
        <v>599</v>
      </c>
      <c r="M2918" t="s">
        <v>2509</v>
      </c>
    </row>
    <row r="2919" spans="1:13" x14ac:dyDescent="0.25">
      <c r="A2919" t="s">
        <v>2506</v>
      </c>
      <c r="B2919" t="s">
        <v>2507</v>
      </c>
      <c r="C2919" t="s">
        <v>538</v>
      </c>
      <c r="D2919">
        <v>515</v>
      </c>
      <c r="E2919">
        <v>2009</v>
      </c>
      <c r="F2919" t="str">
        <f t="shared" si="45"/>
        <v>5152009</v>
      </c>
      <c r="G2919" t="s">
        <v>3647</v>
      </c>
      <c r="H2919" t="s">
        <v>994</v>
      </c>
      <c r="I2919" t="s">
        <v>976</v>
      </c>
      <c r="J2919" t="s">
        <v>977</v>
      </c>
      <c r="K2919" t="s">
        <v>978</v>
      </c>
      <c r="L2919" t="s">
        <v>599</v>
      </c>
      <c r="M2919" t="s">
        <v>2509</v>
      </c>
    </row>
    <row r="2920" spans="1:13" x14ac:dyDescent="0.25">
      <c r="A2920" t="s">
        <v>2506</v>
      </c>
      <c r="B2920" t="s">
        <v>2507</v>
      </c>
      <c r="C2920" t="s">
        <v>538</v>
      </c>
      <c r="D2920">
        <v>515</v>
      </c>
      <c r="E2920">
        <v>2010</v>
      </c>
      <c r="F2920" t="str">
        <f t="shared" si="45"/>
        <v>5152010</v>
      </c>
      <c r="G2920" t="s">
        <v>1831</v>
      </c>
      <c r="H2920" t="s">
        <v>996</v>
      </c>
      <c r="I2920" t="s">
        <v>976</v>
      </c>
      <c r="J2920" t="s">
        <v>977</v>
      </c>
      <c r="K2920" t="s">
        <v>978</v>
      </c>
      <c r="L2920" t="s">
        <v>599</v>
      </c>
      <c r="M2920" t="s">
        <v>2509</v>
      </c>
    </row>
    <row r="2921" spans="1:13" x14ac:dyDescent="0.25">
      <c r="A2921" t="s">
        <v>2506</v>
      </c>
      <c r="B2921" t="s">
        <v>2507</v>
      </c>
      <c r="C2921" t="s">
        <v>538</v>
      </c>
      <c r="D2921">
        <v>515</v>
      </c>
      <c r="E2921">
        <v>2011</v>
      </c>
      <c r="F2921" t="str">
        <f t="shared" si="45"/>
        <v>5152011</v>
      </c>
      <c r="G2921" t="s">
        <v>4875</v>
      </c>
      <c r="H2921" t="s">
        <v>998</v>
      </c>
      <c r="I2921" t="s">
        <v>976</v>
      </c>
      <c r="J2921" t="s">
        <v>977</v>
      </c>
      <c r="K2921" t="s">
        <v>978</v>
      </c>
      <c r="L2921" t="s">
        <v>599</v>
      </c>
      <c r="M2921" t="s">
        <v>2509</v>
      </c>
    </row>
    <row r="2922" spans="1:13" x14ac:dyDescent="0.25">
      <c r="A2922" t="s">
        <v>2506</v>
      </c>
      <c r="B2922" t="s">
        <v>2507</v>
      </c>
      <c r="C2922" t="s">
        <v>538</v>
      </c>
      <c r="D2922">
        <v>515</v>
      </c>
      <c r="E2922">
        <v>2012</v>
      </c>
      <c r="F2922" t="str">
        <f t="shared" si="45"/>
        <v>5152012</v>
      </c>
      <c r="G2922" t="s">
        <v>4628</v>
      </c>
      <c r="H2922" t="s">
        <v>1000</v>
      </c>
      <c r="I2922" t="s">
        <v>976</v>
      </c>
      <c r="J2922" t="s">
        <v>977</v>
      </c>
      <c r="K2922" t="s">
        <v>978</v>
      </c>
      <c r="L2922" t="s">
        <v>599</v>
      </c>
      <c r="M2922" t="s">
        <v>2509</v>
      </c>
    </row>
    <row r="2923" spans="1:13" x14ac:dyDescent="0.25">
      <c r="A2923" t="s">
        <v>2506</v>
      </c>
      <c r="B2923" t="s">
        <v>2507</v>
      </c>
      <c r="C2923" t="s">
        <v>538</v>
      </c>
      <c r="D2923">
        <v>515</v>
      </c>
      <c r="E2923">
        <v>2013</v>
      </c>
      <c r="F2923" t="str">
        <f t="shared" si="45"/>
        <v>5152013</v>
      </c>
      <c r="G2923" t="s">
        <v>4876</v>
      </c>
      <c r="H2923" t="s">
        <v>1002</v>
      </c>
      <c r="I2923" t="s">
        <v>976</v>
      </c>
      <c r="J2923" t="s">
        <v>977</v>
      </c>
      <c r="K2923" t="s">
        <v>978</v>
      </c>
      <c r="L2923" t="s">
        <v>599</v>
      </c>
      <c r="M2923" t="s">
        <v>2509</v>
      </c>
    </row>
    <row r="2924" spans="1:13" x14ac:dyDescent="0.25">
      <c r="A2924" t="s">
        <v>2506</v>
      </c>
      <c r="B2924" t="s">
        <v>2507</v>
      </c>
      <c r="C2924" t="s">
        <v>538</v>
      </c>
      <c r="D2924">
        <v>515</v>
      </c>
      <c r="E2924">
        <v>2014</v>
      </c>
      <c r="F2924" t="str">
        <f t="shared" si="45"/>
        <v>5152014</v>
      </c>
      <c r="G2924" t="s">
        <v>4877</v>
      </c>
      <c r="H2924" t="s">
        <v>1004</v>
      </c>
      <c r="I2924" t="s">
        <v>976</v>
      </c>
      <c r="J2924" t="s">
        <v>977</v>
      </c>
      <c r="K2924" t="s">
        <v>978</v>
      </c>
      <c r="L2924" t="s">
        <v>599</v>
      </c>
      <c r="M2924" t="s">
        <v>2509</v>
      </c>
    </row>
    <row r="2925" spans="1:13" x14ac:dyDescent="0.25">
      <c r="A2925" t="s">
        <v>2506</v>
      </c>
      <c r="B2925" t="s">
        <v>2507</v>
      </c>
      <c r="C2925" t="s">
        <v>538</v>
      </c>
      <c r="D2925">
        <v>515</v>
      </c>
      <c r="E2925">
        <v>2015</v>
      </c>
      <c r="F2925" t="str">
        <f t="shared" si="45"/>
        <v>5152015</v>
      </c>
      <c r="G2925" t="s">
        <v>4878</v>
      </c>
      <c r="H2925" t="s">
        <v>1006</v>
      </c>
      <c r="I2925" t="s">
        <v>976</v>
      </c>
      <c r="J2925" t="s">
        <v>977</v>
      </c>
      <c r="K2925" t="s">
        <v>978</v>
      </c>
      <c r="L2925" t="s">
        <v>599</v>
      </c>
      <c r="M2925" t="s">
        <v>2509</v>
      </c>
    </row>
    <row r="2926" spans="1:13" x14ac:dyDescent="0.25">
      <c r="A2926" t="s">
        <v>2506</v>
      </c>
      <c r="B2926" t="s">
        <v>2507</v>
      </c>
      <c r="C2926" t="s">
        <v>538</v>
      </c>
      <c r="D2926">
        <v>515</v>
      </c>
      <c r="E2926">
        <v>2016</v>
      </c>
      <c r="F2926" t="str">
        <f t="shared" si="45"/>
        <v>5152016</v>
      </c>
      <c r="G2926" t="s">
        <v>4879</v>
      </c>
      <c r="H2926" t="s">
        <v>1008</v>
      </c>
      <c r="I2926" t="s">
        <v>976</v>
      </c>
      <c r="J2926" t="s">
        <v>977</v>
      </c>
      <c r="K2926" t="s">
        <v>978</v>
      </c>
      <c r="L2926" t="s">
        <v>599</v>
      </c>
      <c r="M2926" t="s">
        <v>2509</v>
      </c>
    </row>
    <row r="2927" spans="1:13" x14ac:dyDescent="0.25">
      <c r="A2927" t="s">
        <v>2506</v>
      </c>
      <c r="B2927" t="s">
        <v>2507</v>
      </c>
      <c r="C2927" t="s">
        <v>538</v>
      </c>
      <c r="D2927">
        <v>515</v>
      </c>
      <c r="E2927">
        <v>2017</v>
      </c>
      <c r="F2927" t="str">
        <f t="shared" si="45"/>
        <v>5152017</v>
      </c>
      <c r="G2927" t="s">
        <v>4880</v>
      </c>
      <c r="H2927" t="s">
        <v>1010</v>
      </c>
      <c r="I2927" t="s">
        <v>976</v>
      </c>
      <c r="J2927" t="s">
        <v>977</v>
      </c>
      <c r="K2927" t="s">
        <v>978</v>
      </c>
      <c r="L2927" t="s">
        <v>599</v>
      </c>
      <c r="M2927" t="s">
        <v>2509</v>
      </c>
    </row>
    <row r="2928" spans="1:13" x14ac:dyDescent="0.25">
      <c r="A2928" t="s">
        <v>2506</v>
      </c>
      <c r="B2928" t="s">
        <v>2507</v>
      </c>
      <c r="C2928" t="s">
        <v>538</v>
      </c>
      <c r="D2928">
        <v>515</v>
      </c>
      <c r="E2928">
        <v>2018</v>
      </c>
      <c r="F2928" t="str">
        <f t="shared" si="45"/>
        <v>5152018</v>
      </c>
      <c r="G2928" t="s">
        <v>2933</v>
      </c>
      <c r="H2928" t="s">
        <v>1012</v>
      </c>
      <c r="I2928" t="s">
        <v>976</v>
      </c>
      <c r="J2928" t="s">
        <v>977</v>
      </c>
      <c r="K2928" t="s">
        <v>978</v>
      </c>
      <c r="L2928" t="s">
        <v>599</v>
      </c>
      <c r="M2928" t="s">
        <v>2509</v>
      </c>
    </row>
    <row r="2929" spans="1:13" x14ac:dyDescent="0.25">
      <c r="A2929" t="s">
        <v>2506</v>
      </c>
      <c r="B2929" t="s">
        <v>2507</v>
      </c>
      <c r="C2929" t="s">
        <v>538</v>
      </c>
      <c r="D2929">
        <v>515</v>
      </c>
      <c r="E2929">
        <v>2019</v>
      </c>
      <c r="F2929" t="str">
        <f t="shared" si="45"/>
        <v>5152019</v>
      </c>
      <c r="G2929" t="s">
        <v>4059</v>
      </c>
      <c r="H2929" t="s">
        <v>1014</v>
      </c>
      <c r="I2929" t="s">
        <v>976</v>
      </c>
      <c r="J2929" t="s">
        <v>977</v>
      </c>
      <c r="K2929" t="s">
        <v>978</v>
      </c>
      <c r="L2929" t="s">
        <v>599</v>
      </c>
      <c r="M2929" t="s">
        <v>2509</v>
      </c>
    </row>
    <row r="2930" spans="1:13" x14ac:dyDescent="0.25">
      <c r="A2930" t="s">
        <v>2506</v>
      </c>
      <c r="B2930" t="s">
        <v>2507</v>
      </c>
      <c r="C2930" t="s">
        <v>85</v>
      </c>
      <c r="D2930">
        <v>516</v>
      </c>
      <c r="E2930">
        <v>2000</v>
      </c>
      <c r="F2930" t="str">
        <f t="shared" si="45"/>
        <v>5162000</v>
      </c>
      <c r="G2930" t="s">
        <v>4467</v>
      </c>
      <c r="H2930" t="s">
        <v>1086</v>
      </c>
      <c r="I2930" t="s">
        <v>4881</v>
      </c>
      <c r="J2930" t="s">
        <v>977</v>
      </c>
      <c r="K2930" t="s">
        <v>1017</v>
      </c>
      <c r="L2930" t="s">
        <v>599</v>
      </c>
      <c r="M2930" t="s">
        <v>2509</v>
      </c>
    </row>
    <row r="2931" spans="1:13" x14ac:dyDescent="0.25">
      <c r="A2931" t="s">
        <v>2506</v>
      </c>
      <c r="B2931" t="s">
        <v>2507</v>
      </c>
      <c r="C2931" t="s">
        <v>85</v>
      </c>
      <c r="D2931">
        <v>516</v>
      </c>
      <c r="E2931">
        <v>2001</v>
      </c>
      <c r="F2931" t="str">
        <f t="shared" si="45"/>
        <v>5162001</v>
      </c>
      <c r="G2931" t="s">
        <v>2547</v>
      </c>
      <c r="H2931" t="s">
        <v>975</v>
      </c>
      <c r="I2931" t="s">
        <v>4881</v>
      </c>
      <c r="J2931" t="s">
        <v>977</v>
      </c>
      <c r="K2931" t="s">
        <v>1017</v>
      </c>
      <c r="L2931" t="s">
        <v>599</v>
      </c>
      <c r="M2931" t="s">
        <v>2509</v>
      </c>
    </row>
    <row r="2932" spans="1:13" x14ac:dyDescent="0.25">
      <c r="A2932" t="s">
        <v>2506</v>
      </c>
      <c r="B2932" t="s">
        <v>2507</v>
      </c>
      <c r="C2932" t="s">
        <v>85</v>
      </c>
      <c r="D2932">
        <v>516</v>
      </c>
      <c r="E2932">
        <v>2002</v>
      </c>
      <c r="F2932" t="str">
        <f t="shared" si="45"/>
        <v>5162002</v>
      </c>
      <c r="G2932" t="s">
        <v>4882</v>
      </c>
      <c r="H2932" t="s">
        <v>980</v>
      </c>
      <c r="I2932" t="s">
        <v>4883</v>
      </c>
      <c r="J2932" t="s">
        <v>977</v>
      </c>
      <c r="K2932" t="s">
        <v>1017</v>
      </c>
      <c r="L2932" t="s">
        <v>599</v>
      </c>
      <c r="M2932" t="s">
        <v>2509</v>
      </c>
    </row>
    <row r="2933" spans="1:13" x14ac:dyDescent="0.25">
      <c r="A2933" t="s">
        <v>2506</v>
      </c>
      <c r="B2933" t="s">
        <v>2507</v>
      </c>
      <c r="C2933" t="s">
        <v>85</v>
      </c>
      <c r="D2933">
        <v>516</v>
      </c>
      <c r="E2933">
        <v>2003</v>
      </c>
      <c r="F2933" t="str">
        <f t="shared" si="45"/>
        <v>5162003</v>
      </c>
      <c r="G2933" t="s">
        <v>4884</v>
      </c>
      <c r="H2933" t="s">
        <v>982</v>
      </c>
      <c r="I2933" t="s">
        <v>4883</v>
      </c>
      <c r="J2933" t="s">
        <v>977</v>
      </c>
      <c r="K2933" t="s">
        <v>1017</v>
      </c>
      <c r="L2933" t="s">
        <v>599</v>
      </c>
      <c r="M2933" t="s">
        <v>2509</v>
      </c>
    </row>
    <row r="2934" spans="1:13" x14ac:dyDescent="0.25">
      <c r="A2934" t="s">
        <v>2506</v>
      </c>
      <c r="B2934" t="s">
        <v>2507</v>
      </c>
      <c r="C2934" t="s">
        <v>85</v>
      </c>
      <c r="D2934">
        <v>516</v>
      </c>
      <c r="E2934">
        <v>2004</v>
      </c>
      <c r="F2934" t="str">
        <f t="shared" si="45"/>
        <v>5162004</v>
      </c>
      <c r="G2934" t="s">
        <v>3332</v>
      </c>
      <c r="H2934" t="s">
        <v>984</v>
      </c>
      <c r="I2934" t="s">
        <v>4883</v>
      </c>
      <c r="J2934" t="s">
        <v>977</v>
      </c>
      <c r="K2934" t="s">
        <v>1017</v>
      </c>
      <c r="L2934" t="s">
        <v>599</v>
      </c>
      <c r="M2934" t="s">
        <v>2509</v>
      </c>
    </row>
    <row r="2935" spans="1:13" x14ac:dyDescent="0.25">
      <c r="A2935" t="s">
        <v>2506</v>
      </c>
      <c r="B2935" t="s">
        <v>2507</v>
      </c>
      <c r="C2935" t="s">
        <v>85</v>
      </c>
      <c r="D2935">
        <v>516</v>
      </c>
      <c r="E2935">
        <v>2005</v>
      </c>
      <c r="F2935" t="str">
        <f t="shared" si="45"/>
        <v>5162005</v>
      </c>
      <c r="G2935" t="s">
        <v>4885</v>
      </c>
      <c r="H2935" t="s">
        <v>986</v>
      </c>
      <c r="I2935" t="s">
        <v>1020</v>
      </c>
      <c r="J2935" t="s">
        <v>977</v>
      </c>
      <c r="K2935" t="s">
        <v>978</v>
      </c>
      <c r="L2935" t="s">
        <v>599</v>
      </c>
      <c r="M2935" t="s">
        <v>2509</v>
      </c>
    </row>
    <row r="2936" spans="1:13" x14ac:dyDescent="0.25">
      <c r="A2936" t="s">
        <v>2506</v>
      </c>
      <c r="B2936" t="s">
        <v>2507</v>
      </c>
      <c r="C2936" t="s">
        <v>85</v>
      </c>
      <c r="D2936">
        <v>516</v>
      </c>
      <c r="E2936">
        <v>2006</v>
      </c>
      <c r="F2936" t="str">
        <f t="shared" si="45"/>
        <v>5162006</v>
      </c>
      <c r="G2936" t="s">
        <v>3985</v>
      </c>
      <c r="H2936" t="s">
        <v>988</v>
      </c>
      <c r="I2936" t="s">
        <v>4883</v>
      </c>
      <c r="J2936" t="s">
        <v>977</v>
      </c>
      <c r="K2936" t="s">
        <v>1017</v>
      </c>
      <c r="L2936" t="s">
        <v>599</v>
      </c>
      <c r="M2936" t="s">
        <v>2509</v>
      </c>
    </row>
    <row r="2937" spans="1:13" x14ac:dyDescent="0.25">
      <c r="A2937" t="s">
        <v>2506</v>
      </c>
      <c r="B2937" t="s">
        <v>2507</v>
      </c>
      <c r="C2937" t="s">
        <v>85</v>
      </c>
      <c r="D2937">
        <v>516</v>
      </c>
      <c r="E2937">
        <v>2007</v>
      </c>
      <c r="F2937" t="str">
        <f t="shared" si="45"/>
        <v>5162007</v>
      </c>
      <c r="G2937" t="s">
        <v>4886</v>
      </c>
      <c r="H2937" t="s">
        <v>990</v>
      </c>
      <c r="I2937" t="s">
        <v>4883</v>
      </c>
      <c r="J2937" t="s">
        <v>977</v>
      </c>
      <c r="K2937" t="s">
        <v>1017</v>
      </c>
      <c r="L2937" t="s">
        <v>599</v>
      </c>
      <c r="M2937" t="s">
        <v>2509</v>
      </c>
    </row>
    <row r="2938" spans="1:13" x14ac:dyDescent="0.25">
      <c r="A2938" t="s">
        <v>2506</v>
      </c>
      <c r="B2938" t="s">
        <v>2507</v>
      </c>
      <c r="C2938" t="s">
        <v>85</v>
      </c>
      <c r="D2938">
        <v>516</v>
      </c>
      <c r="E2938">
        <v>2008</v>
      </c>
      <c r="F2938" t="str">
        <f t="shared" si="45"/>
        <v>5162008</v>
      </c>
      <c r="G2938" t="s">
        <v>4887</v>
      </c>
      <c r="H2938" t="s">
        <v>992</v>
      </c>
      <c r="I2938" t="s">
        <v>4883</v>
      </c>
      <c r="J2938" t="s">
        <v>977</v>
      </c>
      <c r="K2938" t="s">
        <v>1017</v>
      </c>
      <c r="L2938" t="s">
        <v>599</v>
      </c>
      <c r="M2938" t="s">
        <v>2509</v>
      </c>
    </row>
    <row r="2939" spans="1:13" x14ac:dyDescent="0.25">
      <c r="A2939" t="s">
        <v>2506</v>
      </c>
      <c r="B2939" t="s">
        <v>2507</v>
      </c>
      <c r="C2939" t="s">
        <v>85</v>
      </c>
      <c r="D2939">
        <v>516</v>
      </c>
      <c r="E2939">
        <v>2009</v>
      </c>
      <c r="F2939" t="str">
        <f t="shared" si="45"/>
        <v>5162009</v>
      </c>
      <c r="G2939" t="s">
        <v>2727</v>
      </c>
      <c r="H2939" t="s">
        <v>994</v>
      </c>
      <c r="I2939" t="s">
        <v>1020</v>
      </c>
      <c r="J2939" t="s">
        <v>977</v>
      </c>
      <c r="K2939" t="s">
        <v>978</v>
      </c>
      <c r="L2939" t="s">
        <v>599</v>
      </c>
      <c r="M2939" t="s">
        <v>2509</v>
      </c>
    </row>
    <row r="2940" spans="1:13" x14ac:dyDescent="0.25">
      <c r="A2940" t="s">
        <v>2506</v>
      </c>
      <c r="B2940" t="s">
        <v>2507</v>
      </c>
      <c r="C2940" t="s">
        <v>85</v>
      </c>
      <c r="D2940">
        <v>516</v>
      </c>
      <c r="E2940">
        <v>2010</v>
      </c>
      <c r="F2940" t="str">
        <f t="shared" si="45"/>
        <v>5162010</v>
      </c>
      <c r="G2940" t="s">
        <v>4888</v>
      </c>
      <c r="H2940" t="s">
        <v>996</v>
      </c>
      <c r="I2940" t="s">
        <v>4294</v>
      </c>
      <c r="J2940" t="s">
        <v>977</v>
      </c>
      <c r="K2940" t="s">
        <v>1017</v>
      </c>
      <c r="L2940" t="s">
        <v>599</v>
      </c>
      <c r="M2940" t="s">
        <v>2509</v>
      </c>
    </row>
    <row r="2941" spans="1:13" x14ac:dyDescent="0.25">
      <c r="A2941" t="s">
        <v>2506</v>
      </c>
      <c r="B2941" t="s">
        <v>2507</v>
      </c>
      <c r="C2941" t="s">
        <v>85</v>
      </c>
      <c r="D2941">
        <v>516</v>
      </c>
      <c r="E2941">
        <v>2011</v>
      </c>
      <c r="F2941" t="str">
        <f t="shared" si="45"/>
        <v>5162011</v>
      </c>
      <c r="G2941" t="s">
        <v>3377</v>
      </c>
      <c r="H2941" t="s">
        <v>998</v>
      </c>
      <c r="I2941" t="s">
        <v>1020</v>
      </c>
      <c r="J2941" t="s">
        <v>977</v>
      </c>
      <c r="K2941" t="s">
        <v>978</v>
      </c>
      <c r="L2941" t="s">
        <v>599</v>
      </c>
      <c r="M2941" t="s">
        <v>2509</v>
      </c>
    </row>
    <row r="2942" spans="1:13" x14ac:dyDescent="0.25">
      <c r="A2942" t="s">
        <v>2506</v>
      </c>
      <c r="B2942" t="s">
        <v>2507</v>
      </c>
      <c r="C2942" t="s">
        <v>85</v>
      </c>
      <c r="D2942">
        <v>516</v>
      </c>
      <c r="E2942">
        <v>2012</v>
      </c>
      <c r="F2942" t="str">
        <f t="shared" si="45"/>
        <v>5162012</v>
      </c>
      <c r="G2942" t="s">
        <v>3603</v>
      </c>
      <c r="H2942" t="s">
        <v>1000</v>
      </c>
      <c r="I2942" t="s">
        <v>1020</v>
      </c>
      <c r="J2942" t="s">
        <v>977</v>
      </c>
      <c r="K2942" t="s">
        <v>978</v>
      </c>
      <c r="L2942" t="s">
        <v>599</v>
      </c>
      <c r="M2942" t="s">
        <v>2509</v>
      </c>
    </row>
    <row r="2943" spans="1:13" x14ac:dyDescent="0.25">
      <c r="A2943" t="s">
        <v>2506</v>
      </c>
      <c r="B2943" t="s">
        <v>2507</v>
      </c>
      <c r="C2943" t="s">
        <v>85</v>
      </c>
      <c r="D2943">
        <v>516</v>
      </c>
      <c r="E2943">
        <v>2013</v>
      </c>
      <c r="F2943" t="str">
        <f t="shared" si="45"/>
        <v>5162013</v>
      </c>
      <c r="G2943" t="s">
        <v>2917</v>
      </c>
      <c r="H2943" t="s">
        <v>1002</v>
      </c>
      <c r="I2943" t="s">
        <v>1020</v>
      </c>
      <c r="J2943" t="s">
        <v>977</v>
      </c>
      <c r="K2943" t="s">
        <v>978</v>
      </c>
      <c r="L2943" t="s">
        <v>599</v>
      </c>
      <c r="M2943" t="s">
        <v>2509</v>
      </c>
    </row>
    <row r="2944" spans="1:13" x14ac:dyDescent="0.25">
      <c r="A2944" t="s">
        <v>2506</v>
      </c>
      <c r="B2944" t="s">
        <v>2507</v>
      </c>
      <c r="C2944" t="s">
        <v>85</v>
      </c>
      <c r="D2944">
        <v>516</v>
      </c>
      <c r="E2944">
        <v>2014</v>
      </c>
      <c r="F2944" t="str">
        <f t="shared" si="45"/>
        <v>5162014</v>
      </c>
      <c r="G2944" t="s">
        <v>3736</v>
      </c>
      <c r="H2944" t="s">
        <v>1004</v>
      </c>
      <c r="I2944" t="s">
        <v>1020</v>
      </c>
      <c r="J2944" t="s">
        <v>977</v>
      </c>
      <c r="K2944" t="s">
        <v>978</v>
      </c>
      <c r="L2944" t="s">
        <v>599</v>
      </c>
      <c r="M2944" t="s">
        <v>2509</v>
      </c>
    </row>
    <row r="2945" spans="1:13" x14ac:dyDescent="0.25">
      <c r="A2945" t="s">
        <v>2506</v>
      </c>
      <c r="B2945" t="s">
        <v>2507</v>
      </c>
      <c r="C2945" t="s">
        <v>85</v>
      </c>
      <c r="D2945">
        <v>516</v>
      </c>
      <c r="E2945">
        <v>2015</v>
      </c>
      <c r="F2945" t="str">
        <f t="shared" si="45"/>
        <v>5162015</v>
      </c>
      <c r="G2945" t="s">
        <v>4889</v>
      </c>
      <c r="H2945" t="s">
        <v>1006</v>
      </c>
      <c r="I2945" t="s">
        <v>1020</v>
      </c>
      <c r="J2945" t="s">
        <v>977</v>
      </c>
      <c r="K2945" t="s">
        <v>978</v>
      </c>
      <c r="L2945" t="s">
        <v>599</v>
      </c>
      <c r="M2945" t="s">
        <v>2509</v>
      </c>
    </row>
    <row r="2946" spans="1:13" x14ac:dyDescent="0.25">
      <c r="A2946" t="s">
        <v>2506</v>
      </c>
      <c r="B2946" t="s">
        <v>2507</v>
      </c>
      <c r="C2946" t="s">
        <v>85</v>
      </c>
      <c r="D2946">
        <v>516</v>
      </c>
      <c r="E2946">
        <v>2016</v>
      </c>
      <c r="F2946" t="str">
        <f t="shared" si="45"/>
        <v>5162016</v>
      </c>
      <c r="G2946" t="s">
        <v>4890</v>
      </c>
      <c r="H2946" t="s">
        <v>1008</v>
      </c>
      <c r="I2946" t="s">
        <v>1571</v>
      </c>
      <c r="J2946" t="s">
        <v>977</v>
      </c>
      <c r="K2946" t="s">
        <v>978</v>
      </c>
      <c r="L2946" t="s">
        <v>599</v>
      </c>
      <c r="M2946" t="s">
        <v>2509</v>
      </c>
    </row>
    <row r="2947" spans="1:13" x14ac:dyDescent="0.25">
      <c r="A2947" t="s">
        <v>2506</v>
      </c>
      <c r="B2947" t="s">
        <v>2507</v>
      </c>
      <c r="C2947" t="s">
        <v>85</v>
      </c>
      <c r="D2947">
        <v>516</v>
      </c>
      <c r="E2947">
        <v>2017</v>
      </c>
      <c r="F2947" t="str">
        <f t="shared" ref="F2947:F3010" si="46">+_xlfn.CONCAT(D2947,E2947)</f>
        <v>5162017</v>
      </c>
      <c r="G2947" t="s">
        <v>4891</v>
      </c>
      <c r="H2947" t="s">
        <v>1010</v>
      </c>
      <c r="I2947" t="s">
        <v>1020</v>
      </c>
      <c r="J2947" t="s">
        <v>977</v>
      </c>
      <c r="K2947" t="s">
        <v>978</v>
      </c>
      <c r="L2947" t="s">
        <v>599</v>
      </c>
      <c r="M2947" t="s">
        <v>2509</v>
      </c>
    </row>
    <row r="2948" spans="1:13" x14ac:dyDescent="0.25">
      <c r="A2948" t="s">
        <v>2506</v>
      </c>
      <c r="B2948" t="s">
        <v>2507</v>
      </c>
      <c r="C2948" t="s">
        <v>472</v>
      </c>
      <c r="D2948">
        <v>520</v>
      </c>
      <c r="E2948">
        <v>2001</v>
      </c>
      <c r="F2948" t="str">
        <f t="shared" si="46"/>
        <v>5202001</v>
      </c>
      <c r="G2948" t="s">
        <v>4892</v>
      </c>
      <c r="H2948" t="s">
        <v>975</v>
      </c>
      <c r="I2948" t="s">
        <v>2599</v>
      </c>
      <c r="J2948" t="s">
        <v>977</v>
      </c>
      <c r="K2948" t="s">
        <v>1017</v>
      </c>
      <c r="L2948" t="s">
        <v>599</v>
      </c>
      <c r="M2948" t="s">
        <v>2509</v>
      </c>
    </row>
    <row r="2949" spans="1:13" x14ac:dyDescent="0.25">
      <c r="A2949" t="s">
        <v>2506</v>
      </c>
      <c r="B2949" t="s">
        <v>2507</v>
      </c>
      <c r="C2949" t="s">
        <v>472</v>
      </c>
      <c r="D2949">
        <v>520</v>
      </c>
      <c r="E2949">
        <v>2011</v>
      </c>
      <c r="F2949" t="str">
        <f t="shared" si="46"/>
        <v>5202011</v>
      </c>
      <c r="G2949" t="s">
        <v>1447</v>
      </c>
      <c r="H2949" t="s">
        <v>998</v>
      </c>
      <c r="I2949" t="s">
        <v>4893</v>
      </c>
      <c r="J2949" t="s">
        <v>2849</v>
      </c>
      <c r="K2949" t="s">
        <v>1017</v>
      </c>
      <c r="L2949" t="s">
        <v>599</v>
      </c>
      <c r="M2949" t="s">
        <v>2509</v>
      </c>
    </row>
    <row r="2950" spans="1:13" x14ac:dyDescent="0.25">
      <c r="A2950" t="s">
        <v>2506</v>
      </c>
      <c r="B2950" t="s">
        <v>2507</v>
      </c>
      <c r="C2950" t="s">
        <v>472</v>
      </c>
      <c r="D2950">
        <v>520</v>
      </c>
      <c r="E2950">
        <v>2017</v>
      </c>
      <c r="F2950" t="str">
        <f t="shared" si="46"/>
        <v>5202017</v>
      </c>
      <c r="G2950" t="s">
        <v>4355</v>
      </c>
      <c r="H2950" t="s">
        <v>1010</v>
      </c>
      <c r="I2950" t="s">
        <v>4894</v>
      </c>
      <c r="J2950" t="s">
        <v>977</v>
      </c>
      <c r="K2950" t="s">
        <v>978</v>
      </c>
      <c r="L2950" t="s">
        <v>599</v>
      </c>
      <c r="M2950" t="s">
        <v>2509</v>
      </c>
    </row>
    <row r="2951" spans="1:13" x14ac:dyDescent="0.25">
      <c r="A2951" t="s">
        <v>2506</v>
      </c>
      <c r="B2951" t="s">
        <v>2507</v>
      </c>
      <c r="C2951" t="s">
        <v>297</v>
      </c>
      <c r="D2951">
        <v>524</v>
      </c>
      <c r="E2951">
        <v>2000</v>
      </c>
      <c r="F2951" t="str">
        <f t="shared" si="46"/>
        <v>5242000</v>
      </c>
      <c r="G2951" t="s">
        <v>2907</v>
      </c>
      <c r="H2951" t="s">
        <v>1086</v>
      </c>
      <c r="I2951" t="s">
        <v>4895</v>
      </c>
      <c r="J2951" t="s">
        <v>977</v>
      </c>
      <c r="K2951" t="s">
        <v>1017</v>
      </c>
      <c r="L2951" t="s">
        <v>599</v>
      </c>
      <c r="M2951" t="s">
        <v>2509</v>
      </c>
    </row>
    <row r="2952" spans="1:13" x14ac:dyDescent="0.25">
      <c r="A2952" t="s">
        <v>2506</v>
      </c>
      <c r="B2952" t="s">
        <v>2507</v>
      </c>
      <c r="C2952" t="s">
        <v>297</v>
      </c>
      <c r="D2952">
        <v>524</v>
      </c>
      <c r="E2952">
        <v>2001</v>
      </c>
      <c r="F2952" t="str">
        <f t="shared" si="46"/>
        <v>5242001</v>
      </c>
      <c r="G2952" t="s">
        <v>2908</v>
      </c>
      <c r="H2952" t="s">
        <v>975</v>
      </c>
      <c r="I2952" t="s">
        <v>4895</v>
      </c>
      <c r="J2952" t="s">
        <v>4896</v>
      </c>
      <c r="K2952" t="s">
        <v>1017</v>
      </c>
      <c r="L2952" t="s">
        <v>599</v>
      </c>
      <c r="M2952" t="s">
        <v>2509</v>
      </c>
    </row>
    <row r="2953" spans="1:13" x14ac:dyDescent="0.25">
      <c r="A2953" t="s">
        <v>2506</v>
      </c>
      <c r="B2953" t="s">
        <v>2507</v>
      </c>
      <c r="C2953" t="s">
        <v>297</v>
      </c>
      <c r="D2953">
        <v>524</v>
      </c>
      <c r="E2953">
        <v>2002</v>
      </c>
      <c r="F2953" t="str">
        <f t="shared" si="46"/>
        <v>5242002</v>
      </c>
      <c r="G2953" t="s">
        <v>2776</v>
      </c>
      <c r="H2953" t="s">
        <v>980</v>
      </c>
      <c r="I2953" t="s">
        <v>4895</v>
      </c>
      <c r="J2953" t="s">
        <v>977</v>
      </c>
      <c r="K2953" t="s">
        <v>1017</v>
      </c>
      <c r="L2953" t="s">
        <v>599</v>
      </c>
      <c r="M2953" t="s">
        <v>2509</v>
      </c>
    </row>
    <row r="2954" spans="1:13" x14ac:dyDescent="0.25">
      <c r="A2954" t="s">
        <v>2506</v>
      </c>
      <c r="B2954" t="s">
        <v>2507</v>
      </c>
      <c r="C2954" t="s">
        <v>297</v>
      </c>
      <c r="D2954">
        <v>524</v>
      </c>
      <c r="E2954">
        <v>2003</v>
      </c>
      <c r="F2954" t="str">
        <f t="shared" si="46"/>
        <v>5242003</v>
      </c>
      <c r="G2954" t="s">
        <v>3329</v>
      </c>
      <c r="H2954" t="s">
        <v>982</v>
      </c>
      <c r="I2954" t="s">
        <v>4897</v>
      </c>
      <c r="J2954" t="s">
        <v>977</v>
      </c>
      <c r="K2954" t="s">
        <v>1017</v>
      </c>
      <c r="L2954" t="s">
        <v>599</v>
      </c>
      <c r="M2954" t="s">
        <v>2509</v>
      </c>
    </row>
    <row r="2955" spans="1:13" x14ac:dyDescent="0.25">
      <c r="A2955" t="s">
        <v>2506</v>
      </c>
      <c r="B2955" t="s">
        <v>2507</v>
      </c>
      <c r="C2955" t="s">
        <v>297</v>
      </c>
      <c r="D2955">
        <v>524</v>
      </c>
      <c r="E2955">
        <v>2004</v>
      </c>
      <c r="F2955" t="str">
        <f t="shared" si="46"/>
        <v>5242004</v>
      </c>
      <c r="G2955" t="s">
        <v>3796</v>
      </c>
      <c r="H2955" t="s">
        <v>984</v>
      </c>
      <c r="I2955" t="s">
        <v>4897</v>
      </c>
      <c r="J2955" t="s">
        <v>977</v>
      </c>
      <c r="K2955" t="s">
        <v>1017</v>
      </c>
      <c r="L2955" t="s">
        <v>599</v>
      </c>
      <c r="M2955" t="s">
        <v>2509</v>
      </c>
    </row>
    <row r="2956" spans="1:13" x14ac:dyDescent="0.25">
      <c r="A2956" t="s">
        <v>2506</v>
      </c>
      <c r="B2956" t="s">
        <v>2507</v>
      </c>
      <c r="C2956" t="s">
        <v>297</v>
      </c>
      <c r="D2956">
        <v>524</v>
      </c>
      <c r="E2956">
        <v>2005</v>
      </c>
      <c r="F2956" t="str">
        <f t="shared" si="46"/>
        <v>5242005</v>
      </c>
      <c r="G2956" t="s">
        <v>4016</v>
      </c>
      <c r="H2956" t="s">
        <v>986</v>
      </c>
      <c r="I2956" t="s">
        <v>4897</v>
      </c>
      <c r="J2956" t="s">
        <v>977</v>
      </c>
      <c r="K2956" t="s">
        <v>1017</v>
      </c>
      <c r="L2956" t="s">
        <v>599</v>
      </c>
      <c r="M2956" t="s">
        <v>2509</v>
      </c>
    </row>
    <row r="2957" spans="1:13" x14ac:dyDescent="0.25">
      <c r="A2957" t="s">
        <v>2506</v>
      </c>
      <c r="B2957" t="s">
        <v>2507</v>
      </c>
      <c r="C2957" t="s">
        <v>297</v>
      </c>
      <c r="D2957">
        <v>524</v>
      </c>
      <c r="E2957">
        <v>2006</v>
      </c>
      <c r="F2957" t="str">
        <f t="shared" si="46"/>
        <v>5242006</v>
      </c>
      <c r="G2957" t="s">
        <v>2721</v>
      </c>
      <c r="H2957" t="s">
        <v>988</v>
      </c>
      <c r="I2957" t="s">
        <v>4897</v>
      </c>
      <c r="J2957" t="s">
        <v>977</v>
      </c>
      <c r="K2957" t="s">
        <v>1017</v>
      </c>
      <c r="L2957" t="s">
        <v>599</v>
      </c>
      <c r="M2957" t="s">
        <v>2509</v>
      </c>
    </row>
    <row r="2958" spans="1:13" x14ac:dyDescent="0.25">
      <c r="A2958" t="s">
        <v>2506</v>
      </c>
      <c r="B2958" t="s">
        <v>2507</v>
      </c>
      <c r="C2958" t="s">
        <v>297</v>
      </c>
      <c r="D2958">
        <v>524</v>
      </c>
      <c r="E2958">
        <v>2007</v>
      </c>
      <c r="F2958" t="str">
        <f t="shared" si="46"/>
        <v>5242007</v>
      </c>
      <c r="G2958" t="s">
        <v>4898</v>
      </c>
      <c r="H2958" t="s">
        <v>990</v>
      </c>
      <c r="I2958" t="s">
        <v>2093</v>
      </c>
      <c r="J2958" t="s">
        <v>977</v>
      </c>
      <c r="K2958" t="s">
        <v>1017</v>
      </c>
      <c r="L2958" t="s">
        <v>599</v>
      </c>
      <c r="M2958" t="s">
        <v>2509</v>
      </c>
    </row>
    <row r="2959" spans="1:13" x14ac:dyDescent="0.25">
      <c r="A2959" t="s">
        <v>2506</v>
      </c>
      <c r="B2959" t="s">
        <v>2507</v>
      </c>
      <c r="C2959" t="s">
        <v>297</v>
      </c>
      <c r="D2959">
        <v>524</v>
      </c>
      <c r="E2959">
        <v>2008</v>
      </c>
      <c r="F2959" t="str">
        <f t="shared" si="46"/>
        <v>5242008</v>
      </c>
      <c r="G2959" t="s">
        <v>4899</v>
      </c>
      <c r="H2959" t="s">
        <v>992</v>
      </c>
      <c r="I2959" t="s">
        <v>2093</v>
      </c>
      <c r="J2959" t="s">
        <v>977</v>
      </c>
      <c r="K2959" t="s">
        <v>1017</v>
      </c>
      <c r="L2959" t="s">
        <v>599</v>
      </c>
      <c r="M2959" t="s">
        <v>2509</v>
      </c>
    </row>
    <row r="2960" spans="1:13" x14ac:dyDescent="0.25">
      <c r="A2960" t="s">
        <v>2506</v>
      </c>
      <c r="B2960" t="s">
        <v>2507</v>
      </c>
      <c r="C2960" t="s">
        <v>297</v>
      </c>
      <c r="D2960">
        <v>524</v>
      </c>
      <c r="E2960">
        <v>2009</v>
      </c>
      <c r="F2960" t="str">
        <f t="shared" si="46"/>
        <v>5242009</v>
      </c>
      <c r="G2960" t="s">
        <v>4900</v>
      </c>
      <c r="H2960" t="s">
        <v>994</v>
      </c>
      <c r="I2960" t="s">
        <v>2093</v>
      </c>
      <c r="J2960" t="s">
        <v>977</v>
      </c>
      <c r="K2960" t="s">
        <v>1017</v>
      </c>
      <c r="L2960" t="s">
        <v>599</v>
      </c>
      <c r="M2960" t="s">
        <v>2509</v>
      </c>
    </row>
    <row r="2961" spans="1:13" x14ac:dyDescent="0.25">
      <c r="A2961" t="s">
        <v>2506</v>
      </c>
      <c r="B2961" t="s">
        <v>2507</v>
      </c>
      <c r="C2961" t="s">
        <v>297</v>
      </c>
      <c r="D2961">
        <v>524</v>
      </c>
      <c r="E2961">
        <v>2010</v>
      </c>
      <c r="F2961" t="str">
        <f t="shared" si="46"/>
        <v>5242010</v>
      </c>
      <c r="G2961" t="s">
        <v>4901</v>
      </c>
      <c r="H2961" t="s">
        <v>996</v>
      </c>
      <c r="I2961" t="s">
        <v>2093</v>
      </c>
      <c r="J2961" t="s">
        <v>4210</v>
      </c>
      <c r="K2961" t="s">
        <v>1017</v>
      </c>
      <c r="L2961" t="s">
        <v>599</v>
      </c>
      <c r="M2961" t="s">
        <v>2509</v>
      </c>
    </row>
    <row r="2962" spans="1:13" x14ac:dyDescent="0.25">
      <c r="A2962" t="s">
        <v>2506</v>
      </c>
      <c r="B2962" t="s">
        <v>2507</v>
      </c>
      <c r="C2962" t="s">
        <v>297</v>
      </c>
      <c r="D2962">
        <v>524</v>
      </c>
      <c r="E2962">
        <v>2011</v>
      </c>
      <c r="F2962" t="str">
        <f t="shared" si="46"/>
        <v>5242011</v>
      </c>
      <c r="G2962" t="s">
        <v>3159</v>
      </c>
      <c r="H2962" t="s">
        <v>998</v>
      </c>
      <c r="I2962" t="s">
        <v>2093</v>
      </c>
      <c r="J2962" t="s">
        <v>4210</v>
      </c>
      <c r="K2962" t="s">
        <v>1017</v>
      </c>
      <c r="L2962" t="s">
        <v>599</v>
      </c>
      <c r="M2962" t="s">
        <v>2509</v>
      </c>
    </row>
    <row r="2963" spans="1:13" x14ac:dyDescent="0.25">
      <c r="A2963" t="s">
        <v>2506</v>
      </c>
      <c r="B2963" t="s">
        <v>2507</v>
      </c>
      <c r="C2963" t="s">
        <v>297</v>
      </c>
      <c r="D2963">
        <v>524</v>
      </c>
      <c r="E2963">
        <v>2012</v>
      </c>
      <c r="F2963" t="str">
        <f t="shared" si="46"/>
        <v>5242012</v>
      </c>
      <c r="G2963" t="s">
        <v>4902</v>
      </c>
      <c r="H2963" t="s">
        <v>1000</v>
      </c>
      <c r="I2963" t="s">
        <v>1020</v>
      </c>
      <c r="J2963" t="s">
        <v>977</v>
      </c>
      <c r="K2963" t="s">
        <v>978</v>
      </c>
      <c r="L2963" t="s">
        <v>599</v>
      </c>
      <c r="M2963" t="s">
        <v>2509</v>
      </c>
    </row>
    <row r="2964" spans="1:13" x14ac:dyDescent="0.25">
      <c r="A2964" t="s">
        <v>2506</v>
      </c>
      <c r="B2964" t="s">
        <v>2507</v>
      </c>
      <c r="C2964" t="s">
        <v>297</v>
      </c>
      <c r="D2964">
        <v>524</v>
      </c>
      <c r="E2964">
        <v>2013</v>
      </c>
      <c r="F2964" t="str">
        <f t="shared" si="46"/>
        <v>5242013</v>
      </c>
      <c r="G2964" t="s">
        <v>4903</v>
      </c>
      <c r="H2964" t="s">
        <v>1002</v>
      </c>
      <c r="I2964" t="s">
        <v>1020</v>
      </c>
      <c r="J2964" t="s">
        <v>977</v>
      </c>
      <c r="K2964" t="s">
        <v>978</v>
      </c>
      <c r="L2964" t="s">
        <v>599</v>
      </c>
      <c r="M2964" t="s">
        <v>2509</v>
      </c>
    </row>
    <row r="2965" spans="1:13" x14ac:dyDescent="0.25">
      <c r="A2965" t="s">
        <v>2506</v>
      </c>
      <c r="B2965" t="s">
        <v>2507</v>
      </c>
      <c r="C2965" t="s">
        <v>297</v>
      </c>
      <c r="D2965">
        <v>524</v>
      </c>
      <c r="E2965">
        <v>2014</v>
      </c>
      <c r="F2965" t="str">
        <f t="shared" si="46"/>
        <v>5242014</v>
      </c>
      <c r="G2965" t="s">
        <v>4904</v>
      </c>
      <c r="H2965" t="s">
        <v>1004</v>
      </c>
      <c r="I2965" t="s">
        <v>1020</v>
      </c>
      <c r="J2965" t="s">
        <v>977</v>
      </c>
      <c r="K2965" t="s">
        <v>978</v>
      </c>
      <c r="L2965" t="s">
        <v>599</v>
      </c>
      <c r="M2965" t="s">
        <v>2509</v>
      </c>
    </row>
    <row r="2966" spans="1:13" x14ac:dyDescent="0.25">
      <c r="A2966" t="s">
        <v>2506</v>
      </c>
      <c r="B2966" t="s">
        <v>2507</v>
      </c>
      <c r="C2966" t="s">
        <v>297</v>
      </c>
      <c r="D2966">
        <v>524</v>
      </c>
      <c r="E2966">
        <v>2015</v>
      </c>
      <c r="F2966" t="str">
        <f t="shared" si="46"/>
        <v>5242015</v>
      </c>
      <c r="G2966" t="s">
        <v>4905</v>
      </c>
      <c r="H2966" t="s">
        <v>1006</v>
      </c>
      <c r="I2966" t="s">
        <v>1020</v>
      </c>
      <c r="J2966" t="s">
        <v>977</v>
      </c>
      <c r="K2966" t="s">
        <v>978</v>
      </c>
      <c r="L2966" t="s">
        <v>599</v>
      </c>
      <c r="M2966" t="s">
        <v>2509</v>
      </c>
    </row>
    <row r="2967" spans="1:13" x14ac:dyDescent="0.25">
      <c r="A2967" t="s">
        <v>2506</v>
      </c>
      <c r="B2967" t="s">
        <v>2507</v>
      </c>
      <c r="C2967" t="s">
        <v>297</v>
      </c>
      <c r="D2967">
        <v>524</v>
      </c>
      <c r="E2967">
        <v>2016</v>
      </c>
      <c r="F2967" t="str">
        <f t="shared" si="46"/>
        <v>5242016</v>
      </c>
      <c r="G2967" t="s">
        <v>4906</v>
      </c>
      <c r="H2967" t="s">
        <v>1008</v>
      </c>
      <c r="I2967" t="s">
        <v>1571</v>
      </c>
      <c r="J2967" t="s">
        <v>977</v>
      </c>
      <c r="K2967" t="s">
        <v>978</v>
      </c>
      <c r="L2967" t="s">
        <v>599</v>
      </c>
      <c r="M2967" t="s">
        <v>2509</v>
      </c>
    </row>
    <row r="2968" spans="1:13" x14ac:dyDescent="0.25">
      <c r="A2968" t="s">
        <v>2506</v>
      </c>
      <c r="B2968" t="s">
        <v>2507</v>
      </c>
      <c r="C2968" t="s">
        <v>297</v>
      </c>
      <c r="D2968">
        <v>524</v>
      </c>
      <c r="E2968">
        <v>2017</v>
      </c>
      <c r="F2968" t="str">
        <f t="shared" si="46"/>
        <v>5242017</v>
      </c>
      <c r="G2968" t="s">
        <v>1360</v>
      </c>
      <c r="H2968" t="s">
        <v>1010</v>
      </c>
      <c r="I2968" t="s">
        <v>1020</v>
      </c>
      <c r="J2968" t="s">
        <v>977</v>
      </c>
      <c r="K2968" t="s">
        <v>978</v>
      </c>
      <c r="L2968" t="s">
        <v>599</v>
      </c>
      <c r="M2968" t="s">
        <v>2509</v>
      </c>
    </row>
    <row r="2969" spans="1:13" x14ac:dyDescent="0.25">
      <c r="A2969" t="s">
        <v>2506</v>
      </c>
      <c r="B2969" t="s">
        <v>2507</v>
      </c>
      <c r="C2969" t="s">
        <v>438</v>
      </c>
      <c r="D2969">
        <v>528</v>
      </c>
      <c r="E2969">
        <v>2000</v>
      </c>
      <c r="F2969" t="str">
        <f t="shared" si="46"/>
        <v>5282000</v>
      </c>
      <c r="G2969" t="s">
        <v>4907</v>
      </c>
      <c r="H2969" t="s">
        <v>1086</v>
      </c>
      <c r="I2969" t="s">
        <v>4908</v>
      </c>
      <c r="J2969" t="s">
        <v>977</v>
      </c>
      <c r="K2969" t="s">
        <v>1017</v>
      </c>
      <c r="L2969" t="s">
        <v>599</v>
      </c>
      <c r="M2969" t="s">
        <v>2509</v>
      </c>
    </row>
    <row r="2970" spans="1:13" x14ac:dyDescent="0.25">
      <c r="A2970" t="s">
        <v>2506</v>
      </c>
      <c r="B2970" t="s">
        <v>2507</v>
      </c>
      <c r="C2970" t="s">
        <v>438</v>
      </c>
      <c r="D2970">
        <v>528</v>
      </c>
      <c r="E2970">
        <v>2001</v>
      </c>
      <c r="F2970" t="str">
        <f t="shared" si="46"/>
        <v>5282001</v>
      </c>
      <c r="G2970" t="s">
        <v>4909</v>
      </c>
      <c r="H2970" t="s">
        <v>975</v>
      </c>
      <c r="I2970" t="s">
        <v>4910</v>
      </c>
      <c r="J2970" t="s">
        <v>977</v>
      </c>
      <c r="K2970" t="s">
        <v>1017</v>
      </c>
      <c r="L2970" t="s">
        <v>599</v>
      </c>
      <c r="M2970" t="s">
        <v>2509</v>
      </c>
    </row>
    <row r="2971" spans="1:13" x14ac:dyDescent="0.25">
      <c r="A2971" t="s">
        <v>2506</v>
      </c>
      <c r="B2971" t="s">
        <v>2507</v>
      </c>
      <c r="C2971" t="s">
        <v>438</v>
      </c>
      <c r="D2971">
        <v>528</v>
      </c>
      <c r="E2971">
        <v>2002</v>
      </c>
      <c r="F2971" t="str">
        <f t="shared" si="46"/>
        <v>5282002</v>
      </c>
      <c r="G2971" t="s">
        <v>4911</v>
      </c>
      <c r="H2971" t="s">
        <v>980</v>
      </c>
      <c r="I2971" t="s">
        <v>2866</v>
      </c>
      <c r="J2971" t="s">
        <v>2867</v>
      </c>
      <c r="K2971" t="s">
        <v>1017</v>
      </c>
      <c r="L2971" t="s">
        <v>599</v>
      </c>
      <c r="M2971" t="s">
        <v>2509</v>
      </c>
    </row>
    <row r="2972" spans="1:13" x14ac:dyDescent="0.25">
      <c r="A2972" t="s">
        <v>2506</v>
      </c>
      <c r="B2972" t="s">
        <v>2507</v>
      </c>
      <c r="C2972" t="s">
        <v>438</v>
      </c>
      <c r="D2972">
        <v>528</v>
      </c>
      <c r="E2972">
        <v>2003</v>
      </c>
      <c r="F2972" t="str">
        <f t="shared" si="46"/>
        <v>5282003</v>
      </c>
      <c r="G2972" t="s">
        <v>2939</v>
      </c>
      <c r="H2972" t="s">
        <v>982</v>
      </c>
      <c r="I2972" t="s">
        <v>2866</v>
      </c>
      <c r="J2972" t="s">
        <v>2867</v>
      </c>
      <c r="K2972" t="s">
        <v>1017</v>
      </c>
      <c r="L2972" t="s">
        <v>599</v>
      </c>
      <c r="M2972" t="s">
        <v>2509</v>
      </c>
    </row>
    <row r="2973" spans="1:13" x14ac:dyDescent="0.25">
      <c r="A2973" t="s">
        <v>2506</v>
      </c>
      <c r="B2973" t="s">
        <v>2507</v>
      </c>
      <c r="C2973" t="s">
        <v>438</v>
      </c>
      <c r="D2973">
        <v>528</v>
      </c>
      <c r="E2973">
        <v>2004</v>
      </c>
      <c r="F2973" t="str">
        <f t="shared" si="46"/>
        <v>5282004</v>
      </c>
      <c r="G2973" t="s">
        <v>4912</v>
      </c>
      <c r="H2973" t="s">
        <v>984</v>
      </c>
      <c r="I2973" t="s">
        <v>2866</v>
      </c>
      <c r="J2973" t="s">
        <v>2867</v>
      </c>
      <c r="K2973" t="s">
        <v>1017</v>
      </c>
      <c r="L2973" t="s">
        <v>599</v>
      </c>
      <c r="M2973" t="s">
        <v>2509</v>
      </c>
    </row>
    <row r="2974" spans="1:13" x14ac:dyDescent="0.25">
      <c r="A2974" t="s">
        <v>2506</v>
      </c>
      <c r="B2974" t="s">
        <v>2507</v>
      </c>
      <c r="C2974" t="s">
        <v>438</v>
      </c>
      <c r="D2974">
        <v>528</v>
      </c>
      <c r="E2974">
        <v>2005</v>
      </c>
      <c r="F2974" t="str">
        <f t="shared" si="46"/>
        <v>5282005</v>
      </c>
      <c r="G2974" t="s">
        <v>1885</v>
      </c>
      <c r="H2974" t="s">
        <v>986</v>
      </c>
      <c r="I2974" t="s">
        <v>2866</v>
      </c>
      <c r="J2974" t="s">
        <v>4560</v>
      </c>
      <c r="K2974" t="s">
        <v>1017</v>
      </c>
      <c r="L2974" t="s">
        <v>599</v>
      </c>
      <c r="M2974" t="s">
        <v>2509</v>
      </c>
    </row>
    <row r="2975" spans="1:13" x14ac:dyDescent="0.25">
      <c r="A2975" t="s">
        <v>2506</v>
      </c>
      <c r="B2975" t="s">
        <v>2507</v>
      </c>
      <c r="C2975" t="s">
        <v>438</v>
      </c>
      <c r="D2975">
        <v>528</v>
      </c>
      <c r="E2975">
        <v>2006</v>
      </c>
      <c r="F2975" t="str">
        <f t="shared" si="46"/>
        <v>5282006</v>
      </c>
      <c r="G2975" t="s">
        <v>4432</v>
      </c>
      <c r="H2975" t="s">
        <v>988</v>
      </c>
      <c r="I2975" t="s">
        <v>2866</v>
      </c>
      <c r="J2975" t="s">
        <v>4560</v>
      </c>
      <c r="K2975" t="s">
        <v>1017</v>
      </c>
      <c r="L2975" t="s">
        <v>599</v>
      </c>
      <c r="M2975" t="s">
        <v>2509</v>
      </c>
    </row>
    <row r="2976" spans="1:13" x14ac:dyDescent="0.25">
      <c r="A2976" t="s">
        <v>2506</v>
      </c>
      <c r="B2976" t="s">
        <v>2507</v>
      </c>
      <c r="C2976" t="s">
        <v>438</v>
      </c>
      <c r="D2976">
        <v>528</v>
      </c>
      <c r="E2976">
        <v>2007</v>
      </c>
      <c r="F2976" t="str">
        <f t="shared" si="46"/>
        <v>5282007</v>
      </c>
      <c r="G2976" t="s">
        <v>4913</v>
      </c>
      <c r="H2976" t="s">
        <v>990</v>
      </c>
      <c r="I2976" t="s">
        <v>2866</v>
      </c>
      <c r="J2976" t="s">
        <v>4560</v>
      </c>
      <c r="K2976" t="s">
        <v>1017</v>
      </c>
      <c r="L2976" t="s">
        <v>599</v>
      </c>
      <c r="M2976" t="s">
        <v>2509</v>
      </c>
    </row>
    <row r="2977" spans="1:13" x14ac:dyDescent="0.25">
      <c r="A2977" t="s">
        <v>2506</v>
      </c>
      <c r="B2977" t="s">
        <v>2507</v>
      </c>
      <c r="C2977" t="s">
        <v>438</v>
      </c>
      <c r="D2977">
        <v>528</v>
      </c>
      <c r="E2977">
        <v>2008</v>
      </c>
      <c r="F2977" t="str">
        <f t="shared" si="46"/>
        <v>5282008</v>
      </c>
      <c r="G2977" t="s">
        <v>4914</v>
      </c>
      <c r="H2977" t="s">
        <v>992</v>
      </c>
      <c r="I2977" t="s">
        <v>2866</v>
      </c>
      <c r="J2977" t="s">
        <v>4560</v>
      </c>
      <c r="K2977" t="s">
        <v>1017</v>
      </c>
      <c r="L2977" t="s">
        <v>599</v>
      </c>
      <c r="M2977" t="s">
        <v>2509</v>
      </c>
    </row>
    <row r="2978" spans="1:13" x14ac:dyDescent="0.25">
      <c r="A2978" t="s">
        <v>2506</v>
      </c>
      <c r="B2978" t="s">
        <v>2507</v>
      </c>
      <c r="C2978" t="s">
        <v>438</v>
      </c>
      <c r="D2978">
        <v>528</v>
      </c>
      <c r="E2978">
        <v>2009</v>
      </c>
      <c r="F2978" t="str">
        <f t="shared" si="46"/>
        <v>5282009</v>
      </c>
      <c r="G2978" t="s">
        <v>4915</v>
      </c>
      <c r="H2978" t="s">
        <v>994</v>
      </c>
      <c r="I2978" t="s">
        <v>2866</v>
      </c>
      <c r="J2978" t="s">
        <v>4560</v>
      </c>
      <c r="K2978" t="s">
        <v>1017</v>
      </c>
      <c r="L2978" t="s">
        <v>599</v>
      </c>
      <c r="M2978" t="s">
        <v>2509</v>
      </c>
    </row>
    <row r="2979" spans="1:13" x14ac:dyDescent="0.25">
      <c r="A2979" t="s">
        <v>2506</v>
      </c>
      <c r="B2979" t="s">
        <v>2507</v>
      </c>
      <c r="C2979" t="s">
        <v>438</v>
      </c>
      <c r="D2979">
        <v>528</v>
      </c>
      <c r="E2979">
        <v>2010</v>
      </c>
      <c r="F2979" t="str">
        <f t="shared" si="46"/>
        <v>5282010</v>
      </c>
      <c r="G2979" t="s">
        <v>4916</v>
      </c>
      <c r="H2979" t="s">
        <v>996</v>
      </c>
      <c r="I2979" t="s">
        <v>2866</v>
      </c>
      <c r="J2979" t="s">
        <v>4560</v>
      </c>
      <c r="K2979" t="s">
        <v>1017</v>
      </c>
      <c r="L2979" t="s">
        <v>599</v>
      </c>
      <c r="M2979" t="s">
        <v>2509</v>
      </c>
    </row>
    <row r="2980" spans="1:13" x14ac:dyDescent="0.25">
      <c r="A2980" t="s">
        <v>2506</v>
      </c>
      <c r="B2980" t="s">
        <v>2507</v>
      </c>
      <c r="C2980" t="s">
        <v>438</v>
      </c>
      <c r="D2980">
        <v>528</v>
      </c>
      <c r="E2980">
        <v>2011</v>
      </c>
      <c r="F2980" t="str">
        <f t="shared" si="46"/>
        <v>5282011</v>
      </c>
      <c r="G2980" t="s">
        <v>4917</v>
      </c>
      <c r="H2980" t="s">
        <v>998</v>
      </c>
      <c r="I2980" t="s">
        <v>2866</v>
      </c>
      <c r="J2980" t="s">
        <v>2876</v>
      </c>
      <c r="K2980" t="s">
        <v>1017</v>
      </c>
      <c r="L2980" t="s">
        <v>599</v>
      </c>
      <c r="M2980" t="s">
        <v>2509</v>
      </c>
    </row>
    <row r="2981" spans="1:13" x14ac:dyDescent="0.25">
      <c r="A2981" t="s">
        <v>2506</v>
      </c>
      <c r="B2981" t="s">
        <v>2507</v>
      </c>
      <c r="C2981" t="s">
        <v>438</v>
      </c>
      <c r="D2981">
        <v>528</v>
      </c>
      <c r="E2981">
        <v>2012</v>
      </c>
      <c r="F2981" t="str">
        <f t="shared" si="46"/>
        <v>5282012</v>
      </c>
      <c r="G2981" t="s">
        <v>1688</v>
      </c>
      <c r="H2981" t="s">
        <v>1000</v>
      </c>
      <c r="I2981" t="s">
        <v>2866</v>
      </c>
      <c r="J2981" t="s">
        <v>2878</v>
      </c>
      <c r="K2981" t="s">
        <v>1017</v>
      </c>
      <c r="L2981" t="s">
        <v>599</v>
      </c>
      <c r="M2981" t="s">
        <v>2509</v>
      </c>
    </row>
    <row r="2982" spans="1:13" x14ac:dyDescent="0.25">
      <c r="A2982" t="s">
        <v>2506</v>
      </c>
      <c r="B2982" t="s">
        <v>2507</v>
      </c>
      <c r="C2982" t="s">
        <v>438</v>
      </c>
      <c r="D2982">
        <v>528</v>
      </c>
      <c r="E2982">
        <v>2013</v>
      </c>
      <c r="F2982" t="str">
        <f t="shared" si="46"/>
        <v>5282013</v>
      </c>
      <c r="G2982" t="s">
        <v>4918</v>
      </c>
      <c r="H2982" t="s">
        <v>1002</v>
      </c>
      <c r="I2982" t="s">
        <v>2866</v>
      </c>
      <c r="J2982" t="s">
        <v>2869</v>
      </c>
      <c r="K2982" t="s">
        <v>1017</v>
      </c>
      <c r="L2982" t="s">
        <v>599</v>
      </c>
      <c r="M2982" t="s">
        <v>2509</v>
      </c>
    </row>
    <row r="2983" spans="1:13" x14ac:dyDescent="0.25">
      <c r="A2983" t="s">
        <v>2506</v>
      </c>
      <c r="B2983" t="s">
        <v>2507</v>
      </c>
      <c r="C2983" t="s">
        <v>438</v>
      </c>
      <c r="D2983">
        <v>528</v>
      </c>
      <c r="E2983">
        <v>2014</v>
      </c>
      <c r="F2983" t="str">
        <f t="shared" si="46"/>
        <v>5282014</v>
      </c>
      <c r="G2983" t="s">
        <v>4919</v>
      </c>
      <c r="H2983" t="s">
        <v>1004</v>
      </c>
      <c r="I2983" t="s">
        <v>4920</v>
      </c>
      <c r="J2983" t="s">
        <v>4921</v>
      </c>
      <c r="K2983" t="s">
        <v>1017</v>
      </c>
      <c r="L2983" t="s">
        <v>599</v>
      </c>
      <c r="M2983" t="s">
        <v>2509</v>
      </c>
    </row>
    <row r="2984" spans="1:13" x14ac:dyDescent="0.25">
      <c r="A2984" t="s">
        <v>2506</v>
      </c>
      <c r="B2984" t="s">
        <v>2507</v>
      </c>
      <c r="C2984" t="s">
        <v>438</v>
      </c>
      <c r="D2984">
        <v>528</v>
      </c>
      <c r="E2984">
        <v>2015</v>
      </c>
      <c r="F2984" t="str">
        <f t="shared" si="46"/>
        <v>5282015</v>
      </c>
      <c r="G2984" t="s">
        <v>1388</v>
      </c>
      <c r="H2984" t="s">
        <v>1006</v>
      </c>
      <c r="I2984" t="s">
        <v>2599</v>
      </c>
      <c r="J2984" t="s">
        <v>977</v>
      </c>
      <c r="K2984" t="s">
        <v>1017</v>
      </c>
      <c r="L2984" t="s">
        <v>599</v>
      </c>
      <c r="M2984" t="s">
        <v>2509</v>
      </c>
    </row>
    <row r="2985" spans="1:13" x14ac:dyDescent="0.25">
      <c r="A2985" t="s">
        <v>2506</v>
      </c>
      <c r="B2985" t="s">
        <v>2507</v>
      </c>
      <c r="C2985" t="s">
        <v>438</v>
      </c>
      <c r="D2985">
        <v>528</v>
      </c>
      <c r="E2985">
        <v>2016</v>
      </c>
      <c r="F2985" t="str">
        <f t="shared" si="46"/>
        <v>5282016</v>
      </c>
      <c r="G2985" t="s">
        <v>4922</v>
      </c>
      <c r="H2985" t="s">
        <v>1008</v>
      </c>
      <c r="I2985" t="s">
        <v>2599</v>
      </c>
      <c r="J2985" t="s">
        <v>977</v>
      </c>
      <c r="K2985" t="s">
        <v>1017</v>
      </c>
      <c r="L2985" t="s">
        <v>599</v>
      </c>
      <c r="M2985" t="s">
        <v>2509</v>
      </c>
    </row>
    <row r="2986" spans="1:13" x14ac:dyDescent="0.25">
      <c r="A2986" t="s">
        <v>2506</v>
      </c>
      <c r="B2986" t="s">
        <v>2507</v>
      </c>
      <c r="C2986" t="s">
        <v>438</v>
      </c>
      <c r="D2986">
        <v>528</v>
      </c>
      <c r="E2986">
        <v>2017</v>
      </c>
      <c r="F2986" t="str">
        <f t="shared" si="46"/>
        <v>5282017</v>
      </c>
      <c r="G2986" t="s">
        <v>4923</v>
      </c>
      <c r="H2986" t="s">
        <v>1010</v>
      </c>
      <c r="I2986" t="s">
        <v>4924</v>
      </c>
      <c r="J2986" t="s">
        <v>977</v>
      </c>
      <c r="K2986" t="s">
        <v>1017</v>
      </c>
      <c r="L2986" t="s">
        <v>599</v>
      </c>
      <c r="M2986" t="s">
        <v>2509</v>
      </c>
    </row>
    <row r="2987" spans="1:13" x14ac:dyDescent="0.25">
      <c r="A2987" t="s">
        <v>2506</v>
      </c>
      <c r="B2987" t="s">
        <v>2507</v>
      </c>
      <c r="C2987" t="s">
        <v>438</v>
      </c>
      <c r="D2987">
        <v>528</v>
      </c>
      <c r="E2987">
        <v>2018</v>
      </c>
      <c r="F2987" t="str">
        <f t="shared" si="46"/>
        <v>5282018</v>
      </c>
      <c r="G2987" t="s">
        <v>4925</v>
      </c>
      <c r="H2987" t="s">
        <v>1012</v>
      </c>
      <c r="I2987" t="s">
        <v>4924</v>
      </c>
      <c r="J2987" t="s">
        <v>977</v>
      </c>
      <c r="K2987" t="s">
        <v>1017</v>
      </c>
      <c r="L2987" t="s">
        <v>599</v>
      </c>
      <c r="M2987" t="s">
        <v>2509</v>
      </c>
    </row>
    <row r="2988" spans="1:13" x14ac:dyDescent="0.25">
      <c r="A2988" t="s">
        <v>2506</v>
      </c>
      <c r="B2988" t="s">
        <v>2507</v>
      </c>
      <c r="C2988" t="s">
        <v>438</v>
      </c>
      <c r="D2988">
        <v>528</v>
      </c>
      <c r="E2988">
        <v>2019</v>
      </c>
      <c r="F2988" t="str">
        <f t="shared" si="46"/>
        <v>5282019</v>
      </c>
      <c r="G2988" t="s">
        <v>4926</v>
      </c>
      <c r="H2988" t="s">
        <v>1014</v>
      </c>
      <c r="I2988" t="s">
        <v>4924</v>
      </c>
      <c r="J2988" t="s">
        <v>977</v>
      </c>
      <c r="K2988" t="s">
        <v>1017</v>
      </c>
      <c r="L2988" t="s">
        <v>599</v>
      </c>
      <c r="M2988" t="s">
        <v>2509</v>
      </c>
    </row>
    <row r="2989" spans="1:13" x14ac:dyDescent="0.25">
      <c r="A2989" t="s">
        <v>2506</v>
      </c>
      <c r="B2989" t="s">
        <v>2507</v>
      </c>
      <c r="C2989" t="s">
        <v>141</v>
      </c>
      <c r="D2989">
        <v>531</v>
      </c>
      <c r="E2989">
        <v>2016</v>
      </c>
      <c r="F2989" t="str">
        <f t="shared" si="46"/>
        <v>5312016</v>
      </c>
      <c r="G2989" t="s">
        <v>4927</v>
      </c>
      <c r="H2989" t="s">
        <v>1008</v>
      </c>
      <c r="I2989" t="s">
        <v>1571</v>
      </c>
      <c r="J2989" t="s">
        <v>977</v>
      </c>
      <c r="K2989" t="s">
        <v>978</v>
      </c>
      <c r="L2989" t="s">
        <v>599</v>
      </c>
      <c r="M2989" t="s">
        <v>2509</v>
      </c>
    </row>
    <row r="2990" spans="1:13" x14ac:dyDescent="0.25">
      <c r="A2990" t="s">
        <v>2506</v>
      </c>
      <c r="B2990" t="s">
        <v>2507</v>
      </c>
      <c r="C2990" t="s">
        <v>141</v>
      </c>
      <c r="D2990">
        <v>531</v>
      </c>
      <c r="E2990">
        <v>2017</v>
      </c>
      <c r="F2990" t="str">
        <f t="shared" si="46"/>
        <v>5312017</v>
      </c>
      <c r="G2990" t="s">
        <v>4928</v>
      </c>
      <c r="H2990" t="s">
        <v>1010</v>
      </c>
      <c r="I2990" t="s">
        <v>4294</v>
      </c>
      <c r="J2990" t="s">
        <v>977</v>
      </c>
      <c r="K2990" t="s">
        <v>1017</v>
      </c>
      <c r="L2990" t="s">
        <v>599</v>
      </c>
      <c r="M2990" t="s">
        <v>2509</v>
      </c>
    </row>
    <row r="2991" spans="1:13" x14ac:dyDescent="0.25">
      <c r="A2991" t="s">
        <v>2506</v>
      </c>
      <c r="B2991" t="s">
        <v>2507</v>
      </c>
      <c r="C2991" t="s">
        <v>127</v>
      </c>
      <c r="D2991">
        <v>533</v>
      </c>
      <c r="E2991">
        <v>2000</v>
      </c>
      <c r="F2991" t="str">
        <f t="shared" si="46"/>
        <v>5332000</v>
      </c>
      <c r="G2991" t="s">
        <v>4904</v>
      </c>
      <c r="H2991" t="s">
        <v>1086</v>
      </c>
      <c r="I2991" t="s">
        <v>4929</v>
      </c>
      <c r="J2991" t="s">
        <v>977</v>
      </c>
      <c r="K2991" t="s">
        <v>1017</v>
      </c>
      <c r="L2991" t="s">
        <v>599</v>
      </c>
      <c r="M2991" t="s">
        <v>2509</v>
      </c>
    </row>
    <row r="2992" spans="1:13" x14ac:dyDescent="0.25">
      <c r="A2992" t="s">
        <v>2506</v>
      </c>
      <c r="B2992" t="s">
        <v>2507</v>
      </c>
      <c r="C2992" t="s">
        <v>127</v>
      </c>
      <c r="D2992">
        <v>533</v>
      </c>
      <c r="E2992">
        <v>2001</v>
      </c>
      <c r="F2992" t="str">
        <f t="shared" si="46"/>
        <v>5332001</v>
      </c>
      <c r="G2992" t="s">
        <v>4930</v>
      </c>
      <c r="H2992" t="s">
        <v>975</v>
      </c>
      <c r="I2992" t="s">
        <v>1020</v>
      </c>
      <c r="J2992" t="s">
        <v>977</v>
      </c>
      <c r="K2992" t="s">
        <v>978</v>
      </c>
      <c r="L2992" t="s">
        <v>599</v>
      </c>
      <c r="M2992" t="s">
        <v>2509</v>
      </c>
    </row>
    <row r="2993" spans="1:13" x14ac:dyDescent="0.25">
      <c r="A2993" t="s">
        <v>2506</v>
      </c>
      <c r="B2993" t="s">
        <v>2507</v>
      </c>
      <c r="C2993" t="s">
        <v>127</v>
      </c>
      <c r="D2993">
        <v>533</v>
      </c>
      <c r="E2993">
        <v>2002</v>
      </c>
      <c r="F2993" t="str">
        <f t="shared" si="46"/>
        <v>5332002</v>
      </c>
      <c r="G2993" t="s">
        <v>3757</v>
      </c>
      <c r="H2993" t="s">
        <v>980</v>
      </c>
      <c r="I2993" t="s">
        <v>1020</v>
      </c>
      <c r="J2993" t="s">
        <v>977</v>
      </c>
      <c r="K2993" t="s">
        <v>978</v>
      </c>
      <c r="L2993" t="s">
        <v>599</v>
      </c>
      <c r="M2993" t="s">
        <v>2509</v>
      </c>
    </row>
    <row r="2994" spans="1:13" x14ac:dyDescent="0.25">
      <c r="A2994" t="s">
        <v>2506</v>
      </c>
      <c r="B2994" t="s">
        <v>2507</v>
      </c>
      <c r="C2994" t="s">
        <v>127</v>
      </c>
      <c r="D2994">
        <v>533</v>
      </c>
      <c r="E2994">
        <v>2003</v>
      </c>
      <c r="F2994" t="str">
        <f t="shared" si="46"/>
        <v>5332003</v>
      </c>
      <c r="G2994" t="s">
        <v>4697</v>
      </c>
      <c r="H2994" t="s">
        <v>982</v>
      </c>
      <c r="I2994" t="s">
        <v>1020</v>
      </c>
      <c r="J2994" t="s">
        <v>977</v>
      </c>
      <c r="K2994" t="s">
        <v>978</v>
      </c>
      <c r="L2994" t="s">
        <v>599</v>
      </c>
      <c r="M2994" t="s">
        <v>2509</v>
      </c>
    </row>
    <row r="2995" spans="1:13" x14ac:dyDescent="0.25">
      <c r="A2995" t="s">
        <v>2506</v>
      </c>
      <c r="B2995" t="s">
        <v>2507</v>
      </c>
      <c r="C2995" t="s">
        <v>127</v>
      </c>
      <c r="D2995">
        <v>533</v>
      </c>
      <c r="E2995">
        <v>2004</v>
      </c>
      <c r="F2995" t="str">
        <f t="shared" si="46"/>
        <v>5332004</v>
      </c>
      <c r="G2995" t="s">
        <v>1673</v>
      </c>
      <c r="H2995" t="s">
        <v>984</v>
      </c>
      <c r="I2995" t="s">
        <v>1020</v>
      </c>
      <c r="J2995" t="s">
        <v>977</v>
      </c>
      <c r="K2995" t="s">
        <v>978</v>
      </c>
      <c r="L2995" t="s">
        <v>599</v>
      </c>
      <c r="M2995" t="s">
        <v>2509</v>
      </c>
    </row>
    <row r="2996" spans="1:13" x14ac:dyDescent="0.25">
      <c r="A2996" t="s">
        <v>2506</v>
      </c>
      <c r="B2996" t="s">
        <v>2507</v>
      </c>
      <c r="C2996" t="s">
        <v>127</v>
      </c>
      <c r="D2996">
        <v>533</v>
      </c>
      <c r="E2996">
        <v>2005</v>
      </c>
      <c r="F2996" t="str">
        <f t="shared" si="46"/>
        <v>5332005</v>
      </c>
      <c r="G2996" t="s">
        <v>4931</v>
      </c>
      <c r="H2996" t="s">
        <v>986</v>
      </c>
      <c r="I2996" t="s">
        <v>1020</v>
      </c>
      <c r="J2996" t="s">
        <v>977</v>
      </c>
      <c r="K2996" t="s">
        <v>978</v>
      </c>
      <c r="L2996" t="s">
        <v>599</v>
      </c>
      <c r="M2996" t="s">
        <v>2509</v>
      </c>
    </row>
    <row r="2997" spans="1:13" x14ac:dyDescent="0.25">
      <c r="A2997" t="s">
        <v>2506</v>
      </c>
      <c r="B2997" t="s">
        <v>2507</v>
      </c>
      <c r="C2997" t="s">
        <v>127</v>
      </c>
      <c r="D2997">
        <v>533</v>
      </c>
      <c r="E2997">
        <v>2006</v>
      </c>
      <c r="F2997" t="str">
        <f t="shared" si="46"/>
        <v>5332006</v>
      </c>
      <c r="G2997" t="s">
        <v>1591</v>
      </c>
      <c r="H2997" t="s">
        <v>988</v>
      </c>
      <c r="I2997" t="s">
        <v>1020</v>
      </c>
      <c r="J2997" t="s">
        <v>977</v>
      </c>
      <c r="K2997" t="s">
        <v>978</v>
      </c>
      <c r="L2997" t="s">
        <v>599</v>
      </c>
      <c r="M2997" t="s">
        <v>2509</v>
      </c>
    </row>
    <row r="2998" spans="1:13" x14ac:dyDescent="0.25">
      <c r="A2998" t="s">
        <v>2506</v>
      </c>
      <c r="B2998" t="s">
        <v>2507</v>
      </c>
      <c r="C2998" t="s">
        <v>127</v>
      </c>
      <c r="D2998">
        <v>533</v>
      </c>
      <c r="E2998">
        <v>2007</v>
      </c>
      <c r="F2998" t="str">
        <f t="shared" si="46"/>
        <v>5332007</v>
      </c>
      <c r="G2998" t="s">
        <v>4932</v>
      </c>
      <c r="H2998" t="s">
        <v>990</v>
      </c>
      <c r="I2998" t="s">
        <v>1020</v>
      </c>
      <c r="J2998" t="s">
        <v>977</v>
      </c>
      <c r="K2998" t="s">
        <v>978</v>
      </c>
      <c r="L2998" t="s">
        <v>599</v>
      </c>
      <c r="M2998" t="s">
        <v>2509</v>
      </c>
    </row>
    <row r="2999" spans="1:13" x14ac:dyDescent="0.25">
      <c r="A2999" t="s">
        <v>2506</v>
      </c>
      <c r="B2999" t="s">
        <v>2507</v>
      </c>
      <c r="C2999" t="s">
        <v>127</v>
      </c>
      <c r="D2999">
        <v>533</v>
      </c>
      <c r="E2999">
        <v>2008</v>
      </c>
      <c r="F2999" t="str">
        <f t="shared" si="46"/>
        <v>5332008</v>
      </c>
      <c r="G2999" t="s">
        <v>1600</v>
      </c>
      <c r="H2999" t="s">
        <v>992</v>
      </c>
      <c r="I2999" t="s">
        <v>1020</v>
      </c>
      <c r="J2999" t="s">
        <v>977</v>
      </c>
      <c r="K2999" t="s">
        <v>978</v>
      </c>
      <c r="L2999" t="s">
        <v>599</v>
      </c>
      <c r="M2999" t="s">
        <v>2509</v>
      </c>
    </row>
    <row r="3000" spans="1:13" x14ac:dyDescent="0.25">
      <c r="A3000" t="s">
        <v>2506</v>
      </c>
      <c r="B3000" t="s">
        <v>2507</v>
      </c>
      <c r="C3000" t="s">
        <v>127</v>
      </c>
      <c r="D3000">
        <v>533</v>
      </c>
      <c r="E3000">
        <v>2009</v>
      </c>
      <c r="F3000" t="str">
        <f t="shared" si="46"/>
        <v>5332009</v>
      </c>
      <c r="G3000" t="s">
        <v>1448</v>
      </c>
      <c r="H3000" t="s">
        <v>994</v>
      </c>
      <c r="I3000" t="s">
        <v>1020</v>
      </c>
      <c r="J3000" t="s">
        <v>977</v>
      </c>
      <c r="K3000" t="s">
        <v>978</v>
      </c>
      <c r="L3000" t="s">
        <v>599</v>
      </c>
      <c r="M3000" t="s">
        <v>2509</v>
      </c>
    </row>
    <row r="3001" spans="1:13" x14ac:dyDescent="0.25">
      <c r="A3001" t="s">
        <v>2506</v>
      </c>
      <c r="B3001" t="s">
        <v>2507</v>
      </c>
      <c r="C3001" t="s">
        <v>127</v>
      </c>
      <c r="D3001">
        <v>533</v>
      </c>
      <c r="E3001">
        <v>2010</v>
      </c>
      <c r="F3001" t="str">
        <f t="shared" si="46"/>
        <v>5332010</v>
      </c>
      <c r="G3001" t="s">
        <v>1484</v>
      </c>
      <c r="H3001" t="s">
        <v>996</v>
      </c>
      <c r="I3001" t="s">
        <v>1020</v>
      </c>
      <c r="J3001" t="s">
        <v>977</v>
      </c>
      <c r="K3001" t="s">
        <v>978</v>
      </c>
      <c r="L3001" t="s">
        <v>599</v>
      </c>
      <c r="M3001" t="s">
        <v>2509</v>
      </c>
    </row>
    <row r="3002" spans="1:13" x14ac:dyDescent="0.25">
      <c r="A3002" t="s">
        <v>2506</v>
      </c>
      <c r="B3002" t="s">
        <v>2507</v>
      </c>
      <c r="C3002" t="s">
        <v>127</v>
      </c>
      <c r="D3002">
        <v>533</v>
      </c>
      <c r="E3002">
        <v>2011</v>
      </c>
      <c r="F3002" t="str">
        <f t="shared" si="46"/>
        <v>5332011</v>
      </c>
      <c r="G3002" t="s">
        <v>1368</v>
      </c>
      <c r="H3002" t="s">
        <v>998</v>
      </c>
      <c r="I3002" t="s">
        <v>1020</v>
      </c>
      <c r="J3002" t="s">
        <v>977</v>
      </c>
      <c r="K3002" t="s">
        <v>978</v>
      </c>
      <c r="L3002" t="s">
        <v>599</v>
      </c>
      <c r="M3002" t="s">
        <v>2509</v>
      </c>
    </row>
    <row r="3003" spans="1:13" x14ac:dyDescent="0.25">
      <c r="A3003" t="s">
        <v>2506</v>
      </c>
      <c r="B3003" t="s">
        <v>2507</v>
      </c>
      <c r="C3003" t="s">
        <v>127</v>
      </c>
      <c r="D3003">
        <v>533</v>
      </c>
      <c r="E3003">
        <v>2012</v>
      </c>
      <c r="F3003" t="str">
        <f t="shared" si="46"/>
        <v>5332012</v>
      </c>
      <c r="G3003" t="s">
        <v>1765</v>
      </c>
      <c r="H3003" t="s">
        <v>1000</v>
      </c>
      <c r="I3003" t="s">
        <v>1020</v>
      </c>
      <c r="J3003" t="s">
        <v>977</v>
      </c>
      <c r="K3003" t="s">
        <v>978</v>
      </c>
      <c r="L3003" t="s">
        <v>599</v>
      </c>
      <c r="M3003" t="s">
        <v>2509</v>
      </c>
    </row>
    <row r="3004" spans="1:13" x14ac:dyDescent="0.25">
      <c r="A3004" t="s">
        <v>2506</v>
      </c>
      <c r="B3004" t="s">
        <v>2507</v>
      </c>
      <c r="C3004" t="s">
        <v>127</v>
      </c>
      <c r="D3004">
        <v>533</v>
      </c>
      <c r="E3004">
        <v>2013</v>
      </c>
      <c r="F3004" t="str">
        <f t="shared" si="46"/>
        <v>5332013</v>
      </c>
      <c r="G3004" t="s">
        <v>4391</v>
      </c>
      <c r="H3004" t="s">
        <v>1002</v>
      </c>
      <c r="I3004" t="s">
        <v>1020</v>
      </c>
      <c r="J3004" t="s">
        <v>977</v>
      </c>
      <c r="K3004" t="s">
        <v>978</v>
      </c>
      <c r="L3004" t="s">
        <v>599</v>
      </c>
      <c r="M3004" t="s">
        <v>2509</v>
      </c>
    </row>
    <row r="3005" spans="1:13" x14ac:dyDescent="0.25">
      <c r="A3005" t="s">
        <v>2506</v>
      </c>
      <c r="B3005" t="s">
        <v>2507</v>
      </c>
      <c r="C3005" t="s">
        <v>127</v>
      </c>
      <c r="D3005">
        <v>533</v>
      </c>
      <c r="E3005">
        <v>2014</v>
      </c>
      <c r="F3005" t="str">
        <f t="shared" si="46"/>
        <v>5332014</v>
      </c>
      <c r="G3005" t="s">
        <v>4858</v>
      </c>
      <c r="H3005" t="s">
        <v>1004</v>
      </c>
      <c r="I3005" t="s">
        <v>1020</v>
      </c>
      <c r="J3005" t="s">
        <v>977</v>
      </c>
      <c r="K3005" t="s">
        <v>978</v>
      </c>
      <c r="L3005" t="s">
        <v>599</v>
      </c>
      <c r="M3005" t="s">
        <v>2509</v>
      </c>
    </row>
    <row r="3006" spans="1:13" x14ac:dyDescent="0.25">
      <c r="A3006" t="s">
        <v>2506</v>
      </c>
      <c r="B3006" t="s">
        <v>2507</v>
      </c>
      <c r="C3006" t="s">
        <v>127</v>
      </c>
      <c r="D3006">
        <v>533</v>
      </c>
      <c r="E3006">
        <v>2015</v>
      </c>
      <c r="F3006" t="str">
        <f t="shared" si="46"/>
        <v>5332015</v>
      </c>
      <c r="G3006" t="s">
        <v>2996</v>
      </c>
      <c r="H3006" t="s">
        <v>1006</v>
      </c>
      <c r="I3006" t="s">
        <v>1020</v>
      </c>
      <c r="J3006" t="s">
        <v>977</v>
      </c>
      <c r="K3006" t="s">
        <v>978</v>
      </c>
      <c r="L3006" t="s">
        <v>599</v>
      </c>
      <c r="M3006" t="s">
        <v>2509</v>
      </c>
    </row>
    <row r="3007" spans="1:13" x14ac:dyDescent="0.25">
      <c r="A3007" t="s">
        <v>2506</v>
      </c>
      <c r="B3007" t="s">
        <v>2507</v>
      </c>
      <c r="C3007" t="s">
        <v>127</v>
      </c>
      <c r="D3007">
        <v>533</v>
      </c>
      <c r="E3007">
        <v>2016</v>
      </c>
      <c r="F3007" t="str">
        <f t="shared" si="46"/>
        <v>5332016</v>
      </c>
      <c r="G3007" t="s">
        <v>4933</v>
      </c>
      <c r="H3007" t="s">
        <v>1008</v>
      </c>
      <c r="I3007" t="s">
        <v>1571</v>
      </c>
      <c r="J3007" t="s">
        <v>977</v>
      </c>
      <c r="K3007" t="s">
        <v>978</v>
      </c>
      <c r="L3007" t="s">
        <v>599</v>
      </c>
      <c r="M3007" t="s">
        <v>2509</v>
      </c>
    </row>
    <row r="3008" spans="1:13" x14ac:dyDescent="0.25">
      <c r="A3008" t="s">
        <v>2506</v>
      </c>
      <c r="B3008" t="s">
        <v>2507</v>
      </c>
      <c r="C3008" t="s">
        <v>127</v>
      </c>
      <c r="D3008">
        <v>533</v>
      </c>
      <c r="E3008">
        <v>2017</v>
      </c>
      <c r="F3008" t="str">
        <f t="shared" si="46"/>
        <v>5332017</v>
      </c>
      <c r="G3008" t="s">
        <v>4934</v>
      </c>
      <c r="H3008" t="s">
        <v>1010</v>
      </c>
      <c r="I3008" t="s">
        <v>1020</v>
      </c>
      <c r="J3008" t="s">
        <v>977</v>
      </c>
      <c r="K3008" t="s">
        <v>978</v>
      </c>
      <c r="L3008" t="s">
        <v>599</v>
      </c>
      <c r="M3008" t="s">
        <v>2509</v>
      </c>
    </row>
    <row r="3009" spans="1:13" x14ac:dyDescent="0.25">
      <c r="A3009" t="s">
        <v>2506</v>
      </c>
      <c r="B3009" t="s">
        <v>2507</v>
      </c>
      <c r="C3009" t="s">
        <v>456</v>
      </c>
      <c r="D3009">
        <v>540</v>
      </c>
      <c r="E3009">
        <v>2000</v>
      </c>
      <c r="F3009" t="str">
        <f t="shared" si="46"/>
        <v>5402000</v>
      </c>
      <c r="G3009" t="s">
        <v>3789</v>
      </c>
      <c r="H3009" t="s">
        <v>1086</v>
      </c>
      <c r="I3009" t="s">
        <v>4935</v>
      </c>
      <c r="J3009" t="s">
        <v>977</v>
      </c>
      <c r="K3009" t="s">
        <v>1017</v>
      </c>
      <c r="L3009" t="s">
        <v>599</v>
      </c>
      <c r="M3009" t="s">
        <v>2509</v>
      </c>
    </row>
    <row r="3010" spans="1:13" x14ac:dyDescent="0.25">
      <c r="A3010" t="s">
        <v>2506</v>
      </c>
      <c r="B3010" t="s">
        <v>2507</v>
      </c>
      <c r="C3010" t="s">
        <v>456</v>
      </c>
      <c r="D3010">
        <v>540</v>
      </c>
      <c r="E3010">
        <v>2001</v>
      </c>
      <c r="F3010" t="str">
        <f t="shared" si="46"/>
        <v>5402001</v>
      </c>
      <c r="G3010" t="s">
        <v>4936</v>
      </c>
      <c r="H3010" t="s">
        <v>975</v>
      </c>
      <c r="I3010" t="s">
        <v>4935</v>
      </c>
      <c r="J3010" t="s">
        <v>977</v>
      </c>
      <c r="K3010" t="s">
        <v>1017</v>
      </c>
      <c r="L3010" t="s">
        <v>599</v>
      </c>
      <c r="M3010" t="s">
        <v>2509</v>
      </c>
    </row>
    <row r="3011" spans="1:13" x14ac:dyDescent="0.25">
      <c r="A3011" t="s">
        <v>2506</v>
      </c>
      <c r="B3011" t="s">
        <v>2507</v>
      </c>
      <c r="C3011" t="s">
        <v>456</v>
      </c>
      <c r="D3011">
        <v>540</v>
      </c>
      <c r="E3011">
        <v>2002</v>
      </c>
      <c r="F3011" t="str">
        <f t="shared" ref="F3011:F3074" si="47">+_xlfn.CONCAT(D3011,E3011)</f>
        <v>5402002</v>
      </c>
      <c r="G3011" t="s">
        <v>4937</v>
      </c>
      <c r="H3011" t="s">
        <v>980</v>
      </c>
      <c r="I3011" t="s">
        <v>4935</v>
      </c>
      <c r="J3011" t="s">
        <v>977</v>
      </c>
      <c r="K3011" t="s">
        <v>1017</v>
      </c>
      <c r="L3011" t="s">
        <v>599</v>
      </c>
      <c r="M3011" t="s">
        <v>2509</v>
      </c>
    </row>
    <row r="3012" spans="1:13" x14ac:dyDescent="0.25">
      <c r="A3012" t="s">
        <v>2506</v>
      </c>
      <c r="B3012" t="s">
        <v>2507</v>
      </c>
      <c r="C3012" t="s">
        <v>456</v>
      </c>
      <c r="D3012">
        <v>540</v>
      </c>
      <c r="E3012">
        <v>2003</v>
      </c>
      <c r="F3012" t="str">
        <f t="shared" si="47"/>
        <v>5402003</v>
      </c>
      <c r="G3012" t="s">
        <v>4938</v>
      </c>
      <c r="H3012" t="s">
        <v>982</v>
      </c>
      <c r="I3012" t="s">
        <v>4935</v>
      </c>
      <c r="J3012" t="s">
        <v>977</v>
      </c>
      <c r="K3012" t="s">
        <v>1017</v>
      </c>
      <c r="L3012" t="s">
        <v>599</v>
      </c>
      <c r="M3012" t="s">
        <v>2509</v>
      </c>
    </row>
    <row r="3013" spans="1:13" x14ac:dyDescent="0.25">
      <c r="A3013" t="s">
        <v>2506</v>
      </c>
      <c r="B3013" t="s">
        <v>2507</v>
      </c>
      <c r="C3013" t="s">
        <v>456</v>
      </c>
      <c r="D3013">
        <v>540</v>
      </c>
      <c r="E3013">
        <v>2004</v>
      </c>
      <c r="F3013" t="str">
        <f t="shared" si="47"/>
        <v>5402004</v>
      </c>
      <c r="G3013" t="s">
        <v>3045</v>
      </c>
      <c r="H3013" t="s">
        <v>984</v>
      </c>
      <c r="I3013" t="s">
        <v>4935</v>
      </c>
      <c r="J3013" t="s">
        <v>977</v>
      </c>
      <c r="K3013" t="s">
        <v>1017</v>
      </c>
      <c r="L3013" t="s">
        <v>599</v>
      </c>
      <c r="M3013" t="s">
        <v>2509</v>
      </c>
    </row>
    <row r="3014" spans="1:13" x14ac:dyDescent="0.25">
      <c r="A3014" t="s">
        <v>2506</v>
      </c>
      <c r="B3014" t="s">
        <v>2507</v>
      </c>
      <c r="C3014" t="s">
        <v>456</v>
      </c>
      <c r="D3014">
        <v>540</v>
      </c>
      <c r="E3014">
        <v>2005</v>
      </c>
      <c r="F3014" t="str">
        <f t="shared" si="47"/>
        <v>5402005</v>
      </c>
      <c r="G3014" t="s">
        <v>4939</v>
      </c>
      <c r="H3014" t="s">
        <v>986</v>
      </c>
      <c r="I3014" t="s">
        <v>4935</v>
      </c>
      <c r="J3014" t="s">
        <v>977</v>
      </c>
      <c r="K3014" t="s">
        <v>1017</v>
      </c>
      <c r="L3014" t="s">
        <v>599</v>
      </c>
      <c r="M3014" t="s">
        <v>2509</v>
      </c>
    </row>
    <row r="3015" spans="1:13" x14ac:dyDescent="0.25">
      <c r="A3015" t="s">
        <v>2506</v>
      </c>
      <c r="B3015" t="s">
        <v>2507</v>
      </c>
      <c r="C3015" t="s">
        <v>456</v>
      </c>
      <c r="D3015">
        <v>540</v>
      </c>
      <c r="E3015">
        <v>2006</v>
      </c>
      <c r="F3015" t="str">
        <f t="shared" si="47"/>
        <v>5402006</v>
      </c>
      <c r="G3015" t="s">
        <v>4940</v>
      </c>
      <c r="H3015" t="s">
        <v>988</v>
      </c>
      <c r="I3015" t="s">
        <v>4935</v>
      </c>
      <c r="J3015" t="s">
        <v>977</v>
      </c>
      <c r="K3015" t="s">
        <v>1017</v>
      </c>
      <c r="L3015" t="s">
        <v>599</v>
      </c>
      <c r="M3015" t="s">
        <v>2509</v>
      </c>
    </row>
    <row r="3016" spans="1:13" x14ac:dyDescent="0.25">
      <c r="A3016" t="s">
        <v>2506</v>
      </c>
      <c r="B3016" t="s">
        <v>2507</v>
      </c>
      <c r="C3016" t="s">
        <v>456</v>
      </c>
      <c r="D3016">
        <v>540</v>
      </c>
      <c r="E3016">
        <v>2007</v>
      </c>
      <c r="F3016" t="str">
        <f t="shared" si="47"/>
        <v>5402007</v>
      </c>
      <c r="G3016" t="s">
        <v>3347</v>
      </c>
      <c r="H3016" t="s">
        <v>990</v>
      </c>
      <c r="I3016" t="s">
        <v>2104</v>
      </c>
      <c r="J3016" t="s">
        <v>977</v>
      </c>
      <c r="K3016" t="s">
        <v>1017</v>
      </c>
      <c r="L3016" t="s">
        <v>599</v>
      </c>
      <c r="M3016" t="s">
        <v>2509</v>
      </c>
    </row>
    <row r="3017" spans="1:13" x14ac:dyDescent="0.25">
      <c r="A3017" t="s">
        <v>2506</v>
      </c>
      <c r="B3017" t="s">
        <v>2507</v>
      </c>
      <c r="C3017" t="s">
        <v>456</v>
      </c>
      <c r="D3017">
        <v>540</v>
      </c>
      <c r="E3017">
        <v>2008</v>
      </c>
      <c r="F3017" t="str">
        <f t="shared" si="47"/>
        <v>5402008</v>
      </c>
      <c r="G3017" t="s">
        <v>4125</v>
      </c>
      <c r="H3017" t="s">
        <v>992</v>
      </c>
      <c r="I3017" t="s">
        <v>2104</v>
      </c>
      <c r="J3017" t="s">
        <v>977</v>
      </c>
      <c r="K3017" t="s">
        <v>1017</v>
      </c>
      <c r="L3017" t="s">
        <v>599</v>
      </c>
      <c r="M3017" t="s">
        <v>2509</v>
      </c>
    </row>
    <row r="3018" spans="1:13" x14ac:dyDescent="0.25">
      <c r="A3018" t="s">
        <v>2506</v>
      </c>
      <c r="B3018" t="s">
        <v>2507</v>
      </c>
      <c r="C3018" t="s">
        <v>456</v>
      </c>
      <c r="D3018">
        <v>540</v>
      </c>
      <c r="E3018">
        <v>2009</v>
      </c>
      <c r="F3018" t="str">
        <f t="shared" si="47"/>
        <v>5402009</v>
      </c>
      <c r="G3018" t="s">
        <v>4941</v>
      </c>
      <c r="H3018" t="s">
        <v>994</v>
      </c>
      <c r="I3018" t="s">
        <v>2104</v>
      </c>
      <c r="J3018" t="s">
        <v>977</v>
      </c>
      <c r="K3018" t="s">
        <v>1017</v>
      </c>
      <c r="L3018" t="s">
        <v>599</v>
      </c>
      <c r="M3018" t="s">
        <v>2509</v>
      </c>
    </row>
    <row r="3019" spans="1:13" x14ac:dyDescent="0.25">
      <c r="A3019" t="s">
        <v>2506</v>
      </c>
      <c r="B3019" t="s">
        <v>2507</v>
      </c>
      <c r="C3019" t="s">
        <v>456</v>
      </c>
      <c r="D3019">
        <v>540</v>
      </c>
      <c r="E3019">
        <v>2010</v>
      </c>
      <c r="F3019" t="str">
        <f t="shared" si="47"/>
        <v>5402010</v>
      </c>
      <c r="G3019" t="s">
        <v>2735</v>
      </c>
      <c r="H3019" t="s">
        <v>996</v>
      </c>
      <c r="I3019" t="s">
        <v>1309</v>
      </c>
      <c r="J3019" t="s">
        <v>977</v>
      </c>
      <c r="K3019" t="s">
        <v>978</v>
      </c>
      <c r="L3019" t="s">
        <v>599</v>
      </c>
      <c r="M3019" t="s">
        <v>2509</v>
      </c>
    </row>
    <row r="3020" spans="1:13" x14ac:dyDescent="0.25">
      <c r="A3020" t="s">
        <v>2506</v>
      </c>
      <c r="B3020" t="s">
        <v>2507</v>
      </c>
      <c r="C3020" t="s">
        <v>456</v>
      </c>
      <c r="D3020">
        <v>540</v>
      </c>
      <c r="E3020">
        <v>2011</v>
      </c>
      <c r="F3020" t="str">
        <f t="shared" si="47"/>
        <v>5402011</v>
      </c>
      <c r="G3020" t="s">
        <v>1305</v>
      </c>
      <c r="H3020" t="s">
        <v>998</v>
      </c>
      <c r="I3020" t="s">
        <v>1309</v>
      </c>
      <c r="J3020" t="s">
        <v>977</v>
      </c>
      <c r="K3020" t="s">
        <v>978</v>
      </c>
      <c r="L3020" t="s">
        <v>599</v>
      </c>
      <c r="M3020" t="s">
        <v>2509</v>
      </c>
    </row>
    <row r="3021" spans="1:13" x14ac:dyDescent="0.25">
      <c r="A3021" t="s">
        <v>2506</v>
      </c>
      <c r="B3021" t="s">
        <v>2507</v>
      </c>
      <c r="C3021" t="s">
        <v>456</v>
      </c>
      <c r="D3021">
        <v>540</v>
      </c>
      <c r="E3021">
        <v>2012</v>
      </c>
      <c r="F3021" t="str">
        <f t="shared" si="47"/>
        <v>5402012</v>
      </c>
      <c r="G3021" t="s">
        <v>1448</v>
      </c>
      <c r="H3021" t="s">
        <v>1000</v>
      </c>
      <c r="I3021" t="s">
        <v>1020</v>
      </c>
      <c r="J3021" t="s">
        <v>977</v>
      </c>
      <c r="K3021" t="s">
        <v>978</v>
      </c>
      <c r="L3021" t="s">
        <v>599</v>
      </c>
      <c r="M3021" t="s">
        <v>2509</v>
      </c>
    </row>
    <row r="3022" spans="1:13" x14ac:dyDescent="0.25">
      <c r="A3022" t="s">
        <v>2506</v>
      </c>
      <c r="B3022" t="s">
        <v>2507</v>
      </c>
      <c r="C3022" t="s">
        <v>456</v>
      </c>
      <c r="D3022">
        <v>540</v>
      </c>
      <c r="E3022">
        <v>2013</v>
      </c>
      <c r="F3022" t="str">
        <f t="shared" si="47"/>
        <v>5402013</v>
      </c>
      <c r="G3022" t="s">
        <v>2047</v>
      </c>
      <c r="H3022" t="s">
        <v>1002</v>
      </c>
      <c r="I3022" t="s">
        <v>1020</v>
      </c>
      <c r="J3022" t="s">
        <v>977</v>
      </c>
      <c r="K3022" t="s">
        <v>978</v>
      </c>
      <c r="L3022" t="s">
        <v>599</v>
      </c>
      <c r="M3022" t="s">
        <v>2509</v>
      </c>
    </row>
    <row r="3023" spans="1:13" x14ac:dyDescent="0.25">
      <c r="A3023" t="s">
        <v>2506</v>
      </c>
      <c r="B3023" t="s">
        <v>2507</v>
      </c>
      <c r="C3023" t="s">
        <v>456</v>
      </c>
      <c r="D3023">
        <v>540</v>
      </c>
      <c r="E3023">
        <v>2014</v>
      </c>
      <c r="F3023" t="str">
        <f t="shared" si="47"/>
        <v>5402014</v>
      </c>
      <c r="G3023" t="s">
        <v>1306</v>
      </c>
      <c r="H3023" t="s">
        <v>1004</v>
      </c>
      <c r="I3023" t="s">
        <v>1020</v>
      </c>
      <c r="J3023" t="s">
        <v>977</v>
      </c>
      <c r="K3023" t="s">
        <v>978</v>
      </c>
      <c r="L3023" t="s">
        <v>599</v>
      </c>
      <c r="M3023" t="s">
        <v>2509</v>
      </c>
    </row>
    <row r="3024" spans="1:13" x14ac:dyDescent="0.25">
      <c r="A3024" t="s">
        <v>2506</v>
      </c>
      <c r="B3024" t="s">
        <v>2507</v>
      </c>
      <c r="C3024" t="s">
        <v>456</v>
      </c>
      <c r="D3024">
        <v>540</v>
      </c>
      <c r="E3024">
        <v>2015</v>
      </c>
      <c r="F3024" t="str">
        <f t="shared" si="47"/>
        <v>5402015</v>
      </c>
      <c r="G3024" t="s">
        <v>1765</v>
      </c>
      <c r="H3024" t="s">
        <v>1006</v>
      </c>
      <c r="I3024" t="s">
        <v>1020</v>
      </c>
      <c r="J3024" t="s">
        <v>977</v>
      </c>
      <c r="K3024" t="s">
        <v>978</v>
      </c>
      <c r="L3024" t="s">
        <v>599</v>
      </c>
      <c r="M3024" t="s">
        <v>2509</v>
      </c>
    </row>
    <row r="3025" spans="1:13" x14ac:dyDescent="0.25">
      <c r="A3025" t="s">
        <v>2506</v>
      </c>
      <c r="B3025" t="s">
        <v>2507</v>
      </c>
      <c r="C3025" t="s">
        <v>456</v>
      </c>
      <c r="D3025">
        <v>540</v>
      </c>
      <c r="E3025">
        <v>2017</v>
      </c>
      <c r="F3025" t="str">
        <f t="shared" si="47"/>
        <v>5402017</v>
      </c>
      <c r="G3025" t="s">
        <v>4942</v>
      </c>
      <c r="H3025" t="s">
        <v>1010</v>
      </c>
      <c r="I3025" t="s">
        <v>1020</v>
      </c>
      <c r="J3025" t="s">
        <v>977</v>
      </c>
      <c r="K3025" t="s">
        <v>978</v>
      </c>
      <c r="L3025" t="s">
        <v>599</v>
      </c>
      <c r="M3025" t="s">
        <v>2509</v>
      </c>
    </row>
    <row r="3026" spans="1:13" x14ac:dyDescent="0.25">
      <c r="A3026" t="s">
        <v>2506</v>
      </c>
      <c r="B3026" t="s">
        <v>2507</v>
      </c>
      <c r="C3026" t="s">
        <v>559</v>
      </c>
      <c r="D3026">
        <v>543</v>
      </c>
      <c r="E3026">
        <v>2000</v>
      </c>
      <c r="F3026" t="str">
        <f t="shared" si="47"/>
        <v>5432000</v>
      </c>
      <c r="G3026" t="s">
        <v>2910</v>
      </c>
      <c r="H3026" t="s">
        <v>1086</v>
      </c>
      <c r="I3026" t="s">
        <v>976</v>
      </c>
      <c r="J3026" t="s">
        <v>977</v>
      </c>
      <c r="K3026" t="s">
        <v>978</v>
      </c>
      <c r="L3026" t="s">
        <v>599</v>
      </c>
      <c r="M3026" t="s">
        <v>2509</v>
      </c>
    </row>
    <row r="3027" spans="1:13" x14ac:dyDescent="0.25">
      <c r="A3027" t="s">
        <v>2506</v>
      </c>
      <c r="B3027" t="s">
        <v>2507</v>
      </c>
      <c r="C3027" t="s">
        <v>559</v>
      </c>
      <c r="D3027">
        <v>543</v>
      </c>
      <c r="E3027">
        <v>2001</v>
      </c>
      <c r="F3027" t="str">
        <f t="shared" si="47"/>
        <v>5432001</v>
      </c>
      <c r="G3027" t="s">
        <v>4943</v>
      </c>
      <c r="H3027" t="s">
        <v>975</v>
      </c>
      <c r="I3027" t="s">
        <v>976</v>
      </c>
      <c r="J3027" t="s">
        <v>977</v>
      </c>
      <c r="K3027" t="s">
        <v>978</v>
      </c>
      <c r="L3027" t="s">
        <v>599</v>
      </c>
      <c r="M3027" t="s">
        <v>2509</v>
      </c>
    </row>
    <row r="3028" spans="1:13" x14ac:dyDescent="0.25">
      <c r="A3028" t="s">
        <v>2506</v>
      </c>
      <c r="B3028" t="s">
        <v>2507</v>
      </c>
      <c r="C3028" t="s">
        <v>559</v>
      </c>
      <c r="D3028">
        <v>543</v>
      </c>
      <c r="E3028">
        <v>2002</v>
      </c>
      <c r="F3028" t="str">
        <f t="shared" si="47"/>
        <v>5432002</v>
      </c>
      <c r="G3028" t="s">
        <v>3098</v>
      </c>
      <c r="H3028" t="s">
        <v>980</v>
      </c>
      <c r="I3028" t="s">
        <v>976</v>
      </c>
      <c r="J3028" t="s">
        <v>977</v>
      </c>
      <c r="K3028" t="s">
        <v>978</v>
      </c>
      <c r="L3028" t="s">
        <v>599</v>
      </c>
      <c r="M3028" t="s">
        <v>2509</v>
      </c>
    </row>
    <row r="3029" spans="1:13" x14ac:dyDescent="0.25">
      <c r="A3029" t="s">
        <v>2506</v>
      </c>
      <c r="B3029" t="s">
        <v>2507</v>
      </c>
      <c r="C3029" t="s">
        <v>559</v>
      </c>
      <c r="D3029">
        <v>543</v>
      </c>
      <c r="E3029">
        <v>2003</v>
      </c>
      <c r="F3029" t="str">
        <f t="shared" si="47"/>
        <v>5432003</v>
      </c>
      <c r="G3029" t="s">
        <v>4944</v>
      </c>
      <c r="H3029" t="s">
        <v>982</v>
      </c>
      <c r="I3029" t="s">
        <v>976</v>
      </c>
      <c r="J3029" t="s">
        <v>977</v>
      </c>
      <c r="K3029" t="s">
        <v>978</v>
      </c>
      <c r="L3029" t="s">
        <v>599</v>
      </c>
      <c r="M3029" t="s">
        <v>2509</v>
      </c>
    </row>
    <row r="3030" spans="1:13" x14ac:dyDescent="0.25">
      <c r="A3030" t="s">
        <v>2506</v>
      </c>
      <c r="B3030" t="s">
        <v>2507</v>
      </c>
      <c r="C3030" t="s">
        <v>559</v>
      </c>
      <c r="D3030">
        <v>543</v>
      </c>
      <c r="E3030">
        <v>2004</v>
      </c>
      <c r="F3030" t="str">
        <f t="shared" si="47"/>
        <v>5432004</v>
      </c>
      <c r="G3030" t="s">
        <v>3772</v>
      </c>
      <c r="H3030" t="s">
        <v>984</v>
      </c>
      <c r="I3030" t="s">
        <v>976</v>
      </c>
      <c r="J3030" t="s">
        <v>977</v>
      </c>
      <c r="K3030" t="s">
        <v>978</v>
      </c>
      <c r="L3030" t="s">
        <v>599</v>
      </c>
      <c r="M3030" t="s">
        <v>2509</v>
      </c>
    </row>
    <row r="3031" spans="1:13" x14ac:dyDescent="0.25">
      <c r="A3031" t="s">
        <v>2506</v>
      </c>
      <c r="B3031" t="s">
        <v>2507</v>
      </c>
      <c r="C3031" t="s">
        <v>559</v>
      </c>
      <c r="D3031">
        <v>543</v>
      </c>
      <c r="E3031">
        <v>2005</v>
      </c>
      <c r="F3031" t="str">
        <f t="shared" si="47"/>
        <v>5432005</v>
      </c>
      <c r="G3031" t="s">
        <v>4945</v>
      </c>
      <c r="H3031" t="s">
        <v>986</v>
      </c>
      <c r="I3031" t="s">
        <v>976</v>
      </c>
      <c r="J3031" t="s">
        <v>977</v>
      </c>
      <c r="K3031" t="s">
        <v>978</v>
      </c>
      <c r="L3031" t="s">
        <v>599</v>
      </c>
      <c r="M3031" t="s">
        <v>2509</v>
      </c>
    </row>
    <row r="3032" spans="1:13" x14ac:dyDescent="0.25">
      <c r="A3032" t="s">
        <v>2506</v>
      </c>
      <c r="B3032" t="s">
        <v>2507</v>
      </c>
      <c r="C3032" t="s">
        <v>559</v>
      </c>
      <c r="D3032">
        <v>543</v>
      </c>
      <c r="E3032">
        <v>2006</v>
      </c>
      <c r="F3032" t="str">
        <f t="shared" si="47"/>
        <v>5432006</v>
      </c>
      <c r="G3032" t="s">
        <v>4946</v>
      </c>
      <c r="H3032" t="s">
        <v>988</v>
      </c>
      <c r="I3032" t="s">
        <v>976</v>
      </c>
      <c r="J3032" t="s">
        <v>977</v>
      </c>
      <c r="K3032" t="s">
        <v>978</v>
      </c>
      <c r="L3032" t="s">
        <v>599</v>
      </c>
      <c r="M3032" t="s">
        <v>2509</v>
      </c>
    </row>
    <row r="3033" spans="1:13" x14ac:dyDescent="0.25">
      <c r="A3033" t="s">
        <v>2506</v>
      </c>
      <c r="B3033" t="s">
        <v>2507</v>
      </c>
      <c r="C3033" t="s">
        <v>559</v>
      </c>
      <c r="D3033">
        <v>543</v>
      </c>
      <c r="E3033">
        <v>2007</v>
      </c>
      <c r="F3033" t="str">
        <f t="shared" si="47"/>
        <v>5432007</v>
      </c>
      <c r="G3033" t="s">
        <v>4947</v>
      </c>
      <c r="H3033" t="s">
        <v>990</v>
      </c>
      <c r="I3033" t="s">
        <v>976</v>
      </c>
      <c r="J3033" t="s">
        <v>977</v>
      </c>
      <c r="K3033" t="s">
        <v>978</v>
      </c>
      <c r="L3033" t="s">
        <v>599</v>
      </c>
      <c r="M3033" t="s">
        <v>2509</v>
      </c>
    </row>
    <row r="3034" spans="1:13" x14ac:dyDescent="0.25">
      <c r="A3034" t="s">
        <v>2506</v>
      </c>
      <c r="B3034" t="s">
        <v>2507</v>
      </c>
      <c r="C3034" t="s">
        <v>559</v>
      </c>
      <c r="D3034">
        <v>543</v>
      </c>
      <c r="E3034">
        <v>2008</v>
      </c>
      <c r="F3034" t="str">
        <f t="shared" si="47"/>
        <v>5432008</v>
      </c>
      <c r="G3034" t="s">
        <v>2830</v>
      </c>
      <c r="H3034" t="s">
        <v>992</v>
      </c>
      <c r="I3034" t="s">
        <v>976</v>
      </c>
      <c r="J3034" t="s">
        <v>977</v>
      </c>
      <c r="K3034" t="s">
        <v>978</v>
      </c>
      <c r="L3034" t="s">
        <v>599</v>
      </c>
      <c r="M3034" t="s">
        <v>2509</v>
      </c>
    </row>
    <row r="3035" spans="1:13" x14ac:dyDescent="0.25">
      <c r="A3035" t="s">
        <v>2506</v>
      </c>
      <c r="B3035" t="s">
        <v>2507</v>
      </c>
      <c r="C3035" t="s">
        <v>559</v>
      </c>
      <c r="D3035">
        <v>543</v>
      </c>
      <c r="E3035">
        <v>2009</v>
      </c>
      <c r="F3035" t="str">
        <f t="shared" si="47"/>
        <v>5432009</v>
      </c>
      <c r="G3035" t="s">
        <v>2628</v>
      </c>
      <c r="H3035" t="s">
        <v>994</v>
      </c>
      <c r="I3035" t="s">
        <v>976</v>
      </c>
      <c r="J3035" t="s">
        <v>977</v>
      </c>
      <c r="K3035" t="s">
        <v>978</v>
      </c>
      <c r="L3035" t="s">
        <v>599</v>
      </c>
      <c r="M3035" t="s">
        <v>2509</v>
      </c>
    </row>
    <row r="3036" spans="1:13" x14ac:dyDescent="0.25">
      <c r="A3036" t="s">
        <v>2506</v>
      </c>
      <c r="B3036" t="s">
        <v>2507</v>
      </c>
      <c r="C3036" t="s">
        <v>559</v>
      </c>
      <c r="D3036">
        <v>543</v>
      </c>
      <c r="E3036">
        <v>2010</v>
      </c>
      <c r="F3036" t="str">
        <f t="shared" si="47"/>
        <v>5432010</v>
      </c>
      <c r="G3036" t="s">
        <v>4948</v>
      </c>
      <c r="H3036" t="s">
        <v>996</v>
      </c>
      <c r="I3036" t="s">
        <v>976</v>
      </c>
      <c r="J3036" t="s">
        <v>977</v>
      </c>
      <c r="K3036" t="s">
        <v>978</v>
      </c>
      <c r="L3036" t="s">
        <v>599</v>
      </c>
      <c r="M3036" t="s">
        <v>2509</v>
      </c>
    </row>
    <row r="3037" spans="1:13" x14ac:dyDescent="0.25">
      <c r="A3037" t="s">
        <v>2506</v>
      </c>
      <c r="B3037" t="s">
        <v>2507</v>
      </c>
      <c r="C3037" t="s">
        <v>559</v>
      </c>
      <c r="D3037">
        <v>543</v>
      </c>
      <c r="E3037">
        <v>2011</v>
      </c>
      <c r="F3037" t="str">
        <f t="shared" si="47"/>
        <v>5432011</v>
      </c>
      <c r="G3037" t="s">
        <v>4949</v>
      </c>
      <c r="H3037" t="s">
        <v>998</v>
      </c>
      <c r="I3037" t="s">
        <v>976</v>
      </c>
      <c r="J3037" t="s">
        <v>977</v>
      </c>
      <c r="K3037" t="s">
        <v>978</v>
      </c>
      <c r="L3037" t="s">
        <v>599</v>
      </c>
      <c r="M3037" t="s">
        <v>2509</v>
      </c>
    </row>
    <row r="3038" spans="1:13" x14ac:dyDescent="0.25">
      <c r="A3038" t="s">
        <v>2506</v>
      </c>
      <c r="B3038" t="s">
        <v>2507</v>
      </c>
      <c r="C3038" t="s">
        <v>559</v>
      </c>
      <c r="D3038">
        <v>543</v>
      </c>
      <c r="E3038">
        <v>2012</v>
      </c>
      <c r="F3038" t="str">
        <f t="shared" si="47"/>
        <v>5432012</v>
      </c>
      <c r="G3038" t="s">
        <v>4950</v>
      </c>
      <c r="H3038" t="s">
        <v>1000</v>
      </c>
      <c r="I3038" t="s">
        <v>976</v>
      </c>
      <c r="J3038" t="s">
        <v>977</v>
      </c>
      <c r="K3038" t="s">
        <v>978</v>
      </c>
      <c r="L3038" t="s">
        <v>599</v>
      </c>
      <c r="M3038" t="s">
        <v>2509</v>
      </c>
    </row>
    <row r="3039" spans="1:13" x14ac:dyDescent="0.25">
      <c r="A3039" t="s">
        <v>2506</v>
      </c>
      <c r="B3039" t="s">
        <v>2507</v>
      </c>
      <c r="C3039" t="s">
        <v>559</v>
      </c>
      <c r="D3039">
        <v>543</v>
      </c>
      <c r="E3039">
        <v>2013</v>
      </c>
      <c r="F3039" t="str">
        <f t="shared" si="47"/>
        <v>5432013</v>
      </c>
      <c r="G3039" t="s">
        <v>4951</v>
      </c>
      <c r="H3039" t="s">
        <v>1002</v>
      </c>
      <c r="I3039" t="s">
        <v>976</v>
      </c>
      <c r="J3039" t="s">
        <v>977</v>
      </c>
      <c r="K3039" t="s">
        <v>978</v>
      </c>
      <c r="L3039" t="s">
        <v>599</v>
      </c>
      <c r="M3039" t="s">
        <v>2509</v>
      </c>
    </row>
    <row r="3040" spans="1:13" x14ac:dyDescent="0.25">
      <c r="A3040" t="s">
        <v>2506</v>
      </c>
      <c r="B3040" t="s">
        <v>2507</v>
      </c>
      <c r="C3040" t="s">
        <v>559</v>
      </c>
      <c r="D3040">
        <v>543</v>
      </c>
      <c r="E3040">
        <v>2014</v>
      </c>
      <c r="F3040" t="str">
        <f t="shared" si="47"/>
        <v>5432014</v>
      </c>
      <c r="G3040" t="s">
        <v>4952</v>
      </c>
      <c r="H3040" t="s">
        <v>1004</v>
      </c>
      <c r="I3040" t="s">
        <v>976</v>
      </c>
      <c r="J3040" t="s">
        <v>977</v>
      </c>
      <c r="K3040" t="s">
        <v>978</v>
      </c>
      <c r="L3040" t="s">
        <v>599</v>
      </c>
      <c r="M3040" t="s">
        <v>2509</v>
      </c>
    </row>
    <row r="3041" spans="1:13" x14ac:dyDescent="0.25">
      <c r="A3041" t="s">
        <v>2506</v>
      </c>
      <c r="B3041" t="s">
        <v>2507</v>
      </c>
      <c r="C3041" t="s">
        <v>559</v>
      </c>
      <c r="D3041">
        <v>543</v>
      </c>
      <c r="E3041">
        <v>2015</v>
      </c>
      <c r="F3041" t="str">
        <f t="shared" si="47"/>
        <v>5432015</v>
      </c>
      <c r="G3041" t="s">
        <v>4953</v>
      </c>
      <c r="H3041" t="s">
        <v>1006</v>
      </c>
      <c r="I3041" t="s">
        <v>976</v>
      </c>
      <c r="J3041" t="s">
        <v>977</v>
      </c>
      <c r="K3041" t="s">
        <v>978</v>
      </c>
      <c r="L3041" t="s">
        <v>599</v>
      </c>
      <c r="M3041" t="s">
        <v>2509</v>
      </c>
    </row>
    <row r="3042" spans="1:13" x14ac:dyDescent="0.25">
      <c r="A3042" t="s">
        <v>2506</v>
      </c>
      <c r="B3042" t="s">
        <v>2507</v>
      </c>
      <c r="C3042" t="s">
        <v>559</v>
      </c>
      <c r="D3042">
        <v>543</v>
      </c>
      <c r="E3042">
        <v>2016</v>
      </c>
      <c r="F3042" t="str">
        <f t="shared" si="47"/>
        <v>5432016</v>
      </c>
      <c r="G3042" t="s">
        <v>4954</v>
      </c>
      <c r="H3042" t="s">
        <v>1008</v>
      </c>
      <c r="I3042" t="s">
        <v>976</v>
      </c>
      <c r="J3042" t="s">
        <v>977</v>
      </c>
      <c r="K3042" t="s">
        <v>978</v>
      </c>
      <c r="L3042" t="s">
        <v>599</v>
      </c>
      <c r="M3042" t="s">
        <v>2509</v>
      </c>
    </row>
    <row r="3043" spans="1:13" x14ac:dyDescent="0.25">
      <c r="A3043" t="s">
        <v>2506</v>
      </c>
      <c r="B3043" t="s">
        <v>2507</v>
      </c>
      <c r="C3043" t="s">
        <v>559</v>
      </c>
      <c r="D3043">
        <v>543</v>
      </c>
      <c r="E3043">
        <v>2017</v>
      </c>
      <c r="F3043" t="str">
        <f t="shared" si="47"/>
        <v>5432017</v>
      </c>
      <c r="G3043" t="s">
        <v>4955</v>
      </c>
      <c r="H3043" t="s">
        <v>1010</v>
      </c>
      <c r="I3043" t="s">
        <v>976</v>
      </c>
      <c r="J3043" t="s">
        <v>977</v>
      </c>
      <c r="K3043" t="s">
        <v>978</v>
      </c>
      <c r="L3043" t="s">
        <v>599</v>
      </c>
      <c r="M3043" t="s">
        <v>2509</v>
      </c>
    </row>
    <row r="3044" spans="1:13" x14ac:dyDescent="0.25">
      <c r="A3044" t="s">
        <v>2506</v>
      </c>
      <c r="B3044" t="s">
        <v>2507</v>
      </c>
      <c r="C3044" t="s">
        <v>559</v>
      </c>
      <c r="D3044">
        <v>543</v>
      </c>
      <c r="E3044">
        <v>2018</v>
      </c>
      <c r="F3044" t="str">
        <f t="shared" si="47"/>
        <v>5432018</v>
      </c>
      <c r="G3044" t="s">
        <v>4955</v>
      </c>
      <c r="H3044" t="s">
        <v>1012</v>
      </c>
      <c r="I3044" t="s">
        <v>976</v>
      </c>
      <c r="J3044" t="s">
        <v>977</v>
      </c>
      <c r="K3044" t="s">
        <v>978</v>
      </c>
      <c r="L3044" t="s">
        <v>599</v>
      </c>
      <c r="M3044" t="s">
        <v>2509</v>
      </c>
    </row>
    <row r="3045" spans="1:13" x14ac:dyDescent="0.25">
      <c r="A3045" t="s">
        <v>2506</v>
      </c>
      <c r="B3045" t="s">
        <v>2507</v>
      </c>
      <c r="C3045" t="s">
        <v>559</v>
      </c>
      <c r="D3045">
        <v>543</v>
      </c>
      <c r="E3045">
        <v>2019</v>
      </c>
      <c r="F3045" t="str">
        <f t="shared" si="47"/>
        <v>5432019</v>
      </c>
      <c r="G3045" t="s">
        <v>4955</v>
      </c>
      <c r="H3045" t="s">
        <v>1014</v>
      </c>
      <c r="I3045" t="s">
        <v>976</v>
      </c>
      <c r="J3045" t="s">
        <v>977</v>
      </c>
      <c r="K3045" t="s">
        <v>978</v>
      </c>
      <c r="L3045" t="s">
        <v>599</v>
      </c>
      <c r="M3045" t="s">
        <v>2509</v>
      </c>
    </row>
    <row r="3046" spans="1:13" x14ac:dyDescent="0.25">
      <c r="A3046" t="s">
        <v>2506</v>
      </c>
      <c r="B3046" t="s">
        <v>2507</v>
      </c>
      <c r="C3046" t="s">
        <v>462</v>
      </c>
      <c r="D3046">
        <v>548</v>
      </c>
      <c r="E3046">
        <v>2000</v>
      </c>
      <c r="F3046" t="str">
        <f t="shared" si="47"/>
        <v>5482000</v>
      </c>
      <c r="G3046" t="s">
        <v>2531</v>
      </c>
      <c r="H3046" t="s">
        <v>1086</v>
      </c>
      <c r="I3046" t="s">
        <v>4956</v>
      </c>
      <c r="J3046" t="s">
        <v>977</v>
      </c>
      <c r="K3046" t="s">
        <v>1017</v>
      </c>
      <c r="L3046" t="s">
        <v>599</v>
      </c>
      <c r="M3046" t="s">
        <v>2509</v>
      </c>
    </row>
    <row r="3047" spans="1:13" x14ac:dyDescent="0.25">
      <c r="A3047" t="s">
        <v>2506</v>
      </c>
      <c r="B3047" t="s">
        <v>2507</v>
      </c>
      <c r="C3047" t="s">
        <v>462</v>
      </c>
      <c r="D3047">
        <v>548</v>
      </c>
      <c r="E3047">
        <v>2001</v>
      </c>
      <c r="F3047" t="str">
        <f t="shared" si="47"/>
        <v>5482001</v>
      </c>
      <c r="G3047" t="s">
        <v>2624</v>
      </c>
      <c r="H3047" t="s">
        <v>975</v>
      </c>
      <c r="I3047" t="s">
        <v>2599</v>
      </c>
      <c r="J3047" t="s">
        <v>977</v>
      </c>
      <c r="K3047" t="s">
        <v>1017</v>
      </c>
      <c r="L3047" t="s">
        <v>599</v>
      </c>
      <c r="M3047" t="s">
        <v>2509</v>
      </c>
    </row>
    <row r="3048" spans="1:13" x14ac:dyDescent="0.25">
      <c r="A3048" t="s">
        <v>2506</v>
      </c>
      <c r="B3048" t="s">
        <v>2507</v>
      </c>
      <c r="C3048" t="s">
        <v>462</v>
      </c>
      <c r="D3048">
        <v>548</v>
      </c>
      <c r="E3048">
        <v>2002</v>
      </c>
      <c r="F3048" t="str">
        <f t="shared" si="47"/>
        <v>5482002</v>
      </c>
      <c r="G3048" t="s">
        <v>3052</v>
      </c>
      <c r="H3048" t="s">
        <v>980</v>
      </c>
      <c r="I3048" t="s">
        <v>2599</v>
      </c>
      <c r="J3048" t="s">
        <v>977</v>
      </c>
      <c r="K3048" t="s">
        <v>1017</v>
      </c>
      <c r="L3048" t="s">
        <v>599</v>
      </c>
      <c r="M3048" t="s">
        <v>2509</v>
      </c>
    </row>
    <row r="3049" spans="1:13" x14ac:dyDescent="0.25">
      <c r="A3049" t="s">
        <v>2506</v>
      </c>
      <c r="B3049" t="s">
        <v>2507</v>
      </c>
      <c r="C3049" t="s">
        <v>462</v>
      </c>
      <c r="D3049">
        <v>548</v>
      </c>
      <c r="E3049">
        <v>2003</v>
      </c>
      <c r="F3049" t="str">
        <f t="shared" si="47"/>
        <v>5482003</v>
      </c>
      <c r="G3049" t="s">
        <v>4957</v>
      </c>
      <c r="H3049" t="s">
        <v>982</v>
      </c>
      <c r="I3049" t="s">
        <v>2599</v>
      </c>
      <c r="J3049" t="s">
        <v>977</v>
      </c>
      <c r="K3049" t="s">
        <v>1017</v>
      </c>
      <c r="L3049" t="s">
        <v>599</v>
      </c>
      <c r="M3049" t="s">
        <v>2509</v>
      </c>
    </row>
    <row r="3050" spans="1:13" x14ac:dyDescent="0.25">
      <c r="A3050" t="s">
        <v>2506</v>
      </c>
      <c r="B3050" t="s">
        <v>2507</v>
      </c>
      <c r="C3050" t="s">
        <v>462</v>
      </c>
      <c r="D3050">
        <v>548</v>
      </c>
      <c r="E3050">
        <v>2004</v>
      </c>
      <c r="F3050" t="str">
        <f t="shared" si="47"/>
        <v>5482004</v>
      </c>
      <c r="G3050" t="s">
        <v>4958</v>
      </c>
      <c r="H3050" t="s">
        <v>984</v>
      </c>
      <c r="I3050" t="s">
        <v>2599</v>
      </c>
      <c r="J3050" t="s">
        <v>977</v>
      </c>
      <c r="K3050" t="s">
        <v>1017</v>
      </c>
      <c r="L3050" t="s">
        <v>599</v>
      </c>
      <c r="M3050" t="s">
        <v>2509</v>
      </c>
    </row>
    <row r="3051" spans="1:13" x14ac:dyDescent="0.25">
      <c r="A3051" t="s">
        <v>2506</v>
      </c>
      <c r="B3051" t="s">
        <v>2507</v>
      </c>
      <c r="C3051" t="s">
        <v>462</v>
      </c>
      <c r="D3051">
        <v>548</v>
      </c>
      <c r="E3051">
        <v>2005</v>
      </c>
      <c r="F3051" t="str">
        <f t="shared" si="47"/>
        <v>5482005</v>
      </c>
      <c r="G3051" t="s">
        <v>4715</v>
      </c>
      <c r="H3051" t="s">
        <v>986</v>
      </c>
      <c r="I3051" t="s">
        <v>2599</v>
      </c>
      <c r="J3051" t="s">
        <v>977</v>
      </c>
      <c r="K3051" t="s">
        <v>1017</v>
      </c>
      <c r="L3051" t="s">
        <v>599</v>
      </c>
      <c r="M3051" t="s">
        <v>2509</v>
      </c>
    </row>
    <row r="3052" spans="1:13" x14ac:dyDescent="0.25">
      <c r="A3052" t="s">
        <v>2506</v>
      </c>
      <c r="B3052" t="s">
        <v>2507</v>
      </c>
      <c r="C3052" t="s">
        <v>462</v>
      </c>
      <c r="D3052">
        <v>548</v>
      </c>
      <c r="E3052">
        <v>2006</v>
      </c>
      <c r="F3052" t="str">
        <f t="shared" si="47"/>
        <v>5482006</v>
      </c>
      <c r="G3052" t="s">
        <v>4959</v>
      </c>
      <c r="H3052" t="s">
        <v>988</v>
      </c>
      <c r="I3052" t="s">
        <v>2599</v>
      </c>
      <c r="J3052" t="s">
        <v>977</v>
      </c>
      <c r="K3052" t="s">
        <v>1017</v>
      </c>
      <c r="L3052" t="s">
        <v>599</v>
      </c>
      <c r="M3052" t="s">
        <v>2509</v>
      </c>
    </row>
    <row r="3053" spans="1:13" x14ac:dyDescent="0.25">
      <c r="A3053" t="s">
        <v>2506</v>
      </c>
      <c r="B3053" t="s">
        <v>2507</v>
      </c>
      <c r="C3053" t="s">
        <v>462</v>
      </c>
      <c r="D3053">
        <v>548</v>
      </c>
      <c r="E3053">
        <v>2007</v>
      </c>
      <c r="F3053" t="str">
        <f t="shared" si="47"/>
        <v>5482007</v>
      </c>
      <c r="G3053" t="s">
        <v>3261</v>
      </c>
      <c r="H3053" t="s">
        <v>990</v>
      </c>
      <c r="I3053" t="s">
        <v>1020</v>
      </c>
      <c r="J3053" t="s">
        <v>977</v>
      </c>
      <c r="K3053" t="s">
        <v>978</v>
      </c>
      <c r="L3053" t="s">
        <v>599</v>
      </c>
      <c r="M3053" t="s">
        <v>2509</v>
      </c>
    </row>
    <row r="3054" spans="1:13" x14ac:dyDescent="0.25">
      <c r="A3054" t="s">
        <v>2506</v>
      </c>
      <c r="B3054" t="s">
        <v>2507</v>
      </c>
      <c r="C3054" t="s">
        <v>462</v>
      </c>
      <c r="D3054">
        <v>548</v>
      </c>
      <c r="E3054">
        <v>2008</v>
      </c>
      <c r="F3054" t="str">
        <f t="shared" si="47"/>
        <v>5482008</v>
      </c>
      <c r="G3054" t="s">
        <v>4960</v>
      </c>
      <c r="H3054" t="s">
        <v>992</v>
      </c>
      <c r="I3054" t="s">
        <v>4956</v>
      </c>
      <c r="J3054" t="s">
        <v>977</v>
      </c>
      <c r="K3054" t="s">
        <v>1017</v>
      </c>
      <c r="L3054" t="s">
        <v>599</v>
      </c>
      <c r="M3054" t="s">
        <v>2509</v>
      </c>
    </row>
    <row r="3055" spans="1:13" x14ac:dyDescent="0.25">
      <c r="A3055" t="s">
        <v>2506</v>
      </c>
      <c r="B3055" t="s">
        <v>2507</v>
      </c>
      <c r="C3055" t="s">
        <v>462</v>
      </c>
      <c r="D3055">
        <v>548</v>
      </c>
      <c r="E3055">
        <v>2009</v>
      </c>
      <c r="F3055" t="str">
        <f t="shared" si="47"/>
        <v>5482009</v>
      </c>
      <c r="G3055" t="s">
        <v>3277</v>
      </c>
      <c r="H3055" t="s">
        <v>994</v>
      </c>
      <c r="I3055" t="s">
        <v>1309</v>
      </c>
      <c r="J3055" t="s">
        <v>977</v>
      </c>
      <c r="K3055" t="s">
        <v>978</v>
      </c>
      <c r="L3055" t="s">
        <v>599</v>
      </c>
      <c r="M3055" t="s">
        <v>2509</v>
      </c>
    </row>
    <row r="3056" spans="1:13" x14ac:dyDescent="0.25">
      <c r="A3056" t="s">
        <v>2506</v>
      </c>
      <c r="B3056" t="s">
        <v>2507</v>
      </c>
      <c r="C3056" t="s">
        <v>462</v>
      </c>
      <c r="D3056">
        <v>548</v>
      </c>
      <c r="E3056">
        <v>2010</v>
      </c>
      <c r="F3056" t="str">
        <f t="shared" si="47"/>
        <v>5482010</v>
      </c>
      <c r="G3056" t="s">
        <v>2639</v>
      </c>
      <c r="H3056" t="s">
        <v>996</v>
      </c>
      <c r="I3056" t="s">
        <v>2122</v>
      </c>
      <c r="J3056" t="s">
        <v>977</v>
      </c>
      <c r="K3056" t="s">
        <v>1017</v>
      </c>
      <c r="L3056" t="s">
        <v>599</v>
      </c>
      <c r="M3056" t="s">
        <v>2509</v>
      </c>
    </row>
    <row r="3057" spans="1:13" x14ac:dyDescent="0.25">
      <c r="A3057" t="s">
        <v>2506</v>
      </c>
      <c r="B3057" t="s">
        <v>2507</v>
      </c>
      <c r="C3057" t="s">
        <v>462</v>
      </c>
      <c r="D3057">
        <v>548</v>
      </c>
      <c r="E3057">
        <v>2011</v>
      </c>
      <c r="F3057" t="str">
        <f t="shared" si="47"/>
        <v>5482011</v>
      </c>
      <c r="G3057" t="s">
        <v>3977</v>
      </c>
      <c r="H3057" t="s">
        <v>998</v>
      </c>
      <c r="I3057" t="s">
        <v>1309</v>
      </c>
      <c r="J3057" t="s">
        <v>977</v>
      </c>
      <c r="K3057" t="s">
        <v>978</v>
      </c>
      <c r="L3057" t="s">
        <v>599</v>
      </c>
      <c r="M3057" t="s">
        <v>2509</v>
      </c>
    </row>
    <row r="3058" spans="1:13" x14ac:dyDescent="0.25">
      <c r="A3058" t="s">
        <v>2506</v>
      </c>
      <c r="B3058" t="s">
        <v>2507</v>
      </c>
      <c r="C3058" t="s">
        <v>462</v>
      </c>
      <c r="D3058">
        <v>548</v>
      </c>
      <c r="E3058">
        <v>2012</v>
      </c>
      <c r="F3058" t="str">
        <f t="shared" si="47"/>
        <v>5482012</v>
      </c>
      <c r="G3058" t="s">
        <v>4026</v>
      </c>
      <c r="H3058" t="s">
        <v>1000</v>
      </c>
      <c r="I3058" t="s">
        <v>1020</v>
      </c>
      <c r="J3058" t="s">
        <v>977</v>
      </c>
      <c r="K3058" t="s">
        <v>978</v>
      </c>
      <c r="L3058" t="s">
        <v>599</v>
      </c>
      <c r="M3058" t="s">
        <v>2509</v>
      </c>
    </row>
    <row r="3059" spans="1:13" x14ac:dyDescent="0.25">
      <c r="A3059" t="s">
        <v>2506</v>
      </c>
      <c r="B3059" t="s">
        <v>2507</v>
      </c>
      <c r="C3059" t="s">
        <v>462</v>
      </c>
      <c r="D3059">
        <v>548</v>
      </c>
      <c r="E3059">
        <v>2013</v>
      </c>
      <c r="F3059" t="str">
        <f t="shared" si="47"/>
        <v>5482013</v>
      </c>
      <c r="G3059" t="s">
        <v>4961</v>
      </c>
      <c r="H3059" t="s">
        <v>1002</v>
      </c>
      <c r="I3059" t="s">
        <v>1020</v>
      </c>
      <c r="J3059" t="s">
        <v>977</v>
      </c>
      <c r="K3059" t="s">
        <v>978</v>
      </c>
      <c r="L3059" t="s">
        <v>599</v>
      </c>
      <c r="M3059" t="s">
        <v>2509</v>
      </c>
    </row>
    <row r="3060" spans="1:13" x14ac:dyDescent="0.25">
      <c r="A3060" t="s">
        <v>2506</v>
      </c>
      <c r="B3060" t="s">
        <v>2507</v>
      </c>
      <c r="C3060" t="s">
        <v>462</v>
      </c>
      <c r="D3060">
        <v>548</v>
      </c>
      <c r="E3060">
        <v>2014</v>
      </c>
      <c r="F3060" t="str">
        <f t="shared" si="47"/>
        <v>5482014</v>
      </c>
      <c r="G3060" t="s">
        <v>3757</v>
      </c>
      <c r="H3060" t="s">
        <v>1004</v>
      </c>
      <c r="I3060" t="s">
        <v>1020</v>
      </c>
      <c r="J3060" t="s">
        <v>977</v>
      </c>
      <c r="K3060" t="s">
        <v>978</v>
      </c>
      <c r="L3060" t="s">
        <v>599</v>
      </c>
      <c r="M3060" t="s">
        <v>2509</v>
      </c>
    </row>
    <row r="3061" spans="1:13" x14ac:dyDescent="0.25">
      <c r="A3061" t="s">
        <v>2506</v>
      </c>
      <c r="B3061" t="s">
        <v>2507</v>
      </c>
      <c r="C3061" t="s">
        <v>462</v>
      </c>
      <c r="D3061">
        <v>548</v>
      </c>
      <c r="E3061">
        <v>2015</v>
      </c>
      <c r="F3061" t="str">
        <f t="shared" si="47"/>
        <v>5482015</v>
      </c>
      <c r="G3061" t="s">
        <v>4962</v>
      </c>
      <c r="H3061" t="s">
        <v>1006</v>
      </c>
      <c r="I3061" t="s">
        <v>1020</v>
      </c>
      <c r="J3061" t="s">
        <v>977</v>
      </c>
      <c r="K3061" t="s">
        <v>978</v>
      </c>
      <c r="L3061" t="s">
        <v>599</v>
      </c>
      <c r="M3061" t="s">
        <v>2509</v>
      </c>
    </row>
    <row r="3062" spans="1:13" x14ac:dyDescent="0.25">
      <c r="A3062" t="s">
        <v>2506</v>
      </c>
      <c r="B3062" t="s">
        <v>2507</v>
      </c>
      <c r="C3062" t="s">
        <v>462</v>
      </c>
      <c r="D3062">
        <v>548</v>
      </c>
      <c r="E3062">
        <v>2016</v>
      </c>
      <c r="F3062" t="str">
        <f t="shared" si="47"/>
        <v>5482016</v>
      </c>
      <c r="G3062" t="s">
        <v>1533</v>
      </c>
      <c r="H3062" t="s">
        <v>1008</v>
      </c>
      <c r="I3062" t="s">
        <v>1571</v>
      </c>
      <c r="J3062" t="s">
        <v>977</v>
      </c>
      <c r="K3062" t="s">
        <v>978</v>
      </c>
      <c r="L3062" t="s">
        <v>599</v>
      </c>
      <c r="M3062" t="s">
        <v>2509</v>
      </c>
    </row>
    <row r="3063" spans="1:13" x14ac:dyDescent="0.25">
      <c r="A3063" t="s">
        <v>2506</v>
      </c>
      <c r="B3063" t="s">
        <v>2507</v>
      </c>
      <c r="C3063" t="s">
        <v>462</v>
      </c>
      <c r="D3063">
        <v>548</v>
      </c>
      <c r="E3063">
        <v>2017</v>
      </c>
      <c r="F3063" t="str">
        <f t="shared" si="47"/>
        <v>5482017</v>
      </c>
      <c r="G3063" t="s">
        <v>4963</v>
      </c>
      <c r="H3063" t="s">
        <v>1010</v>
      </c>
      <c r="I3063" t="s">
        <v>1020</v>
      </c>
      <c r="J3063" t="s">
        <v>977</v>
      </c>
      <c r="K3063" t="s">
        <v>978</v>
      </c>
      <c r="L3063" t="s">
        <v>599</v>
      </c>
      <c r="M3063" t="s">
        <v>2509</v>
      </c>
    </row>
    <row r="3064" spans="1:13" x14ac:dyDescent="0.25">
      <c r="A3064" t="s">
        <v>2506</v>
      </c>
      <c r="B3064" t="s">
        <v>2507</v>
      </c>
      <c r="C3064" t="s">
        <v>450</v>
      </c>
      <c r="D3064">
        <v>554</v>
      </c>
      <c r="E3064">
        <v>2000</v>
      </c>
      <c r="F3064" t="str">
        <f t="shared" si="47"/>
        <v>5542000</v>
      </c>
      <c r="G3064" t="s">
        <v>4964</v>
      </c>
      <c r="H3064" t="s">
        <v>1086</v>
      </c>
      <c r="I3064" t="s">
        <v>1020</v>
      </c>
      <c r="J3064" t="s">
        <v>977</v>
      </c>
      <c r="K3064" t="s">
        <v>978</v>
      </c>
      <c r="L3064" t="s">
        <v>599</v>
      </c>
      <c r="M3064" t="s">
        <v>2509</v>
      </c>
    </row>
    <row r="3065" spans="1:13" x14ac:dyDescent="0.25">
      <c r="A3065" t="s">
        <v>2506</v>
      </c>
      <c r="B3065" t="s">
        <v>2507</v>
      </c>
      <c r="C3065" t="s">
        <v>450</v>
      </c>
      <c r="D3065">
        <v>554</v>
      </c>
      <c r="E3065">
        <v>2001</v>
      </c>
      <c r="F3065" t="str">
        <f t="shared" si="47"/>
        <v>5542001</v>
      </c>
      <c r="G3065" t="s">
        <v>4965</v>
      </c>
      <c r="H3065" t="s">
        <v>975</v>
      </c>
      <c r="I3065" t="s">
        <v>1020</v>
      </c>
      <c r="J3065" t="s">
        <v>977</v>
      </c>
      <c r="K3065" t="s">
        <v>978</v>
      </c>
      <c r="L3065" t="s">
        <v>599</v>
      </c>
      <c r="M3065" t="s">
        <v>2509</v>
      </c>
    </row>
    <row r="3066" spans="1:13" x14ac:dyDescent="0.25">
      <c r="A3066" t="s">
        <v>2506</v>
      </c>
      <c r="B3066" t="s">
        <v>2507</v>
      </c>
      <c r="C3066" t="s">
        <v>450</v>
      </c>
      <c r="D3066">
        <v>554</v>
      </c>
      <c r="E3066">
        <v>2002</v>
      </c>
      <c r="F3066" t="str">
        <f t="shared" si="47"/>
        <v>5542002</v>
      </c>
      <c r="G3066" t="s">
        <v>4966</v>
      </c>
      <c r="H3066" t="s">
        <v>980</v>
      </c>
      <c r="I3066" t="s">
        <v>1020</v>
      </c>
      <c r="J3066" t="s">
        <v>977</v>
      </c>
      <c r="K3066" t="s">
        <v>978</v>
      </c>
      <c r="L3066" t="s">
        <v>599</v>
      </c>
      <c r="M3066" t="s">
        <v>2509</v>
      </c>
    </row>
    <row r="3067" spans="1:13" x14ac:dyDescent="0.25">
      <c r="A3067" t="s">
        <v>2506</v>
      </c>
      <c r="B3067" t="s">
        <v>2507</v>
      </c>
      <c r="C3067" t="s">
        <v>450</v>
      </c>
      <c r="D3067">
        <v>554</v>
      </c>
      <c r="E3067">
        <v>2003</v>
      </c>
      <c r="F3067" t="str">
        <f t="shared" si="47"/>
        <v>5542003</v>
      </c>
      <c r="G3067" t="s">
        <v>4967</v>
      </c>
      <c r="H3067" t="s">
        <v>982</v>
      </c>
      <c r="I3067" t="s">
        <v>1020</v>
      </c>
      <c r="J3067" t="s">
        <v>977</v>
      </c>
      <c r="K3067" t="s">
        <v>978</v>
      </c>
      <c r="L3067" t="s">
        <v>599</v>
      </c>
      <c r="M3067" t="s">
        <v>2509</v>
      </c>
    </row>
    <row r="3068" spans="1:13" x14ac:dyDescent="0.25">
      <c r="A3068" t="s">
        <v>2506</v>
      </c>
      <c r="B3068" t="s">
        <v>2507</v>
      </c>
      <c r="C3068" t="s">
        <v>450</v>
      </c>
      <c r="D3068">
        <v>554</v>
      </c>
      <c r="E3068">
        <v>2004</v>
      </c>
      <c r="F3068" t="str">
        <f t="shared" si="47"/>
        <v>5542004</v>
      </c>
      <c r="G3068" t="s">
        <v>4968</v>
      </c>
      <c r="H3068" t="s">
        <v>984</v>
      </c>
      <c r="I3068" t="s">
        <v>1020</v>
      </c>
      <c r="J3068" t="s">
        <v>977</v>
      </c>
      <c r="K3068" t="s">
        <v>978</v>
      </c>
      <c r="L3068" t="s">
        <v>599</v>
      </c>
      <c r="M3068" t="s">
        <v>2509</v>
      </c>
    </row>
    <row r="3069" spans="1:13" x14ac:dyDescent="0.25">
      <c r="A3069" t="s">
        <v>2506</v>
      </c>
      <c r="B3069" t="s">
        <v>2507</v>
      </c>
      <c r="C3069" t="s">
        <v>450</v>
      </c>
      <c r="D3069">
        <v>554</v>
      </c>
      <c r="E3069">
        <v>2005</v>
      </c>
      <c r="F3069" t="str">
        <f t="shared" si="47"/>
        <v>5542005</v>
      </c>
      <c r="G3069" t="s">
        <v>3968</v>
      </c>
      <c r="H3069" t="s">
        <v>986</v>
      </c>
      <c r="I3069" t="s">
        <v>1020</v>
      </c>
      <c r="J3069" t="s">
        <v>977</v>
      </c>
      <c r="K3069" t="s">
        <v>978</v>
      </c>
      <c r="L3069" t="s">
        <v>599</v>
      </c>
      <c r="M3069" t="s">
        <v>2509</v>
      </c>
    </row>
    <row r="3070" spans="1:13" x14ac:dyDescent="0.25">
      <c r="A3070" t="s">
        <v>2506</v>
      </c>
      <c r="B3070" t="s">
        <v>2507</v>
      </c>
      <c r="C3070" t="s">
        <v>450</v>
      </c>
      <c r="D3070">
        <v>554</v>
      </c>
      <c r="E3070">
        <v>2006</v>
      </c>
      <c r="F3070" t="str">
        <f t="shared" si="47"/>
        <v>5542006</v>
      </c>
      <c r="G3070" t="s">
        <v>1368</v>
      </c>
      <c r="H3070" t="s">
        <v>988</v>
      </c>
      <c r="I3070" t="s">
        <v>4969</v>
      </c>
      <c r="J3070" t="s">
        <v>2849</v>
      </c>
      <c r="K3070" t="s">
        <v>1017</v>
      </c>
      <c r="L3070" t="s">
        <v>599</v>
      </c>
      <c r="M3070" t="s">
        <v>2509</v>
      </c>
    </row>
    <row r="3071" spans="1:13" x14ac:dyDescent="0.25">
      <c r="A3071" t="s">
        <v>2506</v>
      </c>
      <c r="B3071" t="s">
        <v>2507</v>
      </c>
      <c r="C3071" t="s">
        <v>450</v>
      </c>
      <c r="D3071">
        <v>554</v>
      </c>
      <c r="E3071">
        <v>2007</v>
      </c>
      <c r="F3071" t="str">
        <f t="shared" si="47"/>
        <v>5542007</v>
      </c>
      <c r="G3071" t="s">
        <v>4970</v>
      </c>
      <c r="H3071" t="s">
        <v>990</v>
      </c>
      <c r="I3071" t="s">
        <v>1020</v>
      </c>
      <c r="J3071" t="s">
        <v>4971</v>
      </c>
      <c r="K3071" t="s">
        <v>978</v>
      </c>
      <c r="L3071" t="s">
        <v>599</v>
      </c>
      <c r="M3071" t="s">
        <v>2509</v>
      </c>
    </row>
    <row r="3072" spans="1:13" x14ac:dyDescent="0.25">
      <c r="A3072" t="s">
        <v>2506</v>
      </c>
      <c r="B3072" t="s">
        <v>2507</v>
      </c>
      <c r="C3072" t="s">
        <v>450</v>
      </c>
      <c r="D3072">
        <v>554</v>
      </c>
      <c r="E3072">
        <v>2008</v>
      </c>
      <c r="F3072" t="str">
        <f t="shared" si="47"/>
        <v>5542008</v>
      </c>
      <c r="G3072" t="s">
        <v>4972</v>
      </c>
      <c r="H3072" t="s">
        <v>992</v>
      </c>
      <c r="I3072" t="s">
        <v>1020</v>
      </c>
      <c r="J3072" t="s">
        <v>4971</v>
      </c>
      <c r="K3072" t="s">
        <v>978</v>
      </c>
      <c r="L3072" t="s">
        <v>599</v>
      </c>
      <c r="M3072" t="s">
        <v>2509</v>
      </c>
    </row>
    <row r="3073" spans="1:13" x14ac:dyDescent="0.25">
      <c r="A3073" t="s">
        <v>2506</v>
      </c>
      <c r="B3073" t="s">
        <v>2507</v>
      </c>
      <c r="C3073" t="s">
        <v>450</v>
      </c>
      <c r="D3073">
        <v>554</v>
      </c>
      <c r="E3073">
        <v>2009</v>
      </c>
      <c r="F3073" t="str">
        <f t="shared" si="47"/>
        <v>5542009</v>
      </c>
      <c r="G3073" t="s">
        <v>4973</v>
      </c>
      <c r="H3073" t="s">
        <v>994</v>
      </c>
      <c r="I3073" t="s">
        <v>4969</v>
      </c>
      <c r="J3073" t="s">
        <v>2849</v>
      </c>
      <c r="K3073" t="s">
        <v>1017</v>
      </c>
      <c r="L3073" t="s">
        <v>599</v>
      </c>
      <c r="M3073" t="s">
        <v>2509</v>
      </c>
    </row>
    <row r="3074" spans="1:13" x14ac:dyDescent="0.25">
      <c r="A3074" t="s">
        <v>2506</v>
      </c>
      <c r="B3074" t="s">
        <v>2507</v>
      </c>
      <c r="C3074" t="s">
        <v>450</v>
      </c>
      <c r="D3074">
        <v>554</v>
      </c>
      <c r="E3074">
        <v>2010</v>
      </c>
      <c r="F3074" t="str">
        <f t="shared" si="47"/>
        <v>5542010</v>
      </c>
      <c r="G3074" t="s">
        <v>4974</v>
      </c>
      <c r="H3074" t="s">
        <v>996</v>
      </c>
      <c r="I3074" t="s">
        <v>4975</v>
      </c>
      <c r="J3074" t="s">
        <v>977</v>
      </c>
      <c r="K3074" t="s">
        <v>978</v>
      </c>
      <c r="L3074" t="s">
        <v>599</v>
      </c>
      <c r="M3074" t="s">
        <v>2509</v>
      </c>
    </row>
    <row r="3075" spans="1:13" x14ac:dyDescent="0.25">
      <c r="A3075" t="s">
        <v>2506</v>
      </c>
      <c r="B3075" t="s">
        <v>2507</v>
      </c>
      <c r="C3075" t="s">
        <v>450</v>
      </c>
      <c r="D3075">
        <v>554</v>
      </c>
      <c r="E3075">
        <v>2011</v>
      </c>
      <c r="F3075" t="str">
        <f t="shared" ref="F3075:F3138" si="48">+_xlfn.CONCAT(D3075,E3075)</f>
        <v>5542011</v>
      </c>
      <c r="G3075" t="s">
        <v>4976</v>
      </c>
      <c r="H3075" t="s">
        <v>998</v>
      </c>
      <c r="I3075" t="s">
        <v>4975</v>
      </c>
      <c r="J3075" t="s">
        <v>977</v>
      </c>
      <c r="K3075" t="s">
        <v>978</v>
      </c>
      <c r="L3075" t="s">
        <v>599</v>
      </c>
      <c r="M3075" t="s">
        <v>2509</v>
      </c>
    </row>
    <row r="3076" spans="1:13" x14ac:dyDescent="0.25">
      <c r="A3076" t="s">
        <v>2506</v>
      </c>
      <c r="B3076" t="s">
        <v>2507</v>
      </c>
      <c r="C3076" t="s">
        <v>450</v>
      </c>
      <c r="D3076">
        <v>554</v>
      </c>
      <c r="E3076">
        <v>2012</v>
      </c>
      <c r="F3076" t="str">
        <f t="shared" si="48"/>
        <v>5542012</v>
      </c>
      <c r="G3076" t="s">
        <v>4612</v>
      </c>
      <c r="H3076" t="s">
        <v>1000</v>
      </c>
      <c r="I3076" t="s">
        <v>4977</v>
      </c>
      <c r="J3076" t="s">
        <v>4978</v>
      </c>
      <c r="K3076" t="s">
        <v>1017</v>
      </c>
      <c r="L3076" t="s">
        <v>599</v>
      </c>
      <c r="M3076" t="s">
        <v>2509</v>
      </c>
    </row>
    <row r="3077" spans="1:13" x14ac:dyDescent="0.25">
      <c r="A3077" t="s">
        <v>2506</v>
      </c>
      <c r="B3077" t="s">
        <v>2507</v>
      </c>
      <c r="C3077" t="s">
        <v>450</v>
      </c>
      <c r="D3077">
        <v>554</v>
      </c>
      <c r="E3077">
        <v>2013</v>
      </c>
      <c r="F3077" t="str">
        <f t="shared" si="48"/>
        <v>5542013</v>
      </c>
      <c r="G3077" t="s">
        <v>4979</v>
      </c>
      <c r="H3077" t="s">
        <v>1002</v>
      </c>
      <c r="I3077" t="s">
        <v>1020</v>
      </c>
      <c r="J3077" t="s">
        <v>977</v>
      </c>
      <c r="K3077" t="s">
        <v>978</v>
      </c>
      <c r="L3077" t="s">
        <v>599</v>
      </c>
      <c r="M3077" t="s">
        <v>2509</v>
      </c>
    </row>
    <row r="3078" spans="1:13" x14ac:dyDescent="0.25">
      <c r="A3078" t="s">
        <v>2506</v>
      </c>
      <c r="B3078" t="s">
        <v>2507</v>
      </c>
      <c r="C3078" t="s">
        <v>450</v>
      </c>
      <c r="D3078">
        <v>554</v>
      </c>
      <c r="E3078">
        <v>2014</v>
      </c>
      <c r="F3078" t="str">
        <f t="shared" si="48"/>
        <v>5542014</v>
      </c>
      <c r="G3078" t="s">
        <v>2015</v>
      </c>
      <c r="H3078" t="s">
        <v>1004</v>
      </c>
      <c r="I3078" t="s">
        <v>1020</v>
      </c>
      <c r="J3078" t="s">
        <v>977</v>
      </c>
      <c r="K3078" t="s">
        <v>978</v>
      </c>
      <c r="L3078" t="s">
        <v>599</v>
      </c>
      <c r="M3078" t="s">
        <v>2509</v>
      </c>
    </row>
    <row r="3079" spans="1:13" x14ac:dyDescent="0.25">
      <c r="A3079" t="s">
        <v>2506</v>
      </c>
      <c r="B3079" t="s">
        <v>2507</v>
      </c>
      <c r="C3079" t="s">
        <v>450</v>
      </c>
      <c r="D3079">
        <v>554</v>
      </c>
      <c r="E3079">
        <v>2015</v>
      </c>
      <c r="F3079" t="str">
        <f t="shared" si="48"/>
        <v>5542015</v>
      </c>
      <c r="G3079" t="s">
        <v>4367</v>
      </c>
      <c r="H3079" t="s">
        <v>1006</v>
      </c>
      <c r="I3079" t="s">
        <v>1020</v>
      </c>
      <c r="J3079" t="s">
        <v>977</v>
      </c>
      <c r="K3079" t="s">
        <v>978</v>
      </c>
      <c r="L3079" t="s">
        <v>599</v>
      </c>
      <c r="M3079" t="s">
        <v>2509</v>
      </c>
    </row>
    <row r="3080" spans="1:13" x14ac:dyDescent="0.25">
      <c r="A3080" t="s">
        <v>2506</v>
      </c>
      <c r="B3080" t="s">
        <v>2507</v>
      </c>
      <c r="C3080" t="s">
        <v>450</v>
      </c>
      <c r="D3080">
        <v>554</v>
      </c>
      <c r="E3080">
        <v>2016</v>
      </c>
      <c r="F3080" t="str">
        <f t="shared" si="48"/>
        <v>5542016</v>
      </c>
      <c r="G3080" t="s">
        <v>4980</v>
      </c>
      <c r="H3080" t="s">
        <v>1008</v>
      </c>
      <c r="I3080" t="s">
        <v>1571</v>
      </c>
      <c r="J3080" t="s">
        <v>977</v>
      </c>
      <c r="K3080" t="s">
        <v>978</v>
      </c>
      <c r="L3080" t="s">
        <v>599</v>
      </c>
      <c r="M3080" t="s">
        <v>2509</v>
      </c>
    </row>
    <row r="3081" spans="1:13" x14ac:dyDescent="0.25">
      <c r="A3081" t="s">
        <v>2506</v>
      </c>
      <c r="B3081" t="s">
        <v>2507</v>
      </c>
      <c r="C3081" t="s">
        <v>450</v>
      </c>
      <c r="D3081">
        <v>554</v>
      </c>
      <c r="E3081">
        <v>2017</v>
      </c>
      <c r="F3081" t="str">
        <f t="shared" si="48"/>
        <v>5542017</v>
      </c>
      <c r="G3081" t="s">
        <v>4981</v>
      </c>
      <c r="H3081" t="s">
        <v>1010</v>
      </c>
      <c r="I3081" t="s">
        <v>1020</v>
      </c>
      <c r="J3081" t="s">
        <v>977</v>
      </c>
      <c r="K3081" t="s">
        <v>978</v>
      </c>
      <c r="L3081" t="s">
        <v>599</v>
      </c>
      <c r="M3081" t="s">
        <v>2509</v>
      </c>
    </row>
    <row r="3082" spans="1:13" x14ac:dyDescent="0.25">
      <c r="A3082" t="s">
        <v>2506</v>
      </c>
      <c r="B3082" t="s">
        <v>2507</v>
      </c>
      <c r="C3082" t="s">
        <v>191</v>
      </c>
      <c r="D3082">
        <v>558</v>
      </c>
      <c r="E3082">
        <v>2000</v>
      </c>
      <c r="F3082" t="str">
        <f t="shared" si="48"/>
        <v>5582000</v>
      </c>
      <c r="G3082" t="s">
        <v>3207</v>
      </c>
      <c r="H3082" t="s">
        <v>1086</v>
      </c>
      <c r="I3082" t="s">
        <v>2599</v>
      </c>
      <c r="J3082" t="s">
        <v>977</v>
      </c>
      <c r="K3082" t="s">
        <v>1017</v>
      </c>
      <c r="L3082" t="s">
        <v>599</v>
      </c>
      <c r="M3082" t="s">
        <v>2509</v>
      </c>
    </row>
    <row r="3083" spans="1:13" x14ac:dyDescent="0.25">
      <c r="A3083" t="s">
        <v>2506</v>
      </c>
      <c r="B3083" t="s">
        <v>2507</v>
      </c>
      <c r="C3083" t="s">
        <v>191</v>
      </c>
      <c r="D3083">
        <v>558</v>
      </c>
      <c r="E3083">
        <v>2001</v>
      </c>
      <c r="F3083" t="str">
        <f t="shared" si="48"/>
        <v>5582001</v>
      </c>
      <c r="G3083" t="s">
        <v>3372</v>
      </c>
      <c r="H3083" t="s">
        <v>975</v>
      </c>
      <c r="I3083" t="s">
        <v>2599</v>
      </c>
      <c r="J3083" t="s">
        <v>977</v>
      </c>
      <c r="K3083" t="s">
        <v>1017</v>
      </c>
      <c r="L3083" t="s">
        <v>599</v>
      </c>
      <c r="M3083" t="s">
        <v>2509</v>
      </c>
    </row>
    <row r="3084" spans="1:13" x14ac:dyDescent="0.25">
      <c r="A3084" t="s">
        <v>2506</v>
      </c>
      <c r="B3084" t="s">
        <v>2507</v>
      </c>
      <c r="C3084" t="s">
        <v>191</v>
      </c>
      <c r="D3084">
        <v>558</v>
      </c>
      <c r="E3084">
        <v>2002</v>
      </c>
      <c r="F3084" t="str">
        <f t="shared" si="48"/>
        <v>5582002</v>
      </c>
      <c r="G3084" t="s">
        <v>4982</v>
      </c>
      <c r="H3084" t="s">
        <v>980</v>
      </c>
      <c r="I3084" t="s">
        <v>2599</v>
      </c>
      <c r="J3084" t="s">
        <v>977</v>
      </c>
      <c r="K3084" t="s">
        <v>1017</v>
      </c>
      <c r="L3084" t="s">
        <v>599</v>
      </c>
      <c r="M3084" t="s">
        <v>2509</v>
      </c>
    </row>
    <row r="3085" spans="1:13" x14ac:dyDescent="0.25">
      <c r="A3085" t="s">
        <v>2506</v>
      </c>
      <c r="B3085" t="s">
        <v>2507</v>
      </c>
      <c r="C3085" t="s">
        <v>191</v>
      </c>
      <c r="D3085">
        <v>558</v>
      </c>
      <c r="E3085">
        <v>2003</v>
      </c>
      <c r="F3085" t="str">
        <f t="shared" si="48"/>
        <v>5582003</v>
      </c>
      <c r="G3085" t="s">
        <v>4983</v>
      </c>
      <c r="H3085" t="s">
        <v>982</v>
      </c>
      <c r="I3085" t="s">
        <v>2599</v>
      </c>
      <c r="J3085" t="s">
        <v>977</v>
      </c>
      <c r="K3085" t="s">
        <v>1017</v>
      </c>
      <c r="L3085" t="s">
        <v>599</v>
      </c>
      <c r="M3085" t="s">
        <v>2509</v>
      </c>
    </row>
    <row r="3086" spans="1:13" x14ac:dyDescent="0.25">
      <c r="A3086" t="s">
        <v>2506</v>
      </c>
      <c r="B3086" t="s">
        <v>2507</v>
      </c>
      <c r="C3086" t="s">
        <v>191</v>
      </c>
      <c r="D3086">
        <v>558</v>
      </c>
      <c r="E3086">
        <v>2004</v>
      </c>
      <c r="F3086" t="str">
        <f t="shared" si="48"/>
        <v>5582004</v>
      </c>
      <c r="G3086" t="s">
        <v>4984</v>
      </c>
      <c r="H3086" t="s">
        <v>984</v>
      </c>
      <c r="I3086" t="s">
        <v>2599</v>
      </c>
      <c r="J3086" t="s">
        <v>977</v>
      </c>
      <c r="K3086" t="s">
        <v>1017</v>
      </c>
      <c r="L3086" t="s">
        <v>599</v>
      </c>
      <c r="M3086" t="s">
        <v>2509</v>
      </c>
    </row>
    <row r="3087" spans="1:13" x14ac:dyDescent="0.25">
      <c r="A3087" t="s">
        <v>2506</v>
      </c>
      <c r="B3087" t="s">
        <v>2507</v>
      </c>
      <c r="C3087" t="s">
        <v>191</v>
      </c>
      <c r="D3087">
        <v>558</v>
      </c>
      <c r="E3087">
        <v>2005</v>
      </c>
      <c r="F3087" t="str">
        <f t="shared" si="48"/>
        <v>5582005</v>
      </c>
      <c r="G3087" t="s">
        <v>4985</v>
      </c>
      <c r="H3087" t="s">
        <v>986</v>
      </c>
      <c r="I3087" t="s">
        <v>2599</v>
      </c>
      <c r="J3087" t="s">
        <v>977</v>
      </c>
      <c r="K3087" t="s">
        <v>1017</v>
      </c>
      <c r="L3087" t="s">
        <v>599</v>
      </c>
      <c r="M3087" t="s">
        <v>2509</v>
      </c>
    </row>
    <row r="3088" spans="1:13" x14ac:dyDescent="0.25">
      <c r="A3088" t="s">
        <v>2506</v>
      </c>
      <c r="B3088" t="s">
        <v>2507</v>
      </c>
      <c r="C3088" t="s">
        <v>191</v>
      </c>
      <c r="D3088">
        <v>558</v>
      </c>
      <c r="E3088">
        <v>2006</v>
      </c>
      <c r="F3088" t="str">
        <f t="shared" si="48"/>
        <v>5582006</v>
      </c>
      <c r="G3088" t="s">
        <v>4212</v>
      </c>
      <c r="H3088" t="s">
        <v>988</v>
      </c>
      <c r="I3088" t="s">
        <v>4986</v>
      </c>
      <c r="J3088" t="s">
        <v>977</v>
      </c>
      <c r="K3088" t="s">
        <v>1017</v>
      </c>
      <c r="L3088" t="s">
        <v>599</v>
      </c>
      <c r="M3088" t="s">
        <v>2509</v>
      </c>
    </row>
    <row r="3089" spans="1:13" x14ac:dyDescent="0.25">
      <c r="A3089" t="s">
        <v>2506</v>
      </c>
      <c r="B3089" t="s">
        <v>2507</v>
      </c>
      <c r="C3089" t="s">
        <v>191</v>
      </c>
      <c r="D3089">
        <v>558</v>
      </c>
      <c r="E3089">
        <v>2007</v>
      </c>
      <c r="F3089" t="str">
        <f t="shared" si="48"/>
        <v>5582007</v>
      </c>
      <c r="G3089" t="s">
        <v>4957</v>
      </c>
      <c r="H3089" t="s">
        <v>990</v>
      </c>
      <c r="I3089" t="s">
        <v>1020</v>
      </c>
      <c r="J3089" t="s">
        <v>977</v>
      </c>
      <c r="K3089" t="s">
        <v>978</v>
      </c>
      <c r="L3089" t="s">
        <v>599</v>
      </c>
      <c r="M3089" t="s">
        <v>2509</v>
      </c>
    </row>
    <row r="3090" spans="1:13" x14ac:dyDescent="0.25">
      <c r="A3090" t="s">
        <v>2506</v>
      </c>
      <c r="B3090" t="s">
        <v>2507</v>
      </c>
      <c r="C3090" t="s">
        <v>191</v>
      </c>
      <c r="D3090">
        <v>558</v>
      </c>
      <c r="E3090">
        <v>2008</v>
      </c>
      <c r="F3090" t="str">
        <f t="shared" si="48"/>
        <v>5582008</v>
      </c>
      <c r="G3090" t="s">
        <v>4624</v>
      </c>
      <c r="H3090" t="s">
        <v>992</v>
      </c>
      <c r="I3090" t="s">
        <v>1020</v>
      </c>
      <c r="J3090" t="s">
        <v>977</v>
      </c>
      <c r="K3090" t="s">
        <v>978</v>
      </c>
      <c r="L3090" t="s">
        <v>599</v>
      </c>
      <c r="M3090" t="s">
        <v>2509</v>
      </c>
    </row>
    <row r="3091" spans="1:13" x14ac:dyDescent="0.25">
      <c r="A3091" t="s">
        <v>2506</v>
      </c>
      <c r="B3091" t="s">
        <v>2507</v>
      </c>
      <c r="C3091" t="s">
        <v>191</v>
      </c>
      <c r="D3091">
        <v>558</v>
      </c>
      <c r="E3091">
        <v>2009</v>
      </c>
      <c r="F3091" t="str">
        <f t="shared" si="48"/>
        <v>5582009</v>
      </c>
      <c r="G3091" t="s">
        <v>3457</v>
      </c>
      <c r="H3091" t="s">
        <v>994</v>
      </c>
      <c r="I3091" t="s">
        <v>1020</v>
      </c>
      <c r="J3091" t="s">
        <v>977</v>
      </c>
      <c r="K3091" t="s">
        <v>978</v>
      </c>
      <c r="L3091" t="s">
        <v>599</v>
      </c>
      <c r="M3091" t="s">
        <v>2509</v>
      </c>
    </row>
    <row r="3092" spans="1:13" x14ac:dyDescent="0.25">
      <c r="A3092" t="s">
        <v>2506</v>
      </c>
      <c r="B3092" t="s">
        <v>2507</v>
      </c>
      <c r="C3092" t="s">
        <v>191</v>
      </c>
      <c r="D3092">
        <v>558</v>
      </c>
      <c r="E3092">
        <v>2010</v>
      </c>
      <c r="F3092" t="str">
        <f t="shared" si="48"/>
        <v>5582010</v>
      </c>
      <c r="G3092" t="s">
        <v>1417</v>
      </c>
      <c r="H3092" t="s">
        <v>996</v>
      </c>
      <c r="I3092" t="s">
        <v>1020</v>
      </c>
      <c r="J3092" t="s">
        <v>977</v>
      </c>
      <c r="K3092" t="s">
        <v>978</v>
      </c>
      <c r="L3092" t="s">
        <v>599</v>
      </c>
      <c r="M3092" t="s">
        <v>2509</v>
      </c>
    </row>
    <row r="3093" spans="1:13" x14ac:dyDescent="0.25">
      <c r="A3093" t="s">
        <v>2506</v>
      </c>
      <c r="B3093" t="s">
        <v>2507</v>
      </c>
      <c r="C3093" t="s">
        <v>191</v>
      </c>
      <c r="D3093">
        <v>558</v>
      </c>
      <c r="E3093">
        <v>2011</v>
      </c>
      <c r="F3093" t="str">
        <f t="shared" si="48"/>
        <v>5582011</v>
      </c>
      <c r="G3093" t="s">
        <v>4026</v>
      </c>
      <c r="H3093" t="s">
        <v>998</v>
      </c>
      <c r="I3093" t="s">
        <v>4987</v>
      </c>
      <c r="J3093" t="s">
        <v>977</v>
      </c>
      <c r="K3093" t="s">
        <v>1017</v>
      </c>
      <c r="L3093" t="s">
        <v>599</v>
      </c>
      <c r="M3093" t="s">
        <v>2509</v>
      </c>
    </row>
    <row r="3094" spans="1:13" x14ac:dyDescent="0.25">
      <c r="A3094" t="s">
        <v>2506</v>
      </c>
      <c r="B3094" t="s">
        <v>2507</v>
      </c>
      <c r="C3094" t="s">
        <v>191</v>
      </c>
      <c r="D3094">
        <v>558</v>
      </c>
      <c r="E3094">
        <v>2012</v>
      </c>
      <c r="F3094" t="str">
        <f t="shared" si="48"/>
        <v>5582012</v>
      </c>
      <c r="G3094" t="s">
        <v>4988</v>
      </c>
      <c r="H3094" t="s">
        <v>1000</v>
      </c>
      <c r="I3094" t="s">
        <v>1020</v>
      </c>
      <c r="J3094" t="s">
        <v>977</v>
      </c>
      <c r="K3094" t="s">
        <v>978</v>
      </c>
      <c r="L3094" t="s">
        <v>599</v>
      </c>
      <c r="M3094" t="s">
        <v>2509</v>
      </c>
    </row>
    <row r="3095" spans="1:13" x14ac:dyDescent="0.25">
      <c r="A3095" t="s">
        <v>2506</v>
      </c>
      <c r="B3095" t="s">
        <v>2507</v>
      </c>
      <c r="C3095" t="s">
        <v>191</v>
      </c>
      <c r="D3095">
        <v>558</v>
      </c>
      <c r="E3095">
        <v>2013</v>
      </c>
      <c r="F3095" t="str">
        <f t="shared" si="48"/>
        <v>5582013</v>
      </c>
      <c r="G3095" t="s">
        <v>4989</v>
      </c>
      <c r="H3095" t="s">
        <v>1002</v>
      </c>
      <c r="I3095" t="s">
        <v>1020</v>
      </c>
      <c r="J3095" t="s">
        <v>977</v>
      </c>
      <c r="K3095" t="s">
        <v>978</v>
      </c>
      <c r="L3095" t="s">
        <v>599</v>
      </c>
      <c r="M3095" t="s">
        <v>2509</v>
      </c>
    </row>
    <row r="3096" spans="1:13" x14ac:dyDescent="0.25">
      <c r="A3096" t="s">
        <v>2506</v>
      </c>
      <c r="B3096" t="s">
        <v>2507</v>
      </c>
      <c r="C3096" t="s">
        <v>191</v>
      </c>
      <c r="D3096">
        <v>558</v>
      </c>
      <c r="E3096">
        <v>2014</v>
      </c>
      <c r="F3096" t="str">
        <f t="shared" si="48"/>
        <v>5582014</v>
      </c>
      <c r="G3096" t="s">
        <v>3647</v>
      </c>
      <c r="H3096" t="s">
        <v>1004</v>
      </c>
      <c r="I3096" t="s">
        <v>1020</v>
      </c>
      <c r="J3096" t="s">
        <v>977</v>
      </c>
      <c r="K3096" t="s">
        <v>978</v>
      </c>
      <c r="L3096" t="s">
        <v>599</v>
      </c>
      <c r="M3096" t="s">
        <v>2509</v>
      </c>
    </row>
    <row r="3097" spans="1:13" x14ac:dyDescent="0.25">
      <c r="A3097" t="s">
        <v>2506</v>
      </c>
      <c r="B3097" t="s">
        <v>2507</v>
      </c>
      <c r="C3097" t="s">
        <v>191</v>
      </c>
      <c r="D3097">
        <v>558</v>
      </c>
      <c r="E3097">
        <v>2015</v>
      </c>
      <c r="F3097" t="str">
        <f t="shared" si="48"/>
        <v>5582015</v>
      </c>
      <c r="G3097" t="s">
        <v>3234</v>
      </c>
      <c r="H3097" t="s">
        <v>1006</v>
      </c>
      <c r="I3097" t="s">
        <v>1020</v>
      </c>
      <c r="J3097" t="s">
        <v>977</v>
      </c>
      <c r="K3097" t="s">
        <v>978</v>
      </c>
      <c r="L3097" t="s">
        <v>599</v>
      </c>
      <c r="M3097" t="s">
        <v>2509</v>
      </c>
    </row>
    <row r="3098" spans="1:13" x14ac:dyDescent="0.25">
      <c r="A3098" t="s">
        <v>2506</v>
      </c>
      <c r="B3098" t="s">
        <v>2507</v>
      </c>
      <c r="C3098" t="s">
        <v>191</v>
      </c>
      <c r="D3098">
        <v>558</v>
      </c>
      <c r="E3098">
        <v>2016</v>
      </c>
      <c r="F3098" t="str">
        <f t="shared" si="48"/>
        <v>5582016</v>
      </c>
      <c r="G3098" t="s">
        <v>2644</v>
      </c>
      <c r="H3098" t="s">
        <v>1008</v>
      </c>
      <c r="I3098" t="s">
        <v>1571</v>
      </c>
      <c r="J3098" t="s">
        <v>977</v>
      </c>
      <c r="K3098" t="s">
        <v>978</v>
      </c>
      <c r="L3098" t="s">
        <v>599</v>
      </c>
      <c r="M3098" t="s">
        <v>2509</v>
      </c>
    </row>
    <row r="3099" spans="1:13" x14ac:dyDescent="0.25">
      <c r="A3099" t="s">
        <v>2506</v>
      </c>
      <c r="B3099" t="s">
        <v>2507</v>
      </c>
      <c r="C3099" t="s">
        <v>191</v>
      </c>
      <c r="D3099">
        <v>558</v>
      </c>
      <c r="E3099">
        <v>2017</v>
      </c>
      <c r="F3099" t="str">
        <f t="shared" si="48"/>
        <v>5582017</v>
      </c>
      <c r="G3099" t="s">
        <v>4990</v>
      </c>
      <c r="H3099" t="s">
        <v>1010</v>
      </c>
      <c r="I3099" t="s">
        <v>1020</v>
      </c>
      <c r="J3099" t="s">
        <v>977</v>
      </c>
      <c r="K3099" t="s">
        <v>978</v>
      </c>
      <c r="L3099" t="s">
        <v>599</v>
      </c>
      <c r="M3099" t="s">
        <v>2509</v>
      </c>
    </row>
    <row r="3100" spans="1:13" x14ac:dyDescent="0.25">
      <c r="A3100" t="s">
        <v>2506</v>
      </c>
      <c r="B3100" t="s">
        <v>2507</v>
      </c>
      <c r="C3100" t="s">
        <v>111</v>
      </c>
      <c r="D3100">
        <v>562</v>
      </c>
      <c r="E3100">
        <v>2000</v>
      </c>
      <c r="F3100" t="str">
        <f t="shared" si="48"/>
        <v>5622000</v>
      </c>
      <c r="G3100" t="s">
        <v>3403</v>
      </c>
      <c r="H3100" t="s">
        <v>1086</v>
      </c>
      <c r="I3100" t="s">
        <v>2599</v>
      </c>
      <c r="J3100" t="s">
        <v>977</v>
      </c>
      <c r="K3100" t="s">
        <v>1017</v>
      </c>
      <c r="L3100" t="s">
        <v>599</v>
      </c>
      <c r="M3100" t="s">
        <v>2509</v>
      </c>
    </row>
    <row r="3101" spans="1:13" x14ac:dyDescent="0.25">
      <c r="A3101" t="s">
        <v>2506</v>
      </c>
      <c r="B3101" t="s">
        <v>2507</v>
      </c>
      <c r="C3101" t="s">
        <v>111</v>
      </c>
      <c r="D3101">
        <v>562</v>
      </c>
      <c r="E3101">
        <v>2001</v>
      </c>
      <c r="F3101" t="str">
        <f t="shared" si="48"/>
        <v>5622001</v>
      </c>
      <c r="G3101" t="s">
        <v>2529</v>
      </c>
      <c r="H3101" t="s">
        <v>975</v>
      </c>
      <c r="I3101" t="s">
        <v>2599</v>
      </c>
      <c r="J3101" t="s">
        <v>977</v>
      </c>
      <c r="K3101" t="s">
        <v>1017</v>
      </c>
      <c r="L3101" t="s">
        <v>599</v>
      </c>
      <c r="M3101" t="s">
        <v>2509</v>
      </c>
    </row>
    <row r="3102" spans="1:13" x14ac:dyDescent="0.25">
      <c r="A3102" t="s">
        <v>2506</v>
      </c>
      <c r="B3102" t="s">
        <v>2507</v>
      </c>
      <c r="C3102" t="s">
        <v>111</v>
      </c>
      <c r="D3102">
        <v>562</v>
      </c>
      <c r="E3102">
        <v>2002</v>
      </c>
      <c r="F3102" t="str">
        <f t="shared" si="48"/>
        <v>5622002</v>
      </c>
      <c r="G3102" t="s">
        <v>2578</v>
      </c>
      <c r="H3102" t="s">
        <v>980</v>
      </c>
      <c r="I3102" t="s">
        <v>2599</v>
      </c>
      <c r="J3102" t="s">
        <v>977</v>
      </c>
      <c r="K3102" t="s">
        <v>1017</v>
      </c>
      <c r="L3102" t="s">
        <v>599</v>
      </c>
      <c r="M3102" t="s">
        <v>2509</v>
      </c>
    </row>
    <row r="3103" spans="1:13" x14ac:dyDescent="0.25">
      <c r="A3103" t="s">
        <v>2506</v>
      </c>
      <c r="B3103" t="s">
        <v>2507</v>
      </c>
      <c r="C3103" t="s">
        <v>111</v>
      </c>
      <c r="D3103">
        <v>562</v>
      </c>
      <c r="E3103">
        <v>2003</v>
      </c>
      <c r="F3103" t="str">
        <f t="shared" si="48"/>
        <v>5622003</v>
      </c>
      <c r="G3103" t="s">
        <v>2906</v>
      </c>
      <c r="H3103" t="s">
        <v>982</v>
      </c>
      <c r="I3103" t="s">
        <v>1020</v>
      </c>
      <c r="J3103" t="s">
        <v>977</v>
      </c>
      <c r="K3103" t="s">
        <v>978</v>
      </c>
      <c r="L3103" t="s">
        <v>599</v>
      </c>
      <c r="M3103" t="s">
        <v>2509</v>
      </c>
    </row>
    <row r="3104" spans="1:13" x14ac:dyDescent="0.25">
      <c r="A3104" t="s">
        <v>2506</v>
      </c>
      <c r="B3104" t="s">
        <v>2507</v>
      </c>
      <c r="C3104" t="s">
        <v>111</v>
      </c>
      <c r="D3104">
        <v>562</v>
      </c>
      <c r="E3104">
        <v>2004</v>
      </c>
      <c r="F3104" t="str">
        <f t="shared" si="48"/>
        <v>5622004</v>
      </c>
      <c r="G3104" t="s">
        <v>3927</v>
      </c>
      <c r="H3104" t="s">
        <v>984</v>
      </c>
      <c r="I3104" t="s">
        <v>1020</v>
      </c>
      <c r="J3104" t="s">
        <v>977</v>
      </c>
      <c r="K3104" t="s">
        <v>978</v>
      </c>
      <c r="L3104" t="s">
        <v>599</v>
      </c>
      <c r="M3104" t="s">
        <v>2509</v>
      </c>
    </row>
    <row r="3105" spans="1:13" x14ac:dyDescent="0.25">
      <c r="A3105" t="s">
        <v>2506</v>
      </c>
      <c r="B3105" t="s">
        <v>2507</v>
      </c>
      <c r="C3105" t="s">
        <v>111</v>
      </c>
      <c r="D3105">
        <v>562</v>
      </c>
      <c r="E3105">
        <v>2005</v>
      </c>
      <c r="F3105" t="str">
        <f t="shared" si="48"/>
        <v>5622005</v>
      </c>
      <c r="G3105" t="s">
        <v>3204</v>
      </c>
      <c r="H3105" t="s">
        <v>986</v>
      </c>
      <c r="I3105" t="s">
        <v>1020</v>
      </c>
      <c r="J3105" t="s">
        <v>977</v>
      </c>
      <c r="K3105" t="s">
        <v>978</v>
      </c>
      <c r="L3105" t="s">
        <v>599</v>
      </c>
      <c r="M3105" t="s">
        <v>2509</v>
      </c>
    </row>
    <row r="3106" spans="1:13" x14ac:dyDescent="0.25">
      <c r="A3106" t="s">
        <v>2506</v>
      </c>
      <c r="B3106" t="s">
        <v>2507</v>
      </c>
      <c r="C3106" t="s">
        <v>111</v>
      </c>
      <c r="D3106">
        <v>562</v>
      </c>
      <c r="E3106">
        <v>2006</v>
      </c>
      <c r="F3106" t="str">
        <f t="shared" si="48"/>
        <v>5622006</v>
      </c>
      <c r="G3106" t="s">
        <v>4991</v>
      </c>
      <c r="H3106" t="s">
        <v>988</v>
      </c>
      <c r="I3106" t="s">
        <v>1020</v>
      </c>
      <c r="J3106" t="s">
        <v>977</v>
      </c>
      <c r="K3106" t="s">
        <v>978</v>
      </c>
      <c r="L3106" t="s">
        <v>599</v>
      </c>
      <c r="M3106" t="s">
        <v>2509</v>
      </c>
    </row>
    <row r="3107" spans="1:13" x14ac:dyDescent="0.25">
      <c r="A3107" t="s">
        <v>2506</v>
      </c>
      <c r="B3107" t="s">
        <v>2507</v>
      </c>
      <c r="C3107" t="s">
        <v>111</v>
      </c>
      <c r="D3107">
        <v>562</v>
      </c>
      <c r="E3107">
        <v>2007</v>
      </c>
      <c r="F3107" t="str">
        <f t="shared" si="48"/>
        <v>5622007</v>
      </c>
      <c r="G3107" t="s">
        <v>2544</v>
      </c>
      <c r="H3107" t="s">
        <v>990</v>
      </c>
      <c r="I3107" t="s">
        <v>1020</v>
      </c>
      <c r="J3107" t="s">
        <v>977</v>
      </c>
      <c r="K3107" t="s">
        <v>978</v>
      </c>
      <c r="L3107" t="s">
        <v>599</v>
      </c>
      <c r="M3107" t="s">
        <v>2509</v>
      </c>
    </row>
    <row r="3108" spans="1:13" x14ac:dyDescent="0.25">
      <c r="A3108" t="s">
        <v>2506</v>
      </c>
      <c r="B3108" t="s">
        <v>2507</v>
      </c>
      <c r="C3108" t="s">
        <v>111</v>
      </c>
      <c r="D3108">
        <v>562</v>
      </c>
      <c r="E3108">
        <v>2008</v>
      </c>
      <c r="F3108" t="str">
        <f t="shared" si="48"/>
        <v>5622008</v>
      </c>
      <c r="G3108" t="s">
        <v>2810</v>
      </c>
      <c r="H3108" t="s">
        <v>992</v>
      </c>
      <c r="I3108" t="s">
        <v>4992</v>
      </c>
      <c r="J3108" t="s">
        <v>977</v>
      </c>
      <c r="K3108" t="s">
        <v>1017</v>
      </c>
      <c r="L3108" t="s">
        <v>599</v>
      </c>
      <c r="M3108" t="s">
        <v>2509</v>
      </c>
    </row>
    <row r="3109" spans="1:13" x14ac:dyDescent="0.25">
      <c r="A3109" t="s">
        <v>2506</v>
      </c>
      <c r="B3109" t="s">
        <v>2507</v>
      </c>
      <c r="C3109" t="s">
        <v>111</v>
      </c>
      <c r="D3109">
        <v>562</v>
      </c>
      <c r="E3109">
        <v>2009</v>
      </c>
      <c r="F3109" t="str">
        <f t="shared" si="48"/>
        <v>5622009</v>
      </c>
      <c r="G3109" t="s">
        <v>4326</v>
      </c>
      <c r="H3109" t="s">
        <v>994</v>
      </c>
      <c r="I3109" t="s">
        <v>2140</v>
      </c>
      <c r="J3109" t="s">
        <v>977</v>
      </c>
      <c r="K3109" t="s">
        <v>1017</v>
      </c>
      <c r="L3109" t="s">
        <v>599</v>
      </c>
      <c r="M3109" t="s">
        <v>2509</v>
      </c>
    </row>
    <row r="3110" spans="1:13" x14ac:dyDescent="0.25">
      <c r="A3110" t="s">
        <v>2506</v>
      </c>
      <c r="B3110" t="s">
        <v>2507</v>
      </c>
      <c r="C3110" t="s">
        <v>111</v>
      </c>
      <c r="D3110">
        <v>562</v>
      </c>
      <c r="E3110">
        <v>2010</v>
      </c>
      <c r="F3110" t="str">
        <f t="shared" si="48"/>
        <v>5622010</v>
      </c>
      <c r="G3110" t="s">
        <v>4016</v>
      </c>
      <c r="H3110" t="s">
        <v>996</v>
      </c>
      <c r="I3110" t="s">
        <v>1020</v>
      </c>
      <c r="J3110" t="s">
        <v>977</v>
      </c>
      <c r="K3110" t="s">
        <v>978</v>
      </c>
      <c r="L3110" t="s">
        <v>599</v>
      </c>
      <c r="M3110" t="s">
        <v>2509</v>
      </c>
    </row>
    <row r="3111" spans="1:13" x14ac:dyDescent="0.25">
      <c r="A3111" t="s">
        <v>2506</v>
      </c>
      <c r="B3111" t="s">
        <v>2507</v>
      </c>
      <c r="C3111" t="s">
        <v>111</v>
      </c>
      <c r="D3111">
        <v>562</v>
      </c>
      <c r="E3111">
        <v>2011</v>
      </c>
      <c r="F3111" t="str">
        <f t="shared" si="48"/>
        <v>5622011</v>
      </c>
      <c r="G3111" t="s">
        <v>3219</v>
      </c>
      <c r="H3111" t="s">
        <v>998</v>
      </c>
      <c r="I3111" t="s">
        <v>2140</v>
      </c>
      <c r="J3111" t="s">
        <v>977</v>
      </c>
      <c r="K3111" t="s">
        <v>1017</v>
      </c>
      <c r="L3111" t="s">
        <v>599</v>
      </c>
      <c r="M3111" t="s">
        <v>2509</v>
      </c>
    </row>
    <row r="3112" spans="1:13" x14ac:dyDescent="0.25">
      <c r="A3112" t="s">
        <v>2506</v>
      </c>
      <c r="B3112" t="s">
        <v>2507</v>
      </c>
      <c r="C3112" t="s">
        <v>111</v>
      </c>
      <c r="D3112">
        <v>562</v>
      </c>
      <c r="E3112">
        <v>2012</v>
      </c>
      <c r="F3112" t="str">
        <f t="shared" si="48"/>
        <v>5622012</v>
      </c>
      <c r="G3112" t="s">
        <v>3370</v>
      </c>
      <c r="H3112" t="s">
        <v>1000</v>
      </c>
      <c r="I3112" t="s">
        <v>1020</v>
      </c>
      <c r="J3112" t="s">
        <v>977</v>
      </c>
      <c r="K3112" t="s">
        <v>978</v>
      </c>
      <c r="L3112" t="s">
        <v>599</v>
      </c>
      <c r="M3112" t="s">
        <v>2509</v>
      </c>
    </row>
    <row r="3113" spans="1:13" x14ac:dyDescent="0.25">
      <c r="A3113" t="s">
        <v>2506</v>
      </c>
      <c r="B3113" t="s">
        <v>2507</v>
      </c>
      <c r="C3113" t="s">
        <v>111</v>
      </c>
      <c r="D3113">
        <v>562</v>
      </c>
      <c r="E3113">
        <v>2013</v>
      </c>
      <c r="F3113" t="str">
        <f t="shared" si="48"/>
        <v>5622013</v>
      </c>
      <c r="G3113" t="s">
        <v>3786</v>
      </c>
      <c r="H3113" t="s">
        <v>1002</v>
      </c>
      <c r="I3113" t="s">
        <v>1020</v>
      </c>
      <c r="J3113" t="s">
        <v>977</v>
      </c>
      <c r="K3113" t="s">
        <v>978</v>
      </c>
      <c r="L3113" t="s">
        <v>599</v>
      </c>
      <c r="M3113" t="s">
        <v>2509</v>
      </c>
    </row>
    <row r="3114" spans="1:13" x14ac:dyDescent="0.25">
      <c r="A3114" t="s">
        <v>2506</v>
      </c>
      <c r="B3114" t="s">
        <v>2507</v>
      </c>
      <c r="C3114" t="s">
        <v>111</v>
      </c>
      <c r="D3114">
        <v>562</v>
      </c>
      <c r="E3114">
        <v>2014</v>
      </c>
      <c r="F3114" t="str">
        <f t="shared" si="48"/>
        <v>5622014</v>
      </c>
      <c r="G3114" t="s">
        <v>1721</v>
      </c>
      <c r="H3114" t="s">
        <v>1004</v>
      </c>
      <c r="I3114" t="s">
        <v>4992</v>
      </c>
      <c r="J3114" t="s">
        <v>977</v>
      </c>
      <c r="K3114" t="s">
        <v>1017</v>
      </c>
      <c r="L3114" t="s">
        <v>599</v>
      </c>
      <c r="M3114" t="s">
        <v>2509</v>
      </c>
    </row>
    <row r="3115" spans="1:13" x14ac:dyDescent="0.25">
      <c r="A3115" t="s">
        <v>2506</v>
      </c>
      <c r="B3115" t="s">
        <v>2507</v>
      </c>
      <c r="C3115" t="s">
        <v>111</v>
      </c>
      <c r="D3115">
        <v>562</v>
      </c>
      <c r="E3115">
        <v>2015</v>
      </c>
      <c r="F3115" t="str">
        <f t="shared" si="48"/>
        <v>5622015</v>
      </c>
      <c r="G3115" t="s">
        <v>4993</v>
      </c>
      <c r="H3115" t="s">
        <v>1006</v>
      </c>
      <c r="I3115" t="s">
        <v>1020</v>
      </c>
      <c r="J3115" t="s">
        <v>977</v>
      </c>
      <c r="K3115" t="s">
        <v>978</v>
      </c>
      <c r="L3115" t="s">
        <v>599</v>
      </c>
      <c r="M3115" t="s">
        <v>2509</v>
      </c>
    </row>
    <row r="3116" spans="1:13" x14ac:dyDescent="0.25">
      <c r="A3116" t="s">
        <v>2506</v>
      </c>
      <c r="B3116" t="s">
        <v>2507</v>
      </c>
      <c r="C3116" t="s">
        <v>111</v>
      </c>
      <c r="D3116">
        <v>562</v>
      </c>
      <c r="E3116">
        <v>2016</v>
      </c>
      <c r="F3116" t="str">
        <f t="shared" si="48"/>
        <v>5622016</v>
      </c>
      <c r="G3116" t="s">
        <v>3306</v>
      </c>
      <c r="H3116" t="s">
        <v>1008</v>
      </c>
      <c r="I3116" t="s">
        <v>1571</v>
      </c>
      <c r="J3116" t="s">
        <v>977</v>
      </c>
      <c r="K3116" t="s">
        <v>978</v>
      </c>
      <c r="L3116" t="s">
        <v>599</v>
      </c>
      <c r="M3116" t="s">
        <v>2509</v>
      </c>
    </row>
    <row r="3117" spans="1:13" x14ac:dyDescent="0.25">
      <c r="A3117" t="s">
        <v>2506</v>
      </c>
      <c r="B3117" t="s">
        <v>2507</v>
      </c>
      <c r="C3117" t="s">
        <v>111</v>
      </c>
      <c r="D3117">
        <v>562</v>
      </c>
      <c r="E3117">
        <v>2017</v>
      </c>
      <c r="F3117" t="str">
        <f t="shared" si="48"/>
        <v>5622017</v>
      </c>
      <c r="G3117" t="s">
        <v>4994</v>
      </c>
      <c r="H3117" t="s">
        <v>1010</v>
      </c>
      <c r="I3117" t="s">
        <v>4995</v>
      </c>
      <c r="J3117" t="s">
        <v>977</v>
      </c>
      <c r="K3117" t="s">
        <v>1017</v>
      </c>
      <c r="L3117" t="s">
        <v>599</v>
      </c>
      <c r="M3117" t="s">
        <v>2509</v>
      </c>
    </row>
    <row r="3118" spans="1:13" x14ac:dyDescent="0.25">
      <c r="A3118" t="s">
        <v>2506</v>
      </c>
      <c r="B3118" t="s">
        <v>2507</v>
      </c>
      <c r="C3118" t="s">
        <v>111</v>
      </c>
      <c r="D3118">
        <v>562</v>
      </c>
      <c r="E3118">
        <v>2018</v>
      </c>
      <c r="F3118" t="str">
        <f t="shared" si="48"/>
        <v>5622018</v>
      </c>
      <c r="G3118" t="s">
        <v>2927</v>
      </c>
      <c r="H3118" t="s">
        <v>1012</v>
      </c>
      <c r="I3118" t="s">
        <v>4995</v>
      </c>
      <c r="J3118" t="s">
        <v>977</v>
      </c>
      <c r="K3118" t="s">
        <v>1017</v>
      </c>
      <c r="L3118" t="s">
        <v>599</v>
      </c>
      <c r="M3118" t="s">
        <v>2509</v>
      </c>
    </row>
    <row r="3119" spans="1:13" x14ac:dyDescent="0.25">
      <c r="A3119" t="s">
        <v>2506</v>
      </c>
      <c r="B3119" t="s">
        <v>2507</v>
      </c>
      <c r="C3119" t="s">
        <v>113</v>
      </c>
      <c r="D3119">
        <v>566</v>
      </c>
      <c r="E3119">
        <v>2000</v>
      </c>
      <c r="F3119" t="str">
        <f t="shared" si="48"/>
        <v>5662000</v>
      </c>
      <c r="G3119" t="s">
        <v>4996</v>
      </c>
      <c r="H3119" t="s">
        <v>1086</v>
      </c>
      <c r="I3119" t="s">
        <v>4997</v>
      </c>
      <c r="J3119" t="s">
        <v>977</v>
      </c>
      <c r="K3119" t="s">
        <v>1017</v>
      </c>
      <c r="L3119" t="s">
        <v>599</v>
      </c>
      <c r="M3119" t="s">
        <v>2509</v>
      </c>
    </row>
    <row r="3120" spans="1:13" x14ac:dyDescent="0.25">
      <c r="A3120" t="s">
        <v>2506</v>
      </c>
      <c r="B3120" t="s">
        <v>2507</v>
      </c>
      <c r="C3120" t="s">
        <v>113</v>
      </c>
      <c r="D3120">
        <v>566</v>
      </c>
      <c r="E3120">
        <v>2001</v>
      </c>
      <c r="F3120" t="str">
        <f t="shared" si="48"/>
        <v>5662001</v>
      </c>
      <c r="G3120" t="s">
        <v>2528</v>
      </c>
      <c r="H3120" t="s">
        <v>975</v>
      </c>
      <c r="I3120" t="s">
        <v>4997</v>
      </c>
      <c r="J3120" t="s">
        <v>977</v>
      </c>
      <c r="K3120" t="s">
        <v>1017</v>
      </c>
      <c r="L3120" t="s">
        <v>599</v>
      </c>
      <c r="M3120" t="s">
        <v>2509</v>
      </c>
    </row>
    <row r="3121" spans="1:13" x14ac:dyDescent="0.25">
      <c r="A3121" t="s">
        <v>2506</v>
      </c>
      <c r="B3121" t="s">
        <v>2507</v>
      </c>
      <c r="C3121" t="s">
        <v>113</v>
      </c>
      <c r="D3121">
        <v>566</v>
      </c>
      <c r="E3121">
        <v>2002</v>
      </c>
      <c r="F3121" t="str">
        <f t="shared" si="48"/>
        <v>5662002</v>
      </c>
      <c r="G3121" t="s">
        <v>2618</v>
      </c>
      <c r="H3121" t="s">
        <v>980</v>
      </c>
      <c r="I3121" t="s">
        <v>2143</v>
      </c>
      <c r="J3121" t="s">
        <v>977</v>
      </c>
      <c r="K3121" t="s">
        <v>1017</v>
      </c>
      <c r="L3121" t="s">
        <v>599</v>
      </c>
      <c r="M3121" t="s">
        <v>2509</v>
      </c>
    </row>
    <row r="3122" spans="1:13" x14ac:dyDescent="0.25">
      <c r="A3122" t="s">
        <v>2506</v>
      </c>
      <c r="B3122" t="s">
        <v>2507</v>
      </c>
      <c r="C3122" t="s">
        <v>113</v>
      </c>
      <c r="D3122">
        <v>566</v>
      </c>
      <c r="E3122">
        <v>2003</v>
      </c>
      <c r="F3122" t="str">
        <f t="shared" si="48"/>
        <v>5662003</v>
      </c>
      <c r="G3122" t="s">
        <v>3155</v>
      </c>
      <c r="H3122" t="s">
        <v>982</v>
      </c>
      <c r="I3122" t="s">
        <v>2143</v>
      </c>
      <c r="J3122" t="s">
        <v>977</v>
      </c>
      <c r="K3122" t="s">
        <v>1017</v>
      </c>
      <c r="L3122" t="s">
        <v>599</v>
      </c>
      <c r="M3122" t="s">
        <v>2509</v>
      </c>
    </row>
    <row r="3123" spans="1:13" x14ac:dyDescent="0.25">
      <c r="A3123" t="s">
        <v>2506</v>
      </c>
      <c r="B3123" t="s">
        <v>2507</v>
      </c>
      <c r="C3123" t="s">
        <v>113</v>
      </c>
      <c r="D3123">
        <v>566</v>
      </c>
      <c r="E3123">
        <v>2004</v>
      </c>
      <c r="F3123" t="str">
        <f t="shared" si="48"/>
        <v>5662004</v>
      </c>
      <c r="G3123" t="s">
        <v>4998</v>
      </c>
      <c r="H3123" t="s">
        <v>984</v>
      </c>
      <c r="I3123" t="s">
        <v>2143</v>
      </c>
      <c r="J3123" t="s">
        <v>977</v>
      </c>
      <c r="K3123" t="s">
        <v>1017</v>
      </c>
      <c r="L3123" t="s">
        <v>599</v>
      </c>
      <c r="M3123" t="s">
        <v>2509</v>
      </c>
    </row>
    <row r="3124" spans="1:13" x14ac:dyDescent="0.25">
      <c r="A3124" t="s">
        <v>2506</v>
      </c>
      <c r="B3124" t="s">
        <v>2507</v>
      </c>
      <c r="C3124" t="s">
        <v>113</v>
      </c>
      <c r="D3124">
        <v>566</v>
      </c>
      <c r="E3124">
        <v>2005</v>
      </c>
      <c r="F3124" t="str">
        <f t="shared" si="48"/>
        <v>5662005</v>
      </c>
      <c r="G3124" t="s">
        <v>2534</v>
      </c>
      <c r="H3124" t="s">
        <v>986</v>
      </c>
      <c r="I3124" t="s">
        <v>4999</v>
      </c>
      <c r="J3124" t="s">
        <v>977</v>
      </c>
      <c r="K3124" t="s">
        <v>1017</v>
      </c>
      <c r="L3124" t="s">
        <v>599</v>
      </c>
      <c r="M3124" t="s">
        <v>2509</v>
      </c>
    </row>
    <row r="3125" spans="1:13" x14ac:dyDescent="0.25">
      <c r="A3125" t="s">
        <v>2506</v>
      </c>
      <c r="B3125" t="s">
        <v>2507</v>
      </c>
      <c r="C3125" t="s">
        <v>113</v>
      </c>
      <c r="D3125">
        <v>566</v>
      </c>
      <c r="E3125">
        <v>2006</v>
      </c>
      <c r="F3125" t="str">
        <f t="shared" si="48"/>
        <v>5662006</v>
      </c>
      <c r="G3125" t="s">
        <v>5000</v>
      </c>
      <c r="H3125" t="s">
        <v>988</v>
      </c>
      <c r="I3125" t="s">
        <v>2143</v>
      </c>
      <c r="J3125" t="s">
        <v>977</v>
      </c>
      <c r="K3125" t="s">
        <v>1017</v>
      </c>
      <c r="L3125" t="s">
        <v>599</v>
      </c>
      <c r="M3125" t="s">
        <v>2509</v>
      </c>
    </row>
    <row r="3126" spans="1:13" x14ac:dyDescent="0.25">
      <c r="A3126" t="s">
        <v>2506</v>
      </c>
      <c r="B3126" t="s">
        <v>2507</v>
      </c>
      <c r="C3126" t="s">
        <v>113</v>
      </c>
      <c r="D3126">
        <v>566</v>
      </c>
      <c r="E3126">
        <v>2007</v>
      </c>
      <c r="F3126" t="str">
        <f t="shared" si="48"/>
        <v>5662007</v>
      </c>
      <c r="G3126" t="s">
        <v>5001</v>
      </c>
      <c r="H3126" t="s">
        <v>990</v>
      </c>
      <c r="I3126" t="s">
        <v>1020</v>
      </c>
      <c r="J3126" t="s">
        <v>977</v>
      </c>
      <c r="K3126" t="s">
        <v>978</v>
      </c>
      <c r="L3126" t="s">
        <v>599</v>
      </c>
      <c r="M3126" t="s">
        <v>2509</v>
      </c>
    </row>
    <row r="3127" spans="1:13" x14ac:dyDescent="0.25">
      <c r="A3127" t="s">
        <v>2506</v>
      </c>
      <c r="B3127" t="s">
        <v>2507</v>
      </c>
      <c r="C3127" t="s">
        <v>113</v>
      </c>
      <c r="D3127">
        <v>566</v>
      </c>
      <c r="E3127">
        <v>2008</v>
      </c>
      <c r="F3127" t="str">
        <f t="shared" si="48"/>
        <v>5662008</v>
      </c>
      <c r="G3127" t="s">
        <v>2639</v>
      </c>
      <c r="H3127" t="s">
        <v>992</v>
      </c>
      <c r="I3127" t="s">
        <v>1020</v>
      </c>
      <c r="J3127" t="s">
        <v>977</v>
      </c>
      <c r="K3127" t="s">
        <v>978</v>
      </c>
      <c r="L3127" t="s">
        <v>599</v>
      </c>
      <c r="M3127" t="s">
        <v>2509</v>
      </c>
    </row>
    <row r="3128" spans="1:13" x14ac:dyDescent="0.25">
      <c r="A3128" t="s">
        <v>2506</v>
      </c>
      <c r="B3128" t="s">
        <v>2507</v>
      </c>
      <c r="C3128" t="s">
        <v>113</v>
      </c>
      <c r="D3128">
        <v>566</v>
      </c>
      <c r="E3128">
        <v>2009</v>
      </c>
      <c r="F3128" t="str">
        <f t="shared" si="48"/>
        <v>5662009</v>
      </c>
      <c r="G3128" t="s">
        <v>3644</v>
      </c>
      <c r="H3128" t="s">
        <v>994</v>
      </c>
      <c r="I3128" t="s">
        <v>1020</v>
      </c>
      <c r="J3128" t="s">
        <v>977</v>
      </c>
      <c r="K3128" t="s">
        <v>978</v>
      </c>
      <c r="L3128" t="s">
        <v>599</v>
      </c>
      <c r="M3128" t="s">
        <v>2509</v>
      </c>
    </row>
    <row r="3129" spans="1:13" x14ac:dyDescent="0.25">
      <c r="A3129" t="s">
        <v>2506</v>
      </c>
      <c r="B3129" t="s">
        <v>2507</v>
      </c>
      <c r="C3129" t="s">
        <v>113</v>
      </c>
      <c r="D3129">
        <v>566</v>
      </c>
      <c r="E3129">
        <v>2010</v>
      </c>
      <c r="F3129" t="str">
        <f t="shared" si="48"/>
        <v>5662010</v>
      </c>
      <c r="G3129" t="s">
        <v>3788</v>
      </c>
      <c r="H3129" t="s">
        <v>996</v>
      </c>
      <c r="I3129" t="s">
        <v>1020</v>
      </c>
      <c r="J3129" t="s">
        <v>977</v>
      </c>
      <c r="K3129" t="s">
        <v>978</v>
      </c>
      <c r="L3129" t="s">
        <v>599</v>
      </c>
      <c r="M3129" t="s">
        <v>2509</v>
      </c>
    </row>
    <row r="3130" spans="1:13" x14ac:dyDescent="0.25">
      <c r="A3130" t="s">
        <v>2506</v>
      </c>
      <c r="B3130" t="s">
        <v>2507</v>
      </c>
      <c r="C3130" t="s">
        <v>113</v>
      </c>
      <c r="D3130">
        <v>566</v>
      </c>
      <c r="E3130">
        <v>2011</v>
      </c>
      <c r="F3130" t="str">
        <f t="shared" si="48"/>
        <v>5662011</v>
      </c>
      <c r="G3130" t="s">
        <v>4135</v>
      </c>
      <c r="H3130" t="s">
        <v>998</v>
      </c>
      <c r="I3130" t="s">
        <v>1020</v>
      </c>
      <c r="J3130" t="s">
        <v>977</v>
      </c>
      <c r="K3130" t="s">
        <v>978</v>
      </c>
      <c r="L3130" t="s">
        <v>599</v>
      </c>
      <c r="M3130" t="s">
        <v>2509</v>
      </c>
    </row>
    <row r="3131" spans="1:13" x14ac:dyDescent="0.25">
      <c r="A3131" t="s">
        <v>2506</v>
      </c>
      <c r="B3131" t="s">
        <v>2507</v>
      </c>
      <c r="C3131" t="s">
        <v>113</v>
      </c>
      <c r="D3131">
        <v>566</v>
      </c>
      <c r="E3131">
        <v>2012</v>
      </c>
      <c r="F3131" t="str">
        <f t="shared" si="48"/>
        <v>5662012</v>
      </c>
      <c r="G3131" t="s">
        <v>3646</v>
      </c>
      <c r="H3131" t="s">
        <v>1000</v>
      </c>
      <c r="I3131" t="s">
        <v>1020</v>
      </c>
      <c r="J3131" t="s">
        <v>977</v>
      </c>
      <c r="K3131" t="s">
        <v>978</v>
      </c>
      <c r="L3131" t="s">
        <v>599</v>
      </c>
      <c r="M3131" t="s">
        <v>2509</v>
      </c>
    </row>
    <row r="3132" spans="1:13" x14ac:dyDescent="0.25">
      <c r="A3132" t="s">
        <v>2506</v>
      </c>
      <c r="B3132" t="s">
        <v>2507</v>
      </c>
      <c r="C3132" t="s">
        <v>113</v>
      </c>
      <c r="D3132">
        <v>566</v>
      </c>
      <c r="E3132">
        <v>2013</v>
      </c>
      <c r="F3132" t="str">
        <f t="shared" si="48"/>
        <v>5662013</v>
      </c>
      <c r="G3132" t="s">
        <v>3434</v>
      </c>
      <c r="H3132" t="s">
        <v>1002</v>
      </c>
      <c r="I3132" t="s">
        <v>1020</v>
      </c>
      <c r="J3132" t="s">
        <v>977</v>
      </c>
      <c r="K3132" t="s">
        <v>978</v>
      </c>
      <c r="L3132" t="s">
        <v>599</v>
      </c>
      <c r="M3132" t="s">
        <v>2509</v>
      </c>
    </row>
    <row r="3133" spans="1:13" x14ac:dyDescent="0.25">
      <c r="A3133" t="s">
        <v>2506</v>
      </c>
      <c r="B3133" t="s">
        <v>2507</v>
      </c>
      <c r="C3133" t="s">
        <v>113</v>
      </c>
      <c r="D3133">
        <v>566</v>
      </c>
      <c r="E3133">
        <v>2014</v>
      </c>
      <c r="F3133" t="str">
        <f t="shared" si="48"/>
        <v>5662014</v>
      </c>
      <c r="G3133" t="s">
        <v>1590</v>
      </c>
      <c r="H3133" t="s">
        <v>1004</v>
      </c>
      <c r="I3133" t="s">
        <v>1020</v>
      </c>
      <c r="J3133" t="s">
        <v>977</v>
      </c>
      <c r="K3133" t="s">
        <v>978</v>
      </c>
      <c r="L3133" t="s">
        <v>599</v>
      </c>
      <c r="M3133" t="s">
        <v>2509</v>
      </c>
    </row>
    <row r="3134" spans="1:13" x14ac:dyDescent="0.25">
      <c r="A3134" t="s">
        <v>2506</v>
      </c>
      <c r="B3134" t="s">
        <v>2507</v>
      </c>
      <c r="C3134" t="s">
        <v>113</v>
      </c>
      <c r="D3134">
        <v>566</v>
      </c>
      <c r="E3134">
        <v>2015</v>
      </c>
      <c r="F3134" t="str">
        <f t="shared" si="48"/>
        <v>5662015</v>
      </c>
      <c r="G3134" t="s">
        <v>1675</v>
      </c>
      <c r="H3134" t="s">
        <v>1006</v>
      </c>
      <c r="I3134" t="s">
        <v>1020</v>
      </c>
      <c r="J3134" t="s">
        <v>3300</v>
      </c>
      <c r="K3134" t="s">
        <v>978</v>
      </c>
      <c r="L3134" t="s">
        <v>599</v>
      </c>
      <c r="M3134" t="s">
        <v>2509</v>
      </c>
    </row>
    <row r="3135" spans="1:13" x14ac:dyDescent="0.25">
      <c r="A3135" t="s">
        <v>2506</v>
      </c>
      <c r="B3135" t="s">
        <v>2507</v>
      </c>
      <c r="C3135" t="s">
        <v>113</v>
      </c>
      <c r="D3135">
        <v>566</v>
      </c>
      <c r="E3135">
        <v>2016</v>
      </c>
      <c r="F3135" t="str">
        <f t="shared" si="48"/>
        <v>5662016</v>
      </c>
      <c r="G3135" t="s">
        <v>5002</v>
      </c>
      <c r="H3135" t="s">
        <v>1008</v>
      </c>
      <c r="I3135" t="s">
        <v>1571</v>
      </c>
      <c r="J3135" t="s">
        <v>977</v>
      </c>
      <c r="K3135" t="s">
        <v>978</v>
      </c>
      <c r="L3135" t="s">
        <v>599</v>
      </c>
      <c r="M3135" t="s">
        <v>2509</v>
      </c>
    </row>
    <row r="3136" spans="1:13" x14ac:dyDescent="0.25">
      <c r="A3136" t="s">
        <v>2506</v>
      </c>
      <c r="B3136" t="s">
        <v>2507</v>
      </c>
      <c r="C3136" t="s">
        <v>113</v>
      </c>
      <c r="D3136">
        <v>566</v>
      </c>
      <c r="E3136">
        <v>2017</v>
      </c>
      <c r="F3136" t="str">
        <f t="shared" si="48"/>
        <v>5662017</v>
      </c>
      <c r="G3136" t="s">
        <v>5003</v>
      </c>
      <c r="H3136" t="s">
        <v>1010</v>
      </c>
      <c r="I3136" t="s">
        <v>5004</v>
      </c>
      <c r="J3136" t="s">
        <v>977</v>
      </c>
      <c r="K3136" t="s">
        <v>1017</v>
      </c>
      <c r="L3136" t="s">
        <v>599</v>
      </c>
      <c r="M3136" t="s">
        <v>2509</v>
      </c>
    </row>
    <row r="3137" spans="1:13" x14ac:dyDescent="0.25">
      <c r="A3137" t="s">
        <v>2506</v>
      </c>
      <c r="B3137" t="s">
        <v>2507</v>
      </c>
      <c r="C3137" t="s">
        <v>486</v>
      </c>
      <c r="D3137">
        <v>570</v>
      </c>
      <c r="E3137">
        <v>2000</v>
      </c>
      <c r="F3137" t="str">
        <f t="shared" si="48"/>
        <v>5702000</v>
      </c>
      <c r="G3137" t="s">
        <v>5005</v>
      </c>
      <c r="H3137" t="s">
        <v>1086</v>
      </c>
      <c r="I3137" t="s">
        <v>2599</v>
      </c>
      <c r="J3137" t="s">
        <v>977</v>
      </c>
      <c r="K3137" t="s">
        <v>1017</v>
      </c>
      <c r="L3137" t="s">
        <v>599</v>
      </c>
      <c r="M3137" t="s">
        <v>2509</v>
      </c>
    </row>
    <row r="3138" spans="1:13" x14ac:dyDescent="0.25">
      <c r="A3138" t="s">
        <v>2506</v>
      </c>
      <c r="B3138" t="s">
        <v>2507</v>
      </c>
      <c r="C3138" t="s">
        <v>486</v>
      </c>
      <c r="D3138">
        <v>570</v>
      </c>
      <c r="E3138">
        <v>2001</v>
      </c>
      <c r="F3138" t="str">
        <f t="shared" si="48"/>
        <v>5702001</v>
      </c>
      <c r="G3138" t="s">
        <v>3393</v>
      </c>
      <c r="H3138" t="s">
        <v>975</v>
      </c>
      <c r="I3138" t="s">
        <v>2599</v>
      </c>
      <c r="J3138" t="s">
        <v>977</v>
      </c>
      <c r="K3138" t="s">
        <v>1017</v>
      </c>
      <c r="L3138" t="s">
        <v>599</v>
      </c>
      <c r="M3138" t="s">
        <v>2509</v>
      </c>
    </row>
    <row r="3139" spans="1:13" x14ac:dyDescent="0.25">
      <c r="A3139" t="s">
        <v>2506</v>
      </c>
      <c r="B3139" t="s">
        <v>2507</v>
      </c>
      <c r="C3139" t="s">
        <v>486</v>
      </c>
      <c r="D3139">
        <v>570</v>
      </c>
      <c r="E3139">
        <v>2002</v>
      </c>
      <c r="F3139" t="str">
        <f t="shared" ref="F3139:F3202" si="49">+_xlfn.CONCAT(D3139,E3139)</f>
        <v>5702002</v>
      </c>
      <c r="G3139" t="s">
        <v>3889</v>
      </c>
      <c r="H3139" t="s">
        <v>980</v>
      </c>
      <c r="I3139" t="s">
        <v>2599</v>
      </c>
      <c r="J3139" t="s">
        <v>977</v>
      </c>
      <c r="K3139" t="s">
        <v>1017</v>
      </c>
      <c r="L3139" t="s">
        <v>599</v>
      </c>
      <c r="M3139" t="s">
        <v>2509</v>
      </c>
    </row>
    <row r="3140" spans="1:13" x14ac:dyDescent="0.25">
      <c r="A3140" t="s">
        <v>2506</v>
      </c>
      <c r="B3140" t="s">
        <v>2507</v>
      </c>
      <c r="C3140" t="s">
        <v>486</v>
      </c>
      <c r="D3140">
        <v>570</v>
      </c>
      <c r="E3140">
        <v>2003</v>
      </c>
      <c r="F3140" t="str">
        <f t="shared" si="49"/>
        <v>5702003</v>
      </c>
      <c r="G3140" t="s">
        <v>3418</v>
      </c>
      <c r="H3140" t="s">
        <v>982</v>
      </c>
      <c r="I3140" t="s">
        <v>2599</v>
      </c>
      <c r="J3140" t="s">
        <v>977</v>
      </c>
      <c r="K3140" t="s">
        <v>1017</v>
      </c>
      <c r="L3140" t="s">
        <v>599</v>
      </c>
      <c r="M3140" t="s">
        <v>2509</v>
      </c>
    </row>
    <row r="3141" spans="1:13" x14ac:dyDescent="0.25">
      <c r="A3141" t="s">
        <v>2506</v>
      </c>
      <c r="B3141" t="s">
        <v>2507</v>
      </c>
      <c r="C3141" t="s">
        <v>486</v>
      </c>
      <c r="D3141">
        <v>570</v>
      </c>
      <c r="E3141">
        <v>2004</v>
      </c>
      <c r="F3141" t="str">
        <f t="shared" si="49"/>
        <v>5702004</v>
      </c>
      <c r="G3141" t="s">
        <v>5006</v>
      </c>
      <c r="H3141" t="s">
        <v>984</v>
      </c>
      <c r="I3141" t="s">
        <v>2599</v>
      </c>
      <c r="J3141" t="s">
        <v>977</v>
      </c>
      <c r="K3141" t="s">
        <v>1017</v>
      </c>
      <c r="L3141" t="s">
        <v>599</v>
      </c>
      <c r="M3141" t="s">
        <v>2509</v>
      </c>
    </row>
    <row r="3142" spans="1:13" x14ac:dyDescent="0.25">
      <c r="A3142" t="s">
        <v>2506</v>
      </c>
      <c r="B3142" t="s">
        <v>2507</v>
      </c>
      <c r="C3142" t="s">
        <v>486</v>
      </c>
      <c r="D3142">
        <v>570</v>
      </c>
      <c r="E3142">
        <v>2005</v>
      </c>
      <c r="F3142" t="str">
        <f t="shared" si="49"/>
        <v>5702005</v>
      </c>
      <c r="G3142" t="s">
        <v>3508</v>
      </c>
      <c r="H3142" t="s">
        <v>986</v>
      </c>
      <c r="I3142" t="s">
        <v>2599</v>
      </c>
      <c r="J3142" t="s">
        <v>977</v>
      </c>
      <c r="K3142" t="s">
        <v>1017</v>
      </c>
      <c r="L3142" t="s">
        <v>599</v>
      </c>
      <c r="M3142" t="s">
        <v>2509</v>
      </c>
    </row>
    <row r="3143" spans="1:13" x14ac:dyDescent="0.25">
      <c r="A3143" t="s">
        <v>2506</v>
      </c>
      <c r="B3143" t="s">
        <v>2507</v>
      </c>
      <c r="C3143" t="s">
        <v>486</v>
      </c>
      <c r="D3143">
        <v>570</v>
      </c>
      <c r="E3143">
        <v>2006</v>
      </c>
      <c r="F3143" t="str">
        <f t="shared" si="49"/>
        <v>5702006</v>
      </c>
      <c r="G3143" t="s">
        <v>5007</v>
      </c>
      <c r="H3143" t="s">
        <v>988</v>
      </c>
      <c r="I3143" t="s">
        <v>1020</v>
      </c>
      <c r="J3143" t="s">
        <v>977</v>
      </c>
      <c r="K3143" t="s">
        <v>978</v>
      </c>
      <c r="L3143" t="s">
        <v>599</v>
      </c>
      <c r="M3143" t="s">
        <v>2509</v>
      </c>
    </row>
    <row r="3144" spans="1:13" x14ac:dyDescent="0.25">
      <c r="A3144" t="s">
        <v>2506</v>
      </c>
      <c r="B3144" t="s">
        <v>2507</v>
      </c>
      <c r="C3144" t="s">
        <v>486</v>
      </c>
      <c r="D3144">
        <v>570</v>
      </c>
      <c r="E3144">
        <v>2007</v>
      </c>
      <c r="F3144" t="str">
        <f t="shared" si="49"/>
        <v>5702007</v>
      </c>
      <c r="G3144" t="s">
        <v>5008</v>
      </c>
      <c r="H3144" t="s">
        <v>990</v>
      </c>
      <c r="I3144" t="s">
        <v>1020</v>
      </c>
      <c r="J3144" t="s">
        <v>977</v>
      </c>
      <c r="K3144" t="s">
        <v>978</v>
      </c>
      <c r="L3144" t="s">
        <v>599</v>
      </c>
      <c r="M3144" t="s">
        <v>2509</v>
      </c>
    </row>
    <row r="3145" spans="1:13" x14ac:dyDescent="0.25">
      <c r="A3145" t="s">
        <v>2506</v>
      </c>
      <c r="B3145" t="s">
        <v>2507</v>
      </c>
      <c r="C3145" t="s">
        <v>486</v>
      </c>
      <c r="D3145">
        <v>570</v>
      </c>
      <c r="E3145">
        <v>2008</v>
      </c>
      <c r="F3145" t="str">
        <f t="shared" si="49"/>
        <v>5702008</v>
      </c>
      <c r="G3145" t="s">
        <v>5009</v>
      </c>
      <c r="H3145" t="s">
        <v>992</v>
      </c>
      <c r="I3145" t="s">
        <v>1020</v>
      </c>
      <c r="J3145" t="s">
        <v>977</v>
      </c>
      <c r="K3145" t="s">
        <v>978</v>
      </c>
      <c r="L3145" t="s">
        <v>599</v>
      </c>
      <c r="M3145" t="s">
        <v>2509</v>
      </c>
    </row>
    <row r="3146" spans="1:13" x14ac:dyDescent="0.25">
      <c r="A3146" t="s">
        <v>2506</v>
      </c>
      <c r="B3146" t="s">
        <v>2507</v>
      </c>
      <c r="C3146" t="s">
        <v>486</v>
      </c>
      <c r="D3146">
        <v>570</v>
      </c>
      <c r="E3146">
        <v>2009</v>
      </c>
      <c r="F3146" t="str">
        <f t="shared" si="49"/>
        <v>5702009</v>
      </c>
      <c r="G3146" t="s">
        <v>3866</v>
      </c>
      <c r="H3146" t="s">
        <v>994</v>
      </c>
      <c r="I3146" t="s">
        <v>1020</v>
      </c>
      <c r="J3146" t="s">
        <v>977</v>
      </c>
      <c r="K3146" t="s">
        <v>978</v>
      </c>
      <c r="L3146" t="s">
        <v>599</v>
      </c>
      <c r="M3146" t="s">
        <v>2509</v>
      </c>
    </row>
    <row r="3147" spans="1:13" x14ac:dyDescent="0.25">
      <c r="A3147" t="s">
        <v>2506</v>
      </c>
      <c r="B3147" t="s">
        <v>2507</v>
      </c>
      <c r="C3147" t="s">
        <v>486</v>
      </c>
      <c r="D3147">
        <v>570</v>
      </c>
      <c r="E3147">
        <v>2010</v>
      </c>
      <c r="F3147" t="str">
        <f t="shared" si="49"/>
        <v>5702010</v>
      </c>
      <c r="G3147" t="s">
        <v>5010</v>
      </c>
      <c r="H3147" t="s">
        <v>996</v>
      </c>
      <c r="I3147" t="s">
        <v>1020</v>
      </c>
      <c r="J3147" t="s">
        <v>977</v>
      </c>
      <c r="K3147" t="s">
        <v>978</v>
      </c>
      <c r="L3147" t="s">
        <v>599</v>
      </c>
      <c r="M3147" t="s">
        <v>2509</v>
      </c>
    </row>
    <row r="3148" spans="1:13" x14ac:dyDescent="0.25">
      <c r="A3148" t="s">
        <v>2506</v>
      </c>
      <c r="B3148" t="s">
        <v>2507</v>
      </c>
      <c r="C3148" t="s">
        <v>486</v>
      </c>
      <c r="D3148">
        <v>570</v>
      </c>
      <c r="E3148">
        <v>2011</v>
      </c>
      <c r="F3148" t="str">
        <f t="shared" si="49"/>
        <v>5702011</v>
      </c>
      <c r="G3148" t="s">
        <v>5011</v>
      </c>
      <c r="H3148" t="s">
        <v>998</v>
      </c>
      <c r="I3148" t="s">
        <v>1020</v>
      </c>
      <c r="J3148" t="s">
        <v>977</v>
      </c>
      <c r="K3148" t="s">
        <v>978</v>
      </c>
      <c r="L3148" t="s">
        <v>599</v>
      </c>
      <c r="M3148" t="s">
        <v>2509</v>
      </c>
    </row>
    <row r="3149" spans="1:13" x14ac:dyDescent="0.25">
      <c r="A3149" t="s">
        <v>2506</v>
      </c>
      <c r="B3149" t="s">
        <v>2507</v>
      </c>
      <c r="C3149" t="s">
        <v>384</v>
      </c>
      <c r="D3149">
        <v>578</v>
      </c>
      <c r="E3149">
        <v>2000</v>
      </c>
      <c r="F3149" t="str">
        <f t="shared" si="49"/>
        <v>5782000</v>
      </c>
      <c r="G3149" t="s">
        <v>1600</v>
      </c>
      <c r="H3149" t="s">
        <v>1086</v>
      </c>
      <c r="I3149" t="s">
        <v>1020</v>
      </c>
      <c r="J3149" t="s">
        <v>977</v>
      </c>
      <c r="K3149" t="s">
        <v>978</v>
      </c>
      <c r="L3149" t="s">
        <v>599</v>
      </c>
      <c r="M3149" t="s">
        <v>2509</v>
      </c>
    </row>
    <row r="3150" spans="1:13" x14ac:dyDescent="0.25">
      <c r="A3150" t="s">
        <v>2506</v>
      </c>
      <c r="B3150" t="s">
        <v>2507</v>
      </c>
      <c r="C3150" t="s">
        <v>384</v>
      </c>
      <c r="D3150">
        <v>578</v>
      </c>
      <c r="E3150">
        <v>2001</v>
      </c>
      <c r="F3150" t="str">
        <f t="shared" si="49"/>
        <v>5782001</v>
      </c>
      <c r="G3150" t="s">
        <v>1927</v>
      </c>
      <c r="H3150" t="s">
        <v>975</v>
      </c>
      <c r="I3150" t="s">
        <v>1020</v>
      </c>
      <c r="J3150" t="s">
        <v>977</v>
      </c>
      <c r="K3150" t="s">
        <v>978</v>
      </c>
      <c r="L3150" t="s">
        <v>599</v>
      </c>
      <c r="M3150" t="s">
        <v>2509</v>
      </c>
    </row>
    <row r="3151" spans="1:13" x14ac:dyDescent="0.25">
      <c r="A3151" t="s">
        <v>2506</v>
      </c>
      <c r="B3151" t="s">
        <v>2507</v>
      </c>
      <c r="C3151" t="s">
        <v>384</v>
      </c>
      <c r="D3151">
        <v>578</v>
      </c>
      <c r="E3151">
        <v>2002</v>
      </c>
      <c r="F3151" t="str">
        <f t="shared" si="49"/>
        <v>5782002</v>
      </c>
      <c r="G3151" t="s">
        <v>5012</v>
      </c>
      <c r="H3151" t="s">
        <v>980</v>
      </c>
      <c r="I3151" t="s">
        <v>1020</v>
      </c>
      <c r="J3151" t="s">
        <v>977</v>
      </c>
      <c r="K3151" t="s">
        <v>978</v>
      </c>
      <c r="L3151" t="s">
        <v>599</v>
      </c>
      <c r="M3151" t="s">
        <v>2509</v>
      </c>
    </row>
    <row r="3152" spans="1:13" x14ac:dyDescent="0.25">
      <c r="A3152" t="s">
        <v>2506</v>
      </c>
      <c r="B3152" t="s">
        <v>2507</v>
      </c>
      <c r="C3152" t="s">
        <v>384</v>
      </c>
      <c r="D3152">
        <v>578</v>
      </c>
      <c r="E3152">
        <v>2003</v>
      </c>
      <c r="F3152" t="str">
        <f t="shared" si="49"/>
        <v>5782003</v>
      </c>
      <c r="G3152" t="s">
        <v>5013</v>
      </c>
      <c r="H3152" t="s">
        <v>982</v>
      </c>
      <c r="I3152" t="s">
        <v>2866</v>
      </c>
      <c r="J3152" t="s">
        <v>2869</v>
      </c>
      <c r="K3152" t="s">
        <v>1017</v>
      </c>
      <c r="L3152" t="s">
        <v>599</v>
      </c>
      <c r="M3152" t="s">
        <v>2509</v>
      </c>
    </row>
    <row r="3153" spans="1:13" x14ac:dyDescent="0.25">
      <c r="A3153" t="s">
        <v>2506</v>
      </c>
      <c r="B3153" t="s">
        <v>2507</v>
      </c>
      <c r="C3153" t="s">
        <v>384</v>
      </c>
      <c r="D3153">
        <v>578</v>
      </c>
      <c r="E3153">
        <v>2004</v>
      </c>
      <c r="F3153" t="str">
        <f t="shared" si="49"/>
        <v>5782004</v>
      </c>
      <c r="G3153" t="s">
        <v>5014</v>
      </c>
      <c r="H3153" t="s">
        <v>984</v>
      </c>
      <c r="I3153" t="s">
        <v>2866</v>
      </c>
      <c r="J3153" t="s">
        <v>2869</v>
      </c>
      <c r="K3153" t="s">
        <v>1017</v>
      </c>
      <c r="L3153" t="s">
        <v>599</v>
      </c>
      <c r="M3153" t="s">
        <v>2509</v>
      </c>
    </row>
    <row r="3154" spans="1:13" x14ac:dyDescent="0.25">
      <c r="A3154" t="s">
        <v>2506</v>
      </c>
      <c r="B3154" t="s">
        <v>2507</v>
      </c>
      <c r="C3154" t="s">
        <v>384</v>
      </c>
      <c r="D3154">
        <v>578</v>
      </c>
      <c r="E3154">
        <v>2005</v>
      </c>
      <c r="F3154" t="str">
        <f t="shared" si="49"/>
        <v>5782005</v>
      </c>
      <c r="G3154" t="s">
        <v>5015</v>
      </c>
      <c r="H3154" t="s">
        <v>986</v>
      </c>
      <c r="I3154" t="s">
        <v>2866</v>
      </c>
      <c r="J3154" t="s">
        <v>2869</v>
      </c>
      <c r="K3154" t="s">
        <v>1017</v>
      </c>
      <c r="L3154" t="s">
        <v>599</v>
      </c>
      <c r="M3154" t="s">
        <v>2509</v>
      </c>
    </row>
    <row r="3155" spans="1:13" x14ac:dyDescent="0.25">
      <c r="A3155" t="s">
        <v>2506</v>
      </c>
      <c r="B3155" t="s">
        <v>2507</v>
      </c>
      <c r="C3155" t="s">
        <v>384</v>
      </c>
      <c r="D3155">
        <v>578</v>
      </c>
      <c r="E3155">
        <v>2006</v>
      </c>
      <c r="F3155" t="str">
        <f t="shared" si="49"/>
        <v>5782006</v>
      </c>
      <c r="G3155" t="s">
        <v>5016</v>
      </c>
      <c r="H3155" t="s">
        <v>988</v>
      </c>
      <c r="I3155" t="s">
        <v>2866</v>
      </c>
      <c r="J3155" t="s">
        <v>2869</v>
      </c>
      <c r="K3155" t="s">
        <v>1017</v>
      </c>
      <c r="L3155" t="s">
        <v>599</v>
      </c>
      <c r="M3155" t="s">
        <v>2509</v>
      </c>
    </row>
    <row r="3156" spans="1:13" x14ac:dyDescent="0.25">
      <c r="A3156" t="s">
        <v>2506</v>
      </c>
      <c r="B3156" t="s">
        <v>2507</v>
      </c>
      <c r="C3156" t="s">
        <v>384</v>
      </c>
      <c r="D3156">
        <v>578</v>
      </c>
      <c r="E3156">
        <v>2007</v>
      </c>
      <c r="F3156" t="str">
        <f t="shared" si="49"/>
        <v>5782007</v>
      </c>
      <c r="G3156" t="s">
        <v>5017</v>
      </c>
      <c r="H3156" t="s">
        <v>990</v>
      </c>
      <c r="I3156" t="s">
        <v>2866</v>
      </c>
      <c r="J3156" t="s">
        <v>2869</v>
      </c>
      <c r="K3156" t="s">
        <v>1017</v>
      </c>
      <c r="L3156" t="s">
        <v>599</v>
      </c>
      <c r="M3156" t="s">
        <v>2509</v>
      </c>
    </row>
    <row r="3157" spans="1:13" x14ac:dyDescent="0.25">
      <c r="A3157" t="s">
        <v>2506</v>
      </c>
      <c r="B3157" t="s">
        <v>2507</v>
      </c>
      <c r="C3157" t="s">
        <v>384</v>
      </c>
      <c r="D3157">
        <v>578</v>
      </c>
      <c r="E3157">
        <v>2008</v>
      </c>
      <c r="F3157" t="str">
        <f t="shared" si="49"/>
        <v>5782008</v>
      </c>
      <c r="G3157" t="s">
        <v>5018</v>
      </c>
      <c r="H3157" t="s">
        <v>992</v>
      </c>
      <c r="I3157" t="s">
        <v>2866</v>
      </c>
      <c r="J3157" t="s">
        <v>2869</v>
      </c>
      <c r="K3157" t="s">
        <v>1017</v>
      </c>
      <c r="L3157" t="s">
        <v>599</v>
      </c>
      <c r="M3157" t="s">
        <v>2509</v>
      </c>
    </row>
    <row r="3158" spans="1:13" x14ac:dyDescent="0.25">
      <c r="A3158" t="s">
        <v>2506</v>
      </c>
      <c r="B3158" t="s">
        <v>2507</v>
      </c>
      <c r="C3158" t="s">
        <v>384</v>
      </c>
      <c r="D3158">
        <v>578</v>
      </c>
      <c r="E3158">
        <v>2009</v>
      </c>
      <c r="F3158" t="str">
        <f t="shared" si="49"/>
        <v>5782009</v>
      </c>
      <c r="G3158" t="s">
        <v>2385</v>
      </c>
      <c r="H3158" t="s">
        <v>994</v>
      </c>
      <c r="I3158" t="s">
        <v>2866</v>
      </c>
      <c r="J3158" t="s">
        <v>2869</v>
      </c>
      <c r="K3158" t="s">
        <v>1017</v>
      </c>
      <c r="L3158" t="s">
        <v>599</v>
      </c>
      <c r="M3158" t="s">
        <v>2509</v>
      </c>
    </row>
    <row r="3159" spans="1:13" x14ac:dyDescent="0.25">
      <c r="A3159" t="s">
        <v>2506</v>
      </c>
      <c r="B3159" t="s">
        <v>2507</v>
      </c>
      <c r="C3159" t="s">
        <v>384</v>
      </c>
      <c r="D3159">
        <v>578</v>
      </c>
      <c r="E3159">
        <v>2010</v>
      </c>
      <c r="F3159" t="str">
        <f t="shared" si="49"/>
        <v>5782010</v>
      </c>
      <c r="G3159" t="s">
        <v>4204</v>
      </c>
      <c r="H3159" t="s">
        <v>996</v>
      </c>
      <c r="I3159" t="s">
        <v>2866</v>
      </c>
      <c r="J3159" t="s">
        <v>3189</v>
      </c>
      <c r="K3159" t="s">
        <v>1017</v>
      </c>
      <c r="L3159" t="s">
        <v>599</v>
      </c>
      <c r="M3159" t="s">
        <v>2509</v>
      </c>
    </row>
    <row r="3160" spans="1:13" x14ac:dyDescent="0.25">
      <c r="A3160" t="s">
        <v>2506</v>
      </c>
      <c r="B3160" t="s">
        <v>2507</v>
      </c>
      <c r="C3160" t="s">
        <v>384</v>
      </c>
      <c r="D3160">
        <v>578</v>
      </c>
      <c r="E3160">
        <v>2011</v>
      </c>
      <c r="F3160" t="str">
        <f t="shared" si="49"/>
        <v>5782011</v>
      </c>
      <c r="G3160" t="s">
        <v>1941</v>
      </c>
      <c r="H3160" t="s">
        <v>998</v>
      </c>
      <c r="I3160" t="s">
        <v>2866</v>
      </c>
      <c r="J3160" t="s">
        <v>2876</v>
      </c>
      <c r="K3160" t="s">
        <v>1017</v>
      </c>
      <c r="L3160" t="s">
        <v>599</v>
      </c>
      <c r="M3160" t="s">
        <v>2509</v>
      </c>
    </row>
    <row r="3161" spans="1:13" x14ac:dyDescent="0.25">
      <c r="A3161" t="s">
        <v>2506</v>
      </c>
      <c r="B3161" t="s">
        <v>2507</v>
      </c>
      <c r="C3161" t="s">
        <v>384</v>
      </c>
      <c r="D3161">
        <v>578</v>
      </c>
      <c r="E3161">
        <v>2012</v>
      </c>
      <c r="F3161" t="str">
        <f t="shared" si="49"/>
        <v>5782012</v>
      </c>
      <c r="G3161" t="s">
        <v>5019</v>
      </c>
      <c r="H3161" t="s">
        <v>1000</v>
      </c>
      <c r="I3161" t="s">
        <v>2866</v>
      </c>
      <c r="J3161" t="s">
        <v>2878</v>
      </c>
      <c r="K3161" t="s">
        <v>1017</v>
      </c>
      <c r="L3161" t="s">
        <v>599</v>
      </c>
      <c r="M3161" t="s">
        <v>2509</v>
      </c>
    </row>
    <row r="3162" spans="1:13" x14ac:dyDescent="0.25">
      <c r="A3162" t="s">
        <v>2506</v>
      </c>
      <c r="B3162" t="s">
        <v>2507</v>
      </c>
      <c r="C3162" t="s">
        <v>384</v>
      </c>
      <c r="D3162">
        <v>578</v>
      </c>
      <c r="E3162">
        <v>2013</v>
      </c>
      <c r="F3162" t="str">
        <f t="shared" si="49"/>
        <v>5782013</v>
      </c>
      <c r="G3162" t="s">
        <v>1825</v>
      </c>
      <c r="H3162" t="s">
        <v>1002</v>
      </c>
      <c r="I3162" t="s">
        <v>2866</v>
      </c>
      <c r="J3162" t="s">
        <v>2869</v>
      </c>
      <c r="K3162" t="s">
        <v>1017</v>
      </c>
      <c r="L3162" t="s">
        <v>599</v>
      </c>
      <c r="M3162" t="s">
        <v>2509</v>
      </c>
    </row>
    <row r="3163" spans="1:13" x14ac:dyDescent="0.25">
      <c r="A3163" t="s">
        <v>2506</v>
      </c>
      <c r="B3163" t="s">
        <v>2507</v>
      </c>
      <c r="C3163" t="s">
        <v>384</v>
      </c>
      <c r="D3163">
        <v>578</v>
      </c>
      <c r="E3163">
        <v>2014</v>
      </c>
      <c r="F3163" t="str">
        <f t="shared" si="49"/>
        <v>5782014</v>
      </c>
      <c r="G3163" t="s">
        <v>1456</v>
      </c>
      <c r="H3163" t="s">
        <v>1004</v>
      </c>
      <c r="I3163" t="s">
        <v>2989</v>
      </c>
      <c r="J3163" t="s">
        <v>2869</v>
      </c>
      <c r="K3163" t="s">
        <v>1017</v>
      </c>
      <c r="L3163" t="s">
        <v>599</v>
      </c>
      <c r="M3163" t="s">
        <v>2509</v>
      </c>
    </row>
    <row r="3164" spans="1:13" x14ac:dyDescent="0.25">
      <c r="A3164" t="s">
        <v>2506</v>
      </c>
      <c r="B3164" t="s">
        <v>2507</v>
      </c>
      <c r="C3164" t="s">
        <v>384</v>
      </c>
      <c r="D3164">
        <v>578</v>
      </c>
      <c r="E3164">
        <v>2015</v>
      </c>
      <c r="F3164" t="str">
        <f t="shared" si="49"/>
        <v>5782015</v>
      </c>
      <c r="G3164" t="s">
        <v>5020</v>
      </c>
      <c r="H3164" t="s">
        <v>1006</v>
      </c>
      <c r="I3164" t="s">
        <v>5021</v>
      </c>
      <c r="J3164" t="s">
        <v>3587</v>
      </c>
      <c r="K3164" t="s">
        <v>1017</v>
      </c>
      <c r="L3164" t="s">
        <v>599</v>
      </c>
      <c r="M3164" t="s">
        <v>2509</v>
      </c>
    </row>
    <row r="3165" spans="1:13" x14ac:dyDescent="0.25">
      <c r="A3165" t="s">
        <v>2506</v>
      </c>
      <c r="B3165" t="s">
        <v>2507</v>
      </c>
      <c r="C3165" t="s">
        <v>384</v>
      </c>
      <c r="D3165">
        <v>578</v>
      </c>
      <c r="E3165">
        <v>2016</v>
      </c>
      <c r="F3165" t="str">
        <f t="shared" si="49"/>
        <v>5782016</v>
      </c>
      <c r="G3165" t="s">
        <v>1612</v>
      </c>
      <c r="H3165" t="s">
        <v>1008</v>
      </c>
      <c r="I3165" t="s">
        <v>5021</v>
      </c>
      <c r="J3165" t="s">
        <v>3587</v>
      </c>
      <c r="K3165" t="s">
        <v>1017</v>
      </c>
      <c r="L3165" t="s">
        <v>599</v>
      </c>
      <c r="M3165" t="s">
        <v>2509</v>
      </c>
    </row>
    <row r="3166" spans="1:13" x14ac:dyDescent="0.25">
      <c r="A3166" t="s">
        <v>2506</v>
      </c>
      <c r="B3166" t="s">
        <v>2507</v>
      </c>
      <c r="C3166" t="s">
        <v>384</v>
      </c>
      <c r="D3166">
        <v>578</v>
      </c>
      <c r="E3166">
        <v>2017</v>
      </c>
      <c r="F3166" t="str">
        <f t="shared" si="49"/>
        <v>5782017</v>
      </c>
      <c r="G3166" t="s">
        <v>5022</v>
      </c>
      <c r="H3166" t="s">
        <v>1010</v>
      </c>
      <c r="I3166" t="s">
        <v>5021</v>
      </c>
      <c r="J3166" t="s">
        <v>3587</v>
      </c>
      <c r="K3166" t="s">
        <v>1017</v>
      </c>
      <c r="L3166" t="s">
        <v>599</v>
      </c>
      <c r="M3166" t="s">
        <v>2509</v>
      </c>
    </row>
    <row r="3167" spans="1:13" x14ac:dyDescent="0.25">
      <c r="A3167" t="s">
        <v>2506</v>
      </c>
      <c r="B3167" t="s">
        <v>2507</v>
      </c>
      <c r="C3167" t="s">
        <v>384</v>
      </c>
      <c r="D3167">
        <v>578</v>
      </c>
      <c r="E3167">
        <v>2018</v>
      </c>
      <c r="F3167" t="str">
        <f t="shared" si="49"/>
        <v>5782018</v>
      </c>
      <c r="G3167" t="s">
        <v>5023</v>
      </c>
      <c r="H3167" t="s">
        <v>1012</v>
      </c>
      <c r="I3167" t="s">
        <v>5021</v>
      </c>
      <c r="J3167" t="s">
        <v>977</v>
      </c>
      <c r="K3167" t="s">
        <v>1017</v>
      </c>
      <c r="L3167" t="s">
        <v>599</v>
      </c>
      <c r="M3167" t="s">
        <v>2509</v>
      </c>
    </row>
    <row r="3168" spans="1:13" x14ac:dyDescent="0.25">
      <c r="A3168" t="s">
        <v>2506</v>
      </c>
      <c r="B3168" t="s">
        <v>2507</v>
      </c>
      <c r="C3168" t="s">
        <v>384</v>
      </c>
      <c r="D3168">
        <v>578</v>
      </c>
      <c r="E3168">
        <v>2019</v>
      </c>
      <c r="F3168" t="str">
        <f t="shared" si="49"/>
        <v>5782019</v>
      </c>
      <c r="G3168" t="s">
        <v>1090</v>
      </c>
      <c r="H3168" t="s">
        <v>1014</v>
      </c>
      <c r="I3168" t="s">
        <v>5021</v>
      </c>
      <c r="J3168" t="s">
        <v>977</v>
      </c>
      <c r="K3168" t="s">
        <v>1017</v>
      </c>
      <c r="L3168" t="s">
        <v>599</v>
      </c>
      <c r="M3168" t="s">
        <v>2509</v>
      </c>
    </row>
    <row r="3169" spans="1:13" x14ac:dyDescent="0.25">
      <c r="A3169" t="s">
        <v>2506</v>
      </c>
      <c r="B3169" t="s">
        <v>2507</v>
      </c>
      <c r="C3169" t="s">
        <v>470</v>
      </c>
      <c r="D3169">
        <v>583</v>
      </c>
      <c r="E3169">
        <v>2000</v>
      </c>
      <c r="F3169" t="str">
        <f t="shared" si="49"/>
        <v>5832000</v>
      </c>
      <c r="G3169" t="s">
        <v>4944</v>
      </c>
      <c r="H3169" t="s">
        <v>1086</v>
      </c>
      <c r="I3169" t="s">
        <v>2599</v>
      </c>
      <c r="J3169" t="s">
        <v>977</v>
      </c>
      <c r="K3169" t="s">
        <v>1017</v>
      </c>
      <c r="L3169" t="s">
        <v>599</v>
      </c>
      <c r="M3169" t="s">
        <v>2509</v>
      </c>
    </row>
    <row r="3170" spans="1:13" x14ac:dyDescent="0.25">
      <c r="A3170" t="s">
        <v>2506</v>
      </c>
      <c r="B3170" t="s">
        <v>2507</v>
      </c>
      <c r="C3170" t="s">
        <v>470</v>
      </c>
      <c r="D3170">
        <v>583</v>
      </c>
      <c r="E3170">
        <v>2001</v>
      </c>
      <c r="F3170" t="str">
        <f t="shared" si="49"/>
        <v>5832001</v>
      </c>
      <c r="G3170" t="s">
        <v>4945</v>
      </c>
      <c r="H3170" t="s">
        <v>975</v>
      </c>
      <c r="I3170" t="s">
        <v>2599</v>
      </c>
      <c r="J3170" t="s">
        <v>977</v>
      </c>
      <c r="K3170" t="s">
        <v>1017</v>
      </c>
      <c r="L3170" t="s">
        <v>599</v>
      </c>
      <c r="M3170" t="s">
        <v>2509</v>
      </c>
    </row>
    <row r="3171" spans="1:13" x14ac:dyDescent="0.25">
      <c r="A3171" t="s">
        <v>2506</v>
      </c>
      <c r="B3171" t="s">
        <v>2507</v>
      </c>
      <c r="C3171" t="s">
        <v>470</v>
      </c>
      <c r="D3171">
        <v>583</v>
      </c>
      <c r="E3171">
        <v>2002</v>
      </c>
      <c r="F3171" t="str">
        <f t="shared" si="49"/>
        <v>5832002</v>
      </c>
      <c r="G3171" t="s">
        <v>5024</v>
      </c>
      <c r="H3171" t="s">
        <v>980</v>
      </c>
      <c r="I3171" t="s">
        <v>2599</v>
      </c>
      <c r="J3171" t="s">
        <v>977</v>
      </c>
      <c r="K3171" t="s">
        <v>1017</v>
      </c>
      <c r="L3171" t="s">
        <v>599</v>
      </c>
      <c r="M3171" t="s">
        <v>2509</v>
      </c>
    </row>
    <row r="3172" spans="1:13" x14ac:dyDescent="0.25">
      <c r="A3172" t="s">
        <v>2506</v>
      </c>
      <c r="B3172" t="s">
        <v>2507</v>
      </c>
      <c r="C3172" t="s">
        <v>470</v>
      </c>
      <c r="D3172">
        <v>583</v>
      </c>
      <c r="E3172">
        <v>2003</v>
      </c>
      <c r="F3172" t="str">
        <f t="shared" si="49"/>
        <v>5832003</v>
      </c>
      <c r="G3172" t="s">
        <v>2640</v>
      </c>
      <c r="H3172" t="s">
        <v>982</v>
      </c>
      <c r="I3172" t="s">
        <v>2599</v>
      </c>
      <c r="J3172" t="s">
        <v>977</v>
      </c>
      <c r="K3172" t="s">
        <v>1017</v>
      </c>
      <c r="L3172" t="s">
        <v>599</v>
      </c>
      <c r="M3172" t="s">
        <v>2509</v>
      </c>
    </row>
    <row r="3173" spans="1:13" x14ac:dyDescent="0.25">
      <c r="A3173" t="s">
        <v>2506</v>
      </c>
      <c r="B3173" t="s">
        <v>2507</v>
      </c>
      <c r="C3173" t="s">
        <v>470</v>
      </c>
      <c r="D3173">
        <v>583</v>
      </c>
      <c r="E3173">
        <v>2004</v>
      </c>
      <c r="F3173" t="str">
        <f t="shared" si="49"/>
        <v>5832004</v>
      </c>
      <c r="G3173" t="s">
        <v>5025</v>
      </c>
      <c r="H3173" t="s">
        <v>984</v>
      </c>
      <c r="I3173" t="s">
        <v>2599</v>
      </c>
      <c r="J3173" t="s">
        <v>977</v>
      </c>
      <c r="K3173" t="s">
        <v>1017</v>
      </c>
      <c r="L3173" t="s">
        <v>599</v>
      </c>
      <c r="M3173" t="s">
        <v>2509</v>
      </c>
    </row>
    <row r="3174" spans="1:13" x14ac:dyDescent="0.25">
      <c r="A3174" t="s">
        <v>2506</v>
      </c>
      <c r="B3174" t="s">
        <v>2507</v>
      </c>
      <c r="C3174" t="s">
        <v>470</v>
      </c>
      <c r="D3174">
        <v>583</v>
      </c>
      <c r="E3174">
        <v>2005</v>
      </c>
      <c r="F3174" t="str">
        <f t="shared" si="49"/>
        <v>5832005</v>
      </c>
      <c r="G3174" t="s">
        <v>5026</v>
      </c>
      <c r="H3174" t="s">
        <v>986</v>
      </c>
      <c r="I3174" t="s">
        <v>2599</v>
      </c>
      <c r="J3174" t="s">
        <v>977</v>
      </c>
      <c r="K3174" t="s">
        <v>1017</v>
      </c>
      <c r="L3174" t="s">
        <v>599</v>
      </c>
      <c r="M3174" t="s">
        <v>2509</v>
      </c>
    </row>
    <row r="3175" spans="1:13" x14ac:dyDescent="0.25">
      <c r="A3175" t="s">
        <v>2506</v>
      </c>
      <c r="B3175" t="s">
        <v>2507</v>
      </c>
      <c r="C3175" t="s">
        <v>470</v>
      </c>
      <c r="D3175">
        <v>583</v>
      </c>
      <c r="E3175">
        <v>2006</v>
      </c>
      <c r="F3175" t="str">
        <f t="shared" si="49"/>
        <v>5832006</v>
      </c>
      <c r="G3175" t="s">
        <v>5027</v>
      </c>
      <c r="H3175" t="s">
        <v>988</v>
      </c>
      <c r="I3175" t="s">
        <v>2599</v>
      </c>
      <c r="J3175" t="s">
        <v>977</v>
      </c>
      <c r="K3175" t="s">
        <v>1017</v>
      </c>
      <c r="L3175" t="s">
        <v>599</v>
      </c>
      <c r="M3175" t="s">
        <v>2509</v>
      </c>
    </row>
    <row r="3176" spans="1:13" x14ac:dyDescent="0.25">
      <c r="A3176" t="s">
        <v>2506</v>
      </c>
      <c r="B3176" t="s">
        <v>2507</v>
      </c>
      <c r="C3176" t="s">
        <v>470</v>
      </c>
      <c r="D3176">
        <v>583</v>
      </c>
      <c r="E3176">
        <v>2007</v>
      </c>
      <c r="F3176" t="str">
        <f t="shared" si="49"/>
        <v>5832007</v>
      </c>
      <c r="G3176" t="s">
        <v>5028</v>
      </c>
      <c r="H3176" t="s">
        <v>990</v>
      </c>
      <c r="I3176" t="s">
        <v>1020</v>
      </c>
      <c r="J3176" t="s">
        <v>977</v>
      </c>
      <c r="K3176" t="s">
        <v>978</v>
      </c>
      <c r="L3176" t="s">
        <v>599</v>
      </c>
      <c r="M3176" t="s">
        <v>2509</v>
      </c>
    </row>
    <row r="3177" spans="1:13" x14ac:dyDescent="0.25">
      <c r="A3177" t="s">
        <v>2506</v>
      </c>
      <c r="B3177" t="s">
        <v>2507</v>
      </c>
      <c r="C3177" t="s">
        <v>470</v>
      </c>
      <c r="D3177">
        <v>583</v>
      </c>
      <c r="E3177">
        <v>2008</v>
      </c>
      <c r="F3177" t="str">
        <f t="shared" si="49"/>
        <v>5832008</v>
      </c>
      <c r="G3177" t="s">
        <v>2597</v>
      </c>
      <c r="H3177" t="s">
        <v>992</v>
      </c>
      <c r="I3177" t="s">
        <v>2158</v>
      </c>
      <c r="J3177" t="s">
        <v>977</v>
      </c>
      <c r="K3177" t="s">
        <v>1017</v>
      </c>
      <c r="L3177" t="s">
        <v>599</v>
      </c>
      <c r="M3177" t="s">
        <v>2509</v>
      </c>
    </row>
    <row r="3178" spans="1:13" x14ac:dyDescent="0.25">
      <c r="A3178" t="s">
        <v>2506</v>
      </c>
      <c r="B3178" t="s">
        <v>2507</v>
      </c>
      <c r="C3178" t="s">
        <v>470</v>
      </c>
      <c r="D3178">
        <v>583</v>
      </c>
      <c r="E3178">
        <v>2009</v>
      </c>
      <c r="F3178" t="str">
        <f t="shared" si="49"/>
        <v>5832009</v>
      </c>
      <c r="G3178" t="s">
        <v>4688</v>
      </c>
      <c r="H3178" t="s">
        <v>994</v>
      </c>
      <c r="I3178" t="s">
        <v>2158</v>
      </c>
      <c r="J3178" t="s">
        <v>977</v>
      </c>
      <c r="K3178" t="s">
        <v>1017</v>
      </c>
      <c r="L3178" t="s">
        <v>599</v>
      </c>
      <c r="M3178" t="s">
        <v>2509</v>
      </c>
    </row>
    <row r="3179" spans="1:13" x14ac:dyDescent="0.25">
      <c r="A3179" t="s">
        <v>2506</v>
      </c>
      <c r="B3179" t="s">
        <v>2507</v>
      </c>
      <c r="C3179" t="s">
        <v>470</v>
      </c>
      <c r="D3179">
        <v>583</v>
      </c>
      <c r="E3179">
        <v>2010</v>
      </c>
      <c r="F3179" t="str">
        <f t="shared" si="49"/>
        <v>5832010</v>
      </c>
      <c r="G3179" t="s">
        <v>1993</v>
      </c>
      <c r="H3179" t="s">
        <v>996</v>
      </c>
      <c r="I3179" t="s">
        <v>1020</v>
      </c>
      <c r="J3179" t="s">
        <v>977</v>
      </c>
      <c r="K3179" t="s">
        <v>978</v>
      </c>
      <c r="L3179" t="s">
        <v>599</v>
      </c>
      <c r="M3179" t="s">
        <v>2509</v>
      </c>
    </row>
    <row r="3180" spans="1:13" x14ac:dyDescent="0.25">
      <c r="A3180" t="s">
        <v>2506</v>
      </c>
      <c r="B3180" t="s">
        <v>2507</v>
      </c>
      <c r="C3180" t="s">
        <v>470</v>
      </c>
      <c r="D3180">
        <v>583</v>
      </c>
      <c r="E3180">
        <v>2011</v>
      </c>
      <c r="F3180" t="str">
        <f t="shared" si="49"/>
        <v>5832011</v>
      </c>
      <c r="G3180" t="s">
        <v>5029</v>
      </c>
      <c r="H3180" t="s">
        <v>998</v>
      </c>
      <c r="I3180" t="s">
        <v>1020</v>
      </c>
      <c r="J3180" t="s">
        <v>977</v>
      </c>
      <c r="K3180" t="s">
        <v>978</v>
      </c>
      <c r="L3180" t="s">
        <v>599</v>
      </c>
      <c r="M3180" t="s">
        <v>2509</v>
      </c>
    </row>
    <row r="3181" spans="1:13" x14ac:dyDescent="0.25">
      <c r="A3181" t="s">
        <v>2506</v>
      </c>
      <c r="B3181" t="s">
        <v>2507</v>
      </c>
      <c r="C3181" t="s">
        <v>470</v>
      </c>
      <c r="D3181">
        <v>583</v>
      </c>
      <c r="E3181">
        <v>2012</v>
      </c>
      <c r="F3181" t="str">
        <f t="shared" si="49"/>
        <v>5832012</v>
      </c>
      <c r="G3181" t="s">
        <v>5030</v>
      </c>
      <c r="H3181" t="s">
        <v>1000</v>
      </c>
      <c r="I3181" t="s">
        <v>1020</v>
      </c>
      <c r="J3181" t="s">
        <v>977</v>
      </c>
      <c r="K3181" t="s">
        <v>978</v>
      </c>
      <c r="L3181" t="s">
        <v>599</v>
      </c>
      <c r="M3181" t="s">
        <v>2509</v>
      </c>
    </row>
    <row r="3182" spans="1:13" x14ac:dyDescent="0.25">
      <c r="A3182" t="s">
        <v>2506</v>
      </c>
      <c r="B3182" t="s">
        <v>2507</v>
      </c>
      <c r="C3182" t="s">
        <v>470</v>
      </c>
      <c r="D3182">
        <v>583</v>
      </c>
      <c r="E3182">
        <v>2013</v>
      </c>
      <c r="F3182" t="str">
        <f t="shared" si="49"/>
        <v>5832013</v>
      </c>
      <c r="G3182" t="s">
        <v>5031</v>
      </c>
      <c r="H3182" t="s">
        <v>1002</v>
      </c>
      <c r="I3182" t="s">
        <v>1020</v>
      </c>
      <c r="J3182" t="s">
        <v>977</v>
      </c>
      <c r="K3182" t="s">
        <v>978</v>
      </c>
      <c r="L3182" t="s">
        <v>599</v>
      </c>
      <c r="M3182" t="s">
        <v>2509</v>
      </c>
    </row>
    <row r="3183" spans="1:13" x14ac:dyDescent="0.25">
      <c r="A3183" t="s">
        <v>2506</v>
      </c>
      <c r="B3183" t="s">
        <v>2507</v>
      </c>
      <c r="C3183" t="s">
        <v>470</v>
      </c>
      <c r="D3183">
        <v>583</v>
      </c>
      <c r="E3183">
        <v>2014</v>
      </c>
      <c r="F3183" t="str">
        <f t="shared" si="49"/>
        <v>5832014</v>
      </c>
      <c r="G3183" t="s">
        <v>5032</v>
      </c>
      <c r="H3183" t="s">
        <v>1004</v>
      </c>
      <c r="I3183" t="s">
        <v>1020</v>
      </c>
      <c r="J3183" t="s">
        <v>977</v>
      </c>
      <c r="K3183" t="s">
        <v>978</v>
      </c>
      <c r="L3183" t="s">
        <v>599</v>
      </c>
      <c r="M3183" t="s">
        <v>2509</v>
      </c>
    </row>
    <row r="3184" spans="1:13" x14ac:dyDescent="0.25">
      <c r="A3184" t="s">
        <v>2506</v>
      </c>
      <c r="B3184" t="s">
        <v>2507</v>
      </c>
      <c r="C3184" t="s">
        <v>470</v>
      </c>
      <c r="D3184">
        <v>583</v>
      </c>
      <c r="E3184">
        <v>2015</v>
      </c>
      <c r="F3184" t="str">
        <f t="shared" si="49"/>
        <v>5832015</v>
      </c>
      <c r="G3184" t="s">
        <v>5033</v>
      </c>
      <c r="H3184" t="s">
        <v>1006</v>
      </c>
      <c r="I3184" t="s">
        <v>1020</v>
      </c>
      <c r="J3184" t="s">
        <v>977</v>
      </c>
      <c r="K3184" t="s">
        <v>978</v>
      </c>
      <c r="L3184" t="s">
        <v>599</v>
      </c>
      <c r="M3184" t="s">
        <v>2509</v>
      </c>
    </row>
    <row r="3185" spans="1:13" x14ac:dyDescent="0.25">
      <c r="A3185" t="s">
        <v>2506</v>
      </c>
      <c r="B3185" t="s">
        <v>2507</v>
      </c>
      <c r="C3185" t="s">
        <v>470</v>
      </c>
      <c r="D3185">
        <v>583</v>
      </c>
      <c r="E3185">
        <v>2016</v>
      </c>
      <c r="F3185" t="str">
        <f t="shared" si="49"/>
        <v>5832016</v>
      </c>
      <c r="G3185" t="s">
        <v>5034</v>
      </c>
      <c r="H3185" t="s">
        <v>1008</v>
      </c>
      <c r="I3185" t="s">
        <v>1571</v>
      </c>
      <c r="J3185" t="s">
        <v>977</v>
      </c>
      <c r="K3185" t="s">
        <v>978</v>
      </c>
      <c r="L3185" t="s">
        <v>599</v>
      </c>
      <c r="M3185" t="s">
        <v>2509</v>
      </c>
    </row>
    <row r="3186" spans="1:13" x14ac:dyDescent="0.25">
      <c r="A3186" t="s">
        <v>2506</v>
      </c>
      <c r="B3186" t="s">
        <v>2507</v>
      </c>
      <c r="C3186" t="s">
        <v>470</v>
      </c>
      <c r="D3186">
        <v>583</v>
      </c>
      <c r="E3186">
        <v>2017</v>
      </c>
      <c r="F3186" t="str">
        <f t="shared" si="49"/>
        <v>5832017</v>
      </c>
      <c r="G3186" t="s">
        <v>5035</v>
      </c>
      <c r="H3186" t="s">
        <v>1010</v>
      </c>
      <c r="I3186" t="s">
        <v>1020</v>
      </c>
      <c r="J3186" t="s">
        <v>977</v>
      </c>
      <c r="K3186" t="s">
        <v>978</v>
      </c>
      <c r="L3186" t="s">
        <v>599</v>
      </c>
      <c r="M3186" t="s">
        <v>2509</v>
      </c>
    </row>
    <row r="3187" spans="1:13" x14ac:dyDescent="0.25">
      <c r="A3187" t="s">
        <v>2506</v>
      </c>
      <c r="B3187" t="s">
        <v>2507</v>
      </c>
      <c r="C3187" t="s">
        <v>468</v>
      </c>
      <c r="D3187">
        <v>584</v>
      </c>
      <c r="E3187">
        <v>2000</v>
      </c>
      <c r="F3187" t="str">
        <f t="shared" si="49"/>
        <v>5842000</v>
      </c>
      <c r="G3187" t="s">
        <v>4502</v>
      </c>
      <c r="H3187" t="s">
        <v>1086</v>
      </c>
      <c r="I3187" t="s">
        <v>5036</v>
      </c>
      <c r="J3187" t="s">
        <v>977</v>
      </c>
      <c r="K3187" t="s">
        <v>1017</v>
      </c>
      <c r="L3187" t="s">
        <v>599</v>
      </c>
      <c r="M3187" t="s">
        <v>2509</v>
      </c>
    </row>
    <row r="3188" spans="1:13" x14ac:dyDescent="0.25">
      <c r="A3188" t="s">
        <v>2506</v>
      </c>
      <c r="B3188" t="s">
        <v>2507</v>
      </c>
      <c r="C3188" t="s">
        <v>468</v>
      </c>
      <c r="D3188">
        <v>584</v>
      </c>
      <c r="E3188">
        <v>2001</v>
      </c>
      <c r="F3188" t="str">
        <f t="shared" si="49"/>
        <v>5842001</v>
      </c>
      <c r="G3188" t="s">
        <v>4982</v>
      </c>
      <c r="H3188" t="s">
        <v>975</v>
      </c>
      <c r="I3188" t="s">
        <v>5036</v>
      </c>
      <c r="J3188" t="s">
        <v>977</v>
      </c>
      <c r="K3188" t="s">
        <v>1017</v>
      </c>
      <c r="L3188" t="s">
        <v>599</v>
      </c>
      <c r="M3188" t="s">
        <v>2509</v>
      </c>
    </row>
    <row r="3189" spans="1:13" x14ac:dyDescent="0.25">
      <c r="A3189" t="s">
        <v>2506</v>
      </c>
      <c r="B3189" t="s">
        <v>2507</v>
      </c>
      <c r="C3189" t="s">
        <v>468</v>
      </c>
      <c r="D3189">
        <v>584</v>
      </c>
      <c r="E3189">
        <v>2002</v>
      </c>
      <c r="F3189" t="str">
        <f t="shared" si="49"/>
        <v>5842002</v>
      </c>
      <c r="G3189" t="s">
        <v>4042</v>
      </c>
      <c r="H3189" t="s">
        <v>980</v>
      </c>
      <c r="I3189" t="s">
        <v>5036</v>
      </c>
      <c r="J3189" t="s">
        <v>977</v>
      </c>
      <c r="K3189" t="s">
        <v>1017</v>
      </c>
      <c r="L3189" t="s">
        <v>599</v>
      </c>
      <c r="M3189" t="s">
        <v>2509</v>
      </c>
    </row>
    <row r="3190" spans="1:13" x14ac:dyDescent="0.25">
      <c r="A3190" t="s">
        <v>2506</v>
      </c>
      <c r="B3190" t="s">
        <v>2507</v>
      </c>
      <c r="C3190" t="s">
        <v>468</v>
      </c>
      <c r="D3190">
        <v>584</v>
      </c>
      <c r="E3190">
        <v>2003</v>
      </c>
      <c r="F3190" t="str">
        <f t="shared" si="49"/>
        <v>5842003</v>
      </c>
      <c r="G3190" t="s">
        <v>4985</v>
      </c>
      <c r="H3190" t="s">
        <v>982</v>
      </c>
      <c r="I3190" t="s">
        <v>5036</v>
      </c>
      <c r="J3190" t="s">
        <v>977</v>
      </c>
      <c r="K3190" t="s">
        <v>1017</v>
      </c>
      <c r="L3190" t="s">
        <v>599</v>
      </c>
      <c r="M3190" t="s">
        <v>2509</v>
      </c>
    </row>
    <row r="3191" spans="1:13" x14ac:dyDescent="0.25">
      <c r="A3191" t="s">
        <v>2506</v>
      </c>
      <c r="B3191" t="s">
        <v>2507</v>
      </c>
      <c r="C3191" t="s">
        <v>468</v>
      </c>
      <c r="D3191">
        <v>584</v>
      </c>
      <c r="E3191">
        <v>2004</v>
      </c>
      <c r="F3191" t="str">
        <f t="shared" si="49"/>
        <v>5842004</v>
      </c>
      <c r="G3191" t="s">
        <v>3331</v>
      </c>
      <c r="H3191" t="s">
        <v>984</v>
      </c>
      <c r="I3191" t="s">
        <v>5036</v>
      </c>
      <c r="J3191" t="s">
        <v>977</v>
      </c>
      <c r="K3191" t="s">
        <v>1017</v>
      </c>
      <c r="L3191" t="s">
        <v>599</v>
      </c>
      <c r="M3191" t="s">
        <v>2509</v>
      </c>
    </row>
    <row r="3192" spans="1:13" x14ac:dyDescent="0.25">
      <c r="A3192" t="s">
        <v>2506</v>
      </c>
      <c r="B3192" t="s">
        <v>2507</v>
      </c>
      <c r="C3192" t="s">
        <v>468</v>
      </c>
      <c r="D3192">
        <v>584</v>
      </c>
      <c r="E3192">
        <v>2005</v>
      </c>
      <c r="F3192" t="str">
        <f t="shared" si="49"/>
        <v>5842005</v>
      </c>
      <c r="G3192" t="s">
        <v>3375</v>
      </c>
      <c r="H3192" t="s">
        <v>986</v>
      </c>
      <c r="I3192" t="s">
        <v>5036</v>
      </c>
      <c r="J3192" t="s">
        <v>977</v>
      </c>
      <c r="K3192" t="s">
        <v>1017</v>
      </c>
      <c r="L3192" t="s">
        <v>599</v>
      </c>
      <c r="M3192" t="s">
        <v>2509</v>
      </c>
    </row>
    <row r="3193" spans="1:13" x14ac:dyDescent="0.25">
      <c r="A3193" t="s">
        <v>2506</v>
      </c>
      <c r="B3193" t="s">
        <v>2507</v>
      </c>
      <c r="C3193" t="s">
        <v>468</v>
      </c>
      <c r="D3193">
        <v>584</v>
      </c>
      <c r="E3193">
        <v>2006</v>
      </c>
      <c r="F3193" t="str">
        <f t="shared" si="49"/>
        <v>5842006</v>
      </c>
      <c r="G3193" t="s">
        <v>3332</v>
      </c>
      <c r="H3193" t="s">
        <v>988</v>
      </c>
      <c r="I3193" t="s">
        <v>5036</v>
      </c>
      <c r="J3193" t="s">
        <v>977</v>
      </c>
      <c r="K3193" t="s">
        <v>1017</v>
      </c>
      <c r="L3193" t="s">
        <v>599</v>
      </c>
      <c r="M3193" t="s">
        <v>2509</v>
      </c>
    </row>
    <row r="3194" spans="1:13" x14ac:dyDescent="0.25">
      <c r="A3194" t="s">
        <v>2506</v>
      </c>
      <c r="B3194" t="s">
        <v>2507</v>
      </c>
      <c r="C3194" t="s">
        <v>468</v>
      </c>
      <c r="D3194">
        <v>584</v>
      </c>
      <c r="E3194">
        <v>2007</v>
      </c>
      <c r="F3194" t="str">
        <f t="shared" si="49"/>
        <v>5842007</v>
      </c>
      <c r="G3194" t="s">
        <v>4215</v>
      </c>
      <c r="H3194" t="s">
        <v>990</v>
      </c>
      <c r="I3194" t="s">
        <v>1020</v>
      </c>
      <c r="J3194" t="s">
        <v>977</v>
      </c>
      <c r="K3194" t="s">
        <v>978</v>
      </c>
      <c r="L3194" t="s">
        <v>599</v>
      </c>
      <c r="M3194" t="s">
        <v>2509</v>
      </c>
    </row>
    <row r="3195" spans="1:13" x14ac:dyDescent="0.25">
      <c r="A3195" t="s">
        <v>2506</v>
      </c>
      <c r="B3195" t="s">
        <v>2507</v>
      </c>
      <c r="C3195" t="s">
        <v>468</v>
      </c>
      <c r="D3195">
        <v>584</v>
      </c>
      <c r="E3195">
        <v>2008</v>
      </c>
      <c r="F3195" t="str">
        <f t="shared" si="49"/>
        <v>5842008</v>
      </c>
      <c r="G3195" t="s">
        <v>3456</v>
      </c>
      <c r="H3195" t="s">
        <v>992</v>
      </c>
      <c r="I3195" t="s">
        <v>1020</v>
      </c>
      <c r="J3195" t="s">
        <v>977</v>
      </c>
      <c r="K3195" t="s">
        <v>978</v>
      </c>
      <c r="L3195" t="s">
        <v>599</v>
      </c>
      <c r="M3195" t="s">
        <v>2509</v>
      </c>
    </row>
    <row r="3196" spans="1:13" x14ac:dyDescent="0.25">
      <c r="A3196" t="s">
        <v>2506</v>
      </c>
      <c r="B3196" t="s">
        <v>2507</v>
      </c>
      <c r="C3196" t="s">
        <v>468</v>
      </c>
      <c r="D3196">
        <v>584</v>
      </c>
      <c r="E3196">
        <v>2009</v>
      </c>
      <c r="F3196" t="str">
        <f t="shared" si="49"/>
        <v>5842009</v>
      </c>
      <c r="G3196" t="s">
        <v>3528</v>
      </c>
      <c r="H3196" t="s">
        <v>994</v>
      </c>
      <c r="I3196" t="s">
        <v>1020</v>
      </c>
      <c r="J3196" t="s">
        <v>977</v>
      </c>
      <c r="K3196" t="s">
        <v>978</v>
      </c>
      <c r="L3196" t="s">
        <v>599</v>
      </c>
      <c r="M3196" t="s">
        <v>2509</v>
      </c>
    </row>
    <row r="3197" spans="1:13" x14ac:dyDescent="0.25">
      <c r="A3197" t="s">
        <v>2506</v>
      </c>
      <c r="B3197" t="s">
        <v>2507</v>
      </c>
      <c r="C3197" t="s">
        <v>468</v>
      </c>
      <c r="D3197">
        <v>584</v>
      </c>
      <c r="E3197">
        <v>2010</v>
      </c>
      <c r="F3197" t="str">
        <f t="shared" si="49"/>
        <v>5842010</v>
      </c>
      <c r="G3197" t="s">
        <v>2539</v>
      </c>
      <c r="H3197" t="s">
        <v>996</v>
      </c>
      <c r="I3197" t="s">
        <v>1020</v>
      </c>
      <c r="J3197" t="s">
        <v>977</v>
      </c>
      <c r="K3197" t="s">
        <v>978</v>
      </c>
      <c r="L3197" t="s">
        <v>599</v>
      </c>
      <c r="M3197" t="s">
        <v>2509</v>
      </c>
    </row>
    <row r="3198" spans="1:13" x14ac:dyDescent="0.25">
      <c r="A3198" t="s">
        <v>2506</v>
      </c>
      <c r="B3198" t="s">
        <v>2507</v>
      </c>
      <c r="C3198" t="s">
        <v>468</v>
      </c>
      <c r="D3198">
        <v>584</v>
      </c>
      <c r="E3198">
        <v>2011</v>
      </c>
      <c r="F3198" t="str">
        <f t="shared" si="49"/>
        <v>5842011</v>
      </c>
      <c r="G3198" t="s">
        <v>1417</v>
      </c>
      <c r="H3198" t="s">
        <v>998</v>
      </c>
      <c r="I3198" t="s">
        <v>1020</v>
      </c>
      <c r="J3198" t="s">
        <v>977</v>
      </c>
      <c r="K3198" t="s">
        <v>978</v>
      </c>
      <c r="L3198" t="s">
        <v>599</v>
      </c>
      <c r="M3198" t="s">
        <v>2509</v>
      </c>
    </row>
    <row r="3199" spans="1:13" x14ac:dyDescent="0.25">
      <c r="A3199" t="s">
        <v>2506</v>
      </c>
      <c r="B3199" t="s">
        <v>2507</v>
      </c>
      <c r="C3199" t="s">
        <v>468</v>
      </c>
      <c r="D3199">
        <v>584</v>
      </c>
      <c r="E3199">
        <v>2012</v>
      </c>
      <c r="F3199" t="str">
        <f t="shared" si="49"/>
        <v>5842012</v>
      </c>
      <c r="G3199" t="s">
        <v>1760</v>
      </c>
      <c r="H3199" t="s">
        <v>1000</v>
      </c>
      <c r="I3199" t="s">
        <v>1020</v>
      </c>
      <c r="J3199" t="s">
        <v>977</v>
      </c>
      <c r="K3199" t="s">
        <v>978</v>
      </c>
      <c r="L3199" t="s">
        <v>599</v>
      </c>
      <c r="M3199" t="s">
        <v>2509</v>
      </c>
    </row>
    <row r="3200" spans="1:13" x14ac:dyDescent="0.25">
      <c r="A3200" t="s">
        <v>2506</v>
      </c>
      <c r="B3200" t="s">
        <v>2507</v>
      </c>
      <c r="C3200" t="s">
        <v>468</v>
      </c>
      <c r="D3200">
        <v>584</v>
      </c>
      <c r="E3200">
        <v>2013</v>
      </c>
      <c r="F3200" t="str">
        <f t="shared" si="49"/>
        <v>5842013</v>
      </c>
      <c r="G3200" t="s">
        <v>2138</v>
      </c>
      <c r="H3200" t="s">
        <v>1002</v>
      </c>
      <c r="I3200" t="s">
        <v>1020</v>
      </c>
      <c r="J3200" t="s">
        <v>977</v>
      </c>
      <c r="K3200" t="s">
        <v>978</v>
      </c>
      <c r="L3200" t="s">
        <v>599</v>
      </c>
      <c r="M3200" t="s">
        <v>2509</v>
      </c>
    </row>
    <row r="3201" spans="1:13" x14ac:dyDescent="0.25">
      <c r="A3201" t="s">
        <v>2506</v>
      </c>
      <c r="B3201" t="s">
        <v>2507</v>
      </c>
      <c r="C3201" t="s">
        <v>468</v>
      </c>
      <c r="D3201">
        <v>584</v>
      </c>
      <c r="E3201">
        <v>2014</v>
      </c>
      <c r="F3201" t="str">
        <f t="shared" si="49"/>
        <v>5842014</v>
      </c>
      <c r="G3201" t="s">
        <v>2514</v>
      </c>
      <c r="H3201" t="s">
        <v>1004</v>
      </c>
      <c r="I3201" t="s">
        <v>1020</v>
      </c>
      <c r="J3201" t="s">
        <v>977</v>
      </c>
      <c r="K3201" t="s">
        <v>978</v>
      </c>
      <c r="L3201" t="s">
        <v>599</v>
      </c>
      <c r="M3201" t="s">
        <v>2509</v>
      </c>
    </row>
    <row r="3202" spans="1:13" x14ac:dyDescent="0.25">
      <c r="A3202" t="s">
        <v>2506</v>
      </c>
      <c r="B3202" t="s">
        <v>2507</v>
      </c>
      <c r="C3202" t="s">
        <v>468</v>
      </c>
      <c r="D3202">
        <v>584</v>
      </c>
      <c r="E3202">
        <v>2015</v>
      </c>
      <c r="F3202" t="str">
        <f t="shared" si="49"/>
        <v>5842015</v>
      </c>
      <c r="G3202" t="s">
        <v>5037</v>
      </c>
      <c r="H3202" t="s">
        <v>1006</v>
      </c>
      <c r="I3202" t="s">
        <v>1020</v>
      </c>
      <c r="J3202" t="s">
        <v>977</v>
      </c>
      <c r="K3202" t="s">
        <v>978</v>
      </c>
      <c r="L3202" t="s">
        <v>599</v>
      </c>
      <c r="M3202" t="s">
        <v>2509</v>
      </c>
    </row>
    <row r="3203" spans="1:13" x14ac:dyDescent="0.25">
      <c r="A3203" t="s">
        <v>2506</v>
      </c>
      <c r="B3203" t="s">
        <v>2507</v>
      </c>
      <c r="C3203" t="s">
        <v>468</v>
      </c>
      <c r="D3203">
        <v>584</v>
      </c>
      <c r="E3203">
        <v>2016</v>
      </c>
      <c r="F3203" t="str">
        <f t="shared" ref="F3203:F3266" si="50">+_xlfn.CONCAT(D3203,E3203)</f>
        <v>5842016</v>
      </c>
      <c r="G3203" t="s">
        <v>4509</v>
      </c>
      <c r="H3203" t="s">
        <v>1008</v>
      </c>
      <c r="I3203" t="s">
        <v>1571</v>
      </c>
      <c r="J3203" t="s">
        <v>977</v>
      </c>
      <c r="K3203" t="s">
        <v>978</v>
      </c>
      <c r="L3203" t="s">
        <v>599</v>
      </c>
      <c r="M3203" t="s">
        <v>2509</v>
      </c>
    </row>
    <row r="3204" spans="1:13" x14ac:dyDescent="0.25">
      <c r="A3204" t="s">
        <v>2506</v>
      </c>
      <c r="B3204" t="s">
        <v>2507</v>
      </c>
      <c r="C3204" t="s">
        <v>468</v>
      </c>
      <c r="D3204">
        <v>584</v>
      </c>
      <c r="E3204">
        <v>2017</v>
      </c>
      <c r="F3204" t="str">
        <f t="shared" si="50"/>
        <v>5842017</v>
      </c>
      <c r="G3204" t="s">
        <v>2310</v>
      </c>
      <c r="H3204" t="s">
        <v>1010</v>
      </c>
      <c r="I3204" t="s">
        <v>1020</v>
      </c>
      <c r="J3204" t="s">
        <v>977</v>
      </c>
      <c r="K3204" t="s">
        <v>978</v>
      </c>
      <c r="L3204" t="s">
        <v>599</v>
      </c>
      <c r="M3204" t="s">
        <v>2509</v>
      </c>
    </row>
    <row r="3205" spans="1:13" x14ac:dyDescent="0.25">
      <c r="A3205" t="s">
        <v>2506</v>
      </c>
      <c r="B3205" t="s">
        <v>2507</v>
      </c>
      <c r="C3205" t="s">
        <v>476</v>
      </c>
      <c r="D3205">
        <v>585</v>
      </c>
      <c r="E3205">
        <v>2002</v>
      </c>
      <c r="F3205" t="str">
        <f t="shared" si="50"/>
        <v>5852002</v>
      </c>
      <c r="G3205" t="s">
        <v>5038</v>
      </c>
      <c r="H3205" t="s">
        <v>980</v>
      </c>
      <c r="I3205" t="s">
        <v>2599</v>
      </c>
      <c r="J3205" t="s">
        <v>977</v>
      </c>
      <c r="K3205" t="s">
        <v>1017</v>
      </c>
      <c r="L3205" t="s">
        <v>599</v>
      </c>
      <c r="M3205" t="s">
        <v>2509</v>
      </c>
    </row>
    <row r="3206" spans="1:13" x14ac:dyDescent="0.25">
      <c r="A3206" t="s">
        <v>2506</v>
      </c>
      <c r="B3206" t="s">
        <v>2507</v>
      </c>
      <c r="C3206" t="s">
        <v>476</v>
      </c>
      <c r="D3206">
        <v>585</v>
      </c>
      <c r="E3206">
        <v>2003</v>
      </c>
      <c r="F3206" t="str">
        <f t="shared" si="50"/>
        <v>5852003</v>
      </c>
      <c r="G3206" t="s">
        <v>5039</v>
      </c>
      <c r="H3206" t="s">
        <v>982</v>
      </c>
      <c r="I3206" t="s">
        <v>2599</v>
      </c>
      <c r="J3206" t="s">
        <v>977</v>
      </c>
      <c r="K3206" t="s">
        <v>1017</v>
      </c>
      <c r="L3206" t="s">
        <v>599</v>
      </c>
      <c r="M3206" t="s">
        <v>2509</v>
      </c>
    </row>
    <row r="3207" spans="1:13" x14ac:dyDescent="0.25">
      <c r="A3207" t="s">
        <v>2506</v>
      </c>
      <c r="B3207" t="s">
        <v>2507</v>
      </c>
      <c r="C3207" t="s">
        <v>476</v>
      </c>
      <c r="D3207">
        <v>585</v>
      </c>
      <c r="E3207">
        <v>2004</v>
      </c>
      <c r="F3207" t="str">
        <f t="shared" si="50"/>
        <v>5852004</v>
      </c>
      <c r="G3207" t="s">
        <v>5040</v>
      </c>
      <c r="H3207" t="s">
        <v>984</v>
      </c>
      <c r="I3207" t="s">
        <v>2599</v>
      </c>
      <c r="J3207" t="s">
        <v>977</v>
      </c>
      <c r="K3207" t="s">
        <v>1017</v>
      </c>
      <c r="L3207" t="s">
        <v>599</v>
      </c>
      <c r="M3207" t="s">
        <v>2509</v>
      </c>
    </row>
    <row r="3208" spans="1:13" x14ac:dyDescent="0.25">
      <c r="A3208" t="s">
        <v>2506</v>
      </c>
      <c r="B3208" t="s">
        <v>2507</v>
      </c>
      <c r="C3208" t="s">
        <v>299</v>
      </c>
      <c r="D3208">
        <v>586</v>
      </c>
      <c r="E3208">
        <v>2001</v>
      </c>
      <c r="F3208" t="str">
        <f t="shared" si="50"/>
        <v>5862001</v>
      </c>
      <c r="G3208" t="s">
        <v>5041</v>
      </c>
      <c r="H3208" t="s">
        <v>975</v>
      </c>
      <c r="I3208" t="s">
        <v>2599</v>
      </c>
      <c r="J3208" t="s">
        <v>977</v>
      </c>
      <c r="K3208" t="s">
        <v>1017</v>
      </c>
      <c r="L3208" t="s">
        <v>599</v>
      </c>
      <c r="M3208" t="s">
        <v>2509</v>
      </c>
    </row>
    <row r="3209" spans="1:13" x14ac:dyDescent="0.25">
      <c r="A3209" t="s">
        <v>2506</v>
      </c>
      <c r="B3209" t="s">
        <v>2507</v>
      </c>
      <c r="C3209" t="s">
        <v>299</v>
      </c>
      <c r="D3209">
        <v>586</v>
      </c>
      <c r="E3209">
        <v>2002</v>
      </c>
      <c r="F3209" t="str">
        <f t="shared" si="50"/>
        <v>5862002</v>
      </c>
      <c r="G3209" t="s">
        <v>4504</v>
      </c>
      <c r="H3209" t="s">
        <v>980</v>
      </c>
      <c r="I3209" t="s">
        <v>2599</v>
      </c>
      <c r="J3209" t="s">
        <v>977</v>
      </c>
      <c r="K3209" t="s">
        <v>1017</v>
      </c>
      <c r="L3209" t="s">
        <v>599</v>
      </c>
      <c r="M3209" t="s">
        <v>2509</v>
      </c>
    </row>
    <row r="3210" spans="1:13" x14ac:dyDescent="0.25">
      <c r="A3210" t="s">
        <v>2506</v>
      </c>
      <c r="B3210" t="s">
        <v>2507</v>
      </c>
      <c r="C3210" t="s">
        <v>299</v>
      </c>
      <c r="D3210">
        <v>586</v>
      </c>
      <c r="E3210">
        <v>2003</v>
      </c>
      <c r="F3210" t="str">
        <f t="shared" si="50"/>
        <v>5862003</v>
      </c>
      <c r="G3210" t="s">
        <v>5042</v>
      </c>
      <c r="H3210" t="s">
        <v>982</v>
      </c>
      <c r="I3210" t="s">
        <v>2599</v>
      </c>
      <c r="J3210" t="s">
        <v>977</v>
      </c>
      <c r="K3210" t="s">
        <v>1017</v>
      </c>
      <c r="L3210" t="s">
        <v>599</v>
      </c>
      <c r="M3210" t="s">
        <v>2509</v>
      </c>
    </row>
    <row r="3211" spans="1:13" x14ac:dyDescent="0.25">
      <c r="A3211" t="s">
        <v>2506</v>
      </c>
      <c r="B3211" t="s">
        <v>2507</v>
      </c>
      <c r="C3211" t="s">
        <v>299</v>
      </c>
      <c r="D3211">
        <v>586</v>
      </c>
      <c r="E3211">
        <v>2004</v>
      </c>
      <c r="F3211" t="str">
        <f t="shared" si="50"/>
        <v>5862004</v>
      </c>
      <c r="G3211" t="s">
        <v>5043</v>
      </c>
      <c r="H3211" t="s">
        <v>984</v>
      </c>
      <c r="I3211" t="s">
        <v>2599</v>
      </c>
      <c r="J3211" t="s">
        <v>977</v>
      </c>
      <c r="K3211" t="s">
        <v>1017</v>
      </c>
      <c r="L3211" t="s">
        <v>599</v>
      </c>
      <c r="M3211" t="s">
        <v>2509</v>
      </c>
    </row>
    <row r="3212" spans="1:13" x14ac:dyDescent="0.25">
      <c r="A3212" t="s">
        <v>2506</v>
      </c>
      <c r="B3212" t="s">
        <v>2507</v>
      </c>
      <c r="C3212" t="s">
        <v>299</v>
      </c>
      <c r="D3212">
        <v>586</v>
      </c>
      <c r="E3212">
        <v>2005</v>
      </c>
      <c r="F3212" t="str">
        <f t="shared" si="50"/>
        <v>5862005</v>
      </c>
      <c r="G3212" t="s">
        <v>5044</v>
      </c>
      <c r="H3212" t="s">
        <v>986</v>
      </c>
      <c r="I3212" t="s">
        <v>2599</v>
      </c>
      <c r="J3212" t="s">
        <v>977</v>
      </c>
      <c r="K3212" t="s">
        <v>1017</v>
      </c>
      <c r="L3212" t="s">
        <v>599</v>
      </c>
      <c r="M3212" t="s">
        <v>2509</v>
      </c>
    </row>
    <row r="3213" spans="1:13" x14ac:dyDescent="0.25">
      <c r="A3213" t="s">
        <v>2506</v>
      </c>
      <c r="B3213" t="s">
        <v>2507</v>
      </c>
      <c r="C3213" t="s">
        <v>299</v>
      </c>
      <c r="D3213">
        <v>586</v>
      </c>
      <c r="E3213">
        <v>2006</v>
      </c>
      <c r="F3213" t="str">
        <f t="shared" si="50"/>
        <v>5862006</v>
      </c>
      <c r="G3213" t="s">
        <v>2727</v>
      </c>
      <c r="H3213" t="s">
        <v>988</v>
      </c>
      <c r="I3213" t="s">
        <v>1309</v>
      </c>
      <c r="J3213" t="s">
        <v>977</v>
      </c>
      <c r="K3213" t="s">
        <v>978</v>
      </c>
      <c r="L3213" t="s">
        <v>599</v>
      </c>
      <c r="M3213" t="s">
        <v>2509</v>
      </c>
    </row>
    <row r="3214" spans="1:13" x14ac:dyDescent="0.25">
      <c r="A3214" t="s">
        <v>2506</v>
      </c>
      <c r="B3214" t="s">
        <v>2507</v>
      </c>
      <c r="C3214" t="s">
        <v>299</v>
      </c>
      <c r="D3214">
        <v>586</v>
      </c>
      <c r="E3214">
        <v>2007</v>
      </c>
      <c r="F3214" t="str">
        <f t="shared" si="50"/>
        <v>5862007</v>
      </c>
      <c r="G3214" t="s">
        <v>3261</v>
      </c>
      <c r="H3214" t="s">
        <v>990</v>
      </c>
      <c r="I3214" t="s">
        <v>1309</v>
      </c>
      <c r="J3214" t="s">
        <v>977</v>
      </c>
      <c r="K3214" t="s">
        <v>978</v>
      </c>
      <c r="L3214" t="s">
        <v>599</v>
      </c>
      <c r="M3214" t="s">
        <v>2509</v>
      </c>
    </row>
    <row r="3215" spans="1:13" x14ac:dyDescent="0.25">
      <c r="A3215" t="s">
        <v>2506</v>
      </c>
      <c r="B3215" t="s">
        <v>2507</v>
      </c>
      <c r="C3215" t="s">
        <v>299</v>
      </c>
      <c r="D3215">
        <v>586</v>
      </c>
      <c r="E3215">
        <v>2008</v>
      </c>
      <c r="F3215" t="str">
        <f t="shared" si="50"/>
        <v>5862008</v>
      </c>
      <c r="G3215" t="s">
        <v>2539</v>
      </c>
      <c r="H3215" t="s">
        <v>992</v>
      </c>
      <c r="I3215" t="s">
        <v>1309</v>
      </c>
      <c r="J3215" t="s">
        <v>977</v>
      </c>
      <c r="K3215" t="s">
        <v>978</v>
      </c>
      <c r="L3215" t="s">
        <v>599</v>
      </c>
      <c r="M3215" t="s">
        <v>2509</v>
      </c>
    </row>
    <row r="3216" spans="1:13" x14ac:dyDescent="0.25">
      <c r="A3216" t="s">
        <v>2506</v>
      </c>
      <c r="B3216" t="s">
        <v>2507</v>
      </c>
      <c r="C3216" t="s">
        <v>299</v>
      </c>
      <c r="D3216">
        <v>586</v>
      </c>
      <c r="E3216">
        <v>2009</v>
      </c>
      <c r="F3216" t="str">
        <f t="shared" si="50"/>
        <v>5862009</v>
      </c>
      <c r="G3216" t="s">
        <v>3277</v>
      </c>
      <c r="H3216" t="s">
        <v>994</v>
      </c>
      <c r="I3216" t="s">
        <v>1309</v>
      </c>
      <c r="J3216" t="s">
        <v>977</v>
      </c>
      <c r="K3216" t="s">
        <v>978</v>
      </c>
      <c r="L3216" t="s">
        <v>599</v>
      </c>
      <c r="M3216" t="s">
        <v>2509</v>
      </c>
    </row>
    <row r="3217" spans="1:13" x14ac:dyDescent="0.25">
      <c r="A3217" t="s">
        <v>2506</v>
      </c>
      <c r="B3217" t="s">
        <v>2507</v>
      </c>
      <c r="C3217" t="s">
        <v>299</v>
      </c>
      <c r="D3217">
        <v>586</v>
      </c>
      <c r="E3217">
        <v>2010</v>
      </c>
      <c r="F3217" t="str">
        <f t="shared" si="50"/>
        <v>5862010</v>
      </c>
      <c r="G3217" t="s">
        <v>2639</v>
      </c>
      <c r="H3217" t="s">
        <v>996</v>
      </c>
      <c r="I3217" t="s">
        <v>1309</v>
      </c>
      <c r="J3217" t="s">
        <v>977</v>
      </c>
      <c r="K3217" t="s">
        <v>978</v>
      </c>
      <c r="L3217" t="s">
        <v>599</v>
      </c>
      <c r="M3217" t="s">
        <v>2509</v>
      </c>
    </row>
    <row r="3218" spans="1:13" x14ac:dyDescent="0.25">
      <c r="A3218" t="s">
        <v>2506</v>
      </c>
      <c r="B3218" t="s">
        <v>2507</v>
      </c>
      <c r="C3218" t="s">
        <v>299</v>
      </c>
      <c r="D3218">
        <v>586</v>
      </c>
      <c r="E3218">
        <v>2011</v>
      </c>
      <c r="F3218" t="str">
        <f t="shared" si="50"/>
        <v>5862011</v>
      </c>
      <c r="G3218" t="s">
        <v>3159</v>
      </c>
      <c r="H3218" t="s">
        <v>998</v>
      </c>
      <c r="I3218" t="s">
        <v>1309</v>
      </c>
      <c r="J3218" t="s">
        <v>977</v>
      </c>
      <c r="K3218" t="s">
        <v>978</v>
      </c>
      <c r="L3218" t="s">
        <v>599</v>
      </c>
      <c r="M3218" t="s">
        <v>2509</v>
      </c>
    </row>
    <row r="3219" spans="1:13" x14ac:dyDescent="0.25">
      <c r="A3219" t="s">
        <v>2506</v>
      </c>
      <c r="B3219" t="s">
        <v>2507</v>
      </c>
      <c r="C3219" t="s">
        <v>299</v>
      </c>
      <c r="D3219">
        <v>586</v>
      </c>
      <c r="E3219">
        <v>2012</v>
      </c>
      <c r="F3219" t="str">
        <f t="shared" si="50"/>
        <v>5862012</v>
      </c>
      <c r="G3219" t="s">
        <v>5045</v>
      </c>
      <c r="H3219" t="s">
        <v>1000</v>
      </c>
      <c r="I3219" t="s">
        <v>1020</v>
      </c>
      <c r="J3219" t="s">
        <v>977</v>
      </c>
      <c r="K3219" t="s">
        <v>978</v>
      </c>
      <c r="L3219" t="s">
        <v>599</v>
      </c>
      <c r="M3219" t="s">
        <v>2509</v>
      </c>
    </row>
    <row r="3220" spans="1:13" x14ac:dyDescent="0.25">
      <c r="A3220" t="s">
        <v>2506</v>
      </c>
      <c r="B3220" t="s">
        <v>2507</v>
      </c>
      <c r="C3220" t="s">
        <v>299</v>
      </c>
      <c r="D3220">
        <v>586</v>
      </c>
      <c r="E3220">
        <v>2013</v>
      </c>
      <c r="F3220" t="str">
        <f t="shared" si="50"/>
        <v>5862013</v>
      </c>
      <c r="G3220" t="s">
        <v>3853</v>
      </c>
      <c r="H3220" t="s">
        <v>1002</v>
      </c>
      <c r="I3220" t="s">
        <v>1020</v>
      </c>
      <c r="J3220" t="s">
        <v>977</v>
      </c>
      <c r="K3220" t="s">
        <v>978</v>
      </c>
      <c r="L3220" t="s">
        <v>599</v>
      </c>
      <c r="M3220" t="s">
        <v>2509</v>
      </c>
    </row>
    <row r="3221" spans="1:13" x14ac:dyDescent="0.25">
      <c r="A3221" t="s">
        <v>2506</v>
      </c>
      <c r="B3221" t="s">
        <v>2507</v>
      </c>
      <c r="C3221" t="s">
        <v>299</v>
      </c>
      <c r="D3221">
        <v>586</v>
      </c>
      <c r="E3221">
        <v>2014</v>
      </c>
      <c r="F3221" t="str">
        <f t="shared" si="50"/>
        <v>5862014</v>
      </c>
      <c r="G3221" t="s">
        <v>3377</v>
      </c>
      <c r="H3221" t="s">
        <v>1004</v>
      </c>
      <c r="I3221" t="s">
        <v>1020</v>
      </c>
      <c r="J3221" t="s">
        <v>977</v>
      </c>
      <c r="K3221" t="s">
        <v>978</v>
      </c>
      <c r="L3221" t="s">
        <v>599</v>
      </c>
      <c r="M3221" t="s">
        <v>2509</v>
      </c>
    </row>
    <row r="3222" spans="1:13" x14ac:dyDescent="0.25">
      <c r="A3222" t="s">
        <v>2506</v>
      </c>
      <c r="B3222" t="s">
        <v>2507</v>
      </c>
      <c r="C3222" t="s">
        <v>299</v>
      </c>
      <c r="D3222">
        <v>586</v>
      </c>
      <c r="E3222">
        <v>2015</v>
      </c>
      <c r="F3222" t="str">
        <f t="shared" si="50"/>
        <v>5862015</v>
      </c>
      <c r="G3222" t="s">
        <v>2138</v>
      </c>
      <c r="H3222" t="s">
        <v>1006</v>
      </c>
      <c r="I3222" t="s">
        <v>5046</v>
      </c>
      <c r="J3222" t="s">
        <v>977</v>
      </c>
      <c r="K3222" t="s">
        <v>1017</v>
      </c>
      <c r="L3222" t="s">
        <v>599</v>
      </c>
      <c r="M3222" t="s">
        <v>2509</v>
      </c>
    </row>
    <row r="3223" spans="1:13" x14ac:dyDescent="0.25">
      <c r="A3223" t="s">
        <v>2506</v>
      </c>
      <c r="B3223" t="s">
        <v>2507</v>
      </c>
      <c r="C3223" t="s">
        <v>299</v>
      </c>
      <c r="D3223">
        <v>586</v>
      </c>
      <c r="E3223">
        <v>2016</v>
      </c>
      <c r="F3223" t="str">
        <f t="shared" si="50"/>
        <v>5862016</v>
      </c>
      <c r="G3223" t="s">
        <v>5047</v>
      </c>
      <c r="H3223" t="s">
        <v>1008</v>
      </c>
      <c r="I3223" t="s">
        <v>2599</v>
      </c>
      <c r="J3223" t="s">
        <v>977</v>
      </c>
      <c r="K3223" t="s">
        <v>1017</v>
      </c>
      <c r="L3223" t="s">
        <v>599</v>
      </c>
      <c r="M3223" t="s">
        <v>2509</v>
      </c>
    </row>
    <row r="3224" spans="1:13" x14ac:dyDescent="0.25">
      <c r="A3224" t="s">
        <v>2506</v>
      </c>
      <c r="B3224" t="s">
        <v>2507</v>
      </c>
      <c r="C3224" t="s">
        <v>299</v>
      </c>
      <c r="D3224">
        <v>586</v>
      </c>
      <c r="E3224">
        <v>2017</v>
      </c>
      <c r="F3224" t="str">
        <f t="shared" si="50"/>
        <v>5862017</v>
      </c>
      <c r="G3224" t="s">
        <v>5048</v>
      </c>
      <c r="H3224" t="s">
        <v>1010</v>
      </c>
      <c r="I3224" t="s">
        <v>1020</v>
      </c>
      <c r="J3224" t="s">
        <v>977</v>
      </c>
      <c r="K3224" t="s">
        <v>978</v>
      </c>
      <c r="L3224" t="s">
        <v>599</v>
      </c>
      <c r="M3224" t="s">
        <v>2509</v>
      </c>
    </row>
    <row r="3225" spans="1:13" x14ac:dyDescent="0.25">
      <c r="A3225" t="s">
        <v>2506</v>
      </c>
      <c r="B3225" t="s">
        <v>2507</v>
      </c>
      <c r="C3225" t="s">
        <v>299</v>
      </c>
      <c r="D3225">
        <v>586</v>
      </c>
      <c r="E3225">
        <v>2019</v>
      </c>
      <c r="F3225" t="str">
        <f t="shared" si="50"/>
        <v>5862019</v>
      </c>
      <c r="G3225" t="s">
        <v>5049</v>
      </c>
      <c r="H3225" t="s">
        <v>1014</v>
      </c>
      <c r="I3225" t="s">
        <v>5050</v>
      </c>
      <c r="J3225" t="s">
        <v>977</v>
      </c>
      <c r="K3225" t="s">
        <v>1017</v>
      </c>
      <c r="L3225" t="s">
        <v>599</v>
      </c>
      <c r="M3225" t="s">
        <v>2509</v>
      </c>
    </row>
    <row r="3226" spans="1:13" x14ac:dyDescent="0.25">
      <c r="A3226" t="s">
        <v>2506</v>
      </c>
      <c r="B3226" t="s">
        <v>2507</v>
      </c>
      <c r="C3226" t="s">
        <v>193</v>
      </c>
      <c r="D3226">
        <v>591</v>
      </c>
      <c r="E3226">
        <v>2000</v>
      </c>
      <c r="F3226" t="str">
        <f t="shared" si="50"/>
        <v>5912000</v>
      </c>
      <c r="G3226" t="s">
        <v>3038</v>
      </c>
      <c r="H3226" t="s">
        <v>1086</v>
      </c>
      <c r="I3226" t="s">
        <v>2599</v>
      </c>
      <c r="J3226" t="s">
        <v>977</v>
      </c>
      <c r="K3226" t="s">
        <v>1017</v>
      </c>
      <c r="L3226" t="s">
        <v>599</v>
      </c>
      <c r="M3226" t="s">
        <v>2509</v>
      </c>
    </row>
    <row r="3227" spans="1:13" x14ac:dyDescent="0.25">
      <c r="A3227" t="s">
        <v>2506</v>
      </c>
      <c r="B3227" t="s">
        <v>2507</v>
      </c>
      <c r="C3227" t="s">
        <v>193</v>
      </c>
      <c r="D3227">
        <v>591</v>
      </c>
      <c r="E3227">
        <v>2001</v>
      </c>
      <c r="F3227" t="str">
        <f t="shared" si="50"/>
        <v>5912001</v>
      </c>
      <c r="G3227" t="s">
        <v>4960</v>
      </c>
      <c r="H3227" t="s">
        <v>975</v>
      </c>
      <c r="I3227" t="s">
        <v>2599</v>
      </c>
      <c r="J3227" t="s">
        <v>977</v>
      </c>
      <c r="K3227" t="s">
        <v>1017</v>
      </c>
      <c r="L3227" t="s">
        <v>599</v>
      </c>
      <c r="M3227" t="s">
        <v>2509</v>
      </c>
    </row>
    <row r="3228" spans="1:13" x14ac:dyDescent="0.25">
      <c r="A3228" t="s">
        <v>2506</v>
      </c>
      <c r="B3228" t="s">
        <v>2507</v>
      </c>
      <c r="C3228" t="s">
        <v>193</v>
      </c>
      <c r="D3228">
        <v>591</v>
      </c>
      <c r="E3228">
        <v>2002</v>
      </c>
      <c r="F3228" t="str">
        <f t="shared" si="50"/>
        <v>5912002</v>
      </c>
      <c r="G3228" t="s">
        <v>3458</v>
      </c>
      <c r="H3228" t="s">
        <v>980</v>
      </c>
      <c r="I3228" t="s">
        <v>2599</v>
      </c>
      <c r="J3228" t="s">
        <v>977</v>
      </c>
      <c r="K3228" t="s">
        <v>1017</v>
      </c>
      <c r="L3228" t="s">
        <v>599</v>
      </c>
      <c r="M3228" t="s">
        <v>2509</v>
      </c>
    </row>
    <row r="3229" spans="1:13" x14ac:dyDescent="0.25">
      <c r="A3229" t="s">
        <v>2506</v>
      </c>
      <c r="B3229" t="s">
        <v>2507</v>
      </c>
      <c r="C3229" t="s">
        <v>193</v>
      </c>
      <c r="D3229">
        <v>591</v>
      </c>
      <c r="E3229">
        <v>2003</v>
      </c>
      <c r="F3229" t="str">
        <f t="shared" si="50"/>
        <v>5912003</v>
      </c>
      <c r="G3229" t="s">
        <v>5051</v>
      </c>
      <c r="H3229" t="s">
        <v>982</v>
      </c>
      <c r="I3229" t="s">
        <v>2599</v>
      </c>
      <c r="J3229" t="s">
        <v>977</v>
      </c>
      <c r="K3229" t="s">
        <v>1017</v>
      </c>
      <c r="L3229" t="s">
        <v>599</v>
      </c>
      <c r="M3229" t="s">
        <v>2509</v>
      </c>
    </row>
    <row r="3230" spans="1:13" x14ac:dyDescent="0.25">
      <c r="A3230" t="s">
        <v>2506</v>
      </c>
      <c r="B3230" t="s">
        <v>2507</v>
      </c>
      <c r="C3230" t="s">
        <v>193</v>
      </c>
      <c r="D3230">
        <v>591</v>
      </c>
      <c r="E3230">
        <v>2004</v>
      </c>
      <c r="F3230" t="str">
        <f t="shared" si="50"/>
        <v>5912004</v>
      </c>
      <c r="G3230" t="s">
        <v>5052</v>
      </c>
      <c r="H3230" t="s">
        <v>984</v>
      </c>
      <c r="I3230" t="s">
        <v>2599</v>
      </c>
      <c r="J3230" t="s">
        <v>977</v>
      </c>
      <c r="K3230" t="s">
        <v>1017</v>
      </c>
      <c r="L3230" t="s">
        <v>599</v>
      </c>
      <c r="M3230" t="s">
        <v>2509</v>
      </c>
    </row>
    <row r="3231" spans="1:13" x14ac:dyDescent="0.25">
      <c r="A3231" t="s">
        <v>2506</v>
      </c>
      <c r="B3231" t="s">
        <v>2507</v>
      </c>
      <c r="C3231" t="s">
        <v>193</v>
      </c>
      <c r="D3231">
        <v>591</v>
      </c>
      <c r="E3231">
        <v>2005</v>
      </c>
      <c r="F3231" t="str">
        <f t="shared" si="50"/>
        <v>5912005</v>
      </c>
      <c r="G3231" t="s">
        <v>3735</v>
      </c>
      <c r="H3231" t="s">
        <v>986</v>
      </c>
      <c r="I3231" t="s">
        <v>2599</v>
      </c>
      <c r="J3231" t="s">
        <v>977</v>
      </c>
      <c r="K3231" t="s">
        <v>1017</v>
      </c>
      <c r="L3231" t="s">
        <v>599</v>
      </c>
      <c r="M3231" t="s">
        <v>2509</v>
      </c>
    </row>
    <row r="3232" spans="1:13" x14ac:dyDescent="0.25">
      <c r="A3232" t="s">
        <v>2506</v>
      </c>
      <c r="B3232" t="s">
        <v>2507</v>
      </c>
      <c r="C3232" t="s">
        <v>193</v>
      </c>
      <c r="D3232">
        <v>591</v>
      </c>
      <c r="E3232">
        <v>2006</v>
      </c>
      <c r="F3232" t="str">
        <f t="shared" si="50"/>
        <v>5912006</v>
      </c>
      <c r="G3232" t="s">
        <v>5053</v>
      </c>
      <c r="H3232" t="s">
        <v>988</v>
      </c>
      <c r="I3232" t="s">
        <v>2599</v>
      </c>
      <c r="J3232" t="s">
        <v>977</v>
      </c>
      <c r="K3232" t="s">
        <v>1017</v>
      </c>
      <c r="L3232" t="s">
        <v>599</v>
      </c>
      <c r="M3232" t="s">
        <v>2509</v>
      </c>
    </row>
    <row r="3233" spans="1:13" x14ac:dyDescent="0.25">
      <c r="A3233" t="s">
        <v>2506</v>
      </c>
      <c r="B3233" t="s">
        <v>2507</v>
      </c>
      <c r="C3233" t="s">
        <v>193</v>
      </c>
      <c r="D3233">
        <v>591</v>
      </c>
      <c r="E3233">
        <v>2007</v>
      </c>
      <c r="F3233" t="str">
        <f t="shared" si="50"/>
        <v>5912007</v>
      </c>
      <c r="G3233" t="s">
        <v>4090</v>
      </c>
      <c r="H3233" t="s">
        <v>990</v>
      </c>
      <c r="I3233" t="s">
        <v>2179</v>
      </c>
      <c r="J3233" t="s">
        <v>977</v>
      </c>
      <c r="K3233" t="s">
        <v>1017</v>
      </c>
      <c r="L3233" t="s">
        <v>599</v>
      </c>
      <c r="M3233" t="s">
        <v>2509</v>
      </c>
    </row>
    <row r="3234" spans="1:13" x14ac:dyDescent="0.25">
      <c r="A3234" t="s">
        <v>2506</v>
      </c>
      <c r="B3234" t="s">
        <v>2507</v>
      </c>
      <c r="C3234" t="s">
        <v>193</v>
      </c>
      <c r="D3234">
        <v>591</v>
      </c>
      <c r="E3234">
        <v>2008</v>
      </c>
      <c r="F3234" t="str">
        <f t="shared" si="50"/>
        <v>5912008</v>
      </c>
      <c r="G3234" t="s">
        <v>3782</v>
      </c>
      <c r="H3234" t="s">
        <v>992</v>
      </c>
      <c r="I3234" t="s">
        <v>2181</v>
      </c>
      <c r="J3234" t="s">
        <v>5054</v>
      </c>
      <c r="K3234" t="s">
        <v>1017</v>
      </c>
      <c r="L3234" t="s">
        <v>599</v>
      </c>
      <c r="M3234" t="s">
        <v>2509</v>
      </c>
    </row>
    <row r="3235" spans="1:13" x14ac:dyDescent="0.25">
      <c r="A3235" t="s">
        <v>2506</v>
      </c>
      <c r="B3235" t="s">
        <v>2507</v>
      </c>
      <c r="C3235" t="s">
        <v>193</v>
      </c>
      <c r="D3235">
        <v>591</v>
      </c>
      <c r="E3235">
        <v>2009</v>
      </c>
      <c r="F3235" t="str">
        <f t="shared" si="50"/>
        <v>5912009</v>
      </c>
      <c r="G3235" t="s">
        <v>5055</v>
      </c>
      <c r="H3235" t="s">
        <v>994</v>
      </c>
      <c r="I3235" t="s">
        <v>2181</v>
      </c>
      <c r="J3235" t="s">
        <v>5054</v>
      </c>
      <c r="K3235" t="s">
        <v>1017</v>
      </c>
      <c r="L3235" t="s">
        <v>599</v>
      </c>
      <c r="M3235" t="s">
        <v>2509</v>
      </c>
    </row>
    <row r="3236" spans="1:13" x14ac:dyDescent="0.25">
      <c r="A3236" t="s">
        <v>2506</v>
      </c>
      <c r="B3236" t="s">
        <v>2507</v>
      </c>
      <c r="C3236" t="s">
        <v>193</v>
      </c>
      <c r="D3236">
        <v>591</v>
      </c>
      <c r="E3236">
        <v>2010</v>
      </c>
      <c r="F3236" t="str">
        <f t="shared" si="50"/>
        <v>5912010</v>
      </c>
      <c r="G3236" t="s">
        <v>5056</v>
      </c>
      <c r="H3236" t="s">
        <v>996</v>
      </c>
      <c r="I3236" t="s">
        <v>2181</v>
      </c>
      <c r="J3236" t="s">
        <v>5057</v>
      </c>
      <c r="K3236" t="s">
        <v>1017</v>
      </c>
      <c r="L3236" t="s">
        <v>599</v>
      </c>
      <c r="M3236" t="s">
        <v>2509</v>
      </c>
    </row>
    <row r="3237" spans="1:13" x14ac:dyDescent="0.25">
      <c r="A3237" t="s">
        <v>2506</v>
      </c>
      <c r="B3237" t="s">
        <v>2507</v>
      </c>
      <c r="C3237" t="s">
        <v>193</v>
      </c>
      <c r="D3237">
        <v>591</v>
      </c>
      <c r="E3237">
        <v>2011</v>
      </c>
      <c r="F3237" t="str">
        <f t="shared" si="50"/>
        <v>5912011</v>
      </c>
      <c r="G3237" t="s">
        <v>2868</v>
      </c>
      <c r="H3237" t="s">
        <v>998</v>
      </c>
      <c r="I3237" t="s">
        <v>2181</v>
      </c>
      <c r="J3237" t="s">
        <v>2019</v>
      </c>
      <c r="K3237" t="s">
        <v>1017</v>
      </c>
      <c r="L3237" t="s">
        <v>599</v>
      </c>
      <c r="M3237" t="s">
        <v>2509</v>
      </c>
    </row>
    <row r="3238" spans="1:13" x14ac:dyDescent="0.25">
      <c r="A3238" t="s">
        <v>2506</v>
      </c>
      <c r="B3238" t="s">
        <v>2507</v>
      </c>
      <c r="C3238" t="s">
        <v>193</v>
      </c>
      <c r="D3238">
        <v>591</v>
      </c>
      <c r="E3238">
        <v>2012</v>
      </c>
      <c r="F3238" t="str">
        <f t="shared" si="50"/>
        <v>5912012</v>
      </c>
      <c r="G3238" t="s">
        <v>5058</v>
      </c>
      <c r="H3238" t="s">
        <v>1000</v>
      </c>
      <c r="I3238" t="s">
        <v>5059</v>
      </c>
      <c r="J3238" t="s">
        <v>5060</v>
      </c>
      <c r="K3238" t="s">
        <v>1017</v>
      </c>
      <c r="L3238" t="s">
        <v>599</v>
      </c>
      <c r="M3238" t="s">
        <v>2509</v>
      </c>
    </row>
    <row r="3239" spans="1:13" x14ac:dyDescent="0.25">
      <c r="A3239" t="s">
        <v>2506</v>
      </c>
      <c r="B3239" t="s">
        <v>2507</v>
      </c>
      <c r="C3239" t="s">
        <v>193</v>
      </c>
      <c r="D3239">
        <v>591</v>
      </c>
      <c r="E3239">
        <v>2013</v>
      </c>
      <c r="F3239" t="str">
        <f t="shared" si="50"/>
        <v>5912013</v>
      </c>
      <c r="G3239" t="s">
        <v>5061</v>
      </c>
      <c r="H3239" t="s">
        <v>1002</v>
      </c>
      <c r="I3239" t="s">
        <v>5059</v>
      </c>
      <c r="J3239" t="s">
        <v>3129</v>
      </c>
      <c r="K3239" t="s">
        <v>1017</v>
      </c>
      <c r="L3239" t="s">
        <v>599</v>
      </c>
      <c r="M3239" t="s">
        <v>2509</v>
      </c>
    </row>
    <row r="3240" spans="1:13" x14ac:dyDescent="0.25">
      <c r="A3240" t="s">
        <v>2506</v>
      </c>
      <c r="B3240" t="s">
        <v>2507</v>
      </c>
      <c r="C3240" t="s">
        <v>193</v>
      </c>
      <c r="D3240">
        <v>591</v>
      </c>
      <c r="E3240">
        <v>2014</v>
      </c>
      <c r="F3240" t="str">
        <f t="shared" si="50"/>
        <v>5912014</v>
      </c>
      <c r="G3240" t="s">
        <v>5062</v>
      </c>
      <c r="H3240" t="s">
        <v>1004</v>
      </c>
      <c r="I3240" t="s">
        <v>5059</v>
      </c>
      <c r="J3240" t="s">
        <v>3129</v>
      </c>
      <c r="K3240" t="s">
        <v>1017</v>
      </c>
      <c r="L3240" t="s">
        <v>599</v>
      </c>
      <c r="M3240" t="s">
        <v>2509</v>
      </c>
    </row>
    <row r="3241" spans="1:13" x14ac:dyDescent="0.25">
      <c r="A3241" t="s">
        <v>2506</v>
      </c>
      <c r="B3241" t="s">
        <v>2507</v>
      </c>
      <c r="C3241" t="s">
        <v>193</v>
      </c>
      <c r="D3241">
        <v>591</v>
      </c>
      <c r="E3241">
        <v>2015</v>
      </c>
      <c r="F3241" t="str">
        <f t="shared" si="50"/>
        <v>5912015</v>
      </c>
      <c r="G3241" t="s">
        <v>5063</v>
      </c>
      <c r="H3241" t="s">
        <v>1006</v>
      </c>
      <c r="I3241" t="s">
        <v>2599</v>
      </c>
      <c r="J3241" t="s">
        <v>977</v>
      </c>
      <c r="K3241" t="s">
        <v>1017</v>
      </c>
      <c r="L3241" t="s">
        <v>599</v>
      </c>
      <c r="M3241" t="s">
        <v>2509</v>
      </c>
    </row>
    <row r="3242" spans="1:13" x14ac:dyDescent="0.25">
      <c r="A3242" t="s">
        <v>2506</v>
      </c>
      <c r="B3242" t="s">
        <v>2507</v>
      </c>
      <c r="C3242" t="s">
        <v>193</v>
      </c>
      <c r="D3242">
        <v>591</v>
      </c>
      <c r="E3242">
        <v>2016</v>
      </c>
      <c r="F3242" t="str">
        <f t="shared" si="50"/>
        <v>5912016</v>
      </c>
      <c r="G3242" t="s">
        <v>1447</v>
      </c>
      <c r="H3242" t="s">
        <v>1008</v>
      </c>
      <c r="I3242" t="s">
        <v>1571</v>
      </c>
      <c r="J3242" t="s">
        <v>977</v>
      </c>
      <c r="K3242" t="s">
        <v>978</v>
      </c>
      <c r="L3242" t="s">
        <v>599</v>
      </c>
      <c r="M3242" t="s">
        <v>2509</v>
      </c>
    </row>
    <row r="3243" spans="1:13" x14ac:dyDescent="0.25">
      <c r="A3243" t="s">
        <v>2506</v>
      </c>
      <c r="B3243" t="s">
        <v>2507</v>
      </c>
      <c r="C3243" t="s">
        <v>193</v>
      </c>
      <c r="D3243">
        <v>591</v>
      </c>
      <c r="E3243">
        <v>2017</v>
      </c>
      <c r="F3243" t="str">
        <f t="shared" si="50"/>
        <v>5912017</v>
      </c>
      <c r="G3243" t="s">
        <v>5064</v>
      </c>
      <c r="H3243" t="s">
        <v>1010</v>
      </c>
      <c r="I3243" t="s">
        <v>5059</v>
      </c>
      <c r="J3243" t="s">
        <v>977</v>
      </c>
      <c r="K3243" t="s">
        <v>1017</v>
      </c>
      <c r="L3243" t="s">
        <v>599</v>
      </c>
      <c r="M3243" t="s">
        <v>2509</v>
      </c>
    </row>
    <row r="3244" spans="1:13" x14ac:dyDescent="0.25">
      <c r="A3244" t="s">
        <v>2506</v>
      </c>
      <c r="B3244" t="s">
        <v>2507</v>
      </c>
      <c r="C3244" t="s">
        <v>193</v>
      </c>
      <c r="D3244">
        <v>591</v>
      </c>
      <c r="E3244">
        <v>2018</v>
      </c>
      <c r="F3244" t="str">
        <f t="shared" si="50"/>
        <v>5912018</v>
      </c>
      <c r="G3244" t="s">
        <v>5065</v>
      </c>
      <c r="H3244" t="s">
        <v>1012</v>
      </c>
      <c r="I3244" t="s">
        <v>5059</v>
      </c>
      <c r="J3244" t="s">
        <v>977</v>
      </c>
      <c r="K3244" t="s">
        <v>1017</v>
      </c>
      <c r="L3244" t="s">
        <v>599</v>
      </c>
      <c r="M3244" t="s">
        <v>2509</v>
      </c>
    </row>
    <row r="3245" spans="1:13" x14ac:dyDescent="0.25">
      <c r="A3245" t="s">
        <v>2506</v>
      </c>
      <c r="B3245" t="s">
        <v>2507</v>
      </c>
      <c r="C3245" t="s">
        <v>193</v>
      </c>
      <c r="D3245">
        <v>591</v>
      </c>
      <c r="E3245">
        <v>2019</v>
      </c>
      <c r="F3245" t="str">
        <f t="shared" si="50"/>
        <v>5912019</v>
      </c>
      <c r="G3245" t="s">
        <v>5066</v>
      </c>
      <c r="H3245" t="s">
        <v>1014</v>
      </c>
      <c r="I3245" t="s">
        <v>5059</v>
      </c>
      <c r="J3245" t="s">
        <v>977</v>
      </c>
      <c r="K3245" t="s">
        <v>1017</v>
      </c>
      <c r="L3245" t="s">
        <v>599</v>
      </c>
      <c r="M3245" t="s">
        <v>2509</v>
      </c>
    </row>
    <row r="3246" spans="1:13" x14ac:dyDescent="0.25">
      <c r="A3246" t="s">
        <v>2506</v>
      </c>
      <c r="B3246" t="s">
        <v>2507</v>
      </c>
      <c r="C3246" t="s">
        <v>458</v>
      </c>
      <c r="D3246">
        <v>598</v>
      </c>
      <c r="E3246">
        <v>2000</v>
      </c>
      <c r="F3246" t="str">
        <f t="shared" si="50"/>
        <v>5982000</v>
      </c>
      <c r="G3246" t="s">
        <v>3156</v>
      </c>
      <c r="H3246" t="s">
        <v>1086</v>
      </c>
      <c r="I3246" t="s">
        <v>5067</v>
      </c>
      <c r="J3246" t="s">
        <v>977</v>
      </c>
      <c r="K3246" t="s">
        <v>1017</v>
      </c>
      <c r="L3246" t="s">
        <v>599</v>
      </c>
      <c r="M3246" t="s">
        <v>2509</v>
      </c>
    </row>
    <row r="3247" spans="1:13" x14ac:dyDescent="0.25">
      <c r="A3247" t="s">
        <v>2506</v>
      </c>
      <c r="B3247" t="s">
        <v>2507</v>
      </c>
      <c r="C3247" t="s">
        <v>458</v>
      </c>
      <c r="D3247">
        <v>598</v>
      </c>
      <c r="E3247">
        <v>2001</v>
      </c>
      <c r="F3247" t="str">
        <f t="shared" si="50"/>
        <v>5982001</v>
      </c>
      <c r="G3247" t="s">
        <v>3219</v>
      </c>
      <c r="H3247" t="s">
        <v>975</v>
      </c>
      <c r="I3247" t="s">
        <v>5067</v>
      </c>
      <c r="J3247" t="s">
        <v>977</v>
      </c>
      <c r="K3247" t="s">
        <v>1017</v>
      </c>
      <c r="L3247" t="s">
        <v>599</v>
      </c>
      <c r="M3247" t="s">
        <v>2509</v>
      </c>
    </row>
    <row r="3248" spans="1:13" x14ac:dyDescent="0.25">
      <c r="A3248" t="s">
        <v>2506</v>
      </c>
      <c r="B3248" t="s">
        <v>2507</v>
      </c>
      <c r="C3248" t="s">
        <v>458</v>
      </c>
      <c r="D3248">
        <v>598</v>
      </c>
      <c r="E3248">
        <v>2002</v>
      </c>
      <c r="F3248" t="str">
        <f t="shared" si="50"/>
        <v>5982002</v>
      </c>
      <c r="G3248" t="s">
        <v>5041</v>
      </c>
      <c r="H3248" t="s">
        <v>980</v>
      </c>
      <c r="I3248" t="s">
        <v>5067</v>
      </c>
      <c r="J3248" t="s">
        <v>977</v>
      </c>
      <c r="K3248" t="s">
        <v>1017</v>
      </c>
      <c r="L3248" t="s">
        <v>599</v>
      </c>
      <c r="M3248" t="s">
        <v>2509</v>
      </c>
    </row>
    <row r="3249" spans="1:13" x14ac:dyDescent="0.25">
      <c r="A3249" t="s">
        <v>2506</v>
      </c>
      <c r="B3249" t="s">
        <v>2507</v>
      </c>
      <c r="C3249" t="s">
        <v>458</v>
      </c>
      <c r="D3249">
        <v>598</v>
      </c>
      <c r="E3249">
        <v>2003</v>
      </c>
      <c r="F3249" t="str">
        <f t="shared" si="50"/>
        <v>5982003</v>
      </c>
      <c r="G3249" t="s">
        <v>4534</v>
      </c>
      <c r="H3249" t="s">
        <v>982</v>
      </c>
      <c r="I3249" t="s">
        <v>5067</v>
      </c>
      <c r="J3249" t="s">
        <v>977</v>
      </c>
      <c r="K3249" t="s">
        <v>1017</v>
      </c>
      <c r="L3249" t="s">
        <v>599</v>
      </c>
      <c r="M3249" t="s">
        <v>2509</v>
      </c>
    </row>
    <row r="3250" spans="1:13" x14ac:dyDescent="0.25">
      <c r="A3250" t="s">
        <v>2506</v>
      </c>
      <c r="B3250" t="s">
        <v>2507</v>
      </c>
      <c r="C3250" t="s">
        <v>458</v>
      </c>
      <c r="D3250">
        <v>598</v>
      </c>
      <c r="E3250">
        <v>2004</v>
      </c>
      <c r="F3250" t="str">
        <f t="shared" si="50"/>
        <v>5982004</v>
      </c>
      <c r="G3250" t="s">
        <v>5068</v>
      </c>
      <c r="H3250" t="s">
        <v>984</v>
      </c>
      <c r="I3250" t="s">
        <v>5067</v>
      </c>
      <c r="J3250" t="s">
        <v>977</v>
      </c>
      <c r="K3250" t="s">
        <v>1017</v>
      </c>
      <c r="L3250" t="s">
        <v>599</v>
      </c>
      <c r="M3250" t="s">
        <v>2509</v>
      </c>
    </row>
    <row r="3251" spans="1:13" x14ac:dyDescent="0.25">
      <c r="A3251" t="s">
        <v>2506</v>
      </c>
      <c r="B3251" t="s">
        <v>2507</v>
      </c>
      <c r="C3251" t="s">
        <v>458</v>
      </c>
      <c r="D3251">
        <v>598</v>
      </c>
      <c r="E3251">
        <v>2005</v>
      </c>
      <c r="F3251" t="str">
        <f t="shared" si="50"/>
        <v>5982005</v>
      </c>
      <c r="G3251" t="s">
        <v>4018</v>
      </c>
      <c r="H3251" t="s">
        <v>986</v>
      </c>
      <c r="I3251" t="s">
        <v>5067</v>
      </c>
      <c r="J3251" t="s">
        <v>977</v>
      </c>
      <c r="K3251" t="s">
        <v>1017</v>
      </c>
      <c r="L3251" t="s">
        <v>599</v>
      </c>
      <c r="M3251" t="s">
        <v>2509</v>
      </c>
    </row>
    <row r="3252" spans="1:13" x14ac:dyDescent="0.25">
      <c r="A3252" t="s">
        <v>2506</v>
      </c>
      <c r="B3252" t="s">
        <v>2507</v>
      </c>
      <c r="C3252" t="s">
        <v>458</v>
      </c>
      <c r="D3252">
        <v>598</v>
      </c>
      <c r="E3252">
        <v>2006</v>
      </c>
      <c r="F3252" t="str">
        <f t="shared" si="50"/>
        <v>5982006</v>
      </c>
      <c r="G3252" t="s">
        <v>5069</v>
      </c>
      <c r="H3252" t="s">
        <v>988</v>
      </c>
      <c r="I3252" t="s">
        <v>5067</v>
      </c>
      <c r="J3252" t="s">
        <v>977</v>
      </c>
      <c r="K3252" t="s">
        <v>1017</v>
      </c>
      <c r="L3252" t="s">
        <v>599</v>
      </c>
      <c r="M3252" t="s">
        <v>2509</v>
      </c>
    </row>
    <row r="3253" spans="1:13" x14ac:dyDescent="0.25">
      <c r="A3253" t="s">
        <v>2506</v>
      </c>
      <c r="B3253" t="s">
        <v>2507</v>
      </c>
      <c r="C3253" t="s">
        <v>458</v>
      </c>
      <c r="D3253">
        <v>598</v>
      </c>
      <c r="E3253">
        <v>2007</v>
      </c>
      <c r="F3253" t="str">
        <f t="shared" si="50"/>
        <v>5982007</v>
      </c>
      <c r="G3253" t="s">
        <v>3373</v>
      </c>
      <c r="H3253" t="s">
        <v>990</v>
      </c>
      <c r="I3253" t="s">
        <v>1020</v>
      </c>
      <c r="J3253" t="s">
        <v>977</v>
      </c>
      <c r="K3253" t="s">
        <v>978</v>
      </c>
      <c r="L3253" t="s">
        <v>599</v>
      </c>
      <c r="M3253" t="s">
        <v>2509</v>
      </c>
    </row>
    <row r="3254" spans="1:13" x14ac:dyDescent="0.25">
      <c r="A3254" t="s">
        <v>2506</v>
      </c>
      <c r="B3254" t="s">
        <v>2507</v>
      </c>
      <c r="C3254" t="s">
        <v>458</v>
      </c>
      <c r="D3254">
        <v>598</v>
      </c>
      <c r="E3254">
        <v>2008</v>
      </c>
      <c r="F3254" t="str">
        <f t="shared" si="50"/>
        <v>5982008</v>
      </c>
      <c r="G3254" t="s">
        <v>3786</v>
      </c>
      <c r="H3254" t="s">
        <v>992</v>
      </c>
      <c r="I3254" t="s">
        <v>5070</v>
      </c>
      <c r="J3254" t="s">
        <v>3129</v>
      </c>
      <c r="K3254" t="s">
        <v>1017</v>
      </c>
      <c r="L3254" t="s">
        <v>599</v>
      </c>
      <c r="M3254" t="s">
        <v>2509</v>
      </c>
    </row>
    <row r="3255" spans="1:13" x14ac:dyDescent="0.25">
      <c r="A3255" t="s">
        <v>2506</v>
      </c>
      <c r="B3255" t="s">
        <v>2507</v>
      </c>
      <c r="C3255" t="s">
        <v>458</v>
      </c>
      <c r="D3255">
        <v>598</v>
      </c>
      <c r="E3255">
        <v>2009</v>
      </c>
      <c r="F3255" t="str">
        <f t="shared" si="50"/>
        <v>5982009</v>
      </c>
      <c r="G3255" t="s">
        <v>2811</v>
      </c>
      <c r="H3255" t="s">
        <v>994</v>
      </c>
      <c r="I3255" t="s">
        <v>5070</v>
      </c>
      <c r="J3255" t="s">
        <v>3129</v>
      </c>
      <c r="K3255" t="s">
        <v>1017</v>
      </c>
      <c r="L3255" t="s">
        <v>599</v>
      </c>
      <c r="M3255" t="s">
        <v>2509</v>
      </c>
    </row>
    <row r="3256" spans="1:13" x14ac:dyDescent="0.25">
      <c r="A3256" t="s">
        <v>2506</v>
      </c>
      <c r="B3256" t="s">
        <v>2507</v>
      </c>
      <c r="C3256" t="s">
        <v>458</v>
      </c>
      <c r="D3256">
        <v>598</v>
      </c>
      <c r="E3256">
        <v>2010</v>
      </c>
      <c r="F3256" t="str">
        <f t="shared" si="50"/>
        <v>5982010</v>
      </c>
      <c r="G3256" t="s">
        <v>3787</v>
      </c>
      <c r="H3256" t="s">
        <v>996</v>
      </c>
      <c r="I3256" t="s">
        <v>5070</v>
      </c>
      <c r="J3256" t="s">
        <v>3129</v>
      </c>
      <c r="K3256" t="s">
        <v>1017</v>
      </c>
      <c r="L3256" t="s">
        <v>599</v>
      </c>
      <c r="M3256" t="s">
        <v>2509</v>
      </c>
    </row>
    <row r="3257" spans="1:13" x14ac:dyDescent="0.25">
      <c r="A3257" t="s">
        <v>2506</v>
      </c>
      <c r="B3257" t="s">
        <v>2507</v>
      </c>
      <c r="C3257" t="s">
        <v>458</v>
      </c>
      <c r="D3257">
        <v>598</v>
      </c>
      <c r="E3257">
        <v>2011</v>
      </c>
      <c r="F3257" t="str">
        <f t="shared" si="50"/>
        <v>5982011</v>
      </c>
      <c r="G3257" t="s">
        <v>3157</v>
      </c>
      <c r="H3257" t="s">
        <v>998</v>
      </c>
      <c r="I3257" t="s">
        <v>1020</v>
      </c>
      <c r="J3257" t="s">
        <v>977</v>
      </c>
      <c r="K3257" t="s">
        <v>978</v>
      </c>
      <c r="L3257" t="s">
        <v>599</v>
      </c>
      <c r="M3257" t="s">
        <v>2509</v>
      </c>
    </row>
    <row r="3258" spans="1:13" x14ac:dyDescent="0.25">
      <c r="A3258" t="s">
        <v>2506</v>
      </c>
      <c r="B3258" t="s">
        <v>2507</v>
      </c>
      <c r="C3258" t="s">
        <v>458</v>
      </c>
      <c r="D3258">
        <v>598</v>
      </c>
      <c r="E3258">
        <v>2012</v>
      </c>
      <c r="F3258" t="str">
        <f t="shared" si="50"/>
        <v>5982012</v>
      </c>
      <c r="G3258" t="s">
        <v>3411</v>
      </c>
      <c r="H3258" t="s">
        <v>1000</v>
      </c>
      <c r="I3258" t="s">
        <v>1020</v>
      </c>
      <c r="J3258" t="s">
        <v>977</v>
      </c>
      <c r="K3258" t="s">
        <v>978</v>
      </c>
      <c r="L3258" t="s">
        <v>599</v>
      </c>
      <c r="M3258" t="s">
        <v>2509</v>
      </c>
    </row>
    <row r="3259" spans="1:13" x14ac:dyDescent="0.25">
      <c r="A3259" t="s">
        <v>2506</v>
      </c>
      <c r="B3259" t="s">
        <v>2507</v>
      </c>
      <c r="C3259" t="s">
        <v>458</v>
      </c>
      <c r="D3259">
        <v>598</v>
      </c>
      <c r="E3259">
        <v>2013</v>
      </c>
      <c r="F3259" t="str">
        <f t="shared" si="50"/>
        <v>5982013</v>
      </c>
      <c r="G3259" t="s">
        <v>3518</v>
      </c>
      <c r="H3259" t="s">
        <v>1002</v>
      </c>
      <c r="I3259" t="s">
        <v>1020</v>
      </c>
      <c r="J3259" t="s">
        <v>977</v>
      </c>
      <c r="K3259" t="s">
        <v>978</v>
      </c>
      <c r="L3259" t="s">
        <v>599</v>
      </c>
      <c r="M3259" t="s">
        <v>2509</v>
      </c>
    </row>
    <row r="3260" spans="1:13" x14ac:dyDescent="0.25">
      <c r="A3260" t="s">
        <v>2506</v>
      </c>
      <c r="B3260" t="s">
        <v>2507</v>
      </c>
      <c r="C3260" t="s">
        <v>458</v>
      </c>
      <c r="D3260">
        <v>598</v>
      </c>
      <c r="E3260">
        <v>2014</v>
      </c>
      <c r="F3260" t="str">
        <f t="shared" si="50"/>
        <v>5982014</v>
      </c>
      <c r="G3260" t="s">
        <v>2727</v>
      </c>
      <c r="H3260" t="s">
        <v>1004</v>
      </c>
      <c r="I3260" t="s">
        <v>1020</v>
      </c>
      <c r="J3260" t="s">
        <v>977</v>
      </c>
      <c r="K3260" t="s">
        <v>978</v>
      </c>
      <c r="L3260" t="s">
        <v>599</v>
      </c>
      <c r="M3260" t="s">
        <v>2509</v>
      </c>
    </row>
    <row r="3261" spans="1:13" x14ac:dyDescent="0.25">
      <c r="A3261" t="s">
        <v>2506</v>
      </c>
      <c r="B3261" t="s">
        <v>2507</v>
      </c>
      <c r="C3261" t="s">
        <v>458</v>
      </c>
      <c r="D3261">
        <v>598</v>
      </c>
      <c r="E3261">
        <v>2015</v>
      </c>
      <c r="F3261" t="str">
        <f t="shared" si="50"/>
        <v>5982015</v>
      </c>
      <c r="G3261" t="s">
        <v>3733</v>
      </c>
      <c r="H3261" t="s">
        <v>1006</v>
      </c>
      <c r="I3261" t="s">
        <v>1020</v>
      </c>
      <c r="J3261" t="s">
        <v>977</v>
      </c>
      <c r="K3261" t="s">
        <v>978</v>
      </c>
      <c r="L3261" t="s">
        <v>599</v>
      </c>
      <c r="M3261" t="s">
        <v>2509</v>
      </c>
    </row>
    <row r="3262" spans="1:13" x14ac:dyDescent="0.25">
      <c r="A3262" t="s">
        <v>2506</v>
      </c>
      <c r="B3262" t="s">
        <v>2507</v>
      </c>
      <c r="C3262" t="s">
        <v>458</v>
      </c>
      <c r="D3262">
        <v>598</v>
      </c>
      <c r="E3262">
        <v>2016</v>
      </c>
      <c r="F3262" t="str">
        <f t="shared" si="50"/>
        <v>5982016</v>
      </c>
      <c r="G3262" t="s">
        <v>3852</v>
      </c>
      <c r="H3262" t="s">
        <v>1008</v>
      </c>
      <c r="I3262" t="s">
        <v>1571</v>
      </c>
      <c r="J3262" t="s">
        <v>977</v>
      </c>
      <c r="K3262" t="s">
        <v>978</v>
      </c>
      <c r="L3262" t="s">
        <v>599</v>
      </c>
      <c r="M3262" t="s">
        <v>2509</v>
      </c>
    </row>
    <row r="3263" spans="1:13" x14ac:dyDescent="0.25">
      <c r="A3263" t="s">
        <v>2506</v>
      </c>
      <c r="B3263" t="s">
        <v>2507</v>
      </c>
      <c r="C3263" t="s">
        <v>458</v>
      </c>
      <c r="D3263">
        <v>598</v>
      </c>
      <c r="E3263">
        <v>2017</v>
      </c>
      <c r="F3263" t="str">
        <f t="shared" si="50"/>
        <v>5982017</v>
      </c>
      <c r="G3263" t="s">
        <v>5071</v>
      </c>
      <c r="H3263" t="s">
        <v>1010</v>
      </c>
      <c r="I3263" t="s">
        <v>1020</v>
      </c>
      <c r="J3263" t="s">
        <v>977</v>
      </c>
      <c r="K3263" t="s">
        <v>978</v>
      </c>
      <c r="L3263" t="s">
        <v>599</v>
      </c>
      <c r="M3263" t="s">
        <v>2509</v>
      </c>
    </row>
    <row r="3264" spans="1:13" x14ac:dyDescent="0.25">
      <c r="A3264" t="s">
        <v>2506</v>
      </c>
      <c r="B3264" t="s">
        <v>2507</v>
      </c>
      <c r="C3264" t="s">
        <v>215</v>
      </c>
      <c r="D3264">
        <v>600</v>
      </c>
      <c r="E3264">
        <v>2000</v>
      </c>
      <c r="F3264" t="str">
        <f t="shared" si="50"/>
        <v>6002000</v>
      </c>
      <c r="G3264" t="s">
        <v>3797</v>
      </c>
      <c r="H3264" t="s">
        <v>1086</v>
      </c>
      <c r="I3264" t="s">
        <v>2184</v>
      </c>
      <c r="J3264" t="s">
        <v>977</v>
      </c>
      <c r="K3264" t="s">
        <v>1017</v>
      </c>
      <c r="L3264" t="s">
        <v>599</v>
      </c>
      <c r="M3264" t="s">
        <v>2509</v>
      </c>
    </row>
    <row r="3265" spans="1:13" x14ac:dyDescent="0.25">
      <c r="A3265" t="s">
        <v>2506</v>
      </c>
      <c r="B3265" t="s">
        <v>2507</v>
      </c>
      <c r="C3265" t="s">
        <v>215</v>
      </c>
      <c r="D3265">
        <v>600</v>
      </c>
      <c r="E3265">
        <v>2001</v>
      </c>
      <c r="F3265" t="str">
        <f t="shared" si="50"/>
        <v>6002001</v>
      </c>
      <c r="G3265" t="s">
        <v>3798</v>
      </c>
      <c r="H3265" t="s">
        <v>975</v>
      </c>
      <c r="I3265" t="s">
        <v>2184</v>
      </c>
      <c r="J3265" t="s">
        <v>977</v>
      </c>
      <c r="K3265" t="s">
        <v>1017</v>
      </c>
      <c r="L3265" t="s">
        <v>599</v>
      </c>
      <c r="M3265" t="s">
        <v>2509</v>
      </c>
    </row>
    <row r="3266" spans="1:13" x14ac:dyDescent="0.25">
      <c r="A3266" t="s">
        <v>2506</v>
      </c>
      <c r="B3266" t="s">
        <v>2507</v>
      </c>
      <c r="C3266" t="s">
        <v>215</v>
      </c>
      <c r="D3266">
        <v>600</v>
      </c>
      <c r="E3266">
        <v>2002</v>
      </c>
      <c r="F3266" t="str">
        <f t="shared" si="50"/>
        <v>6002002</v>
      </c>
      <c r="G3266" t="s">
        <v>3373</v>
      </c>
      <c r="H3266" t="s">
        <v>980</v>
      </c>
      <c r="I3266" t="s">
        <v>2184</v>
      </c>
      <c r="J3266" t="s">
        <v>977</v>
      </c>
      <c r="K3266" t="s">
        <v>1017</v>
      </c>
      <c r="L3266" t="s">
        <v>599</v>
      </c>
      <c r="M3266" t="s">
        <v>2509</v>
      </c>
    </row>
    <row r="3267" spans="1:13" x14ac:dyDescent="0.25">
      <c r="A3267" t="s">
        <v>2506</v>
      </c>
      <c r="B3267" t="s">
        <v>2507</v>
      </c>
      <c r="C3267" t="s">
        <v>215</v>
      </c>
      <c r="D3267">
        <v>600</v>
      </c>
      <c r="E3267">
        <v>2003</v>
      </c>
      <c r="F3267" t="str">
        <f t="shared" ref="F3267:F3330" si="51">+_xlfn.CONCAT(D3267,E3267)</f>
        <v>6002003</v>
      </c>
      <c r="G3267" t="s">
        <v>2531</v>
      </c>
      <c r="H3267" t="s">
        <v>982</v>
      </c>
      <c r="I3267" t="s">
        <v>2184</v>
      </c>
      <c r="J3267" t="s">
        <v>977</v>
      </c>
      <c r="K3267" t="s">
        <v>1017</v>
      </c>
      <c r="L3267" t="s">
        <v>599</v>
      </c>
      <c r="M3267" t="s">
        <v>2509</v>
      </c>
    </row>
    <row r="3268" spans="1:13" x14ac:dyDescent="0.25">
      <c r="A3268" t="s">
        <v>2506</v>
      </c>
      <c r="B3268" t="s">
        <v>2507</v>
      </c>
      <c r="C3268" t="s">
        <v>215</v>
      </c>
      <c r="D3268">
        <v>600</v>
      </c>
      <c r="E3268">
        <v>2004</v>
      </c>
      <c r="F3268" t="str">
        <f t="shared" si="51"/>
        <v>6002004</v>
      </c>
      <c r="G3268" t="s">
        <v>4505</v>
      </c>
      <c r="H3268" t="s">
        <v>984</v>
      </c>
      <c r="I3268" t="s">
        <v>2184</v>
      </c>
      <c r="J3268" t="s">
        <v>977</v>
      </c>
      <c r="K3268" t="s">
        <v>1017</v>
      </c>
      <c r="L3268" t="s">
        <v>599</v>
      </c>
      <c r="M3268" t="s">
        <v>2509</v>
      </c>
    </row>
    <row r="3269" spans="1:13" x14ac:dyDescent="0.25">
      <c r="A3269" t="s">
        <v>2506</v>
      </c>
      <c r="B3269" t="s">
        <v>2507</v>
      </c>
      <c r="C3269" t="s">
        <v>215</v>
      </c>
      <c r="D3269">
        <v>600</v>
      </c>
      <c r="E3269">
        <v>2005</v>
      </c>
      <c r="F3269" t="str">
        <f t="shared" si="51"/>
        <v>6002005</v>
      </c>
      <c r="G3269" t="s">
        <v>2761</v>
      </c>
      <c r="H3269" t="s">
        <v>986</v>
      </c>
      <c r="I3269" t="s">
        <v>5072</v>
      </c>
      <c r="J3269" t="s">
        <v>5073</v>
      </c>
      <c r="K3269" t="s">
        <v>1017</v>
      </c>
      <c r="L3269" t="s">
        <v>599</v>
      </c>
      <c r="M3269" t="s">
        <v>2509</v>
      </c>
    </row>
    <row r="3270" spans="1:13" x14ac:dyDescent="0.25">
      <c r="A3270" t="s">
        <v>2506</v>
      </c>
      <c r="B3270" t="s">
        <v>2507</v>
      </c>
      <c r="C3270" t="s">
        <v>215</v>
      </c>
      <c r="D3270">
        <v>600</v>
      </c>
      <c r="E3270">
        <v>2006</v>
      </c>
      <c r="F3270" t="str">
        <f t="shared" si="51"/>
        <v>6002006</v>
      </c>
      <c r="G3270" t="s">
        <v>3337</v>
      </c>
      <c r="H3270" t="s">
        <v>988</v>
      </c>
      <c r="I3270" t="s">
        <v>1020</v>
      </c>
      <c r="J3270" t="s">
        <v>5074</v>
      </c>
      <c r="K3270" t="s">
        <v>978</v>
      </c>
      <c r="L3270" t="s">
        <v>599</v>
      </c>
      <c r="M3270" t="s">
        <v>2509</v>
      </c>
    </row>
    <row r="3271" spans="1:13" x14ac:dyDescent="0.25">
      <c r="A3271" t="s">
        <v>2506</v>
      </c>
      <c r="B3271" t="s">
        <v>2507</v>
      </c>
      <c r="C3271" t="s">
        <v>215</v>
      </c>
      <c r="D3271">
        <v>600</v>
      </c>
      <c r="E3271">
        <v>2007</v>
      </c>
      <c r="F3271" t="str">
        <f t="shared" si="51"/>
        <v>6002007</v>
      </c>
      <c r="G3271" t="s">
        <v>5071</v>
      </c>
      <c r="H3271" t="s">
        <v>990</v>
      </c>
      <c r="I3271" t="s">
        <v>5072</v>
      </c>
      <c r="J3271" t="s">
        <v>5073</v>
      </c>
      <c r="K3271" t="s">
        <v>1017</v>
      </c>
      <c r="L3271" t="s">
        <v>599</v>
      </c>
      <c r="M3271" t="s">
        <v>2509</v>
      </c>
    </row>
    <row r="3272" spans="1:13" x14ac:dyDescent="0.25">
      <c r="A3272" t="s">
        <v>2506</v>
      </c>
      <c r="B3272" t="s">
        <v>2507</v>
      </c>
      <c r="C3272" t="s">
        <v>215</v>
      </c>
      <c r="D3272">
        <v>600</v>
      </c>
      <c r="E3272">
        <v>2008</v>
      </c>
      <c r="F3272" t="str">
        <f t="shared" si="51"/>
        <v>6002008</v>
      </c>
      <c r="G3272" t="s">
        <v>5075</v>
      </c>
      <c r="H3272" t="s">
        <v>992</v>
      </c>
      <c r="I3272" t="s">
        <v>5072</v>
      </c>
      <c r="J3272" t="s">
        <v>5073</v>
      </c>
      <c r="K3272" t="s">
        <v>1017</v>
      </c>
      <c r="L3272" t="s">
        <v>599</v>
      </c>
      <c r="M3272" t="s">
        <v>2509</v>
      </c>
    </row>
    <row r="3273" spans="1:13" x14ac:dyDescent="0.25">
      <c r="A3273" t="s">
        <v>2506</v>
      </c>
      <c r="B3273" t="s">
        <v>2507</v>
      </c>
      <c r="C3273" t="s">
        <v>215</v>
      </c>
      <c r="D3273">
        <v>600</v>
      </c>
      <c r="E3273">
        <v>2009</v>
      </c>
      <c r="F3273" t="str">
        <f t="shared" si="51"/>
        <v>6002009</v>
      </c>
      <c r="G3273" t="s">
        <v>3776</v>
      </c>
      <c r="H3273" t="s">
        <v>994</v>
      </c>
      <c r="I3273" t="s">
        <v>5072</v>
      </c>
      <c r="J3273" t="s">
        <v>5073</v>
      </c>
      <c r="K3273" t="s">
        <v>1017</v>
      </c>
      <c r="L3273" t="s">
        <v>599</v>
      </c>
      <c r="M3273" t="s">
        <v>2509</v>
      </c>
    </row>
    <row r="3274" spans="1:13" x14ac:dyDescent="0.25">
      <c r="A3274" t="s">
        <v>2506</v>
      </c>
      <c r="B3274" t="s">
        <v>2507</v>
      </c>
      <c r="C3274" t="s">
        <v>215</v>
      </c>
      <c r="D3274">
        <v>600</v>
      </c>
      <c r="E3274">
        <v>2010</v>
      </c>
      <c r="F3274" t="str">
        <f t="shared" si="51"/>
        <v>6002010</v>
      </c>
      <c r="G3274" t="s">
        <v>4463</v>
      </c>
      <c r="H3274" t="s">
        <v>996</v>
      </c>
      <c r="I3274" t="s">
        <v>2187</v>
      </c>
      <c r="J3274" t="s">
        <v>5073</v>
      </c>
      <c r="K3274" t="s">
        <v>1017</v>
      </c>
      <c r="L3274" t="s">
        <v>599</v>
      </c>
      <c r="M3274" t="s">
        <v>2509</v>
      </c>
    </row>
    <row r="3275" spans="1:13" x14ac:dyDescent="0.25">
      <c r="A3275" t="s">
        <v>2506</v>
      </c>
      <c r="B3275" t="s">
        <v>2507</v>
      </c>
      <c r="C3275" t="s">
        <v>215</v>
      </c>
      <c r="D3275">
        <v>600</v>
      </c>
      <c r="E3275">
        <v>2011</v>
      </c>
      <c r="F3275" t="str">
        <f t="shared" si="51"/>
        <v>6002011</v>
      </c>
      <c r="G3275" t="s">
        <v>3781</v>
      </c>
      <c r="H3275" t="s">
        <v>998</v>
      </c>
      <c r="I3275" t="s">
        <v>5076</v>
      </c>
      <c r="J3275" t="s">
        <v>5073</v>
      </c>
      <c r="K3275" t="s">
        <v>1017</v>
      </c>
      <c r="L3275" t="s">
        <v>599</v>
      </c>
      <c r="M3275" t="s">
        <v>2509</v>
      </c>
    </row>
    <row r="3276" spans="1:13" x14ac:dyDescent="0.25">
      <c r="A3276" t="s">
        <v>2506</v>
      </c>
      <c r="B3276" t="s">
        <v>2507</v>
      </c>
      <c r="C3276" t="s">
        <v>215</v>
      </c>
      <c r="D3276">
        <v>600</v>
      </c>
      <c r="E3276">
        <v>2012</v>
      </c>
      <c r="F3276" t="str">
        <f t="shared" si="51"/>
        <v>6002012</v>
      </c>
      <c r="G3276" t="s">
        <v>5077</v>
      </c>
      <c r="H3276" t="s">
        <v>1000</v>
      </c>
      <c r="I3276" t="s">
        <v>5078</v>
      </c>
      <c r="J3276" t="s">
        <v>5073</v>
      </c>
      <c r="K3276" t="s">
        <v>1017</v>
      </c>
      <c r="L3276" t="s">
        <v>599</v>
      </c>
      <c r="M3276" t="s">
        <v>2509</v>
      </c>
    </row>
    <row r="3277" spans="1:13" x14ac:dyDescent="0.25">
      <c r="A3277" t="s">
        <v>2506</v>
      </c>
      <c r="B3277" t="s">
        <v>2507</v>
      </c>
      <c r="C3277" t="s">
        <v>215</v>
      </c>
      <c r="D3277">
        <v>600</v>
      </c>
      <c r="E3277">
        <v>2013</v>
      </c>
      <c r="F3277" t="str">
        <f t="shared" si="51"/>
        <v>6002013</v>
      </c>
      <c r="G3277" t="s">
        <v>2522</v>
      </c>
      <c r="H3277" t="s">
        <v>1002</v>
      </c>
      <c r="I3277" t="s">
        <v>5078</v>
      </c>
      <c r="J3277" t="s">
        <v>5073</v>
      </c>
      <c r="K3277" t="s">
        <v>1017</v>
      </c>
      <c r="L3277" t="s">
        <v>599</v>
      </c>
      <c r="M3277" t="s">
        <v>2509</v>
      </c>
    </row>
    <row r="3278" spans="1:13" x14ac:dyDescent="0.25">
      <c r="A3278" t="s">
        <v>2506</v>
      </c>
      <c r="B3278" t="s">
        <v>2507</v>
      </c>
      <c r="C3278" t="s">
        <v>215</v>
      </c>
      <c r="D3278">
        <v>600</v>
      </c>
      <c r="E3278">
        <v>2014</v>
      </c>
      <c r="F3278" t="str">
        <f t="shared" si="51"/>
        <v>6002014</v>
      </c>
      <c r="G3278" t="s">
        <v>1366</v>
      </c>
      <c r="H3278" t="s">
        <v>1004</v>
      </c>
      <c r="I3278" t="s">
        <v>5078</v>
      </c>
      <c r="J3278" t="s">
        <v>5073</v>
      </c>
      <c r="K3278" t="s">
        <v>1017</v>
      </c>
      <c r="L3278" t="s">
        <v>599</v>
      </c>
      <c r="M3278" t="s">
        <v>2509</v>
      </c>
    </row>
    <row r="3279" spans="1:13" x14ac:dyDescent="0.25">
      <c r="A3279" t="s">
        <v>2506</v>
      </c>
      <c r="B3279" t="s">
        <v>2507</v>
      </c>
      <c r="C3279" t="s">
        <v>215</v>
      </c>
      <c r="D3279">
        <v>600</v>
      </c>
      <c r="E3279">
        <v>2015</v>
      </c>
      <c r="F3279" t="str">
        <f t="shared" si="51"/>
        <v>6002015</v>
      </c>
      <c r="G3279" t="s">
        <v>5079</v>
      </c>
      <c r="H3279" t="s">
        <v>1006</v>
      </c>
      <c r="I3279" t="s">
        <v>5078</v>
      </c>
      <c r="J3279" t="s">
        <v>5080</v>
      </c>
      <c r="K3279" t="s">
        <v>1017</v>
      </c>
      <c r="L3279" t="s">
        <v>599</v>
      </c>
      <c r="M3279" t="s">
        <v>2509</v>
      </c>
    </row>
    <row r="3280" spans="1:13" x14ac:dyDescent="0.25">
      <c r="A3280" t="s">
        <v>2506</v>
      </c>
      <c r="B3280" t="s">
        <v>2507</v>
      </c>
      <c r="C3280" t="s">
        <v>215</v>
      </c>
      <c r="D3280">
        <v>600</v>
      </c>
      <c r="E3280">
        <v>2016</v>
      </c>
      <c r="F3280" t="str">
        <f t="shared" si="51"/>
        <v>6002016</v>
      </c>
      <c r="G3280" t="s">
        <v>5081</v>
      </c>
      <c r="H3280" t="s">
        <v>1008</v>
      </c>
      <c r="I3280" t="s">
        <v>5078</v>
      </c>
      <c r="J3280" t="s">
        <v>977</v>
      </c>
      <c r="K3280" t="s">
        <v>1017</v>
      </c>
      <c r="L3280" t="s">
        <v>599</v>
      </c>
      <c r="M3280" t="s">
        <v>2509</v>
      </c>
    </row>
    <row r="3281" spans="1:13" x14ac:dyDescent="0.25">
      <c r="A3281" t="s">
        <v>2506</v>
      </c>
      <c r="B3281" t="s">
        <v>2507</v>
      </c>
      <c r="C3281" t="s">
        <v>215</v>
      </c>
      <c r="D3281">
        <v>600</v>
      </c>
      <c r="E3281">
        <v>2017</v>
      </c>
      <c r="F3281" t="str">
        <f t="shared" si="51"/>
        <v>6002017</v>
      </c>
      <c r="G3281" t="s">
        <v>5082</v>
      </c>
      <c r="H3281" t="s">
        <v>1010</v>
      </c>
      <c r="I3281" t="s">
        <v>5078</v>
      </c>
      <c r="J3281" t="s">
        <v>977</v>
      </c>
      <c r="K3281" t="s">
        <v>1017</v>
      </c>
      <c r="L3281" t="s">
        <v>599</v>
      </c>
      <c r="M3281" t="s">
        <v>2509</v>
      </c>
    </row>
    <row r="3282" spans="1:13" x14ac:dyDescent="0.25">
      <c r="A3282" t="s">
        <v>2506</v>
      </c>
      <c r="B3282" t="s">
        <v>2507</v>
      </c>
      <c r="C3282" t="s">
        <v>215</v>
      </c>
      <c r="D3282">
        <v>600</v>
      </c>
      <c r="E3282">
        <v>2018</v>
      </c>
      <c r="F3282" t="str">
        <f t="shared" si="51"/>
        <v>6002018</v>
      </c>
      <c r="G3282" t="s">
        <v>5083</v>
      </c>
      <c r="H3282" t="s">
        <v>1012</v>
      </c>
      <c r="I3282" t="s">
        <v>5078</v>
      </c>
      <c r="J3282" t="s">
        <v>977</v>
      </c>
      <c r="K3282" t="s">
        <v>1017</v>
      </c>
      <c r="L3282" t="s">
        <v>599</v>
      </c>
      <c r="M3282" t="s">
        <v>2509</v>
      </c>
    </row>
    <row r="3283" spans="1:13" x14ac:dyDescent="0.25">
      <c r="A3283" t="s">
        <v>2506</v>
      </c>
      <c r="B3283" t="s">
        <v>2507</v>
      </c>
      <c r="C3283" t="s">
        <v>215</v>
      </c>
      <c r="D3283">
        <v>600</v>
      </c>
      <c r="E3283">
        <v>2019</v>
      </c>
      <c r="F3283" t="str">
        <f t="shared" si="51"/>
        <v>6002019</v>
      </c>
      <c r="G3283" t="s">
        <v>4912</v>
      </c>
      <c r="H3283" t="s">
        <v>1014</v>
      </c>
      <c r="I3283" t="s">
        <v>5076</v>
      </c>
      <c r="J3283" t="s">
        <v>977</v>
      </c>
      <c r="K3283" t="s">
        <v>1017</v>
      </c>
      <c r="L3283" t="s">
        <v>599</v>
      </c>
      <c r="M3283" t="s">
        <v>2509</v>
      </c>
    </row>
    <row r="3284" spans="1:13" x14ac:dyDescent="0.25">
      <c r="A3284" t="s">
        <v>2506</v>
      </c>
      <c r="B3284" t="s">
        <v>2507</v>
      </c>
      <c r="C3284" t="s">
        <v>217</v>
      </c>
      <c r="D3284">
        <v>604</v>
      </c>
      <c r="E3284">
        <v>2000</v>
      </c>
      <c r="F3284" t="str">
        <f t="shared" si="51"/>
        <v>6042000</v>
      </c>
      <c r="G3284" t="s">
        <v>5084</v>
      </c>
      <c r="H3284" t="s">
        <v>1086</v>
      </c>
      <c r="I3284" t="s">
        <v>1020</v>
      </c>
      <c r="J3284" t="s">
        <v>977</v>
      </c>
      <c r="K3284" t="s">
        <v>978</v>
      </c>
      <c r="L3284" t="s">
        <v>599</v>
      </c>
      <c r="M3284" t="s">
        <v>2509</v>
      </c>
    </row>
    <row r="3285" spans="1:13" x14ac:dyDescent="0.25">
      <c r="A3285" t="s">
        <v>2506</v>
      </c>
      <c r="B3285" t="s">
        <v>2507</v>
      </c>
      <c r="C3285" t="s">
        <v>217</v>
      </c>
      <c r="D3285">
        <v>604</v>
      </c>
      <c r="E3285">
        <v>2001</v>
      </c>
      <c r="F3285" t="str">
        <f t="shared" si="51"/>
        <v>6042001</v>
      </c>
      <c r="G3285" t="s">
        <v>5085</v>
      </c>
      <c r="H3285" t="s">
        <v>975</v>
      </c>
      <c r="I3285" t="s">
        <v>5086</v>
      </c>
      <c r="J3285" t="s">
        <v>977</v>
      </c>
      <c r="K3285" t="s">
        <v>978</v>
      </c>
      <c r="L3285" t="s">
        <v>599</v>
      </c>
      <c r="M3285" t="s">
        <v>2509</v>
      </c>
    </row>
    <row r="3286" spans="1:13" x14ac:dyDescent="0.25">
      <c r="A3286" t="s">
        <v>2506</v>
      </c>
      <c r="B3286" t="s">
        <v>2507</v>
      </c>
      <c r="C3286" t="s">
        <v>217</v>
      </c>
      <c r="D3286">
        <v>604</v>
      </c>
      <c r="E3286">
        <v>2002</v>
      </c>
      <c r="F3286" t="str">
        <f t="shared" si="51"/>
        <v>6042002</v>
      </c>
      <c r="G3286" t="s">
        <v>4044</v>
      </c>
      <c r="H3286" t="s">
        <v>980</v>
      </c>
      <c r="I3286" t="s">
        <v>5086</v>
      </c>
      <c r="J3286" t="s">
        <v>977</v>
      </c>
      <c r="K3286" t="s">
        <v>978</v>
      </c>
      <c r="L3286" t="s">
        <v>599</v>
      </c>
      <c r="M3286" t="s">
        <v>2509</v>
      </c>
    </row>
    <row r="3287" spans="1:13" x14ac:dyDescent="0.25">
      <c r="A3287" t="s">
        <v>2506</v>
      </c>
      <c r="B3287" t="s">
        <v>2507</v>
      </c>
      <c r="C3287" t="s">
        <v>217</v>
      </c>
      <c r="D3287">
        <v>604</v>
      </c>
      <c r="E3287">
        <v>2003</v>
      </c>
      <c r="F3287" t="str">
        <f t="shared" si="51"/>
        <v>6042003</v>
      </c>
      <c r="G3287" t="s">
        <v>4888</v>
      </c>
      <c r="H3287" t="s">
        <v>982</v>
      </c>
      <c r="I3287" t="s">
        <v>5087</v>
      </c>
      <c r="J3287" t="s">
        <v>977</v>
      </c>
      <c r="K3287" t="s">
        <v>1017</v>
      </c>
      <c r="L3287" t="s">
        <v>599</v>
      </c>
      <c r="M3287" t="s">
        <v>2509</v>
      </c>
    </row>
    <row r="3288" spans="1:13" x14ac:dyDescent="0.25">
      <c r="A3288" t="s">
        <v>2506</v>
      </c>
      <c r="B3288" t="s">
        <v>2507</v>
      </c>
      <c r="C3288" t="s">
        <v>217</v>
      </c>
      <c r="D3288">
        <v>604</v>
      </c>
      <c r="E3288">
        <v>2004</v>
      </c>
      <c r="F3288" t="str">
        <f t="shared" si="51"/>
        <v>6042004</v>
      </c>
      <c r="G3288" t="s">
        <v>4720</v>
      </c>
      <c r="H3288" t="s">
        <v>984</v>
      </c>
      <c r="I3288" t="s">
        <v>5088</v>
      </c>
      <c r="J3288" t="s">
        <v>5089</v>
      </c>
      <c r="K3288" t="s">
        <v>978</v>
      </c>
      <c r="L3288" t="s">
        <v>599</v>
      </c>
      <c r="M3288" t="s">
        <v>2509</v>
      </c>
    </row>
    <row r="3289" spans="1:13" x14ac:dyDescent="0.25">
      <c r="A3289" t="s">
        <v>2506</v>
      </c>
      <c r="B3289" t="s">
        <v>2507</v>
      </c>
      <c r="C3289" t="s">
        <v>217</v>
      </c>
      <c r="D3289">
        <v>604</v>
      </c>
      <c r="E3289">
        <v>2005</v>
      </c>
      <c r="F3289" t="str">
        <f t="shared" si="51"/>
        <v>6042005</v>
      </c>
      <c r="G3289" t="s">
        <v>4930</v>
      </c>
      <c r="H3289" t="s">
        <v>986</v>
      </c>
      <c r="I3289" t="s">
        <v>5088</v>
      </c>
      <c r="J3289" t="s">
        <v>5089</v>
      </c>
      <c r="K3289" t="s">
        <v>978</v>
      </c>
      <c r="L3289" t="s">
        <v>599</v>
      </c>
      <c r="M3289" t="s">
        <v>2509</v>
      </c>
    </row>
    <row r="3290" spans="1:13" x14ac:dyDescent="0.25">
      <c r="A3290" t="s">
        <v>2506</v>
      </c>
      <c r="B3290" t="s">
        <v>2507</v>
      </c>
      <c r="C3290" t="s">
        <v>217</v>
      </c>
      <c r="D3290">
        <v>604</v>
      </c>
      <c r="E3290">
        <v>2006</v>
      </c>
      <c r="F3290" t="str">
        <f t="shared" si="51"/>
        <v>6042006</v>
      </c>
      <c r="G3290" t="s">
        <v>5090</v>
      </c>
      <c r="H3290" t="s">
        <v>988</v>
      </c>
      <c r="I3290" t="s">
        <v>5088</v>
      </c>
      <c r="J3290" t="s">
        <v>5089</v>
      </c>
      <c r="K3290" t="s">
        <v>978</v>
      </c>
      <c r="L3290" t="s">
        <v>599</v>
      </c>
      <c r="M3290" t="s">
        <v>2509</v>
      </c>
    </row>
    <row r="3291" spans="1:13" x14ac:dyDescent="0.25">
      <c r="A3291" t="s">
        <v>2506</v>
      </c>
      <c r="B3291" t="s">
        <v>2507</v>
      </c>
      <c r="C3291" t="s">
        <v>217</v>
      </c>
      <c r="D3291">
        <v>604</v>
      </c>
      <c r="E3291">
        <v>2007</v>
      </c>
      <c r="F3291" t="str">
        <f t="shared" si="51"/>
        <v>6042007</v>
      </c>
      <c r="G3291" t="s">
        <v>1534</v>
      </c>
      <c r="H3291" t="s">
        <v>990</v>
      </c>
      <c r="I3291" t="s">
        <v>5088</v>
      </c>
      <c r="J3291" t="s">
        <v>5089</v>
      </c>
      <c r="K3291" t="s">
        <v>978</v>
      </c>
      <c r="L3291" t="s">
        <v>599</v>
      </c>
      <c r="M3291" t="s">
        <v>2509</v>
      </c>
    </row>
    <row r="3292" spans="1:13" x14ac:dyDescent="0.25">
      <c r="A3292" t="s">
        <v>2506</v>
      </c>
      <c r="B3292" t="s">
        <v>2507</v>
      </c>
      <c r="C3292" t="s">
        <v>217</v>
      </c>
      <c r="D3292">
        <v>604</v>
      </c>
      <c r="E3292">
        <v>2008</v>
      </c>
      <c r="F3292" t="str">
        <f t="shared" si="51"/>
        <v>6042008</v>
      </c>
      <c r="G3292" t="s">
        <v>5091</v>
      </c>
      <c r="H3292" t="s">
        <v>992</v>
      </c>
      <c r="I3292" t="s">
        <v>5087</v>
      </c>
      <c r="J3292" t="s">
        <v>5092</v>
      </c>
      <c r="K3292" t="s">
        <v>1017</v>
      </c>
      <c r="L3292" t="s">
        <v>599</v>
      </c>
      <c r="M3292" t="s">
        <v>2509</v>
      </c>
    </row>
    <row r="3293" spans="1:13" x14ac:dyDescent="0.25">
      <c r="A3293" t="s">
        <v>2506</v>
      </c>
      <c r="B3293" t="s">
        <v>2507</v>
      </c>
      <c r="C3293" t="s">
        <v>217</v>
      </c>
      <c r="D3293">
        <v>604</v>
      </c>
      <c r="E3293">
        <v>2009</v>
      </c>
      <c r="F3293" t="str">
        <f t="shared" si="51"/>
        <v>6042009</v>
      </c>
      <c r="G3293" t="s">
        <v>3741</v>
      </c>
      <c r="H3293" t="s">
        <v>994</v>
      </c>
      <c r="I3293" t="s">
        <v>2190</v>
      </c>
      <c r="J3293" t="s">
        <v>3243</v>
      </c>
      <c r="K3293" t="s">
        <v>1017</v>
      </c>
      <c r="L3293" t="s">
        <v>599</v>
      </c>
      <c r="M3293" t="s">
        <v>2509</v>
      </c>
    </row>
    <row r="3294" spans="1:13" x14ac:dyDescent="0.25">
      <c r="A3294" t="s">
        <v>2506</v>
      </c>
      <c r="B3294" t="s">
        <v>2507</v>
      </c>
      <c r="C3294" t="s">
        <v>217</v>
      </c>
      <c r="D3294">
        <v>604</v>
      </c>
      <c r="E3294">
        <v>2010</v>
      </c>
      <c r="F3294" t="str">
        <f t="shared" si="51"/>
        <v>6042010</v>
      </c>
      <c r="G3294" t="s">
        <v>5093</v>
      </c>
      <c r="H3294" t="s">
        <v>996</v>
      </c>
      <c r="I3294" t="s">
        <v>5087</v>
      </c>
      <c r="J3294" t="s">
        <v>3243</v>
      </c>
      <c r="K3294" t="s">
        <v>1017</v>
      </c>
      <c r="L3294" t="s">
        <v>599</v>
      </c>
      <c r="M3294" t="s">
        <v>2509</v>
      </c>
    </row>
    <row r="3295" spans="1:13" x14ac:dyDescent="0.25">
      <c r="A3295" t="s">
        <v>2506</v>
      </c>
      <c r="B3295" t="s">
        <v>2507</v>
      </c>
      <c r="C3295" t="s">
        <v>217</v>
      </c>
      <c r="D3295">
        <v>604</v>
      </c>
      <c r="E3295">
        <v>2011</v>
      </c>
      <c r="F3295" t="str">
        <f t="shared" si="51"/>
        <v>6042011</v>
      </c>
      <c r="G3295" t="s">
        <v>5094</v>
      </c>
      <c r="H3295" t="s">
        <v>998</v>
      </c>
      <c r="I3295" t="s">
        <v>5095</v>
      </c>
      <c r="J3295" t="s">
        <v>5096</v>
      </c>
      <c r="K3295" t="s">
        <v>1017</v>
      </c>
      <c r="L3295" t="s">
        <v>599</v>
      </c>
      <c r="M3295" t="s">
        <v>2509</v>
      </c>
    </row>
    <row r="3296" spans="1:13" x14ac:dyDescent="0.25">
      <c r="A3296" t="s">
        <v>2506</v>
      </c>
      <c r="B3296" t="s">
        <v>2507</v>
      </c>
      <c r="C3296" t="s">
        <v>217</v>
      </c>
      <c r="D3296">
        <v>604</v>
      </c>
      <c r="E3296">
        <v>2012</v>
      </c>
      <c r="F3296" t="str">
        <f t="shared" si="51"/>
        <v>6042012</v>
      </c>
      <c r="G3296" t="s">
        <v>2613</v>
      </c>
      <c r="H3296" t="s">
        <v>1000</v>
      </c>
      <c r="I3296" t="s">
        <v>5097</v>
      </c>
      <c r="J3296" t="s">
        <v>3243</v>
      </c>
      <c r="K3296" t="s">
        <v>1017</v>
      </c>
      <c r="L3296" t="s">
        <v>599</v>
      </c>
      <c r="M3296" t="s">
        <v>2509</v>
      </c>
    </row>
    <row r="3297" spans="1:13" x14ac:dyDescent="0.25">
      <c r="A3297" t="s">
        <v>2506</v>
      </c>
      <c r="B3297" t="s">
        <v>2507</v>
      </c>
      <c r="C3297" t="s">
        <v>217</v>
      </c>
      <c r="D3297">
        <v>604</v>
      </c>
      <c r="E3297">
        <v>2013</v>
      </c>
      <c r="F3297" t="str">
        <f t="shared" si="51"/>
        <v>6042013</v>
      </c>
      <c r="G3297" t="s">
        <v>5098</v>
      </c>
      <c r="H3297" t="s">
        <v>1002</v>
      </c>
      <c r="I3297" t="s">
        <v>5097</v>
      </c>
      <c r="J3297" t="s">
        <v>3243</v>
      </c>
      <c r="K3297" t="s">
        <v>1017</v>
      </c>
      <c r="L3297" t="s">
        <v>599</v>
      </c>
      <c r="M3297" t="s">
        <v>2509</v>
      </c>
    </row>
    <row r="3298" spans="1:13" x14ac:dyDescent="0.25">
      <c r="A3298" t="s">
        <v>2506</v>
      </c>
      <c r="B3298" t="s">
        <v>2507</v>
      </c>
      <c r="C3298" t="s">
        <v>217</v>
      </c>
      <c r="D3298">
        <v>604</v>
      </c>
      <c r="E3298">
        <v>2014</v>
      </c>
      <c r="F3298" t="str">
        <f t="shared" si="51"/>
        <v>6042014</v>
      </c>
      <c r="G3298" t="s">
        <v>5099</v>
      </c>
      <c r="H3298" t="s">
        <v>1004</v>
      </c>
      <c r="I3298" t="s">
        <v>5097</v>
      </c>
      <c r="J3298" t="s">
        <v>3243</v>
      </c>
      <c r="K3298" t="s">
        <v>1017</v>
      </c>
      <c r="L3298" t="s">
        <v>599</v>
      </c>
      <c r="M3298" t="s">
        <v>2509</v>
      </c>
    </row>
    <row r="3299" spans="1:13" x14ac:dyDescent="0.25">
      <c r="A3299" t="s">
        <v>2506</v>
      </c>
      <c r="B3299" t="s">
        <v>2507</v>
      </c>
      <c r="C3299" t="s">
        <v>217</v>
      </c>
      <c r="D3299">
        <v>604</v>
      </c>
      <c r="E3299">
        <v>2015</v>
      </c>
      <c r="F3299" t="str">
        <f t="shared" si="51"/>
        <v>6042015</v>
      </c>
      <c r="G3299" t="s">
        <v>5100</v>
      </c>
      <c r="H3299" t="s">
        <v>1006</v>
      </c>
      <c r="I3299" t="s">
        <v>5097</v>
      </c>
      <c r="J3299" t="s">
        <v>977</v>
      </c>
      <c r="K3299" t="s">
        <v>1017</v>
      </c>
      <c r="L3299" t="s">
        <v>599</v>
      </c>
      <c r="M3299" t="s">
        <v>2509</v>
      </c>
    </row>
    <row r="3300" spans="1:13" x14ac:dyDescent="0.25">
      <c r="A3300" t="s">
        <v>2506</v>
      </c>
      <c r="B3300" t="s">
        <v>2507</v>
      </c>
      <c r="C3300" t="s">
        <v>217</v>
      </c>
      <c r="D3300">
        <v>604</v>
      </c>
      <c r="E3300">
        <v>2016</v>
      </c>
      <c r="F3300" t="str">
        <f t="shared" si="51"/>
        <v>6042016</v>
      </c>
      <c r="G3300" t="s">
        <v>5101</v>
      </c>
      <c r="H3300" t="s">
        <v>1008</v>
      </c>
      <c r="I3300" t="s">
        <v>5097</v>
      </c>
      <c r="J3300" t="s">
        <v>5102</v>
      </c>
      <c r="K3300" t="s">
        <v>1017</v>
      </c>
      <c r="L3300" t="s">
        <v>599</v>
      </c>
      <c r="M3300" t="s">
        <v>2509</v>
      </c>
    </row>
    <row r="3301" spans="1:13" x14ac:dyDescent="0.25">
      <c r="A3301" t="s">
        <v>2506</v>
      </c>
      <c r="B3301" t="s">
        <v>2507</v>
      </c>
      <c r="C3301" t="s">
        <v>217</v>
      </c>
      <c r="D3301">
        <v>604</v>
      </c>
      <c r="E3301">
        <v>2017</v>
      </c>
      <c r="F3301" t="str">
        <f t="shared" si="51"/>
        <v>6042017</v>
      </c>
      <c r="G3301" t="s">
        <v>5103</v>
      </c>
      <c r="H3301" t="s">
        <v>1010</v>
      </c>
      <c r="I3301" t="s">
        <v>5097</v>
      </c>
      <c r="J3301" t="s">
        <v>5102</v>
      </c>
      <c r="K3301" t="s">
        <v>1017</v>
      </c>
      <c r="L3301" t="s">
        <v>599</v>
      </c>
      <c r="M3301" t="s">
        <v>2509</v>
      </c>
    </row>
    <row r="3302" spans="1:13" x14ac:dyDescent="0.25">
      <c r="A3302" t="s">
        <v>2506</v>
      </c>
      <c r="B3302" t="s">
        <v>2507</v>
      </c>
      <c r="C3302" t="s">
        <v>217</v>
      </c>
      <c r="D3302">
        <v>604</v>
      </c>
      <c r="E3302">
        <v>2018</v>
      </c>
      <c r="F3302" t="str">
        <f t="shared" si="51"/>
        <v>6042018</v>
      </c>
      <c r="G3302" t="s">
        <v>3447</v>
      </c>
      <c r="H3302" t="s">
        <v>1012</v>
      </c>
      <c r="I3302" t="s">
        <v>5097</v>
      </c>
      <c r="J3302" t="s">
        <v>977</v>
      </c>
      <c r="K3302" t="s">
        <v>1017</v>
      </c>
      <c r="L3302" t="s">
        <v>599</v>
      </c>
      <c r="M3302" t="s">
        <v>2509</v>
      </c>
    </row>
    <row r="3303" spans="1:13" x14ac:dyDescent="0.25">
      <c r="A3303" t="s">
        <v>2506</v>
      </c>
      <c r="B3303" t="s">
        <v>2507</v>
      </c>
      <c r="C3303" t="s">
        <v>217</v>
      </c>
      <c r="D3303">
        <v>604</v>
      </c>
      <c r="E3303">
        <v>2019</v>
      </c>
      <c r="F3303" t="str">
        <f t="shared" si="51"/>
        <v>6042019</v>
      </c>
      <c r="G3303" t="s">
        <v>5064</v>
      </c>
      <c r="H3303" t="s">
        <v>1014</v>
      </c>
      <c r="I3303" t="s">
        <v>5104</v>
      </c>
      <c r="J3303" t="s">
        <v>977</v>
      </c>
      <c r="K3303" t="s">
        <v>1017</v>
      </c>
      <c r="L3303" t="s">
        <v>599</v>
      </c>
      <c r="M3303" t="s">
        <v>2509</v>
      </c>
    </row>
    <row r="3304" spans="1:13" x14ac:dyDescent="0.25">
      <c r="A3304" t="s">
        <v>2506</v>
      </c>
      <c r="B3304" t="s">
        <v>2507</v>
      </c>
      <c r="C3304" t="s">
        <v>275</v>
      </c>
      <c r="D3304">
        <v>608</v>
      </c>
      <c r="E3304">
        <v>2000</v>
      </c>
      <c r="F3304" t="str">
        <f t="shared" si="51"/>
        <v>6082000</v>
      </c>
      <c r="G3304" t="s">
        <v>4211</v>
      </c>
      <c r="H3304" t="s">
        <v>1086</v>
      </c>
      <c r="I3304" t="s">
        <v>2198</v>
      </c>
      <c r="J3304" t="s">
        <v>977</v>
      </c>
      <c r="K3304" t="s">
        <v>1017</v>
      </c>
      <c r="L3304" t="s">
        <v>599</v>
      </c>
      <c r="M3304" t="s">
        <v>2509</v>
      </c>
    </row>
    <row r="3305" spans="1:13" x14ac:dyDescent="0.25">
      <c r="A3305" t="s">
        <v>2506</v>
      </c>
      <c r="B3305" t="s">
        <v>2507</v>
      </c>
      <c r="C3305" t="s">
        <v>275</v>
      </c>
      <c r="D3305">
        <v>608</v>
      </c>
      <c r="E3305">
        <v>2001</v>
      </c>
      <c r="F3305" t="str">
        <f t="shared" si="51"/>
        <v>6082001</v>
      </c>
      <c r="G3305" t="s">
        <v>5105</v>
      </c>
      <c r="H3305" t="s">
        <v>975</v>
      </c>
      <c r="I3305" t="s">
        <v>2198</v>
      </c>
      <c r="J3305" t="s">
        <v>977</v>
      </c>
      <c r="K3305" t="s">
        <v>1017</v>
      </c>
      <c r="L3305" t="s">
        <v>599</v>
      </c>
      <c r="M3305" t="s">
        <v>2509</v>
      </c>
    </row>
    <row r="3306" spans="1:13" x14ac:dyDescent="0.25">
      <c r="A3306" t="s">
        <v>2506</v>
      </c>
      <c r="B3306" t="s">
        <v>2507</v>
      </c>
      <c r="C3306" t="s">
        <v>275</v>
      </c>
      <c r="D3306">
        <v>608</v>
      </c>
      <c r="E3306">
        <v>2002</v>
      </c>
      <c r="F3306" t="str">
        <f t="shared" si="51"/>
        <v>6082002</v>
      </c>
      <c r="G3306" t="s">
        <v>5106</v>
      </c>
      <c r="H3306" t="s">
        <v>980</v>
      </c>
      <c r="I3306" t="s">
        <v>2198</v>
      </c>
      <c r="J3306" t="s">
        <v>977</v>
      </c>
      <c r="K3306" t="s">
        <v>1017</v>
      </c>
      <c r="L3306" t="s">
        <v>599</v>
      </c>
      <c r="M3306" t="s">
        <v>2509</v>
      </c>
    </row>
    <row r="3307" spans="1:13" x14ac:dyDescent="0.25">
      <c r="A3307" t="s">
        <v>2506</v>
      </c>
      <c r="B3307" t="s">
        <v>2507</v>
      </c>
      <c r="C3307" t="s">
        <v>275</v>
      </c>
      <c r="D3307">
        <v>608</v>
      </c>
      <c r="E3307">
        <v>2003</v>
      </c>
      <c r="F3307" t="str">
        <f t="shared" si="51"/>
        <v>6082003</v>
      </c>
      <c r="G3307" t="s">
        <v>5107</v>
      </c>
      <c r="H3307" t="s">
        <v>982</v>
      </c>
      <c r="I3307" t="s">
        <v>2198</v>
      </c>
      <c r="J3307" t="s">
        <v>977</v>
      </c>
      <c r="K3307" t="s">
        <v>1017</v>
      </c>
      <c r="L3307" t="s">
        <v>599</v>
      </c>
      <c r="M3307" t="s">
        <v>2509</v>
      </c>
    </row>
    <row r="3308" spans="1:13" x14ac:dyDescent="0.25">
      <c r="A3308" t="s">
        <v>2506</v>
      </c>
      <c r="B3308" t="s">
        <v>2507</v>
      </c>
      <c r="C3308" t="s">
        <v>275</v>
      </c>
      <c r="D3308">
        <v>608</v>
      </c>
      <c r="E3308">
        <v>2004</v>
      </c>
      <c r="F3308" t="str">
        <f t="shared" si="51"/>
        <v>6082004</v>
      </c>
      <c r="G3308" t="s">
        <v>3598</v>
      </c>
      <c r="H3308" t="s">
        <v>984</v>
      </c>
      <c r="I3308" t="s">
        <v>2198</v>
      </c>
      <c r="J3308" t="s">
        <v>977</v>
      </c>
      <c r="K3308" t="s">
        <v>1017</v>
      </c>
      <c r="L3308" t="s">
        <v>599</v>
      </c>
      <c r="M3308" t="s">
        <v>2509</v>
      </c>
    </row>
    <row r="3309" spans="1:13" x14ac:dyDescent="0.25">
      <c r="A3309" t="s">
        <v>2506</v>
      </c>
      <c r="B3309" t="s">
        <v>2507</v>
      </c>
      <c r="C3309" t="s">
        <v>275</v>
      </c>
      <c r="D3309">
        <v>608</v>
      </c>
      <c r="E3309">
        <v>2005</v>
      </c>
      <c r="F3309" t="str">
        <f t="shared" si="51"/>
        <v>6082005</v>
      </c>
      <c r="G3309" t="s">
        <v>1358</v>
      </c>
      <c r="H3309" t="s">
        <v>986</v>
      </c>
      <c r="I3309" t="s">
        <v>1020</v>
      </c>
      <c r="J3309" t="s">
        <v>977</v>
      </c>
      <c r="K3309" t="s">
        <v>978</v>
      </c>
      <c r="L3309" t="s">
        <v>599</v>
      </c>
      <c r="M3309" t="s">
        <v>2509</v>
      </c>
    </row>
    <row r="3310" spans="1:13" x14ac:dyDescent="0.25">
      <c r="A3310" t="s">
        <v>2506</v>
      </c>
      <c r="B3310" t="s">
        <v>2507</v>
      </c>
      <c r="C3310" t="s">
        <v>275</v>
      </c>
      <c r="D3310">
        <v>608</v>
      </c>
      <c r="E3310">
        <v>2006</v>
      </c>
      <c r="F3310" t="str">
        <f t="shared" si="51"/>
        <v>6082006</v>
      </c>
      <c r="G3310" t="s">
        <v>5108</v>
      </c>
      <c r="H3310" t="s">
        <v>988</v>
      </c>
      <c r="I3310" t="s">
        <v>2198</v>
      </c>
      <c r="J3310" t="s">
        <v>977</v>
      </c>
      <c r="K3310" t="s">
        <v>1017</v>
      </c>
      <c r="L3310" t="s">
        <v>599</v>
      </c>
      <c r="M3310" t="s">
        <v>2509</v>
      </c>
    </row>
    <row r="3311" spans="1:13" x14ac:dyDescent="0.25">
      <c r="A3311" t="s">
        <v>2506</v>
      </c>
      <c r="B3311" t="s">
        <v>2507</v>
      </c>
      <c r="C3311" t="s">
        <v>275</v>
      </c>
      <c r="D3311">
        <v>608</v>
      </c>
      <c r="E3311">
        <v>2007</v>
      </c>
      <c r="F3311" t="str">
        <f t="shared" si="51"/>
        <v>6082007</v>
      </c>
      <c r="G3311" t="s">
        <v>5109</v>
      </c>
      <c r="H3311" t="s">
        <v>990</v>
      </c>
      <c r="I3311" t="s">
        <v>2198</v>
      </c>
      <c r="J3311" t="s">
        <v>977</v>
      </c>
      <c r="K3311" t="s">
        <v>1017</v>
      </c>
      <c r="L3311" t="s">
        <v>599</v>
      </c>
      <c r="M3311" t="s">
        <v>2509</v>
      </c>
    </row>
    <row r="3312" spans="1:13" x14ac:dyDescent="0.25">
      <c r="A3312" t="s">
        <v>2506</v>
      </c>
      <c r="B3312" t="s">
        <v>2507</v>
      </c>
      <c r="C3312" t="s">
        <v>275</v>
      </c>
      <c r="D3312">
        <v>608</v>
      </c>
      <c r="E3312">
        <v>2008</v>
      </c>
      <c r="F3312" t="str">
        <f t="shared" si="51"/>
        <v>6082008</v>
      </c>
      <c r="G3312" t="s">
        <v>5110</v>
      </c>
      <c r="H3312" t="s">
        <v>992</v>
      </c>
      <c r="I3312" t="s">
        <v>2198</v>
      </c>
      <c r="J3312" t="s">
        <v>977</v>
      </c>
      <c r="K3312" t="s">
        <v>1017</v>
      </c>
      <c r="L3312" t="s">
        <v>599</v>
      </c>
      <c r="M3312" t="s">
        <v>2509</v>
      </c>
    </row>
    <row r="3313" spans="1:13" x14ac:dyDescent="0.25">
      <c r="A3313" t="s">
        <v>2506</v>
      </c>
      <c r="B3313" t="s">
        <v>2507</v>
      </c>
      <c r="C3313" t="s">
        <v>275</v>
      </c>
      <c r="D3313">
        <v>608</v>
      </c>
      <c r="E3313">
        <v>2009</v>
      </c>
      <c r="F3313" t="str">
        <f t="shared" si="51"/>
        <v>6082009</v>
      </c>
      <c r="G3313" t="s">
        <v>3159</v>
      </c>
      <c r="H3313" t="s">
        <v>994</v>
      </c>
      <c r="I3313" t="s">
        <v>2198</v>
      </c>
      <c r="J3313" t="s">
        <v>977</v>
      </c>
      <c r="K3313" t="s">
        <v>1017</v>
      </c>
      <c r="L3313" t="s">
        <v>599</v>
      </c>
      <c r="M3313" t="s">
        <v>2509</v>
      </c>
    </row>
    <row r="3314" spans="1:13" x14ac:dyDescent="0.25">
      <c r="A3314" t="s">
        <v>2506</v>
      </c>
      <c r="B3314" t="s">
        <v>2507</v>
      </c>
      <c r="C3314" t="s">
        <v>275</v>
      </c>
      <c r="D3314">
        <v>608</v>
      </c>
      <c r="E3314">
        <v>2010</v>
      </c>
      <c r="F3314" t="str">
        <f t="shared" si="51"/>
        <v>6082010</v>
      </c>
      <c r="G3314" t="s">
        <v>2467</v>
      </c>
      <c r="H3314" t="s">
        <v>996</v>
      </c>
      <c r="I3314" t="s">
        <v>2200</v>
      </c>
      <c r="J3314" t="s">
        <v>977</v>
      </c>
      <c r="K3314" t="s">
        <v>1017</v>
      </c>
      <c r="L3314" t="s">
        <v>599</v>
      </c>
      <c r="M3314" t="s">
        <v>2509</v>
      </c>
    </row>
    <row r="3315" spans="1:13" x14ac:dyDescent="0.25">
      <c r="A3315" t="s">
        <v>2506</v>
      </c>
      <c r="B3315" t="s">
        <v>2507</v>
      </c>
      <c r="C3315" t="s">
        <v>275</v>
      </c>
      <c r="D3315">
        <v>608</v>
      </c>
      <c r="E3315">
        <v>2011</v>
      </c>
      <c r="F3315" t="str">
        <f t="shared" si="51"/>
        <v>6082011</v>
      </c>
      <c r="G3315" t="s">
        <v>1950</v>
      </c>
      <c r="H3315" t="s">
        <v>998</v>
      </c>
      <c r="I3315" t="s">
        <v>1020</v>
      </c>
      <c r="J3315" t="s">
        <v>977</v>
      </c>
      <c r="K3315" t="s">
        <v>978</v>
      </c>
      <c r="L3315" t="s">
        <v>599</v>
      </c>
      <c r="M3315" t="s">
        <v>2509</v>
      </c>
    </row>
    <row r="3316" spans="1:13" x14ac:dyDescent="0.25">
      <c r="A3316" t="s">
        <v>2506</v>
      </c>
      <c r="B3316" t="s">
        <v>2507</v>
      </c>
      <c r="C3316" t="s">
        <v>275</v>
      </c>
      <c r="D3316">
        <v>608</v>
      </c>
      <c r="E3316">
        <v>2012</v>
      </c>
      <c r="F3316" t="str">
        <f t="shared" si="51"/>
        <v>6082012</v>
      </c>
      <c r="G3316" t="s">
        <v>5111</v>
      </c>
      <c r="H3316" t="s">
        <v>1000</v>
      </c>
      <c r="I3316" t="s">
        <v>1020</v>
      </c>
      <c r="J3316" t="s">
        <v>977</v>
      </c>
      <c r="K3316" t="s">
        <v>978</v>
      </c>
      <c r="L3316" t="s">
        <v>599</v>
      </c>
      <c r="M3316" t="s">
        <v>2509</v>
      </c>
    </row>
    <row r="3317" spans="1:13" x14ac:dyDescent="0.25">
      <c r="A3317" t="s">
        <v>2506</v>
      </c>
      <c r="B3317" t="s">
        <v>2507</v>
      </c>
      <c r="C3317" t="s">
        <v>275</v>
      </c>
      <c r="D3317">
        <v>608</v>
      </c>
      <c r="E3317">
        <v>2013</v>
      </c>
      <c r="F3317" t="str">
        <f t="shared" si="51"/>
        <v>6082013</v>
      </c>
      <c r="G3317" t="s">
        <v>5112</v>
      </c>
      <c r="H3317" t="s">
        <v>1002</v>
      </c>
      <c r="I3317" t="s">
        <v>5113</v>
      </c>
      <c r="J3317" t="s">
        <v>5114</v>
      </c>
      <c r="K3317" t="s">
        <v>1017</v>
      </c>
      <c r="L3317" t="s">
        <v>599</v>
      </c>
      <c r="M3317" t="s">
        <v>2509</v>
      </c>
    </row>
    <row r="3318" spans="1:13" x14ac:dyDescent="0.25">
      <c r="A3318" t="s">
        <v>2506</v>
      </c>
      <c r="B3318" t="s">
        <v>2507</v>
      </c>
      <c r="C3318" t="s">
        <v>275</v>
      </c>
      <c r="D3318">
        <v>608</v>
      </c>
      <c r="E3318">
        <v>2014</v>
      </c>
      <c r="F3318" t="str">
        <f t="shared" si="51"/>
        <v>6082014</v>
      </c>
      <c r="G3318" t="s">
        <v>5115</v>
      </c>
      <c r="H3318" t="s">
        <v>1004</v>
      </c>
      <c r="I3318" t="s">
        <v>1020</v>
      </c>
      <c r="J3318" t="s">
        <v>977</v>
      </c>
      <c r="K3318" t="s">
        <v>978</v>
      </c>
      <c r="L3318" t="s">
        <v>599</v>
      </c>
      <c r="M3318" t="s">
        <v>2509</v>
      </c>
    </row>
    <row r="3319" spans="1:13" x14ac:dyDescent="0.25">
      <c r="A3319" t="s">
        <v>2506</v>
      </c>
      <c r="B3319" t="s">
        <v>2507</v>
      </c>
      <c r="C3319" t="s">
        <v>275</v>
      </c>
      <c r="D3319">
        <v>608</v>
      </c>
      <c r="E3319">
        <v>2015</v>
      </c>
      <c r="F3319" t="str">
        <f t="shared" si="51"/>
        <v>6082015</v>
      </c>
      <c r="G3319" t="s">
        <v>1675</v>
      </c>
      <c r="H3319" t="s">
        <v>1006</v>
      </c>
      <c r="I3319" t="s">
        <v>1020</v>
      </c>
      <c r="J3319" t="s">
        <v>3300</v>
      </c>
      <c r="K3319" t="s">
        <v>978</v>
      </c>
      <c r="L3319" t="s">
        <v>599</v>
      </c>
      <c r="M3319" t="s">
        <v>2509</v>
      </c>
    </row>
    <row r="3320" spans="1:13" x14ac:dyDescent="0.25">
      <c r="A3320" t="s">
        <v>2506</v>
      </c>
      <c r="B3320" t="s">
        <v>2507</v>
      </c>
      <c r="C3320" t="s">
        <v>275</v>
      </c>
      <c r="D3320">
        <v>608</v>
      </c>
      <c r="E3320">
        <v>2016</v>
      </c>
      <c r="F3320" t="str">
        <f t="shared" si="51"/>
        <v>6082016</v>
      </c>
      <c r="G3320" t="s">
        <v>1491</v>
      </c>
      <c r="H3320" t="s">
        <v>1008</v>
      </c>
      <c r="I3320" t="s">
        <v>1571</v>
      </c>
      <c r="J3320" t="s">
        <v>977</v>
      </c>
      <c r="K3320" t="s">
        <v>978</v>
      </c>
      <c r="L3320" t="s">
        <v>599</v>
      </c>
      <c r="M3320" t="s">
        <v>2509</v>
      </c>
    </row>
    <row r="3321" spans="1:13" x14ac:dyDescent="0.25">
      <c r="A3321" t="s">
        <v>2506</v>
      </c>
      <c r="B3321" t="s">
        <v>2507</v>
      </c>
      <c r="C3321" t="s">
        <v>275</v>
      </c>
      <c r="D3321">
        <v>608</v>
      </c>
      <c r="E3321">
        <v>2017</v>
      </c>
      <c r="F3321" t="str">
        <f t="shared" si="51"/>
        <v>6082017</v>
      </c>
      <c r="G3321" t="s">
        <v>5116</v>
      </c>
      <c r="H3321" t="s">
        <v>1010</v>
      </c>
      <c r="I3321" t="s">
        <v>1020</v>
      </c>
      <c r="J3321" t="s">
        <v>977</v>
      </c>
      <c r="K3321" t="s">
        <v>978</v>
      </c>
      <c r="L3321" t="s">
        <v>599</v>
      </c>
      <c r="M3321" t="s">
        <v>2509</v>
      </c>
    </row>
    <row r="3322" spans="1:13" x14ac:dyDescent="0.25">
      <c r="A3322" t="s">
        <v>2506</v>
      </c>
      <c r="B3322" t="s">
        <v>2507</v>
      </c>
      <c r="C3322" t="s">
        <v>275</v>
      </c>
      <c r="D3322">
        <v>608</v>
      </c>
      <c r="E3322">
        <v>2019</v>
      </c>
      <c r="F3322" t="str">
        <f t="shared" si="51"/>
        <v>6082019</v>
      </c>
      <c r="G3322" t="s">
        <v>5117</v>
      </c>
      <c r="H3322" t="s">
        <v>1014</v>
      </c>
      <c r="I3322" t="s">
        <v>5118</v>
      </c>
      <c r="J3322" t="s">
        <v>977</v>
      </c>
      <c r="K3322" t="s">
        <v>1017</v>
      </c>
      <c r="L3322" t="s">
        <v>599</v>
      </c>
      <c r="M3322" t="s">
        <v>2509</v>
      </c>
    </row>
    <row r="3323" spans="1:13" x14ac:dyDescent="0.25">
      <c r="A3323" t="s">
        <v>2506</v>
      </c>
      <c r="B3323" t="s">
        <v>2507</v>
      </c>
      <c r="C3323" t="s">
        <v>347</v>
      </c>
      <c r="D3323">
        <v>616</v>
      </c>
      <c r="E3323">
        <v>2000</v>
      </c>
      <c r="F3323" t="str">
        <f t="shared" si="51"/>
        <v>6162000</v>
      </c>
      <c r="G3323" t="s">
        <v>4820</v>
      </c>
      <c r="H3323" t="s">
        <v>1086</v>
      </c>
      <c r="I3323" t="s">
        <v>5119</v>
      </c>
      <c r="J3323" t="s">
        <v>977</v>
      </c>
      <c r="K3323" t="s">
        <v>1017</v>
      </c>
      <c r="L3323" t="s">
        <v>599</v>
      </c>
      <c r="M3323" t="s">
        <v>2509</v>
      </c>
    </row>
    <row r="3324" spans="1:13" x14ac:dyDescent="0.25">
      <c r="A3324" t="s">
        <v>2506</v>
      </c>
      <c r="B3324" t="s">
        <v>2507</v>
      </c>
      <c r="C3324" t="s">
        <v>347</v>
      </c>
      <c r="D3324">
        <v>616</v>
      </c>
      <c r="E3324">
        <v>2001</v>
      </c>
      <c r="F3324" t="str">
        <f t="shared" si="51"/>
        <v>6162001</v>
      </c>
      <c r="G3324" t="s">
        <v>5120</v>
      </c>
      <c r="H3324" t="s">
        <v>975</v>
      </c>
      <c r="I3324" t="s">
        <v>5119</v>
      </c>
      <c r="J3324" t="s">
        <v>977</v>
      </c>
      <c r="K3324" t="s">
        <v>1017</v>
      </c>
      <c r="L3324" t="s">
        <v>599</v>
      </c>
      <c r="M3324" t="s">
        <v>2509</v>
      </c>
    </row>
    <row r="3325" spans="1:13" x14ac:dyDescent="0.25">
      <c r="A3325" t="s">
        <v>2506</v>
      </c>
      <c r="B3325" t="s">
        <v>2507</v>
      </c>
      <c r="C3325" t="s">
        <v>347</v>
      </c>
      <c r="D3325">
        <v>616</v>
      </c>
      <c r="E3325">
        <v>2002</v>
      </c>
      <c r="F3325" t="str">
        <f t="shared" si="51"/>
        <v>6162002</v>
      </c>
      <c r="G3325" t="s">
        <v>5121</v>
      </c>
      <c r="H3325" t="s">
        <v>980</v>
      </c>
      <c r="I3325" t="s">
        <v>5119</v>
      </c>
      <c r="J3325" t="s">
        <v>977</v>
      </c>
      <c r="K3325" t="s">
        <v>1017</v>
      </c>
      <c r="L3325" t="s">
        <v>599</v>
      </c>
      <c r="M3325" t="s">
        <v>2509</v>
      </c>
    </row>
    <row r="3326" spans="1:13" x14ac:dyDescent="0.25">
      <c r="A3326" t="s">
        <v>2506</v>
      </c>
      <c r="B3326" t="s">
        <v>2507</v>
      </c>
      <c r="C3326" t="s">
        <v>347</v>
      </c>
      <c r="D3326">
        <v>616</v>
      </c>
      <c r="E3326">
        <v>2003</v>
      </c>
      <c r="F3326" t="str">
        <f t="shared" si="51"/>
        <v>6162003</v>
      </c>
      <c r="G3326" t="s">
        <v>5122</v>
      </c>
      <c r="H3326" t="s">
        <v>982</v>
      </c>
      <c r="I3326" t="s">
        <v>5119</v>
      </c>
      <c r="J3326" t="s">
        <v>977</v>
      </c>
      <c r="K3326" t="s">
        <v>1017</v>
      </c>
      <c r="L3326" t="s">
        <v>599</v>
      </c>
      <c r="M3326" t="s">
        <v>2509</v>
      </c>
    </row>
    <row r="3327" spans="1:13" x14ac:dyDescent="0.25">
      <c r="A3327" t="s">
        <v>2506</v>
      </c>
      <c r="B3327" t="s">
        <v>2507</v>
      </c>
      <c r="C3327" t="s">
        <v>347</v>
      </c>
      <c r="D3327">
        <v>616</v>
      </c>
      <c r="E3327">
        <v>2004</v>
      </c>
      <c r="F3327" t="str">
        <f t="shared" si="51"/>
        <v>6162004</v>
      </c>
      <c r="G3327" t="s">
        <v>5123</v>
      </c>
      <c r="H3327" t="s">
        <v>984</v>
      </c>
      <c r="I3327" t="s">
        <v>2866</v>
      </c>
      <c r="J3327" t="s">
        <v>2869</v>
      </c>
      <c r="K3327" t="s">
        <v>1017</v>
      </c>
      <c r="L3327" t="s">
        <v>599</v>
      </c>
      <c r="M3327" t="s">
        <v>2509</v>
      </c>
    </row>
    <row r="3328" spans="1:13" x14ac:dyDescent="0.25">
      <c r="A3328" t="s">
        <v>2506</v>
      </c>
      <c r="B3328" t="s">
        <v>2507</v>
      </c>
      <c r="C3328" t="s">
        <v>347</v>
      </c>
      <c r="D3328">
        <v>616</v>
      </c>
      <c r="E3328">
        <v>2005</v>
      </c>
      <c r="F3328" t="str">
        <f t="shared" si="51"/>
        <v>6162005</v>
      </c>
      <c r="G3328" t="s">
        <v>5124</v>
      </c>
      <c r="H3328" t="s">
        <v>986</v>
      </c>
      <c r="I3328" t="s">
        <v>2866</v>
      </c>
      <c r="J3328" t="s">
        <v>2869</v>
      </c>
      <c r="K3328" t="s">
        <v>1017</v>
      </c>
      <c r="L3328" t="s">
        <v>599</v>
      </c>
      <c r="M3328" t="s">
        <v>2509</v>
      </c>
    </row>
    <row r="3329" spans="1:13" x14ac:dyDescent="0.25">
      <c r="A3329" t="s">
        <v>2506</v>
      </c>
      <c r="B3329" t="s">
        <v>2507</v>
      </c>
      <c r="C3329" t="s">
        <v>347</v>
      </c>
      <c r="D3329">
        <v>616</v>
      </c>
      <c r="E3329">
        <v>2006</v>
      </c>
      <c r="F3329" t="str">
        <f t="shared" si="51"/>
        <v>6162006</v>
      </c>
      <c r="G3329" t="s">
        <v>3151</v>
      </c>
      <c r="H3329" t="s">
        <v>988</v>
      </c>
      <c r="I3329" t="s">
        <v>2866</v>
      </c>
      <c r="J3329" t="s">
        <v>2869</v>
      </c>
      <c r="K3329" t="s">
        <v>1017</v>
      </c>
      <c r="L3329" t="s">
        <v>599</v>
      </c>
      <c r="M3329" t="s">
        <v>2509</v>
      </c>
    </row>
    <row r="3330" spans="1:13" x14ac:dyDescent="0.25">
      <c r="A3330" t="s">
        <v>2506</v>
      </c>
      <c r="B3330" t="s">
        <v>2507</v>
      </c>
      <c r="C3330" t="s">
        <v>347</v>
      </c>
      <c r="D3330">
        <v>616</v>
      </c>
      <c r="E3330">
        <v>2007</v>
      </c>
      <c r="F3330" t="str">
        <f t="shared" si="51"/>
        <v>6162007</v>
      </c>
      <c r="G3330" t="s">
        <v>3725</v>
      </c>
      <c r="H3330" t="s">
        <v>990</v>
      </c>
      <c r="I3330" t="s">
        <v>2866</v>
      </c>
      <c r="J3330" t="s">
        <v>2869</v>
      </c>
      <c r="K3330" t="s">
        <v>1017</v>
      </c>
      <c r="L3330" t="s">
        <v>599</v>
      </c>
      <c r="M3330" t="s">
        <v>2509</v>
      </c>
    </row>
    <row r="3331" spans="1:13" x14ac:dyDescent="0.25">
      <c r="A3331" t="s">
        <v>2506</v>
      </c>
      <c r="B3331" t="s">
        <v>2507</v>
      </c>
      <c r="C3331" t="s">
        <v>347</v>
      </c>
      <c r="D3331">
        <v>616</v>
      </c>
      <c r="E3331">
        <v>2008</v>
      </c>
      <c r="F3331" t="str">
        <f t="shared" ref="F3331:F3394" si="52">+_xlfn.CONCAT(D3331,E3331)</f>
        <v>6162008</v>
      </c>
      <c r="G3331" t="s">
        <v>5125</v>
      </c>
      <c r="H3331" t="s">
        <v>992</v>
      </c>
      <c r="I3331" t="s">
        <v>2866</v>
      </c>
      <c r="J3331" t="s">
        <v>2869</v>
      </c>
      <c r="K3331" t="s">
        <v>1017</v>
      </c>
      <c r="L3331" t="s">
        <v>599</v>
      </c>
      <c r="M3331" t="s">
        <v>2509</v>
      </c>
    </row>
    <row r="3332" spans="1:13" x14ac:dyDescent="0.25">
      <c r="A3332" t="s">
        <v>2506</v>
      </c>
      <c r="B3332" t="s">
        <v>2507</v>
      </c>
      <c r="C3332" t="s">
        <v>347</v>
      </c>
      <c r="D3332">
        <v>616</v>
      </c>
      <c r="E3332">
        <v>2009</v>
      </c>
      <c r="F3332" t="str">
        <f t="shared" si="52"/>
        <v>6162009</v>
      </c>
      <c r="G3332" t="s">
        <v>2772</v>
      </c>
      <c r="H3332" t="s">
        <v>994</v>
      </c>
      <c r="I3332" t="s">
        <v>2866</v>
      </c>
      <c r="J3332" t="s">
        <v>2869</v>
      </c>
      <c r="K3332" t="s">
        <v>1017</v>
      </c>
      <c r="L3332" t="s">
        <v>599</v>
      </c>
      <c r="M3332" t="s">
        <v>2509</v>
      </c>
    </row>
    <row r="3333" spans="1:13" x14ac:dyDescent="0.25">
      <c r="A3333" t="s">
        <v>2506</v>
      </c>
      <c r="B3333" t="s">
        <v>2507</v>
      </c>
      <c r="C3333" t="s">
        <v>347</v>
      </c>
      <c r="D3333">
        <v>616</v>
      </c>
      <c r="E3333">
        <v>2010</v>
      </c>
      <c r="F3333" t="str">
        <f t="shared" si="52"/>
        <v>6162010</v>
      </c>
      <c r="G3333" t="s">
        <v>5126</v>
      </c>
      <c r="H3333" t="s">
        <v>996</v>
      </c>
      <c r="I3333" t="s">
        <v>2866</v>
      </c>
      <c r="J3333" t="s">
        <v>2869</v>
      </c>
      <c r="K3333" t="s">
        <v>1017</v>
      </c>
      <c r="L3333" t="s">
        <v>599</v>
      </c>
      <c r="M3333" t="s">
        <v>2509</v>
      </c>
    </row>
    <row r="3334" spans="1:13" x14ac:dyDescent="0.25">
      <c r="A3334" t="s">
        <v>2506</v>
      </c>
      <c r="B3334" t="s">
        <v>2507</v>
      </c>
      <c r="C3334" t="s">
        <v>347</v>
      </c>
      <c r="D3334">
        <v>616</v>
      </c>
      <c r="E3334">
        <v>2011</v>
      </c>
      <c r="F3334" t="str">
        <f t="shared" si="52"/>
        <v>6162011</v>
      </c>
      <c r="G3334" t="s">
        <v>5127</v>
      </c>
      <c r="H3334" t="s">
        <v>998</v>
      </c>
      <c r="I3334" t="s">
        <v>2866</v>
      </c>
      <c r="J3334" t="s">
        <v>2876</v>
      </c>
      <c r="K3334" t="s">
        <v>1017</v>
      </c>
      <c r="L3334" t="s">
        <v>599</v>
      </c>
      <c r="M3334" t="s">
        <v>2509</v>
      </c>
    </row>
    <row r="3335" spans="1:13" x14ac:dyDescent="0.25">
      <c r="A3335" t="s">
        <v>2506</v>
      </c>
      <c r="B3335" t="s">
        <v>2507</v>
      </c>
      <c r="C3335" t="s">
        <v>347</v>
      </c>
      <c r="D3335">
        <v>616</v>
      </c>
      <c r="E3335">
        <v>2012</v>
      </c>
      <c r="F3335" t="str">
        <f t="shared" si="52"/>
        <v>6162012</v>
      </c>
      <c r="G3335" t="s">
        <v>5128</v>
      </c>
      <c r="H3335" t="s">
        <v>1000</v>
      </c>
      <c r="I3335" t="s">
        <v>2866</v>
      </c>
      <c r="J3335" t="s">
        <v>2878</v>
      </c>
      <c r="K3335" t="s">
        <v>1017</v>
      </c>
      <c r="L3335" t="s">
        <v>599</v>
      </c>
      <c r="M3335" t="s">
        <v>2509</v>
      </c>
    </row>
    <row r="3336" spans="1:13" x14ac:dyDescent="0.25">
      <c r="A3336" t="s">
        <v>2506</v>
      </c>
      <c r="B3336" t="s">
        <v>2507</v>
      </c>
      <c r="C3336" t="s">
        <v>347</v>
      </c>
      <c r="D3336">
        <v>616</v>
      </c>
      <c r="E3336">
        <v>2013</v>
      </c>
      <c r="F3336" t="str">
        <f t="shared" si="52"/>
        <v>6162013</v>
      </c>
      <c r="G3336" t="s">
        <v>5129</v>
      </c>
      <c r="H3336" t="s">
        <v>1002</v>
      </c>
      <c r="I3336" t="s">
        <v>2866</v>
      </c>
      <c r="J3336" t="s">
        <v>2869</v>
      </c>
      <c r="K3336" t="s">
        <v>1017</v>
      </c>
      <c r="L3336" t="s">
        <v>599</v>
      </c>
      <c r="M3336" t="s">
        <v>2509</v>
      </c>
    </row>
    <row r="3337" spans="1:13" x14ac:dyDescent="0.25">
      <c r="A3337" t="s">
        <v>2506</v>
      </c>
      <c r="B3337" t="s">
        <v>2507</v>
      </c>
      <c r="C3337" t="s">
        <v>347</v>
      </c>
      <c r="D3337">
        <v>616</v>
      </c>
      <c r="E3337">
        <v>2014</v>
      </c>
      <c r="F3337" t="str">
        <f t="shared" si="52"/>
        <v>6162014</v>
      </c>
      <c r="G3337" t="s">
        <v>5130</v>
      </c>
      <c r="H3337" t="s">
        <v>1004</v>
      </c>
      <c r="I3337" t="s">
        <v>5131</v>
      </c>
      <c r="J3337" t="s">
        <v>4277</v>
      </c>
      <c r="K3337" t="s">
        <v>1017</v>
      </c>
      <c r="L3337" t="s">
        <v>599</v>
      </c>
      <c r="M3337" t="s">
        <v>2509</v>
      </c>
    </row>
    <row r="3338" spans="1:13" x14ac:dyDescent="0.25">
      <c r="A3338" t="s">
        <v>2506</v>
      </c>
      <c r="B3338" t="s">
        <v>2507</v>
      </c>
      <c r="C3338" t="s">
        <v>347</v>
      </c>
      <c r="D3338">
        <v>616</v>
      </c>
      <c r="E3338">
        <v>2015</v>
      </c>
      <c r="F3338" t="str">
        <f t="shared" si="52"/>
        <v>6162015</v>
      </c>
      <c r="G3338" t="s">
        <v>1785</v>
      </c>
      <c r="H3338" t="s">
        <v>1006</v>
      </c>
      <c r="I3338" t="s">
        <v>5132</v>
      </c>
      <c r="J3338" t="s">
        <v>5133</v>
      </c>
      <c r="K3338" t="s">
        <v>1017</v>
      </c>
      <c r="L3338" t="s">
        <v>599</v>
      </c>
      <c r="M3338" t="s">
        <v>2509</v>
      </c>
    </row>
    <row r="3339" spans="1:13" x14ac:dyDescent="0.25">
      <c r="A3339" t="s">
        <v>2506</v>
      </c>
      <c r="B3339" t="s">
        <v>2507</v>
      </c>
      <c r="C3339" t="s">
        <v>347</v>
      </c>
      <c r="D3339">
        <v>616</v>
      </c>
      <c r="E3339">
        <v>2016</v>
      </c>
      <c r="F3339" t="str">
        <f t="shared" si="52"/>
        <v>6162016</v>
      </c>
      <c r="G3339" t="s">
        <v>5134</v>
      </c>
      <c r="H3339" t="s">
        <v>1008</v>
      </c>
      <c r="I3339" t="s">
        <v>2599</v>
      </c>
      <c r="J3339" t="s">
        <v>977</v>
      </c>
      <c r="K3339" t="s">
        <v>1017</v>
      </c>
      <c r="L3339" t="s">
        <v>599</v>
      </c>
      <c r="M3339" t="s">
        <v>2509</v>
      </c>
    </row>
    <row r="3340" spans="1:13" x14ac:dyDescent="0.25">
      <c r="A3340" t="s">
        <v>2506</v>
      </c>
      <c r="B3340" t="s">
        <v>2507</v>
      </c>
      <c r="C3340" t="s">
        <v>347</v>
      </c>
      <c r="D3340">
        <v>616</v>
      </c>
      <c r="E3340">
        <v>2017</v>
      </c>
      <c r="F3340" t="str">
        <f t="shared" si="52"/>
        <v>6162017</v>
      </c>
      <c r="G3340" t="s">
        <v>3483</v>
      </c>
      <c r="H3340" t="s">
        <v>1010</v>
      </c>
      <c r="I3340" t="s">
        <v>5132</v>
      </c>
      <c r="J3340" t="s">
        <v>5135</v>
      </c>
      <c r="K3340" t="s">
        <v>1017</v>
      </c>
      <c r="L3340" t="s">
        <v>599</v>
      </c>
      <c r="M3340" t="s">
        <v>2509</v>
      </c>
    </row>
    <row r="3341" spans="1:13" x14ac:dyDescent="0.25">
      <c r="A3341" t="s">
        <v>2506</v>
      </c>
      <c r="B3341" t="s">
        <v>2507</v>
      </c>
      <c r="C3341" t="s">
        <v>347</v>
      </c>
      <c r="D3341">
        <v>616</v>
      </c>
      <c r="E3341">
        <v>2018</v>
      </c>
      <c r="F3341" t="str">
        <f t="shared" si="52"/>
        <v>6162018</v>
      </c>
      <c r="G3341" t="s">
        <v>5136</v>
      </c>
      <c r="H3341" t="s">
        <v>1012</v>
      </c>
      <c r="I3341" t="s">
        <v>5132</v>
      </c>
      <c r="J3341" t="s">
        <v>977</v>
      </c>
      <c r="K3341" t="s">
        <v>1017</v>
      </c>
      <c r="L3341" t="s">
        <v>599</v>
      </c>
      <c r="M3341" t="s">
        <v>2509</v>
      </c>
    </row>
    <row r="3342" spans="1:13" x14ac:dyDescent="0.25">
      <c r="A3342" t="s">
        <v>2506</v>
      </c>
      <c r="B3342" t="s">
        <v>2507</v>
      </c>
      <c r="C3342" t="s">
        <v>347</v>
      </c>
      <c r="D3342">
        <v>616</v>
      </c>
      <c r="E3342">
        <v>2019</v>
      </c>
      <c r="F3342" t="str">
        <f t="shared" si="52"/>
        <v>6162019</v>
      </c>
      <c r="G3342" t="s">
        <v>5137</v>
      </c>
      <c r="H3342" t="s">
        <v>1014</v>
      </c>
      <c r="I3342" t="s">
        <v>5138</v>
      </c>
      <c r="J3342" t="s">
        <v>977</v>
      </c>
      <c r="K3342" t="s">
        <v>1017</v>
      </c>
      <c r="L3342" t="s">
        <v>599</v>
      </c>
      <c r="M3342" t="s">
        <v>2509</v>
      </c>
    </row>
    <row r="3343" spans="1:13" x14ac:dyDescent="0.25">
      <c r="A3343" t="s">
        <v>2506</v>
      </c>
      <c r="B3343" t="s">
        <v>2507</v>
      </c>
      <c r="C3343" t="s">
        <v>414</v>
      </c>
      <c r="D3343">
        <v>620</v>
      </c>
      <c r="E3343">
        <v>2000</v>
      </c>
      <c r="F3343" t="str">
        <f t="shared" si="52"/>
        <v>6202000</v>
      </c>
      <c r="G3343" t="s">
        <v>5139</v>
      </c>
      <c r="H3343" t="s">
        <v>1086</v>
      </c>
      <c r="I3343" t="s">
        <v>5140</v>
      </c>
      <c r="J3343" t="s">
        <v>977</v>
      </c>
      <c r="K3343" t="s">
        <v>978</v>
      </c>
      <c r="L3343" t="s">
        <v>599</v>
      </c>
      <c r="M3343" t="s">
        <v>2509</v>
      </c>
    </row>
    <row r="3344" spans="1:13" x14ac:dyDescent="0.25">
      <c r="A3344" t="s">
        <v>2506</v>
      </c>
      <c r="B3344" t="s">
        <v>2507</v>
      </c>
      <c r="C3344" t="s">
        <v>414</v>
      </c>
      <c r="D3344">
        <v>620</v>
      </c>
      <c r="E3344">
        <v>2001</v>
      </c>
      <c r="F3344" t="str">
        <f t="shared" si="52"/>
        <v>6202001</v>
      </c>
      <c r="G3344" t="s">
        <v>5141</v>
      </c>
      <c r="H3344" t="s">
        <v>975</v>
      </c>
      <c r="I3344" t="s">
        <v>5140</v>
      </c>
      <c r="J3344" t="s">
        <v>977</v>
      </c>
      <c r="K3344" t="s">
        <v>978</v>
      </c>
      <c r="L3344" t="s">
        <v>599</v>
      </c>
      <c r="M3344" t="s">
        <v>2509</v>
      </c>
    </row>
    <row r="3345" spans="1:13" x14ac:dyDescent="0.25">
      <c r="A3345" t="s">
        <v>2506</v>
      </c>
      <c r="B3345" t="s">
        <v>2507</v>
      </c>
      <c r="C3345" t="s">
        <v>414</v>
      </c>
      <c r="D3345">
        <v>620</v>
      </c>
      <c r="E3345">
        <v>2002</v>
      </c>
      <c r="F3345" t="str">
        <f t="shared" si="52"/>
        <v>6202002</v>
      </c>
      <c r="G3345" t="s">
        <v>5142</v>
      </c>
      <c r="H3345" t="s">
        <v>980</v>
      </c>
      <c r="I3345" t="s">
        <v>2866</v>
      </c>
      <c r="J3345" t="s">
        <v>2867</v>
      </c>
      <c r="K3345" t="s">
        <v>1017</v>
      </c>
      <c r="L3345" t="s">
        <v>599</v>
      </c>
      <c r="M3345" t="s">
        <v>2509</v>
      </c>
    </row>
    <row r="3346" spans="1:13" x14ac:dyDescent="0.25">
      <c r="A3346" t="s">
        <v>2506</v>
      </c>
      <c r="B3346" t="s">
        <v>2507</v>
      </c>
      <c r="C3346" t="s">
        <v>414</v>
      </c>
      <c r="D3346">
        <v>620</v>
      </c>
      <c r="E3346">
        <v>2003</v>
      </c>
      <c r="F3346" t="str">
        <f t="shared" si="52"/>
        <v>6202003</v>
      </c>
      <c r="G3346" t="s">
        <v>5143</v>
      </c>
      <c r="H3346" t="s">
        <v>982</v>
      </c>
      <c r="I3346" t="s">
        <v>2866</v>
      </c>
      <c r="J3346" t="s">
        <v>2869</v>
      </c>
      <c r="K3346" t="s">
        <v>1017</v>
      </c>
      <c r="L3346" t="s">
        <v>599</v>
      </c>
      <c r="M3346" t="s">
        <v>2509</v>
      </c>
    </row>
    <row r="3347" spans="1:13" x14ac:dyDescent="0.25">
      <c r="A3347" t="s">
        <v>2506</v>
      </c>
      <c r="B3347" t="s">
        <v>2507</v>
      </c>
      <c r="C3347" t="s">
        <v>414</v>
      </c>
      <c r="D3347">
        <v>620</v>
      </c>
      <c r="E3347">
        <v>2004</v>
      </c>
      <c r="F3347" t="str">
        <f t="shared" si="52"/>
        <v>6202004</v>
      </c>
      <c r="G3347" t="s">
        <v>5144</v>
      </c>
      <c r="H3347" t="s">
        <v>984</v>
      </c>
      <c r="I3347" t="s">
        <v>2866</v>
      </c>
      <c r="J3347" t="s">
        <v>2869</v>
      </c>
      <c r="K3347" t="s">
        <v>1017</v>
      </c>
      <c r="L3347" t="s">
        <v>599</v>
      </c>
      <c r="M3347" t="s">
        <v>2509</v>
      </c>
    </row>
    <row r="3348" spans="1:13" x14ac:dyDescent="0.25">
      <c r="A3348" t="s">
        <v>2506</v>
      </c>
      <c r="B3348" t="s">
        <v>2507</v>
      </c>
      <c r="C3348" t="s">
        <v>414</v>
      </c>
      <c r="D3348">
        <v>620</v>
      </c>
      <c r="E3348">
        <v>2005</v>
      </c>
      <c r="F3348" t="str">
        <f t="shared" si="52"/>
        <v>6202005</v>
      </c>
      <c r="G3348" t="s">
        <v>4691</v>
      </c>
      <c r="H3348" t="s">
        <v>986</v>
      </c>
      <c r="I3348" t="s">
        <v>2866</v>
      </c>
      <c r="J3348" t="s">
        <v>2869</v>
      </c>
      <c r="K3348" t="s">
        <v>1017</v>
      </c>
      <c r="L3348" t="s">
        <v>599</v>
      </c>
      <c r="M3348" t="s">
        <v>2509</v>
      </c>
    </row>
    <row r="3349" spans="1:13" x14ac:dyDescent="0.25">
      <c r="A3349" t="s">
        <v>2506</v>
      </c>
      <c r="B3349" t="s">
        <v>2507</v>
      </c>
      <c r="C3349" t="s">
        <v>414</v>
      </c>
      <c r="D3349">
        <v>620</v>
      </c>
      <c r="E3349">
        <v>2006</v>
      </c>
      <c r="F3349" t="str">
        <f t="shared" si="52"/>
        <v>6202006</v>
      </c>
      <c r="G3349" t="s">
        <v>5145</v>
      </c>
      <c r="H3349" t="s">
        <v>988</v>
      </c>
      <c r="I3349" t="s">
        <v>2866</v>
      </c>
      <c r="J3349" t="s">
        <v>2869</v>
      </c>
      <c r="K3349" t="s">
        <v>1017</v>
      </c>
      <c r="L3349" t="s">
        <v>599</v>
      </c>
      <c r="M3349" t="s">
        <v>2509</v>
      </c>
    </row>
    <row r="3350" spans="1:13" x14ac:dyDescent="0.25">
      <c r="A3350" t="s">
        <v>2506</v>
      </c>
      <c r="B3350" t="s">
        <v>2507</v>
      </c>
      <c r="C3350" t="s">
        <v>414</v>
      </c>
      <c r="D3350">
        <v>620</v>
      </c>
      <c r="E3350">
        <v>2007</v>
      </c>
      <c r="F3350" t="str">
        <f t="shared" si="52"/>
        <v>6202007</v>
      </c>
      <c r="G3350" t="s">
        <v>4863</v>
      </c>
      <c r="H3350" t="s">
        <v>990</v>
      </c>
      <c r="I3350" t="s">
        <v>2866</v>
      </c>
      <c r="J3350" t="s">
        <v>2869</v>
      </c>
      <c r="K3350" t="s">
        <v>1017</v>
      </c>
      <c r="L3350" t="s">
        <v>599</v>
      </c>
      <c r="M3350" t="s">
        <v>2509</v>
      </c>
    </row>
    <row r="3351" spans="1:13" x14ac:dyDescent="0.25">
      <c r="A3351" t="s">
        <v>2506</v>
      </c>
      <c r="B3351" t="s">
        <v>2507</v>
      </c>
      <c r="C3351" t="s">
        <v>414</v>
      </c>
      <c r="D3351">
        <v>620</v>
      </c>
      <c r="E3351">
        <v>2008</v>
      </c>
      <c r="F3351" t="str">
        <f t="shared" si="52"/>
        <v>6202008</v>
      </c>
      <c r="G3351" t="s">
        <v>5146</v>
      </c>
      <c r="H3351" t="s">
        <v>992</v>
      </c>
      <c r="I3351" t="s">
        <v>2866</v>
      </c>
      <c r="J3351" t="s">
        <v>2869</v>
      </c>
      <c r="K3351" t="s">
        <v>1017</v>
      </c>
      <c r="L3351" t="s">
        <v>599</v>
      </c>
      <c r="M3351" t="s">
        <v>2509</v>
      </c>
    </row>
    <row r="3352" spans="1:13" x14ac:dyDescent="0.25">
      <c r="A3352" t="s">
        <v>2506</v>
      </c>
      <c r="B3352" t="s">
        <v>2507</v>
      </c>
      <c r="C3352" t="s">
        <v>414</v>
      </c>
      <c r="D3352">
        <v>620</v>
      </c>
      <c r="E3352">
        <v>2009</v>
      </c>
      <c r="F3352" t="str">
        <f t="shared" si="52"/>
        <v>6202009</v>
      </c>
      <c r="G3352" t="s">
        <v>5147</v>
      </c>
      <c r="H3352" t="s">
        <v>994</v>
      </c>
      <c r="I3352" t="s">
        <v>2866</v>
      </c>
      <c r="J3352" t="s">
        <v>2869</v>
      </c>
      <c r="K3352" t="s">
        <v>1017</v>
      </c>
      <c r="L3352" t="s">
        <v>599</v>
      </c>
      <c r="M3352" t="s">
        <v>2509</v>
      </c>
    </row>
    <row r="3353" spans="1:13" x14ac:dyDescent="0.25">
      <c r="A3353" t="s">
        <v>2506</v>
      </c>
      <c r="B3353" t="s">
        <v>2507</v>
      </c>
      <c r="C3353" t="s">
        <v>414</v>
      </c>
      <c r="D3353">
        <v>620</v>
      </c>
      <c r="E3353">
        <v>2010</v>
      </c>
      <c r="F3353" t="str">
        <f t="shared" si="52"/>
        <v>6202010</v>
      </c>
      <c r="G3353" t="s">
        <v>3828</v>
      </c>
      <c r="H3353" t="s">
        <v>996</v>
      </c>
      <c r="I3353" t="s">
        <v>2866</v>
      </c>
      <c r="J3353" t="s">
        <v>2869</v>
      </c>
      <c r="K3353" t="s">
        <v>1017</v>
      </c>
      <c r="L3353" t="s">
        <v>599</v>
      </c>
      <c r="M3353" t="s">
        <v>2509</v>
      </c>
    </row>
    <row r="3354" spans="1:13" x14ac:dyDescent="0.25">
      <c r="A3354" t="s">
        <v>2506</v>
      </c>
      <c r="B3354" t="s">
        <v>2507</v>
      </c>
      <c r="C3354" t="s">
        <v>414</v>
      </c>
      <c r="D3354">
        <v>620</v>
      </c>
      <c r="E3354">
        <v>2011</v>
      </c>
      <c r="F3354" t="str">
        <f t="shared" si="52"/>
        <v>6202011</v>
      </c>
      <c r="G3354" t="s">
        <v>5148</v>
      </c>
      <c r="H3354" t="s">
        <v>998</v>
      </c>
      <c r="I3354" t="s">
        <v>2866</v>
      </c>
      <c r="J3354" t="s">
        <v>2876</v>
      </c>
      <c r="K3354" t="s">
        <v>1017</v>
      </c>
      <c r="L3354" t="s">
        <v>599</v>
      </c>
      <c r="M3354" t="s">
        <v>2509</v>
      </c>
    </row>
    <row r="3355" spans="1:13" x14ac:dyDescent="0.25">
      <c r="A3355" t="s">
        <v>2506</v>
      </c>
      <c r="B3355" t="s">
        <v>2507</v>
      </c>
      <c r="C3355" t="s">
        <v>414</v>
      </c>
      <c r="D3355">
        <v>620</v>
      </c>
      <c r="E3355">
        <v>2012</v>
      </c>
      <c r="F3355" t="str">
        <f t="shared" si="52"/>
        <v>6202012</v>
      </c>
      <c r="G3355" t="s">
        <v>5149</v>
      </c>
      <c r="H3355" t="s">
        <v>1000</v>
      </c>
      <c r="I3355" t="s">
        <v>2866</v>
      </c>
      <c r="J3355" t="s">
        <v>2878</v>
      </c>
      <c r="K3355" t="s">
        <v>1017</v>
      </c>
      <c r="L3355" t="s">
        <v>599</v>
      </c>
      <c r="M3355" t="s">
        <v>2509</v>
      </c>
    </row>
    <row r="3356" spans="1:13" x14ac:dyDescent="0.25">
      <c r="A3356" t="s">
        <v>2506</v>
      </c>
      <c r="B3356" t="s">
        <v>2507</v>
      </c>
      <c r="C3356" t="s">
        <v>414</v>
      </c>
      <c r="D3356">
        <v>620</v>
      </c>
      <c r="E3356">
        <v>2013</v>
      </c>
      <c r="F3356" t="str">
        <f t="shared" si="52"/>
        <v>6202013</v>
      </c>
      <c r="G3356" t="s">
        <v>5150</v>
      </c>
      <c r="H3356" t="s">
        <v>1002</v>
      </c>
      <c r="I3356" t="s">
        <v>2866</v>
      </c>
      <c r="J3356" t="s">
        <v>2869</v>
      </c>
      <c r="K3356" t="s">
        <v>1017</v>
      </c>
      <c r="L3356" t="s">
        <v>599</v>
      </c>
      <c r="M3356" t="s">
        <v>2509</v>
      </c>
    </row>
    <row r="3357" spans="1:13" x14ac:dyDescent="0.25">
      <c r="A3357" t="s">
        <v>2506</v>
      </c>
      <c r="B3357" t="s">
        <v>2507</v>
      </c>
      <c r="C3357" t="s">
        <v>414</v>
      </c>
      <c r="D3357">
        <v>620</v>
      </c>
      <c r="E3357">
        <v>2014</v>
      </c>
      <c r="F3357" t="str">
        <f t="shared" si="52"/>
        <v>6202014</v>
      </c>
      <c r="G3357" t="s">
        <v>2574</v>
      </c>
      <c r="H3357" t="s">
        <v>1004</v>
      </c>
      <c r="I3357" t="s">
        <v>2989</v>
      </c>
      <c r="J3357" t="s">
        <v>2869</v>
      </c>
      <c r="K3357" t="s">
        <v>1017</v>
      </c>
      <c r="L3357" t="s">
        <v>599</v>
      </c>
      <c r="M3357" t="s">
        <v>2509</v>
      </c>
    </row>
    <row r="3358" spans="1:13" x14ac:dyDescent="0.25">
      <c r="A3358" t="s">
        <v>2506</v>
      </c>
      <c r="B3358" t="s">
        <v>2507</v>
      </c>
      <c r="C3358" t="s">
        <v>414</v>
      </c>
      <c r="D3358">
        <v>620</v>
      </c>
      <c r="E3358">
        <v>2015</v>
      </c>
      <c r="F3358" t="str">
        <f t="shared" si="52"/>
        <v>6202015</v>
      </c>
      <c r="G3358" t="s">
        <v>5151</v>
      </c>
      <c r="H3358" t="s">
        <v>1006</v>
      </c>
      <c r="I3358" t="s">
        <v>5152</v>
      </c>
      <c r="J3358" t="s">
        <v>977</v>
      </c>
      <c r="K3358" t="s">
        <v>1017</v>
      </c>
      <c r="L3358" t="s">
        <v>599</v>
      </c>
      <c r="M3358" t="s">
        <v>2509</v>
      </c>
    </row>
    <row r="3359" spans="1:13" x14ac:dyDescent="0.25">
      <c r="A3359" t="s">
        <v>2506</v>
      </c>
      <c r="B3359" t="s">
        <v>2507</v>
      </c>
      <c r="C3359" t="s">
        <v>414</v>
      </c>
      <c r="D3359">
        <v>620</v>
      </c>
      <c r="E3359">
        <v>2016</v>
      </c>
      <c r="F3359" t="str">
        <f t="shared" si="52"/>
        <v>6202016</v>
      </c>
      <c r="G3359" t="s">
        <v>5153</v>
      </c>
      <c r="H3359" t="s">
        <v>1008</v>
      </c>
      <c r="I3359" t="s">
        <v>5152</v>
      </c>
      <c r="J3359" t="s">
        <v>977</v>
      </c>
      <c r="K3359" t="s">
        <v>1017</v>
      </c>
      <c r="L3359" t="s">
        <v>599</v>
      </c>
      <c r="M3359" t="s">
        <v>2509</v>
      </c>
    </row>
    <row r="3360" spans="1:13" x14ac:dyDescent="0.25">
      <c r="A3360" t="s">
        <v>2506</v>
      </c>
      <c r="B3360" t="s">
        <v>2507</v>
      </c>
      <c r="C3360" t="s">
        <v>414</v>
      </c>
      <c r="D3360">
        <v>620</v>
      </c>
      <c r="E3360">
        <v>2017</v>
      </c>
      <c r="F3360" t="str">
        <f t="shared" si="52"/>
        <v>6202017</v>
      </c>
      <c r="G3360" t="s">
        <v>5154</v>
      </c>
      <c r="H3360" t="s">
        <v>1010</v>
      </c>
      <c r="I3360" t="s">
        <v>5152</v>
      </c>
      <c r="J3360" t="s">
        <v>977</v>
      </c>
      <c r="K3360" t="s">
        <v>1017</v>
      </c>
      <c r="L3360" t="s">
        <v>599</v>
      </c>
      <c r="M3360" t="s">
        <v>2509</v>
      </c>
    </row>
    <row r="3361" spans="1:13" x14ac:dyDescent="0.25">
      <c r="A3361" t="s">
        <v>2506</v>
      </c>
      <c r="B3361" t="s">
        <v>2507</v>
      </c>
      <c r="C3361" t="s">
        <v>414</v>
      </c>
      <c r="D3361">
        <v>620</v>
      </c>
      <c r="E3361">
        <v>2018</v>
      </c>
      <c r="F3361" t="str">
        <f t="shared" si="52"/>
        <v>6202018</v>
      </c>
      <c r="G3361" t="s">
        <v>5155</v>
      </c>
      <c r="H3361" t="s">
        <v>1012</v>
      </c>
      <c r="I3361" t="s">
        <v>5152</v>
      </c>
      <c r="J3361" t="s">
        <v>977</v>
      </c>
      <c r="K3361" t="s">
        <v>1017</v>
      </c>
      <c r="L3361" t="s">
        <v>599</v>
      </c>
      <c r="M3361" t="s">
        <v>2509</v>
      </c>
    </row>
    <row r="3362" spans="1:13" x14ac:dyDescent="0.25">
      <c r="A3362" t="s">
        <v>2506</v>
      </c>
      <c r="B3362" t="s">
        <v>2507</v>
      </c>
      <c r="C3362" t="s">
        <v>414</v>
      </c>
      <c r="D3362">
        <v>620</v>
      </c>
      <c r="E3362">
        <v>2019</v>
      </c>
      <c r="F3362" t="str">
        <f t="shared" si="52"/>
        <v>6202019</v>
      </c>
      <c r="G3362" t="s">
        <v>5156</v>
      </c>
      <c r="H3362" t="s">
        <v>1014</v>
      </c>
      <c r="I3362" t="s">
        <v>5157</v>
      </c>
      <c r="J3362" t="s">
        <v>977</v>
      </c>
      <c r="K3362" t="s">
        <v>1017</v>
      </c>
      <c r="L3362" t="s">
        <v>599</v>
      </c>
      <c r="M3362" t="s">
        <v>2509</v>
      </c>
    </row>
    <row r="3363" spans="1:13" x14ac:dyDescent="0.25">
      <c r="A3363" t="s">
        <v>2506</v>
      </c>
      <c r="B3363" t="s">
        <v>2507</v>
      </c>
      <c r="C3363" t="s">
        <v>103</v>
      </c>
      <c r="D3363">
        <v>624</v>
      </c>
      <c r="E3363">
        <v>2000</v>
      </c>
      <c r="F3363" t="str">
        <f t="shared" si="52"/>
        <v>6242000</v>
      </c>
      <c r="G3363" t="s">
        <v>3254</v>
      </c>
      <c r="H3363" t="s">
        <v>1086</v>
      </c>
      <c r="I3363" t="s">
        <v>2599</v>
      </c>
      <c r="J3363" t="s">
        <v>977</v>
      </c>
      <c r="K3363" t="s">
        <v>1017</v>
      </c>
      <c r="L3363" t="s">
        <v>599</v>
      </c>
      <c r="M3363" t="s">
        <v>2509</v>
      </c>
    </row>
    <row r="3364" spans="1:13" x14ac:dyDescent="0.25">
      <c r="A3364" t="s">
        <v>2506</v>
      </c>
      <c r="B3364" t="s">
        <v>2507</v>
      </c>
      <c r="C3364" t="s">
        <v>103</v>
      </c>
      <c r="D3364">
        <v>624</v>
      </c>
      <c r="E3364">
        <v>2001</v>
      </c>
      <c r="F3364" t="str">
        <f t="shared" si="52"/>
        <v>6242001</v>
      </c>
      <c r="G3364" t="s">
        <v>3256</v>
      </c>
      <c r="H3364" t="s">
        <v>975</v>
      </c>
      <c r="I3364" t="s">
        <v>2599</v>
      </c>
      <c r="J3364" t="s">
        <v>977</v>
      </c>
      <c r="K3364" t="s">
        <v>1017</v>
      </c>
      <c r="L3364" t="s">
        <v>599</v>
      </c>
      <c r="M3364" t="s">
        <v>2509</v>
      </c>
    </row>
    <row r="3365" spans="1:13" x14ac:dyDescent="0.25">
      <c r="A3365" t="s">
        <v>2506</v>
      </c>
      <c r="B3365" t="s">
        <v>2507</v>
      </c>
      <c r="C3365" t="s">
        <v>103</v>
      </c>
      <c r="D3365">
        <v>624</v>
      </c>
      <c r="E3365">
        <v>2002</v>
      </c>
      <c r="F3365" t="str">
        <f t="shared" si="52"/>
        <v>6242002</v>
      </c>
      <c r="G3365" t="s">
        <v>5158</v>
      </c>
      <c r="H3365" t="s">
        <v>980</v>
      </c>
      <c r="I3365" t="s">
        <v>2599</v>
      </c>
      <c r="J3365" t="s">
        <v>977</v>
      </c>
      <c r="K3365" t="s">
        <v>1017</v>
      </c>
      <c r="L3365" t="s">
        <v>599</v>
      </c>
      <c r="M3365" t="s">
        <v>2509</v>
      </c>
    </row>
    <row r="3366" spans="1:13" x14ac:dyDescent="0.25">
      <c r="A3366" t="s">
        <v>2506</v>
      </c>
      <c r="B3366" t="s">
        <v>2507</v>
      </c>
      <c r="C3366" t="s">
        <v>103</v>
      </c>
      <c r="D3366">
        <v>624</v>
      </c>
      <c r="E3366">
        <v>2003</v>
      </c>
      <c r="F3366" t="str">
        <f t="shared" si="52"/>
        <v>6242003</v>
      </c>
      <c r="G3366" t="s">
        <v>3940</v>
      </c>
      <c r="H3366" t="s">
        <v>982</v>
      </c>
      <c r="I3366" t="s">
        <v>2599</v>
      </c>
      <c r="J3366" t="s">
        <v>977</v>
      </c>
      <c r="K3366" t="s">
        <v>1017</v>
      </c>
      <c r="L3366" t="s">
        <v>599</v>
      </c>
      <c r="M3366" t="s">
        <v>2509</v>
      </c>
    </row>
    <row r="3367" spans="1:13" x14ac:dyDescent="0.25">
      <c r="A3367" t="s">
        <v>2506</v>
      </c>
      <c r="B3367" t="s">
        <v>2507</v>
      </c>
      <c r="C3367" t="s">
        <v>103</v>
      </c>
      <c r="D3367">
        <v>624</v>
      </c>
      <c r="E3367">
        <v>2004</v>
      </c>
      <c r="F3367" t="str">
        <f t="shared" si="52"/>
        <v>6242004</v>
      </c>
      <c r="G3367" t="s">
        <v>5159</v>
      </c>
      <c r="H3367" t="s">
        <v>984</v>
      </c>
      <c r="I3367" t="s">
        <v>2599</v>
      </c>
      <c r="J3367" t="s">
        <v>977</v>
      </c>
      <c r="K3367" t="s">
        <v>1017</v>
      </c>
      <c r="L3367" t="s">
        <v>599</v>
      </c>
      <c r="M3367" t="s">
        <v>2509</v>
      </c>
    </row>
    <row r="3368" spans="1:13" x14ac:dyDescent="0.25">
      <c r="A3368" t="s">
        <v>2506</v>
      </c>
      <c r="B3368" t="s">
        <v>2507</v>
      </c>
      <c r="C3368" t="s">
        <v>103</v>
      </c>
      <c r="D3368">
        <v>624</v>
      </c>
      <c r="E3368">
        <v>2005</v>
      </c>
      <c r="F3368" t="str">
        <f t="shared" si="52"/>
        <v>6242005</v>
      </c>
      <c r="G3368" t="s">
        <v>2532</v>
      </c>
      <c r="H3368" t="s">
        <v>986</v>
      </c>
      <c r="I3368" t="s">
        <v>2599</v>
      </c>
      <c r="J3368" t="s">
        <v>977</v>
      </c>
      <c r="K3368" t="s">
        <v>1017</v>
      </c>
      <c r="L3368" t="s">
        <v>599</v>
      </c>
      <c r="M3368" t="s">
        <v>2509</v>
      </c>
    </row>
    <row r="3369" spans="1:13" x14ac:dyDescent="0.25">
      <c r="A3369" t="s">
        <v>2506</v>
      </c>
      <c r="B3369" t="s">
        <v>2507</v>
      </c>
      <c r="C3369" t="s">
        <v>103</v>
      </c>
      <c r="D3369">
        <v>624</v>
      </c>
      <c r="E3369">
        <v>2006</v>
      </c>
      <c r="F3369" t="str">
        <f t="shared" si="52"/>
        <v>6242006</v>
      </c>
      <c r="G3369" t="s">
        <v>3015</v>
      </c>
      <c r="H3369" t="s">
        <v>988</v>
      </c>
      <c r="I3369" t="s">
        <v>2599</v>
      </c>
      <c r="J3369" t="s">
        <v>977</v>
      </c>
      <c r="K3369" t="s">
        <v>1017</v>
      </c>
      <c r="L3369" t="s">
        <v>599</v>
      </c>
      <c r="M3369" t="s">
        <v>2509</v>
      </c>
    </row>
    <row r="3370" spans="1:13" x14ac:dyDescent="0.25">
      <c r="A3370" t="s">
        <v>2506</v>
      </c>
      <c r="B3370" t="s">
        <v>2507</v>
      </c>
      <c r="C3370" t="s">
        <v>103</v>
      </c>
      <c r="D3370">
        <v>624</v>
      </c>
      <c r="E3370">
        <v>2007</v>
      </c>
      <c r="F3370" t="str">
        <f t="shared" si="52"/>
        <v>6242007</v>
      </c>
      <c r="G3370" t="s">
        <v>3491</v>
      </c>
      <c r="H3370" t="s">
        <v>990</v>
      </c>
      <c r="I3370" t="s">
        <v>1020</v>
      </c>
      <c r="J3370" t="s">
        <v>977</v>
      </c>
      <c r="K3370" t="s">
        <v>978</v>
      </c>
      <c r="L3370" t="s">
        <v>599</v>
      </c>
      <c r="M3370" t="s">
        <v>2509</v>
      </c>
    </row>
    <row r="3371" spans="1:13" x14ac:dyDescent="0.25">
      <c r="A3371" t="s">
        <v>2506</v>
      </c>
      <c r="B3371" t="s">
        <v>2507</v>
      </c>
      <c r="C3371" t="s">
        <v>103</v>
      </c>
      <c r="D3371">
        <v>624</v>
      </c>
      <c r="E3371">
        <v>2008</v>
      </c>
      <c r="F3371" t="str">
        <f t="shared" si="52"/>
        <v>6242008</v>
      </c>
      <c r="G3371" t="s">
        <v>5160</v>
      </c>
      <c r="H3371" t="s">
        <v>992</v>
      </c>
      <c r="I3371" t="s">
        <v>5161</v>
      </c>
      <c r="J3371" t="s">
        <v>977</v>
      </c>
      <c r="K3371" t="s">
        <v>1017</v>
      </c>
      <c r="L3371" t="s">
        <v>599</v>
      </c>
      <c r="M3371" t="s">
        <v>2509</v>
      </c>
    </row>
    <row r="3372" spans="1:13" x14ac:dyDescent="0.25">
      <c r="A3372" t="s">
        <v>2506</v>
      </c>
      <c r="B3372" t="s">
        <v>2507</v>
      </c>
      <c r="C3372" t="s">
        <v>103</v>
      </c>
      <c r="D3372">
        <v>624</v>
      </c>
      <c r="E3372">
        <v>2009</v>
      </c>
      <c r="F3372" t="str">
        <f t="shared" si="52"/>
        <v>6242009</v>
      </c>
      <c r="G3372" t="s">
        <v>2724</v>
      </c>
      <c r="H3372" t="s">
        <v>994</v>
      </c>
      <c r="I3372" t="s">
        <v>5161</v>
      </c>
      <c r="J3372" t="s">
        <v>977</v>
      </c>
      <c r="K3372" t="s">
        <v>1017</v>
      </c>
      <c r="L3372" t="s">
        <v>599</v>
      </c>
      <c r="M3372" t="s">
        <v>2509</v>
      </c>
    </row>
    <row r="3373" spans="1:13" x14ac:dyDescent="0.25">
      <c r="A3373" t="s">
        <v>2506</v>
      </c>
      <c r="B3373" t="s">
        <v>2507</v>
      </c>
      <c r="C3373" t="s">
        <v>103</v>
      </c>
      <c r="D3373">
        <v>624</v>
      </c>
      <c r="E3373">
        <v>2010</v>
      </c>
      <c r="F3373" t="str">
        <f t="shared" si="52"/>
        <v>6242010</v>
      </c>
      <c r="G3373" t="s">
        <v>5162</v>
      </c>
      <c r="H3373" t="s">
        <v>996</v>
      </c>
      <c r="I3373" t="s">
        <v>1020</v>
      </c>
      <c r="J3373" t="s">
        <v>977</v>
      </c>
      <c r="K3373" t="s">
        <v>978</v>
      </c>
      <c r="L3373" t="s">
        <v>599</v>
      </c>
      <c r="M3373" t="s">
        <v>2509</v>
      </c>
    </row>
    <row r="3374" spans="1:13" x14ac:dyDescent="0.25">
      <c r="A3374" t="s">
        <v>2506</v>
      </c>
      <c r="B3374" t="s">
        <v>2507</v>
      </c>
      <c r="C3374" t="s">
        <v>103</v>
      </c>
      <c r="D3374">
        <v>624</v>
      </c>
      <c r="E3374">
        <v>2011</v>
      </c>
      <c r="F3374" t="str">
        <f t="shared" si="52"/>
        <v>6242011</v>
      </c>
      <c r="G3374" t="s">
        <v>2660</v>
      </c>
      <c r="H3374" t="s">
        <v>998</v>
      </c>
      <c r="I3374" t="s">
        <v>1020</v>
      </c>
      <c r="J3374" t="s">
        <v>977</v>
      </c>
      <c r="K3374" t="s">
        <v>978</v>
      </c>
      <c r="L3374" t="s">
        <v>599</v>
      </c>
      <c r="M3374" t="s">
        <v>2509</v>
      </c>
    </row>
    <row r="3375" spans="1:13" x14ac:dyDescent="0.25">
      <c r="A3375" t="s">
        <v>2506</v>
      </c>
      <c r="B3375" t="s">
        <v>2507</v>
      </c>
      <c r="C3375" t="s">
        <v>103</v>
      </c>
      <c r="D3375">
        <v>624</v>
      </c>
      <c r="E3375">
        <v>2012</v>
      </c>
      <c r="F3375" t="str">
        <f t="shared" si="52"/>
        <v>6242012</v>
      </c>
      <c r="G3375" t="s">
        <v>5163</v>
      </c>
      <c r="H3375" t="s">
        <v>1000</v>
      </c>
      <c r="I3375" t="s">
        <v>1020</v>
      </c>
      <c r="J3375" t="s">
        <v>977</v>
      </c>
      <c r="K3375" t="s">
        <v>978</v>
      </c>
      <c r="L3375" t="s">
        <v>599</v>
      </c>
      <c r="M3375" t="s">
        <v>2509</v>
      </c>
    </row>
    <row r="3376" spans="1:13" x14ac:dyDescent="0.25">
      <c r="A3376" t="s">
        <v>2506</v>
      </c>
      <c r="B3376" t="s">
        <v>2507</v>
      </c>
      <c r="C3376" t="s">
        <v>103</v>
      </c>
      <c r="D3376">
        <v>624</v>
      </c>
      <c r="E3376">
        <v>2013</v>
      </c>
      <c r="F3376" t="str">
        <f t="shared" si="52"/>
        <v>6242013</v>
      </c>
      <c r="G3376" t="s">
        <v>2726</v>
      </c>
      <c r="H3376" t="s">
        <v>1002</v>
      </c>
      <c r="I3376" t="s">
        <v>1020</v>
      </c>
      <c r="J3376" t="s">
        <v>977</v>
      </c>
      <c r="K3376" t="s">
        <v>978</v>
      </c>
      <c r="L3376" t="s">
        <v>599</v>
      </c>
      <c r="M3376" t="s">
        <v>2509</v>
      </c>
    </row>
    <row r="3377" spans="1:13" x14ac:dyDescent="0.25">
      <c r="A3377" t="s">
        <v>2506</v>
      </c>
      <c r="B3377" t="s">
        <v>2507</v>
      </c>
      <c r="C3377" t="s">
        <v>103</v>
      </c>
      <c r="D3377">
        <v>624</v>
      </c>
      <c r="E3377">
        <v>2014</v>
      </c>
      <c r="F3377" t="str">
        <f t="shared" si="52"/>
        <v>6242014</v>
      </c>
      <c r="G3377" t="s">
        <v>3017</v>
      </c>
      <c r="H3377" t="s">
        <v>1004</v>
      </c>
      <c r="I3377" t="s">
        <v>1020</v>
      </c>
      <c r="J3377" t="s">
        <v>977</v>
      </c>
      <c r="K3377" t="s">
        <v>978</v>
      </c>
      <c r="L3377" t="s">
        <v>599</v>
      </c>
      <c r="M3377" t="s">
        <v>2509</v>
      </c>
    </row>
    <row r="3378" spans="1:13" x14ac:dyDescent="0.25">
      <c r="A3378" t="s">
        <v>2506</v>
      </c>
      <c r="B3378" t="s">
        <v>2507</v>
      </c>
      <c r="C3378" t="s">
        <v>103</v>
      </c>
      <c r="D3378">
        <v>624</v>
      </c>
      <c r="E3378">
        <v>2015</v>
      </c>
      <c r="F3378" t="str">
        <f t="shared" si="52"/>
        <v>6242015</v>
      </c>
      <c r="G3378" t="s">
        <v>5164</v>
      </c>
      <c r="H3378" t="s">
        <v>1006</v>
      </c>
      <c r="I3378" t="s">
        <v>1020</v>
      </c>
      <c r="J3378" t="s">
        <v>977</v>
      </c>
      <c r="K3378" t="s">
        <v>978</v>
      </c>
      <c r="L3378" t="s">
        <v>599</v>
      </c>
      <c r="M3378" t="s">
        <v>2509</v>
      </c>
    </row>
    <row r="3379" spans="1:13" x14ac:dyDescent="0.25">
      <c r="A3379" t="s">
        <v>2506</v>
      </c>
      <c r="B3379" t="s">
        <v>2507</v>
      </c>
      <c r="C3379" t="s">
        <v>103</v>
      </c>
      <c r="D3379">
        <v>624</v>
      </c>
      <c r="E3379">
        <v>2016</v>
      </c>
      <c r="F3379" t="str">
        <f t="shared" si="52"/>
        <v>6242016</v>
      </c>
      <c r="G3379" t="s">
        <v>5165</v>
      </c>
      <c r="H3379" t="s">
        <v>1008</v>
      </c>
      <c r="I3379" t="s">
        <v>1571</v>
      </c>
      <c r="J3379" t="s">
        <v>977</v>
      </c>
      <c r="K3379" t="s">
        <v>978</v>
      </c>
      <c r="L3379" t="s">
        <v>599</v>
      </c>
      <c r="M3379" t="s">
        <v>2509</v>
      </c>
    </row>
    <row r="3380" spans="1:13" x14ac:dyDescent="0.25">
      <c r="A3380" t="s">
        <v>2506</v>
      </c>
      <c r="B3380" t="s">
        <v>2507</v>
      </c>
      <c r="C3380" t="s">
        <v>103</v>
      </c>
      <c r="D3380">
        <v>624</v>
      </c>
      <c r="E3380">
        <v>2017</v>
      </c>
      <c r="F3380" t="str">
        <f t="shared" si="52"/>
        <v>6242017</v>
      </c>
      <c r="G3380" t="s">
        <v>5166</v>
      </c>
      <c r="H3380" t="s">
        <v>1010</v>
      </c>
      <c r="I3380" t="s">
        <v>1020</v>
      </c>
      <c r="J3380" t="s">
        <v>977</v>
      </c>
      <c r="K3380" t="s">
        <v>978</v>
      </c>
      <c r="L3380" t="s">
        <v>599</v>
      </c>
      <c r="M3380" t="s">
        <v>2509</v>
      </c>
    </row>
    <row r="3381" spans="1:13" x14ac:dyDescent="0.25">
      <c r="A3381" t="s">
        <v>2506</v>
      </c>
      <c r="B3381" t="s">
        <v>2507</v>
      </c>
      <c r="C3381" t="s">
        <v>281</v>
      </c>
      <c r="D3381">
        <v>626</v>
      </c>
      <c r="E3381">
        <v>2002</v>
      </c>
      <c r="F3381" t="str">
        <f t="shared" si="52"/>
        <v>6262002</v>
      </c>
      <c r="G3381" t="s">
        <v>1720</v>
      </c>
      <c r="H3381" t="s">
        <v>980</v>
      </c>
      <c r="I3381" t="s">
        <v>5167</v>
      </c>
      <c r="J3381" t="s">
        <v>977</v>
      </c>
      <c r="K3381" t="s">
        <v>1017</v>
      </c>
      <c r="L3381" t="s">
        <v>599</v>
      </c>
      <c r="M3381" t="s">
        <v>2509</v>
      </c>
    </row>
    <row r="3382" spans="1:13" x14ac:dyDescent="0.25">
      <c r="A3382" t="s">
        <v>2506</v>
      </c>
      <c r="B3382" t="s">
        <v>2507</v>
      </c>
      <c r="C3382" t="s">
        <v>281</v>
      </c>
      <c r="D3382">
        <v>626</v>
      </c>
      <c r="E3382">
        <v>2005</v>
      </c>
      <c r="F3382" t="str">
        <f t="shared" si="52"/>
        <v>6262005</v>
      </c>
      <c r="G3382" t="s">
        <v>4127</v>
      </c>
      <c r="H3382" t="s">
        <v>986</v>
      </c>
      <c r="I3382" t="s">
        <v>5167</v>
      </c>
      <c r="J3382" t="s">
        <v>977</v>
      </c>
      <c r="K3382" t="s">
        <v>1017</v>
      </c>
      <c r="L3382" t="s">
        <v>599</v>
      </c>
      <c r="M3382" t="s">
        <v>2509</v>
      </c>
    </row>
    <row r="3383" spans="1:13" x14ac:dyDescent="0.25">
      <c r="A3383" t="s">
        <v>2506</v>
      </c>
      <c r="B3383" t="s">
        <v>2507</v>
      </c>
      <c r="C3383" t="s">
        <v>281</v>
      </c>
      <c r="D3383">
        <v>626</v>
      </c>
      <c r="E3383">
        <v>2006</v>
      </c>
      <c r="F3383" t="str">
        <f t="shared" si="52"/>
        <v>6262006</v>
      </c>
      <c r="G3383" t="s">
        <v>3154</v>
      </c>
      <c r="H3383" t="s">
        <v>988</v>
      </c>
      <c r="I3383" t="s">
        <v>5167</v>
      </c>
      <c r="J3383" t="s">
        <v>977</v>
      </c>
      <c r="K3383" t="s">
        <v>1017</v>
      </c>
      <c r="L3383" t="s">
        <v>599</v>
      </c>
      <c r="M3383" t="s">
        <v>2509</v>
      </c>
    </row>
    <row r="3384" spans="1:13" x14ac:dyDescent="0.25">
      <c r="A3384" t="s">
        <v>2506</v>
      </c>
      <c r="B3384" t="s">
        <v>2507</v>
      </c>
      <c r="C3384" t="s">
        <v>281</v>
      </c>
      <c r="D3384">
        <v>626</v>
      </c>
      <c r="E3384">
        <v>2007</v>
      </c>
      <c r="F3384" t="str">
        <f t="shared" si="52"/>
        <v>6262007</v>
      </c>
      <c r="G3384" t="s">
        <v>2909</v>
      </c>
      <c r="H3384" t="s">
        <v>990</v>
      </c>
      <c r="I3384" t="s">
        <v>1020</v>
      </c>
      <c r="J3384" t="s">
        <v>977</v>
      </c>
      <c r="K3384" t="s">
        <v>978</v>
      </c>
      <c r="L3384" t="s">
        <v>599</v>
      </c>
      <c r="M3384" t="s">
        <v>2509</v>
      </c>
    </row>
    <row r="3385" spans="1:13" x14ac:dyDescent="0.25">
      <c r="A3385" t="s">
        <v>2506</v>
      </c>
      <c r="B3385" t="s">
        <v>2507</v>
      </c>
      <c r="C3385" t="s">
        <v>281</v>
      </c>
      <c r="D3385">
        <v>626</v>
      </c>
      <c r="E3385">
        <v>2008</v>
      </c>
      <c r="F3385" t="str">
        <f t="shared" si="52"/>
        <v>6262008</v>
      </c>
      <c r="G3385" t="s">
        <v>2722</v>
      </c>
      <c r="H3385" t="s">
        <v>992</v>
      </c>
      <c r="I3385" t="s">
        <v>1020</v>
      </c>
      <c r="J3385" t="s">
        <v>977</v>
      </c>
      <c r="K3385" t="s">
        <v>978</v>
      </c>
      <c r="L3385" t="s">
        <v>599</v>
      </c>
      <c r="M3385" t="s">
        <v>2509</v>
      </c>
    </row>
    <row r="3386" spans="1:13" x14ac:dyDescent="0.25">
      <c r="A3386" t="s">
        <v>2506</v>
      </c>
      <c r="B3386" t="s">
        <v>2507</v>
      </c>
      <c r="C3386" t="s">
        <v>281</v>
      </c>
      <c r="D3386">
        <v>626</v>
      </c>
      <c r="E3386">
        <v>2009</v>
      </c>
      <c r="F3386" t="str">
        <f t="shared" si="52"/>
        <v>6262009</v>
      </c>
      <c r="G3386" t="s">
        <v>3157</v>
      </c>
      <c r="H3386" t="s">
        <v>994</v>
      </c>
      <c r="I3386" t="s">
        <v>1020</v>
      </c>
      <c r="J3386" t="s">
        <v>977</v>
      </c>
      <c r="K3386" t="s">
        <v>978</v>
      </c>
      <c r="L3386" t="s">
        <v>599</v>
      </c>
      <c r="M3386" t="s">
        <v>2509</v>
      </c>
    </row>
    <row r="3387" spans="1:13" x14ac:dyDescent="0.25">
      <c r="A3387" t="s">
        <v>2506</v>
      </c>
      <c r="B3387" t="s">
        <v>2507</v>
      </c>
      <c r="C3387" t="s">
        <v>281</v>
      </c>
      <c r="D3387">
        <v>626</v>
      </c>
      <c r="E3387">
        <v>2010</v>
      </c>
      <c r="F3387" t="str">
        <f t="shared" si="52"/>
        <v>6262010</v>
      </c>
      <c r="G3387" t="s">
        <v>3158</v>
      </c>
      <c r="H3387" t="s">
        <v>996</v>
      </c>
      <c r="I3387" t="s">
        <v>1020</v>
      </c>
      <c r="J3387" t="s">
        <v>977</v>
      </c>
      <c r="K3387" t="s">
        <v>978</v>
      </c>
      <c r="L3387" t="s">
        <v>599</v>
      </c>
      <c r="M3387" t="s">
        <v>2509</v>
      </c>
    </row>
    <row r="3388" spans="1:13" x14ac:dyDescent="0.25">
      <c r="A3388" t="s">
        <v>2506</v>
      </c>
      <c r="B3388" t="s">
        <v>2507</v>
      </c>
      <c r="C3388" t="s">
        <v>281</v>
      </c>
      <c r="D3388">
        <v>626</v>
      </c>
      <c r="E3388">
        <v>2011</v>
      </c>
      <c r="F3388" t="str">
        <f t="shared" si="52"/>
        <v>6262011</v>
      </c>
      <c r="G3388" t="s">
        <v>2535</v>
      </c>
      <c r="H3388" t="s">
        <v>998</v>
      </c>
      <c r="I3388" t="s">
        <v>1020</v>
      </c>
      <c r="J3388" t="s">
        <v>977</v>
      </c>
      <c r="K3388" t="s">
        <v>978</v>
      </c>
      <c r="L3388" t="s">
        <v>599</v>
      </c>
      <c r="M3388" t="s">
        <v>2509</v>
      </c>
    </row>
    <row r="3389" spans="1:13" x14ac:dyDescent="0.25">
      <c r="A3389" t="s">
        <v>2506</v>
      </c>
      <c r="B3389" t="s">
        <v>2507</v>
      </c>
      <c r="C3389" t="s">
        <v>281</v>
      </c>
      <c r="D3389">
        <v>626</v>
      </c>
      <c r="E3389">
        <v>2012</v>
      </c>
      <c r="F3389" t="str">
        <f t="shared" si="52"/>
        <v>6262012</v>
      </c>
      <c r="G3389" t="s">
        <v>2539</v>
      </c>
      <c r="H3389" t="s">
        <v>1000</v>
      </c>
      <c r="I3389" t="s">
        <v>1020</v>
      </c>
      <c r="J3389" t="s">
        <v>977</v>
      </c>
      <c r="K3389" t="s">
        <v>978</v>
      </c>
      <c r="L3389" t="s">
        <v>599</v>
      </c>
      <c r="M3389" t="s">
        <v>2509</v>
      </c>
    </row>
    <row r="3390" spans="1:13" x14ac:dyDescent="0.25">
      <c r="A3390" t="s">
        <v>2506</v>
      </c>
      <c r="B3390" t="s">
        <v>2507</v>
      </c>
      <c r="C3390" t="s">
        <v>281</v>
      </c>
      <c r="D3390">
        <v>626</v>
      </c>
      <c r="E3390">
        <v>2013</v>
      </c>
      <c r="F3390" t="str">
        <f t="shared" si="52"/>
        <v>6262013</v>
      </c>
      <c r="G3390" t="s">
        <v>3160</v>
      </c>
      <c r="H3390" t="s">
        <v>1002</v>
      </c>
      <c r="I3390" t="s">
        <v>1020</v>
      </c>
      <c r="J3390" t="s">
        <v>977</v>
      </c>
      <c r="K3390" t="s">
        <v>978</v>
      </c>
      <c r="L3390" t="s">
        <v>599</v>
      </c>
      <c r="M3390" t="s">
        <v>2509</v>
      </c>
    </row>
    <row r="3391" spans="1:13" x14ac:dyDescent="0.25">
      <c r="A3391" t="s">
        <v>2506</v>
      </c>
      <c r="B3391" t="s">
        <v>2507</v>
      </c>
      <c r="C3391" t="s">
        <v>281</v>
      </c>
      <c r="D3391">
        <v>626</v>
      </c>
      <c r="E3391">
        <v>2014</v>
      </c>
      <c r="F3391" t="str">
        <f t="shared" si="52"/>
        <v>6262014</v>
      </c>
      <c r="G3391" t="s">
        <v>4462</v>
      </c>
      <c r="H3391" t="s">
        <v>1004</v>
      </c>
      <c r="I3391" t="s">
        <v>1020</v>
      </c>
      <c r="J3391" t="s">
        <v>977</v>
      </c>
      <c r="K3391" t="s">
        <v>978</v>
      </c>
      <c r="L3391" t="s">
        <v>599</v>
      </c>
      <c r="M3391" t="s">
        <v>2509</v>
      </c>
    </row>
    <row r="3392" spans="1:13" x14ac:dyDescent="0.25">
      <c r="A3392" t="s">
        <v>2506</v>
      </c>
      <c r="B3392" t="s">
        <v>2507</v>
      </c>
      <c r="C3392" t="s">
        <v>281</v>
      </c>
      <c r="D3392">
        <v>626</v>
      </c>
      <c r="E3392">
        <v>2015</v>
      </c>
      <c r="F3392" t="str">
        <f t="shared" si="52"/>
        <v>6262015</v>
      </c>
      <c r="G3392" t="s">
        <v>1673</v>
      </c>
      <c r="H3392" t="s">
        <v>1006</v>
      </c>
      <c r="I3392" t="s">
        <v>1020</v>
      </c>
      <c r="J3392" t="s">
        <v>977</v>
      </c>
      <c r="K3392" t="s">
        <v>978</v>
      </c>
      <c r="L3392" t="s">
        <v>599</v>
      </c>
      <c r="M3392" t="s">
        <v>2509</v>
      </c>
    </row>
    <row r="3393" spans="1:13" x14ac:dyDescent="0.25">
      <c r="A3393" t="s">
        <v>2506</v>
      </c>
      <c r="B3393" t="s">
        <v>2507</v>
      </c>
      <c r="C3393" t="s">
        <v>281</v>
      </c>
      <c r="D3393">
        <v>626</v>
      </c>
      <c r="E3393">
        <v>2016</v>
      </c>
      <c r="F3393" t="str">
        <f t="shared" si="52"/>
        <v>6262016</v>
      </c>
      <c r="G3393" t="s">
        <v>5168</v>
      </c>
      <c r="H3393" t="s">
        <v>1008</v>
      </c>
      <c r="I3393" t="s">
        <v>1571</v>
      </c>
      <c r="J3393" t="s">
        <v>977</v>
      </c>
      <c r="K3393" t="s">
        <v>978</v>
      </c>
      <c r="L3393" t="s">
        <v>599</v>
      </c>
      <c r="M3393" t="s">
        <v>2509</v>
      </c>
    </row>
    <row r="3394" spans="1:13" x14ac:dyDescent="0.25">
      <c r="A3394" t="s">
        <v>2506</v>
      </c>
      <c r="B3394" t="s">
        <v>2507</v>
      </c>
      <c r="C3394" t="s">
        <v>281</v>
      </c>
      <c r="D3394">
        <v>626</v>
      </c>
      <c r="E3394">
        <v>2017</v>
      </c>
      <c r="F3394" t="str">
        <f t="shared" si="52"/>
        <v>6262017</v>
      </c>
      <c r="G3394" t="s">
        <v>5169</v>
      </c>
      <c r="H3394" t="s">
        <v>1010</v>
      </c>
      <c r="I3394" t="s">
        <v>1020</v>
      </c>
      <c r="J3394" t="s">
        <v>977</v>
      </c>
      <c r="K3394" t="s">
        <v>978</v>
      </c>
      <c r="L3394" t="s">
        <v>599</v>
      </c>
      <c r="M3394" t="s">
        <v>2509</v>
      </c>
    </row>
    <row r="3395" spans="1:13" x14ac:dyDescent="0.25">
      <c r="A3395" t="s">
        <v>2506</v>
      </c>
      <c r="B3395" t="s">
        <v>2507</v>
      </c>
      <c r="C3395" t="s">
        <v>159</v>
      </c>
      <c r="D3395">
        <v>630</v>
      </c>
      <c r="E3395">
        <v>2000</v>
      </c>
      <c r="F3395" t="str">
        <f t="shared" ref="F3395:F3458" si="53">+_xlfn.CONCAT(D3395,E3395)</f>
        <v>6302000</v>
      </c>
      <c r="G3395" t="s">
        <v>5170</v>
      </c>
      <c r="H3395" t="s">
        <v>1086</v>
      </c>
      <c r="I3395" t="s">
        <v>5171</v>
      </c>
      <c r="J3395" t="s">
        <v>977</v>
      </c>
      <c r="K3395" t="s">
        <v>1017</v>
      </c>
      <c r="L3395" t="s">
        <v>599</v>
      </c>
      <c r="M3395" t="s">
        <v>2509</v>
      </c>
    </row>
    <row r="3396" spans="1:13" x14ac:dyDescent="0.25">
      <c r="A3396" t="s">
        <v>2506</v>
      </c>
      <c r="B3396" t="s">
        <v>2507</v>
      </c>
      <c r="C3396" t="s">
        <v>159</v>
      </c>
      <c r="D3396">
        <v>630</v>
      </c>
      <c r="E3396">
        <v>2001</v>
      </c>
      <c r="F3396" t="str">
        <f t="shared" si="53"/>
        <v>6302001</v>
      </c>
      <c r="G3396" t="s">
        <v>5172</v>
      </c>
      <c r="H3396" t="s">
        <v>975</v>
      </c>
      <c r="I3396" t="s">
        <v>5171</v>
      </c>
      <c r="J3396" t="s">
        <v>977</v>
      </c>
      <c r="K3396" t="s">
        <v>1017</v>
      </c>
      <c r="L3396" t="s">
        <v>599</v>
      </c>
      <c r="M3396" t="s">
        <v>2509</v>
      </c>
    </row>
    <row r="3397" spans="1:13" x14ac:dyDescent="0.25">
      <c r="A3397" t="s">
        <v>2506</v>
      </c>
      <c r="B3397" t="s">
        <v>2507</v>
      </c>
      <c r="C3397" t="s">
        <v>159</v>
      </c>
      <c r="D3397">
        <v>630</v>
      </c>
      <c r="E3397">
        <v>2002</v>
      </c>
      <c r="F3397" t="str">
        <f t="shared" si="53"/>
        <v>6302002</v>
      </c>
      <c r="G3397" t="s">
        <v>5173</v>
      </c>
      <c r="H3397" t="s">
        <v>980</v>
      </c>
      <c r="I3397" t="s">
        <v>5171</v>
      </c>
      <c r="J3397" t="s">
        <v>977</v>
      </c>
      <c r="K3397" t="s">
        <v>1017</v>
      </c>
      <c r="L3397" t="s">
        <v>599</v>
      </c>
      <c r="M3397" t="s">
        <v>2509</v>
      </c>
    </row>
    <row r="3398" spans="1:13" x14ac:dyDescent="0.25">
      <c r="A3398" t="s">
        <v>2506</v>
      </c>
      <c r="B3398" t="s">
        <v>2507</v>
      </c>
      <c r="C3398" t="s">
        <v>159</v>
      </c>
      <c r="D3398">
        <v>630</v>
      </c>
      <c r="E3398">
        <v>2003</v>
      </c>
      <c r="F3398" t="str">
        <f t="shared" si="53"/>
        <v>6302003</v>
      </c>
      <c r="G3398" t="s">
        <v>5174</v>
      </c>
      <c r="H3398" t="s">
        <v>982</v>
      </c>
      <c r="I3398" t="s">
        <v>5171</v>
      </c>
      <c r="J3398" t="s">
        <v>977</v>
      </c>
      <c r="K3398" t="s">
        <v>1017</v>
      </c>
      <c r="L3398" t="s">
        <v>599</v>
      </c>
      <c r="M3398" t="s">
        <v>2509</v>
      </c>
    </row>
    <row r="3399" spans="1:13" x14ac:dyDescent="0.25">
      <c r="A3399" t="s">
        <v>2506</v>
      </c>
      <c r="B3399" t="s">
        <v>2507</v>
      </c>
      <c r="C3399" t="s">
        <v>159</v>
      </c>
      <c r="D3399">
        <v>630</v>
      </c>
      <c r="E3399">
        <v>2004</v>
      </c>
      <c r="F3399" t="str">
        <f t="shared" si="53"/>
        <v>6302004</v>
      </c>
      <c r="G3399" t="s">
        <v>5175</v>
      </c>
      <c r="H3399" t="s">
        <v>984</v>
      </c>
      <c r="I3399" t="s">
        <v>5171</v>
      </c>
      <c r="J3399" t="s">
        <v>977</v>
      </c>
      <c r="K3399" t="s">
        <v>1017</v>
      </c>
      <c r="L3399" t="s">
        <v>599</v>
      </c>
      <c r="M3399" t="s">
        <v>2509</v>
      </c>
    </row>
    <row r="3400" spans="1:13" x14ac:dyDescent="0.25">
      <c r="A3400" t="s">
        <v>2506</v>
      </c>
      <c r="B3400" t="s">
        <v>2507</v>
      </c>
      <c r="C3400" t="s">
        <v>159</v>
      </c>
      <c r="D3400">
        <v>630</v>
      </c>
      <c r="E3400">
        <v>2005</v>
      </c>
      <c r="F3400" t="str">
        <f t="shared" si="53"/>
        <v>6302005</v>
      </c>
      <c r="G3400" t="s">
        <v>1867</v>
      </c>
      <c r="H3400" t="s">
        <v>986</v>
      </c>
      <c r="I3400" t="s">
        <v>1020</v>
      </c>
      <c r="J3400" t="s">
        <v>977</v>
      </c>
      <c r="K3400" t="s">
        <v>978</v>
      </c>
      <c r="L3400" t="s">
        <v>599</v>
      </c>
      <c r="M3400" t="s">
        <v>2509</v>
      </c>
    </row>
    <row r="3401" spans="1:13" x14ac:dyDescent="0.25">
      <c r="A3401" t="s">
        <v>2506</v>
      </c>
      <c r="B3401" t="s">
        <v>2507</v>
      </c>
      <c r="C3401" t="s">
        <v>159</v>
      </c>
      <c r="D3401">
        <v>630</v>
      </c>
      <c r="E3401">
        <v>2006</v>
      </c>
      <c r="F3401" t="str">
        <f t="shared" si="53"/>
        <v>6302006</v>
      </c>
      <c r="G3401" t="s">
        <v>5176</v>
      </c>
      <c r="H3401" t="s">
        <v>988</v>
      </c>
      <c r="I3401" t="s">
        <v>5171</v>
      </c>
      <c r="J3401" t="s">
        <v>977</v>
      </c>
      <c r="K3401" t="s">
        <v>1017</v>
      </c>
      <c r="L3401" t="s">
        <v>599</v>
      </c>
      <c r="M3401" t="s">
        <v>2509</v>
      </c>
    </row>
    <row r="3402" spans="1:13" x14ac:dyDescent="0.25">
      <c r="A3402" t="s">
        <v>2506</v>
      </c>
      <c r="B3402" t="s">
        <v>2507</v>
      </c>
      <c r="C3402" t="s">
        <v>159</v>
      </c>
      <c r="D3402">
        <v>630</v>
      </c>
      <c r="E3402">
        <v>2007</v>
      </c>
      <c r="F3402" t="str">
        <f t="shared" si="53"/>
        <v>6302007</v>
      </c>
      <c r="G3402" t="s">
        <v>4990</v>
      </c>
      <c r="H3402" t="s">
        <v>990</v>
      </c>
      <c r="I3402" t="s">
        <v>2230</v>
      </c>
      <c r="J3402" t="s">
        <v>977</v>
      </c>
      <c r="K3402" t="s">
        <v>1017</v>
      </c>
      <c r="L3402" t="s">
        <v>599</v>
      </c>
      <c r="M3402" t="s">
        <v>2509</v>
      </c>
    </row>
    <row r="3403" spans="1:13" x14ac:dyDescent="0.25">
      <c r="A3403" t="s">
        <v>2506</v>
      </c>
      <c r="B3403" t="s">
        <v>2507</v>
      </c>
      <c r="C3403" t="s">
        <v>159</v>
      </c>
      <c r="D3403">
        <v>630</v>
      </c>
      <c r="E3403">
        <v>2008</v>
      </c>
      <c r="F3403" t="str">
        <f t="shared" si="53"/>
        <v>6302008</v>
      </c>
      <c r="G3403" t="s">
        <v>1315</v>
      </c>
      <c r="H3403" t="s">
        <v>992</v>
      </c>
      <c r="I3403" t="s">
        <v>2234</v>
      </c>
      <c r="J3403" t="s">
        <v>5177</v>
      </c>
      <c r="K3403" t="s">
        <v>1017</v>
      </c>
      <c r="L3403" t="s">
        <v>599</v>
      </c>
      <c r="M3403" t="s">
        <v>2509</v>
      </c>
    </row>
    <row r="3404" spans="1:13" x14ac:dyDescent="0.25">
      <c r="A3404" t="s">
        <v>2506</v>
      </c>
      <c r="B3404" t="s">
        <v>2507</v>
      </c>
      <c r="C3404" t="s">
        <v>159</v>
      </c>
      <c r="D3404">
        <v>630</v>
      </c>
      <c r="E3404">
        <v>2009</v>
      </c>
      <c r="F3404" t="str">
        <f t="shared" si="53"/>
        <v>6302009</v>
      </c>
      <c r="G3404" t="s">
        <v>1917</v>
      </c>
      <c r="H3404" t="s">
        <v>994</v>
      </c>
      <c r="I3404" t="s">
        <v>1020</v>
      </c>
      <c r="J3404" t="s">
        <v>5178</v>
      </c>
      <c r="K3404" t="s">
        <v>978</v>
      </c>
      <c r="L3404" t="s">
        <v>599</v>
      </c>
      <c r="M3404" t="s">
        <v>2509</v>
      </c>
    </row>
    <row r="3405" spans="1:13" x14ac:dyDescent="0.25">
      <c r="A3405" t="s">
        <v>2506</v>
      </c>
      <c r="B3405" t="s">
        <v>2507</v>
      </c>
      <c r="C3405" t="s">
        <v>159</v>
      </c>
      <c r="D3405">
        <v>630</v>
      </c>
      <c r="E3405">
        <v>2010</v>
      </c>
      <c r="F3405" t="str">
        <f t="shared" si="53"/>
        <v>6302010</v>
      </c>
      <c r="G3405" t="s">
        <v>4037</v>
      </c>
      <c r="H3405" t="s">
        <v>996</v>
      </c>
      <c r="I3405" t="s">
        <v>2234</v>
      </c>
      <c r="J3405" t="s">
        <v>5179</v>
      </c>
      <c r="K3405" t="s">
        <v>1017</v>
      </c>
      <c r="L3405" t="s">
        <v>599</v>
      </c>
      <c r="M3405" t="s">
        <v>2509</v>
      </c>
    </row>
    <row r="3406" spans="1:13" x14ac:dyDescent="0.25">
      <c r="A3406" t="s">
        <v>2506</v>
      </c>
      <c r="B3406" t="s">
        <v>2507</v>
      </c>
      <c r="C3406" t="s">
        <v>159</v>
      </c>
      <c r="D3406">
        <v>630</v>
      </c>
      <c r="E3406">
        <v>2011</v>
      </c>
      <c r="F3406" t="str">
        <f t="shared" si="53"/>
        <v>6302011</v>
      </c>
      <c r="G3406" t="s">
        <v>2225</v>
      </c>
      <c r="H3406" t="s">
        <v>998</v>
      </c>
      <c r="I3406" t="s">
        <v>2234</v>
      </c>
      <c r="J3406" t="s">
        <v>5180</v>
      </c>
      <c r="K3406" t="s">
        <v>1017</v>
      </c>
      <c r="L3406" t="s">
        <v>599</v>
      </c>
      <c r="M3406" t="s">
        <v>2509</v>
      </c>
    </row>
    <row r="3407" spans="1:13" x14ac:dyDescent="0.25">
      <c r="A3407" t="s">
        <v>2506</v>
      </c>
      <c r="B3407" t="s">
        <v>2507</v>
      </c>
      <c r="C3407" t="s">
        <v>159</v>
      </c>
      <c r="D3407">
        <v>630</v>
      </c>
      <c r="E3407">
        <v>2012</v>
      </c>
      <c r="F3407" t="str">
        <f t="shared" si="53"/>
        <v>6302012</v>
      </c>
      <c r="G3407" t="s">
        <v>1368</v>
      </c>
      <c r="H3407" t="s">
        <v>1000</v>
      </c>
      <c r="I3407" t="s">
        <v>5181</v>
      </c>
      <c r="J3407" t="s">
        <v>5182</v>
      </c>
      <c r="K3407" t="s">
        <v>1017</v>
      </c>
      <c r="L3407" t="s">
        <v>599</v>
      </c>
      <c r="M3407" t="s">
        <v>2509</v>
      </c>
    </row>
    <row r="3408" spans="1:13" x14ac:dyDescent="0.25">
      <c r="A3408" t="s">
        <v>2506</v>
      </c>
      <c r="B3408" t="s">
        <v>2507</v>
      </c>
      <c r="C3408" t="s">
        <v>159</v>
      </c>
      <c r="D3408">
        <v>630</v>
      </c>
      <c r="E3408">
        <v>2013</v>
      </c>
      <c r="F3408" t="str">
        <f t="shared" si="53"/>
        <v>6302013</v>
      </c>
      <c r="G3408" t="s">
        <v>1368</v>
      </c>
      <c r="H3408" t="s">
        <v>1002</v>
      </c>
      <c r="I3408" t="s">
        <v>5181</v>
      </c>
      <c r="J3408" t="s">
        <v>3007</v>
      </c>
      <c r="K3408" t="s">
        <v>1017</v>
      </c>
      <c r="L3408" t="s">
        <v>599</v>
      </c>
      <c r="M3408" t="s">
        <v>2509</v>
      </c>
    </row>
    <row r="3409" spans="1:13" x14ac:dyDescent="0.25">
      <c r="A3409" t="s">
        <v>2506</v>
      </c>
      <c r="B3409" t="s">
        <v>2507</v>
      </c>
      <c r="C3409" t="s">
        <v>159</v>
      </c>
      <c r="D3409">
        <v>630</v>
      </c>
      <c r="E3409">
        <v>2015</v>
      </c>
      <c r="F3409" t="str">
        <f t="shared" si="53"/>
        <v>6302015</v>
      </c>
      <c r="G3409" t="s">
        <v>5183</v>
      </c>
      <c r="H3409" t="s">
        <v>1006</v>
      </c>
      <c r="I3409" t="s">
        <v>2234</v>
      </c>
      <c r="J3409" t="s">
        <v>977</v>
      </c>
      <c r="K3409" t="s">
        <v>1017</v>
      </c>
      <c r="L3409" t="s">
        <v>599</v>
      </c>
      <c r="M3409" t="s">
        <v>2509</v>
      </c>
    </row>
    <row r="3410" spans="1:13" x14ac:dyDescent="0.25">
      <c r="A3410" t="s">
        <v>2506</v>
      </c>
      <c r="B3410" t="s">
        <v>2507</v>
      </c>
      <c r="C3410" t="s">
        <v>159</v>
      </c>
      <c r="D3410">
        <v>630</v>
      </c>
      <c r="E3410">
        <v>2016</v>
      </c>
      <c r="F3410" t="str">
        <f t="shared" si="53"/>
        <v>6302016</v>
      </c>
      <c r="G3410" t="s">
        <v>5184</v>
      </c>
      <c r="H3410" t="s">
        <v>1008</v>
      </c>
      <c r="I3410" t="s">
        <v>2234</v>
      </c>
      <c r="J3410" t="s">
        <v>5185</v>
      </c>
      <c r="K3410" t="s">
        <v>1017</v>
      </c>
      <c r="L3410" t="s">
        <v>599</v>
      </c>
      <c r="M3410" t="s">
        <v>2509</v>
      </c>
    </row>
    <row r="3411" spans="1:13" x14ac:dyDescent="0.25">
      <c r="A3411" t="s">
        <v>2506</v>
      </c>
      <c r="B3411" t="s">
        <v>2507</v>
      </c>
      <c r="C3411" t="s">
        <v>159</v>
      </c>
      <c r="D3411">
        <v>630</v>
      </c>
      <c r="E3411">
        <v>2017</v>
      </c>
      <c r="F3411" t="str">
        <f t="shared" si="53"/>
        <v>6302017</v>
      </c>
      <c r="G3411" t="s">
        <v>5186</v>
      </c>
      <c r="H3411" t="s">
        <v>1010</v>
      </c>
      <c r="I3411" t="s">
        <v>2234</v>
      </c>
      <c r="J3411" t="s">
        <v>5187</v>
      </c>
      <c r="K3411" t="s">
        <v>1017</v>
      </c>
      <c r="L3411" t="s">
        <v>599</v>
      </c>
      <c r="M3411" t="s">
        <v>2509</v>
      </c>
    </row>
    <row r="3412" spans="1:13" x14ac:dyDescent="0.25">
      <c r="A3412" t="s">
        <v>2506</v>
      </c>
      <c r="B3412" t="s">
        <v>2507</v>
      </c>
      <c r="C3412" t="s">
        <v>159</v>
      </c>
      <c r="D3412">
        <v>630</v>
      </c>
      <c r="E3412">
        <v>2018</v>
      </c>
      <c r="F3412" t="str">
        <f t="shared" si="53"/>
        <v>6302018</v>
      </c>
      <c r="G3412" t="s">
        <v>5188</v>
      </c>
      <c r="H3412" t="s">
        <v>1012</v>
      </c>
      <c r="I3412" t="s">
        <v>2234</v>
      </c>
      <c r="J3412" t="s">
        <v>977</v>
      </c>
      <c r="K3412" t="s">
        <v>1017</v>
      </c>
      <c r="L3412" t="s">
        <v>599</v>
      </c>
      <c r="M3412" t="s">
        <v>2509</v>
      </c>
    </row>
    <row r="3413" spans="1:13" x14ac:dyDescent="0.25">
      <c r="A3413" t="s">
        <v>2506</v>
      </c>
      <c r="B3413" t="s">
        <v>2507</v>
      </c>
      <c r="C3413" t="s">
        <v>159</v>
      </c>
      <c r="D3413">
        <v>630</v>
      </c>
      <c r="E3413">
        <v>2019</v>
      </c>
      <c r="F3413" t="str">
        <f t="shared" si="53"/>
        <v>6302019</v>
      </c>
      <c r="G3413" t="s">
        <v>5189</v>
      </c>
      <c r="H3413" t="s">
        <v>1014</v>
      </c>
      <c r="I3413" t="s">
        <v>2599</v>
      </c>
      <c r="J3413" t="s">
        <v>977</v>
      </c>
      <c r="K3413" t="s">
        <v>1017</v>
      </c>
      <c r="L3413" t="s">
        <v>599</v>
      </c>
      <c r="M3413" t="s">
        <v>2509</v>
      </c>
    </row>
    <row r="3414" spans="1:13" x14ac:dyDescent="0.25">
      <c r="A3414" t="s">
        <v>2506</v>
      </c>
      <c r="B3414" t="s">
        <v>2507</v>
      </c>
      <c r="C3414" t="s">
        <v>325</v>
      </c>
      <c r="D3414">
        <v>634</v>
      </c>
      <c r="E3414">
        <v>2000</v>
      </c>
      <c r="F3414" t="str">
        <f t="shared" si="53"/>
        <v>6342000</v>
      </c>
      <c r="G3414" t="s">
        <v>5107</v>
      </c>
      <c r="H3414" t="s">
        <v>1086</v>
      </c>
      <c r="I3414" t="s">
        <v>2599</v>
      </c>
      <c r="J3414" t="s">
        <v>977</v>
      </c>
      <c r="K3414" t="s">
        <v>1017</v>
      </c>
      <c r="L3414" t="s">
        <v>599</v>
      </c>
      <c r="M3414" t="s">
        <v>2509</v>
      </c>
    </row>
    <row r="3415" spans="1:13" x14ac:dyDescent="0.25">
      <c r="A3415" t="s">
        <v>2506</v>
      </c>
      <c r="B3415" t="s">
        <v>2507</v>
      </c>
      <c r="C3415" t="s">
        <v>325</v>
      </c>
      <c r="D3415">
        <v>634</v>
      </c>
      <c r="E3415">
        <v>2001</v>
      </c>
      <c r="F3415" t="str">
        <f t="shared" si="53"/>
        <v>6342001</v>
      </c>
      <c r="G3415" t="s">
        <v>2587</v>
      </c>
      <c r="H3415" t="s">
        <v>975</v>
      </c>
      <c r="I3415" t="s">
        <v>2599</v>
      </c>
      <c r="J3415" t="s">
        <v>977</v>
      </c>
      <c r="K3415" t="s">
        <v>1017</v>
      </c>
      <c r="L3415" t="s">
        <v>599</v>
      </c>
      <c r="M3415" t="s">
        <v>2509</v>
      </c>
    </row>
    <row r="3416" spans="1:13" x14ac:dyDescent="0.25">
      <c r="A3416" t="s">
        <v>2506</v>
      </c>
      <c r="B3416" t="s">
        <v>2507</v>
      </c>
      <c r="C3416" t="s">
        <v>325</v>
      </c>
      <c r="D3416">
        <v>634</v>
      </c>
      <c r="E3416">
        <v>2002</v>
      </c>
      <c r="F3416" t="str">
        <f t="shared" si="53"/>
        <v>6342002</v>
      </c>
      <c r="G3416" t="s">
        <v>5190</v>
      </c>
      <c r="H3416" t="s">
        <v>980</v>
      </c>
      <c r="I3416" t="s">
        <v>2599</v>
      </c>
      <c r="J3416" t="s">
        <v>977</v>
      </c>
      <c r="K3416" t="s">
        <v>1017</v>
      </c>
      <c r="L3416" t="s">
        <v>599</v>
      </c>
      <c r="M3416" t="s">
        <v>2509</v>
      </c>
    </row>
    <row r="3417" spans="1:13" x14ac:dyDescent="0.25">
      <c r="A3417" t="s">
        <v>2506</v>
      </c>
      <c r="B3417" t="s">
        <v>2507</v>
      </c>
      <c r="C3417" t="s">
        <v>325</v>
      </c>
      <c r="D3417">
        <v>634</v>
      </c>
      <c r="E3417">
        <v>2003</v>
      </c>
      <c r="F3417" t="str">
        <f t="shared" si="53"/>
        <v>6342003</v>
      </c>
      <c r="G3417" t="s">
        <v>5191</v>
      </c>
      <c r="H3417" t="s">
        <v>982</v>
      </c>
      <c r="I3417" t="s">
        <v>2599</v>
      </c>
      <c r="J3417" t="s">
        <v>977</v>
      </c>
      <c r="K3417" t="s">
        <v>1017</v>
      </c>
      <c r="L3417" t="s">
        <v>599</v>
      </c>
      <c r="M3417" t="s">
        <v>2509</v>
      </c>
    </row>
    <row r="3418" spans="1:13" x14ac:dyDescent="0.25">
      <c r="A3418" t="s">
        <v>2506</v>
      </c>
      <c r="B3418" t="s">
        <v>2507</v>
      </c>
      <c r="C3418" t="s">
        <v>325</v>
      </c>
      <c r="D3418">
        <v>634</v>
      </c>
      <c r="E3418">
        <v>2004</v>
      </c>
      <c r="F3418" t="str">
        <f t="shared" si="53"/>
        <v>6342004</v>
      </c>
      <c r="G3418" t="s">
        <v>5090</v>
      </c>
      <c r="H3418" t="s">
        <v>984</v>
      </c>
      <c r="I3418" t="s">
        <v>2599</v>
      </c>
      <c r="J3418" t="s">
        <v>977</v>
      </c>
      <c r="K3418" t="s">
        <v>1017</v>
      </c>
      <c r="L3418" t="s">
        <v>599</v>
      </c>
      <c r="M3418" t="s">
        <v>2509</v>
      </c>
    </row>
    <row r="3419" spans="1:13" x14ac:dyDescent="0.25">
      <c r="A3419" t="s">
        <v>2506</v>
      </c>
      <c r="B3419" t="s">
        <v>2507</v>
      </c>
      <c r="C3419" t="s">
        <v>325</v>
      </c>
      <c r="D3419">
        <v>634</v>
      </c>
      <c r="E3419">
        <v>2005</v>
      </c>
      <c r="F3419" t="str">
        <f t="shared" si="53"/>
        <v>6342005</v>
      </c>
      <c r="G3419" t="s">
        <v>5192</v>
      </c>
      <c r="H3419" t="s">
        <v>986</v>
      </c>
      <c r="I3419" t="s">
        <v>2599</v>
      </c>
      <c r="J3419" t="s">
        <v>977</v>
      </c>
      <c r="K3419" t="s">
        <v>1017</v>
      </c>
      <c r="L3419" t="s">
        <v>599</v>
      </c>
      <c r="M3419" t="s">
        <v>2509</v>
      </c>
    </row>
    <row r="3420" spans="1:13" x14ac:dyDescent="0.25">
      <c r="A3420" t="s">
        <v>2506</v>
      </c>
      <c r="B3420" t="s">
        <v>2507</v>
      </c>
      <c r="C3420" t="s">
        <v>325</v>
      </c>
      <c r="D3420">
        <v>634</v>
      </c>
      <c r="E3420">
        <v>2006</v>
      </c>
      <c r="F3420" t="str">
        <f t="shared" si="53"/>
        <v>6342006</v>
      </c>
      <c r="G3420" t="s">
        <v>5193</v>
      </c>
      <c r="H3420" t="s">
        <v>988</v>
      </c>
      <c r="I3420" t="s">
        <v>2599</v>
      </c>
      <c r="J3420" t="s">
        <v>977</v>
      </c>
      <c r="K3420" t="s">
        <v>1017</v>
      </c>
      <c r="L3420" t="s">
        <v>599</v>
      </c>
      <c r="M3420" t="s">
        <v>2509</v>
      </c>
    </row>
    <row r="3421" spans="1:13" x14ac:dyDescent="0.25">
      <c r="A3421" t="s">
        <v>2506</v>
      </c>
      <c r="B3421" t="s">
        <v>2507</v>
      </c>
      <c r="C3421" t="s">
        <v>325</v>
      </c>
      <c r="D3421">
        <v>634</v>
      </c>
      <c r="E3421">
        <v>2007</v>
      </c>
      <c r="F3421" t="str">
        <f t="shared" si="53"/>
        <v>6342007</v>
      </c>
      <c r="G3421" t="s">
        <v>1445</v>
      </c>
      <c r="H3421" t="s">
        <v>990</v>
      </c>
      <c r="I3421" t="s">
        <v>2236</v>
      </c>
      <c r="J3421" t="s">
        <v>977</v>
      </c>
      <c r="K3421" t="s">
        <v>1017</v>
      </c>
      <c r="L3421" t="s">
        <v>599</v>
      </c>
      <c r="M3421" t="s">
        <v>2509</v>
      </c>
    </row>
    <row r="3422" spans="1:13" x14ac:dyDescent="0.25">
      <c r="A3422" t="s">
        <v>2506</v>
      </c>
      <c r="B3422" t="s">
        <v>2507</v>
      </c>
      <c r="C3422" t="s">
        <v>325</v>
      </c>
      <c r="D3422">
        <v>634</v>
      </c>
      <c r="E3422">
        <v>2008</v>
      </c>
      <c r="F3422" t="str">
        <f t="shared" si="53"/>
        <v>6342008</v>
      </c>
      <c r="G3422" t="s">
        <v>5194</v>
      </c>
      <c r="H3422" t="s">
        <v>992</v>
      </c>
      <c r="I3422" t="s">
        <v>1020</v>
      </c>
      <c r="J3422" t="s">
        <v>977</v>
      </c>
      <c r="K3422" t="s">
        <v>978</v>
      </c>
      <c r="L3422" t="s">
        <v>599</v>
      </c>
      <c r="M3422" t="s">
        <v>2509</v>
      </c>
    </row>
    <row r="3423" spans="1:13" x14ac:dyDescent="0.25">
      <c r="A3423" t="s">
        <v>2506</v>
      </c>
      <c r="B3423" t="s">
        <v>2507</v>
      </c>
      <c r="C3423" t="s">
        <v>325</v>
      </c>
      <c r="D3423">
        <v>634</v>
      </c>
      <c r="E3423">
        <v>2009</v>
      </c>
      <c r="F3423" t="str">
        <f t="shared" si="53"/>
        <v>6342009</v>
      </c>
      <c r="G3423" t="s">
        <v>5195</v>
      </c>
      <c r="H3423" t="s">
        <v>994</v>
      </c>
      <c r="I3423" t="s">
        <v>1020</v>
      </c>
      <c r="J3423" t="s">
        <v>977</v>
      </c>
      <c r="K3423" t="s">
        <v>978</v>
      </c>
      <c r="L3423" t="s">
        <v>599</v>
      </c>
      <c r="M3423" t="s">
        <v>2509</v>
      </c>
    </row>
    <row r="3424" spans="1:13" x14ac:dyDescent="0.25">
      <c r="A3424" t="s">
        <v>2506</v>
      </c>
      <c r="B3424" t="s">
        <v>2507</v>
      </c>
      <c r="C3424" t="s">
        <v>325</v>
      </c>
      <c r="D3424">
        <v>634</v>
      </c>
      <c r="E3424">
        <v>2010</v>
      </c>
      <c r="F3424" t="str">
        <f t="shared" si="53"/>
        <v>6342010</v>
      </c>
      <c r="G3424" t="s">
        <v>1368</v>
      </c>
      <c r="H3424" t="s">
        <v>996</v>
      </c>
      <c r="I3424" t="s">
        <v>5196</v>
      </c>
      <c r="J3424" t="s">
        <v>5197</v>
      </c>
      <c r="K3424" t="s">
        <v>1017</v>
      </c>
      <c r="L3424" t="s">
        <v>599</v>
      </c>
      <c r="M3424" t="s">
        <v>2509</v>
      </c>
    </row>
    <row r="3425" spans="1:13" x14ac:dyDescent="0.25">
      <c r="A3425" t="s">
        <v>2506</v>
      </c>
      <c r="B3425" t="s">
        <v>2507</v>
      </c>
      <c r="C3425" t="s">
        <v>325</v>
      </c>
      <c r="D3425">
        <v>634</v>
      </c>
      <c r="E3425">
        <v>2011</v>
      </c>
      <c r="F3425" t="str">
        <f t="shared" si="53"/>
        <v>6342011</v>
      </c>
      <c r="G3425" t="s">
        <v>1368</v>
      </c>
      <c r="H3425" t="s">
        <v>998</v>
      </c>
      <c r="I3425" t="s">
        <v>1020</v>
      </c>
      <c r="J3425" t="s">
        <v>5198</v>
      </c>
      <c r="K3425" t="s">
        <v>978</v>
      </c>
      <c r="L3425" t="s">
        <v>599</v>
      </c>
      <c r="M3425" t="s">
        <v>2509</v>
      </c>
    </row>
    <row r="3426" spans="1:13" x14ac:dyDescent="0.25">
      <c r="A3426" t="s">
        <v>2506</v>
      </c>
      <c r="B3426" t="s">
        <v>2507</v>
      </c>
      <c r="C3426" t="s">
        <v>325</v>
      </c>
      <c r="D3426">
        <v>634</v>
      </c>
      <c r="E3426">
        <v>2012</v>
      </c>
      <c r="F3426" t="str">
        <f t="shared" si="53"/>
        <v>6342012</v>
      </c>
      <c r="G3426" t="s">
        <v>5199</v>
      </c>
      <c r="H3426" t="s">
        <v>1000</v>
      </c>
      <c r="I3426" t="s">
        <v>5200</v>
      </c>
      <c r="J3426" t="s">
        <v>5201</v>
      </c>
      <c r="K3426" t="s">
        <v>1017</v>
      </c>
      <c r="L3426" t="s">
        <v>599</v>
      </c>
      <c r="M3426" t="s">
        <v>2509</v>
      </c>
    </row>
    <row r="3427" spans="1:13" x14ac:dyDescent="0.25">
      <c r="A3427" t="s">
        <v>2506</v>
      </c>
      <c r="B3427" t="s">
        <v>2507</v>
      </c>
      <c r="C3427" t="s">
        <v>325</v>
      </c>
      <c r="D3427">
        <v>634</v>
      </c>
      <c r="E3427">
        <v>2013</v>
      </c>
      <c r="F3427" t="str">
        <f t="shared" si="53"/>
        <v>6342013</v>
      </c>
      <c r="G3427" t="s">
        <v>1629</v>
      </c>
      <c r="H3427" t="s">
        <v>1002</v>
      </c>
      <c r="I3427" t="s">
        <v>5200</v>
      </c>
      <c r="J3427" t="s">
        <v>5202</v>
      </c>
      <c r="K3427" t="s">
        <v>1017</v>
      </c>
      <c r="L3427" t="s">
        <v>599</v>
      </c>
      <c r="M3427" t="s">
        <v>2509</v>
      </c>
    </row>
    <row r="3428" spans="1:13" x14ac:dyDescent="0.25">
      <c r="A3428" t="s">
        <v>2506</v>
      </c>
      <c r="B3428" t="s">
        <v>2507</v>
      </c>
      <c r="C3428" t="s">
        <v>325</v>
      </c>
      <c r="D3428">
        <v>634</v>
      </c>
      <c r="E3428">
        <v>2014</v>
      </c>
      <c r="F3428" t="str">
        <f t="shared" si="53"/>
        <v>6342014</v>
      </c>
      <c r="G3428" t="s">
        <v>5203</v>
      </c>
      <c r="H3428" t="s">
        <v>1004</v>
      </c>
      <c r="I3428" t="s">
        <v>1020</v>
      </c>
      <c r="J3428" t="s">
        <v>977</v>
      </c>
      <c r="K3428" t="s">
        <v>978</v>
      </c>
      <c r="L3428" t="s">
        <v>599</v>
      </c>
      <c r="M3428" t="s">
        <v>2509</v>
      </c>
    </row>
    <row r="3429" spans="1:13" x14ac:dyDescent="0.25">
      <c r="A3429" t="s">
        <v>2506</v>
      </c>
      <c r="B3429" t="s">
        <v>2507</v>
      </c>
      <c r="C3429" t="s">
        <v>325</v>
      </c>
      <c r="D3429">
        <v>634</v>
      </c>
      <c r="E3429">
        <v>2015</v>
      </c>
      <c r="F3429" t="str">
        <f t="shared" si="53"/>
        <v>6342015</v>
      </c>
      <c r="G3429" t="s">
        <v>5204</v>
      </c>
      <c r="H3429" t="s">
        <v>1006</v>
      </c>
      <c r="I3429" t="s">
        <v>1321</v>
      </c>
      <c r="J3429" t="s">
        <v>977</v>
      </c>
      <c r="K3429" t="s">
        <v>1017</v>
      </c>
      <c r="L3429" t="s">
        <v>599</v>
      </c>
      <c r="M3429" t="s">
        <v>2509</v>
      </c>
    </row>
    <row r="3430" spans="1:13" x14ac:dyDescent="0.25">
      <c r="A3430" t="s">
        <v>2506</v>
      </c>
      <c r="B3430" t="s">
        <v>2507</v>
      </c>
      <c r="C3430" t="s">
        <v>325</v>
      </c>
      <c r="D3430">
        <v>634</v>
      </c>
      <c r="E3430">
        <v>2016</v>
      </c>
      <c r="F3430" t="str">
        <f t="shared" si="53"/>
        <v>6342016</v>
      </c>
      <c r="G3430" t="s">
        <v>5205</v>
      </c>
      <c r="H3430" t="s">
        <v>1008</v>
      </c>
      <c r="I3430" t="s">
        <v>2599</v>
      </c>
      <c r="J3430" t="s">
        <v>977</v>
      </c>
      <c r="K3430" t="s">
        <v>1017</v>
      </c>
      <c r="L3430" t="s">
        <v>599</v>
      </c>
      <c r="M3430" t="s">
        <v>2509</v>
      </c>
    </row>
    <row r="3431" spans="1:13" x14ac:dyDescent="0.25">
      <c r="A3431" t="s">
        <v>2506</v>
      </c>
      <c r="B3431" t="s">
        <v>2507</v>
      </c>
      <c r="C3431" t="s">
        <v>325</v>
      </c>
      <c r="D3431">
        <v>634</v>
      </c>
      <c r="E3431">
        <v>2017</v>
      </c>
      <c r="F3431" t="str">
        <f t="shared" si="53"/>
        <v>6342017</v>
      </c>
      <c r="G3431" t="s">
        <v>1127</v>
      </c>
      <c r="H3431" t="s">
        <v>1010</v>
      </c>
      <c r="I3431" t="s">
        <v>1321</v>
      </c>
      <c r="J3431" t="s">
        <v>977</v>
      </c>
      <c r="K3431" t="s">
        <v>1017</v>
      </c>
      <c r="L3431" t="s">
        <v>599</v>
      </c>
      <c r="M3431" t="s">
        <v>2509</v>
      </c>
    </row>
    <row r="3432" spans="1:13" x14ac:dyDescent="0.25">
      <c r="A3432" t="s">
        <v>2506</v>
      </c>
      <c r="B3432" t="s">
        <v>2507</v>
      </c>
      <c r="C3432" t="s">
        <v>325</v>
      </c>
      <c r="D3432">
        <v>634</v>
      </c>
      <c r="E3432">
        <v>2018</v>
      </c>
      <c r="F3432" t="str">
        <f t="shared" si="53"/>
        <v>6342018</v>
      </c>
      <c r="G3432" t="s">
        <v>5206</v>
      </c>
      <c r="H3432" t="s">
        <v>1012</v>
      </c>
      <c r="I3432" t="s">
        <v>1321</v>
      </c>
      <c r="J3432" t="s">
        <v>977</v>
      </c>
      <c r="K3432" t="s">
        <v>1017</v>
      </c>
      <c r="L3432" t="s">
        <v>599</v>
      </c>
      <c r="M3432" t="s">
        <v>2509</v>
      </c>
    </row>
    <row r="3433" spans="1:13" x14ac:dyDescent="0.25">
      <c r="A3433" t="s">
        <v>2506</v>
      </c>
      <c r="B3433" t="s">
        <v>2507</v>
      </c>
      <c r="C3433" t="s">
        <v>325</v>
      </c>
      <c r="D3433">
        <v>634</v>
      </c>
      <c r="E3433">
        <v>2019</v>
      </c>
      <c r="F3433" t="str">
        <f t="shared" si="53"/>
        <v>6342019</v>
      </c>
      <c r="G3433" t="s">
        <v>5206</v>
      </c>
      <c r="H3433" t="s">
        <v>1014</v>
      </c>
      <c r="I3433" t="s">
        <v>1321</v>
      </c>
      <c r="J3433" t="s">
        <v>977</v>
      </c>
      <c r="K3433" t="s">
        <v>1017</v>
      </c>
      <c r="L3433" t="s">
        <v>599</v>
      </c>
      <c r="M3433" t="s">
        <v>2509</v>
      </c>
    </row>
    <row r="3434" spans="1:13" x14ac:dyDescent="0.25">
      <c r="A3434" t="s">
        <v>2506</v>
      </c>
      <c r="B3434" t="s">
        <v>2507</v>
      </c>
      <c r="C3434" t="s">
        <v>43</v>
      </c>
      <c r="D3434">
        <v>638</v>
      </c>
      <c r="E3434">
        <v>2000</v>
      </c>
      <c r="F3434" t="str">
        <f t="shared" si="53"/>
        <v>6382000</v>
      </c>
      <c r="G3434" t="s">
        <v>2591</v>
      </c>
      <c r="H3434" t="s">
        <v>1086</v>
      </c>
      <c r="I3434" t="s">
        <v>2599</v>
      </c>
      <c r="J3434" t="s">
        <v>977</v>
      </c>
      <c r="K3434" t="s">
        <v>1017</v>
      </c>
      <c r="L3434" t="s">
        <v>599</v>
      </c>
      <c r="M3434" t="s">
        <v>2509</v>
      </c>
    </row>
    <row r="3435" spans="1:13" x14ac:dyDescent="0.25">
      <c r="A3435" t="s">
        <v>2506</v>
      </c>
      <c r="B3435" t="s">
        <v>2507</v>
      </c>
      <c r="C3435" t="s">
        <v>43</v>
      </c>
      <c r="D3435">
        <v>638</v>
      </c>
      <c r="E3435">
        <v>2001</v>
      </c>
      <c r="F3435" t="str">
        <f t="shared" si="53"/>
        <v>6382001</v>
      </c>
      <c r="G3435" t="s">
        <v>4461</v>
      </c>
      <c r="H3435" t="s">
        <v>975</v>
      </c>
      <c r="I3435" t="s">
        <v>2599</v>
      </c>
      <c r="J3435" t="s">
        <v>977</v>
      </c>
      <c r="K3435" t="s">
        <v>1017</v>
      </c>
      <c r="L3435" t="s">
        <v>599</v>
      </c>
      <c r="M3435" t="s">
        <v>2509</v>
      </c>
    </row>
    <row r="3436" spans="1:13" x14ac:dyDescent="0.25">
      <c r="A3436" t="s">
        <v>2506</v>
      </c>
      <c r="B3436" t="s">
        <v>2507</v>
      </c>
      <c r="C3436" t="s">
        <v>43</v>
      </c>
      <c r="D3436">
        <v>638</v>
      </c>
      <c r="E3436">
        <v>2002</v>
      </c>
      <c r="F3436" t="str">
        <f t="shared" si="53"/>
        <v>6382002</v>
      </c>
      <c r="G3436" t="s">
        <v>5207</v>
      </c>
      <c r="H3436" t="s">
        <v>980</v>
      </c>
      <c r="I3436" t="s">
        <v>2599</v>
      </c>
      <c r="J3436" t="s">
        <v>977</v>
      </c>
      <c r="K3436" t="s">
        <v>1017</v>
      </c>
      <c r="L3436" t="s">
        <v>599</v>
      </c>
      <c r="M3436" t="s">
        <v>2509</v>
      </c>
    </row>
    <row r="3437" spans="1:13" x14ac:dyDescent="0.25">
      <c r="A3437" t="s">
        <v>2506</v>
      </c>
      <c r="B3437" t="s">
        <v>2507</v>
      </c>
      <c r="C3437" t="s">
        <v>43</v>
      </c>
      <c r="D3437">
        <v>638</v>
      </c>
      <c r="E3437">
        <v>2003</v>
      </c>
      <c r="F3437" t="str">
        <f t="shared" si="53"/>
        <v>6382003</v>
      </c>
      <c r="G3437" t="s">
        <v>4034</v>
      </c>
      <c r="H3437" t="s">
        <v>982</v>
      </c>
      <c r="I3437" t="s">
        <v>2599</v>
      </c>
      <c r="J3437" t="s">
        <v>977</v>
      </c>
      <c r="K3437" t="s">
        <v>1017</v>
      </c>
      <c r="L3437" t="s">
        <v>599</v>
      </c>
      <c r="M3437" t="s">
        <v>2509</v>
      </c>
    </row>
    <row r="3438" spans="1:13" x14ac:dyDescent="0.25">
      <c r="A3438" t="s">
        <v>2506</v>
      </c>
      <c r="B3438" t="s">
        <v>2507</v>
      </c>
      <c r="C3438" t="s">
        <v>43</v>
      </c>
      <c r="D3438">
        <v>638</v>
      </c>
      <c r="E3438">
        <v>2004</v>
      </c>
      <c r="F3438" t="str">
        <f t="shared" si="53"/>
        <v>6382004</v>
      </c>
      <c r="G3438" t="s">
        <v>2403</v>
      </c>
      <c r="H3438" t="s">
        <v>984</v>
      </c>
      <c r="I3438" t="s">
        <v>2599</v>
      </c>
      <c r="J3438" t="s">
        <v>977</v>
      </c>
      <c r="K3438" t="s">
        <v>1017</v>
      </c>
      <c r="L3438" t="s">
        <v>599</v>
      </c>
      <c r="M3438" t="s">
        <v>2509</v>
      </c>
    </row>
    <row r="3439" spans="1:13" x14ac:dyDescent="0.25">
      <c r="A3439" t="s">
        <v>2506</v>
      </c>
      <c r="B3439" t="s">
        <v>2507</v>
      </c>
      <c r="C3439" t="s">
        <v>43</v>
      </c>
      <c r="D3439">
        <v>638</v>
      </c>
      <c r="E3439">
        <v>2005</v>
      </c>
      <c r="F3439" t="str">
        <f t="shared" si="53"/>
        <v>6382005</v>
      </c>
      <c r="G3439" t="s">
        <v>5208</v>
      </c>
      <c r="H3439" t="s">
        <v>986</v>
      </c>
      <c r="I3439" t="s">
        <v>2599</v>
      </c>
      <c r="J3439" t="s">
        <v>977</v>
      </c>
      <c r="K3439" t="s">
        <v>1017</v>
      </c>
      <c r="L3439" t="s">
        <v>599</v>
      </c>
      <c r="M3439" t="s">
        <v>2509</v>
      </c>
    </row>
    <row r="3440" spans="1:13" x14ac:dyDescent="0.25">
      <c r="A3440" t="s">
        <v>2506</v>
      </c>
      <c r="B3440" t="s">
        <v>2507</v>
      </c>
      <c r="C3440" t="s">
        <v>43</v>
      </c>
      <c r="D3440">
        <v>638</v>
      </c>
      <c r="E3440">
        <v>2006</v>
      </c>
      <c r="F3440" t="str">
        <f t="shared" si="53"/>
        <v>6382006</v>
      </c>
      <c r="G3440" t="s">
        <v>3887</v>
      </c>
      <c r="H3440" t="s">
        <v>988</v>
      </c>
      <c r="I3440" t="s">
        <v>1020</v>
      </c>
      <c r="J3440" t="s">
        <v>977</v>
      </c>
      <c r="K3440" t="s">
        <v>978</v>
      </c>
      <c r="L3440" t="s">
        <v>599</v>
      </c>
      <c r="M3440" t="s">
        <v>2509</v>
      </c>
    </row>
    <row r="3441" spans="1:13" x14ac:dyDescent="0.25">
      <c r="A3441" t="s">
        <v>2506</v>
      </c>
      <c r="B3441" t="s">
        <v>2507</v>
      </c>
      <c r="C3441" t="s">
        <v>43</v>
      </c>
      <c r="D3441">
        <v>638</v>
      </c>
      <c r="E3441">
        <v>2007</v>
      </c>
      <c r="F3441" t="str">
        <f t="shared" si="53"/>
        <v>6382007</v>
      </c>
      <c r="G3441" t="s">
        <v>4055</v>
      </c>
      <c r="H3441" t="s">
        <v>990</v>
      </c>
      <c r="I3441" t="s">
        <v>1020</v>
      </c>
      <c r="J3441" t="s">
        <v>977</v>
      </c>
      <c r="K3441" t="s">
        <v>978</v>
      </c>
      <c r="L3441" t="s">
        <v>599</v>
      </c>
      <c r="M3441" t="s">
        <v>2509</v>
      </c>
    </row>
    <row r="3442" spans="1:13" x14ac:dyDescent="0.25">
      <c r="A3442" t="s">
        <v>2506</v>
      </c>
      <c r="B3442" t="s">
        <v>2507</v>
      </c>
      <c r="C3442" t="s">
        <v>43</v>
      </c>
      <c r="D3442">
        <v>638</v>
      </c>
      <c r="E3442">
        <v>2008</v>
      </c>
      <c r="F3442" t="str">
        <f t="shared" si="53"/>
        <v>6382008</v>
      </c>
      <c r="G3442" t="s">
        <v>5209</v>
      </c>
      <c r="H3442" t="s">
        <v>992</v>
      </c>
      <c r="I3442" t="s">
        <v>1020</v>
      </c>
      <c r="J3442" t="s">
        <v>977</v>
      </c>
      <c r="K3442" t="s">
        <v>978</v>
      </c>
      <c r="L3442" t="s">
        <v>599</v>
      </c>
      <c r="M3442" t="s">
        <v>2509</v>
      </c>
    </row>
    <row r="3443" spans="1:13" x14ac:dyDescent="0.25">
      <c r="A3443" t="s">
        <v>2506</v>
      </c>
      <c r="B3443" t="s">
        <v>2507</v>
      </c>
      <c r="C3443" t="s">
        <v>43</v>
      </c>
      <c r="D3443">
        <v>638</v>
      </c>
      <c r="E3443">
        <v>2009</v>
      </c>
      <c r="F3443" t="str">
        <f t="shared" si="53"/>
        <v>6382009</v>
      </c>
      <c r="G3443" t="s">
        <v>5210</v>
      </c>
      <c r="H3443" t="s">
        <v>994</v>
      </c>
      <c r="I3443" t="s">
        <v>1020</v>
      </c>
      <c r="J3443" t="s">
        <v>977</v>
      </c>
      <c r="K3443" t="s">
        <v>978</v>
      </c>
      <c r="L3443" t="s">
        <v>599</v>
      </c>
      <c r="M3443" t="s">
        <v>2509</v>
      </c>
    </row>
    <row r="3444" spans="1:13" x14ac:dyDescent="0.25">
      <c r="A3444" t="s">
        <v>2506</v>
      </c>
      <c r="B3444" t="s">
        <v>2507</v>
      </c>
      <c r="C3444" t="s">
        <v>351</v>
      </c>
      <c r="D3444">
        <v>642</v>
      </c>
      <c r="E3444">
        <v>2000</v>
      </c>
      <c r="F3444" t="str">
        <f t="shared" si="53"/>
        <v>6422000</v>
      </c>
      <c r="G3444" t="s">
        <v>5211</v>
      </c>
      <c r="H3444" t="s">
        <v>1086</v>
      </c>
      <c r="I3444" t="s">
        <v>5212</v>
      </c>
      <c r="J3444" t="s">
        <v>977</v>
      </c>
      <c r="K3444" t="s">
        <v>1017</v>
      </c>
      <c r="L3444" t="s">
        <v>599</v>
      </c>
      <c r="M3444" t="s">
        <v>2509</v>
      </c>
    </row>
    <row r="3445" spans="1:13" x14ac:dyDescent="0.25">
      <c r="A3445" t="s">
        <v>2506</v>
      </c>
      <c r="B3445" t="s">
        <v>2507</v>
      </c>
      <c r="C3445" t="s">
        <v>351</v>
      </c>
      <c r="D3445">
        <v>642</v>
      </c>
      <c r="E3445">
        <v>2001</v>
      </c>
      <c r="F3445" t="str">
        <f t="shared" si="53"/>
        <v>6422001</v>
      </c>
      <c r="G3445" t="s">
        <v>5213</v>
      </c>
      <c r="H3445" t="s">
        <v>975</v>
      </c>
      <c r="I3445" t="s">
        <v>5212</v>
      </c>
      <c r="J3445" t="s">
        <v>977</v>
      </c>
      <c r="K3445" t="s">
        <v>1017</v>
      </c>
      <c r="L3445" t="s">
        <v>599</v>
      </c>
      <c r="M3445" t="s">
        <v>2509</v>
      </c>
    </row>
    <row r="3446" spans="1:13" x14ac:dyDescent="0.25">
      <c r="A3446" t="s">
        <v>2506</v>
      </c>
      <c r="B3446" t="s">
        <v>2507</v>
      </c>
      <c r="C3446" t="s">
        <v>351</v>
      </c>
      <c r="D3446">
        <v>642</v>
      </c>
      <c r="E3446">
        <v>2002</v>
      </c>
      <c r="F3446" t="str">
        <f t="shared" si="53"/>
        <v>6422002</v>
      </c>
      <c r="G3446" t="s">
        <v>5214</v>
      </c>
      <c r="H3446" t="s">
        <v>980</v>
      </c>
      <c r="I3446" t="s">
        <v>5215</v>
      </c>
      <c r="J3446" t="s">
        <v>977</v>
      </c>
      <c r="K3446" t="s">
        <v>1017</v>
      </c>
      <c r="L3446" t="s">
        <v>599</v>
      </c>
      <c r="M3446" t="s">
        <v>2509</v>
      </c>
    </row>
    <row r="3447" spans="1:13" x14ac:dyDescent="0.25">
      <c r="A3447" t="s">
        <v>2506</v>
      </c>
      <c r="B3447" t="s">
        <v>2507</v>
      </c>
      <c r="C3447" t="s">
        <v>351</v>
      </c>
      <c r="D3447">
        <v>642</v>
      </c>
      <c r="E3447">
        <v>2003</v>
      </c>
      <c r="F3447" t="str">
        <f t="shared" si="53"/>
        <v>6422003</v>
      </c>
      <c r="G3447" t="s">
        <v>2728</v>
      </c>
      <c r="H3447" t="s">
        <v>982</v>
      </c>
      <c r="I3447" t="s">
        <v>3626</v>
      </c>
      <c r="J3447" t="s">
        <v>977</v>
      </c>
      <c r="K3447" t="s">
        <v>978</v>
      </c>
      <c r="L3447" t="s">
        <v>599</v>
      </c>
      <c r="M3447" t="s">
        <v>2509</v>
      </c>
    </row>
    <row r="3448" spans="1:13" x14ac:dyDescent="0.25">
      <c r="A3448" t="s">
        <v>2506</v>
      </c>
      <c r="B3448" t="s">
        <v>2507</v>
      </c>
      <c r="C3448" t="s">
        <v>351</v>
      </c>
      <c r="D3448">
        <v>642</v>
      </c>
      <c r="E3448">
        <v>2004</v>
      </c>
      <c r="F3448" t="str">
        <f t="shared" si="53"/>
        <v>6422004</v>
      </c>
      <c r="G3448" t="s">
        <v>2139</v>
      </c>
      <c r="H3448" t="s">
        <v>984</v>
      </c>
      <c r="I3448" t="s">
        <v>2866</v>
      </c>
      <c r="J3448" t="s">
        <v>977</v>
      </c>
      <c r="K3448" t="s">
        <v>1017</v>
      </c>
      <c r="L3448" t="s">
        <v>599</v>
      </c>
      <c r="M3448" t="s">
        <v>2509</v>
      </c>
    </row>
    <row r="3449" spans="1:13" x14ac:dyDescent="0.25">
      <c r="A3449" t="s">
        <v>2506</v>
      </c>
      <c r="B3449" t="s">
        <v>2507</v>
      </c>
      <c r="C3449" t="s">
        <v>351</v>
      </c>
      <c r="D3449">
        <v>642</v>
      </c>
      <c r="E3449">
        <v>2005</v>
      </c>
      <c r="F3449" t="str">
        <f t="shared" si="53"/>
        <v>6422005</v>
      </c>
      <c r="G3449" t="s">
        <v>4800</v>
      </c>
      <c r="H3449" t="s">
        <v>986</v>
      </c>
      <c r="I3449" t="s">
        <v>3626</v>
      </c>
      <c r="J3449" t="s">
        <v>5216</v>
      </c>
      <c r="K3449" t="s">
        <v>978</v>
      </c>
      <c r="L3449" t="s">
        <v>599</v>
      </c>
      <c r="M3449" t="s">
        <v>2509</v>
      </c>
    </row>
    <row r="3450" spans="1:13" x14ac:dyDescent="0.25">
      <c r="A3450" t="s">
        <v>2506</v>
      </c>
      <c r="B3450" t="s">
        <v>2507</v>
      </c>
      <c r="C3450" t="s">
        <v>351</v>
      </c>
      <c r="D3450">
        <v>642</v>
      </c>
      <c r="E3450">
        <v>2006</v>
      </c>
      <c r="F3450" t="str">
        <f t="shared" si="53"/>
        <v>6422006</v>
      </c>
      <c r="G3450" t="s">
        <v>5217</v>
      </c>
      <c r="H3450" t="s">
        <v>988</v>
      </c>
      <c r="I3450" t="s">
        <v>2866</v>
      </c>
      <c r="J3450" t="s">
        <v>2869</v>
      </c>
      <c r="K3450" t="s">
        <v>1017</v>
      </c>
      <c r="L3450" t="s">
        <v>599</v>
      </c>
      <c r="M3450" t="s">
        <v>2509</v>
      </c>
    </row>
    <row r="3451" spans="1:13" x14ac:dyDescent="0.25">
      <c r="A3451" t="s">
        <v>2506</v>
      </c>
      <c r="B3451" t="s">
        <v>2507</v>
      </c>
      <c r="C3451" t="s">
        <v>351</v>
      </c>
      <c r="D3451">
        <v>642</v>
      </c>
      <c r="E3451">
        <v>2007</v>
      </c>
      <c r="F3451" t="str">
        <f t="shared" si="53"/>
        <v>6422007</v>
      </c>
      <c r="G3451" t="s">
        <v>4464</v>
      </c>
      <c r="H3451" t="s">
        <v>990</v>
      </c>
      <c r="I3451" t="s">
        <v>2866</v>
      </c>
      <c r="J3451" t="s">
        <v>2869</v>
      </c>
      <c r="K3451" t="s">
        <v>1017</v>
      </c>
      <c r="L3451" t="s">
        <v>599</v>
      </c>
      <c r="M3451" t="s">
        <v>2509</v>
      </c>
    </row>
    <row r="3452" spans="1:13" x14ac:dyDescent="0.25">
      <c r="A3452" t="s">
        <v>2506</v>
      </c>
      <c r="B3452" t="s">
        <v>2507</v>
      </c>
      <c r="C3452" t="s">
        <v>351</v>
      </c>
      <c r="D3452">
        <v>642</v>
      </c>
      <c r="E3452">
        <v>2008</v>
      </c>
      <c r="F3452" t="str">
        <f t="shared" si="53"/>
        <v>6422008</v>
      </c>
      <c r="G3452" t="s">
        <v>5218</v>
      </c>
      <c r="H3452" t="s">
        <v>992</v>
      </c>
      <c r="I3452" t="s">
        <v>2866</v>
      </c>
      <c r="J3452" t="s">
        <v>2869</v>
      </c>
      <c r="K3452" t="s">
        <v>1017</v>
      </c>
      <c r="L3452" t="s">
        <v>599</v>
      </c>
      <c r="M3452" t="s">
        <v>2509</v>
      </c>
    </row>
    <row r="3453" spans="1:13" x14ac:dyDescent="0.25">
      <c r="A3453" t="s">
        <v>2506</v>
      </c>
      <c r="B3453" t="s">
        <v>2507</v>
      </c>
      <c r="C3453" t="s">
        <v>351</v>
      </c>
      <c r="D3453">
        <v>642</v>
      </c>
      <c r="E3453">
        <v>2009</v>
      </c>
      <c r="F3453" t="str">
        <f t="shared" si="53"/>
        <v>6422009</v>
      </c>
      <c r="G3453" t="s">
        <v>5219</v>
      </c>
      <c r="H3453" t="s">
        <v>994</v>
      </c>
      <c r="I3453" t="s">
        <v>2989</v>
      </c>
      <c r="J3453" t="s">
        <v>2869</v>
      </c>
      <c r="K3453" t="s">
        <v>1017</v>
      </c>
      <c r="L3453" t="s">
        <v>599</v>
      </c>
      <c r="M3453" t="s">
        <v>2509</v>
      </c>
    </row>
    <row r="3454" spans="1:13" x14ac:dyDescent="0.25">
      <c r="A3454" t="s">
        <v>2506</v>
      </c>
      <c r="B3454" t="s">
        <v>2507</v>
      </c>
      <c r="C3454" t="s">
        <v>351</v>
      </c>
      <c r="D3454">
        <v>642</v>
      </c>
      <c r="E3454">
        <v>2010</v>
      </c>
      <c r="F3454" t="str">
        <f t="shared" si="53"/>
        <v>6422010</v>
      </c>
      <c r="G3454" t="s">
        <v>5220</v>
      </c>
      <c r="H3454" t="s">
        <v>996</v>
      </c>
      <c r="I3454" t="s">
        <v>2866</v>
      </c>
      <c r="J3454" t="s">
        <v>2869</v>
      </c>
      <c r="K3454" t="s">
        <v>1017</v>
      </c>
      <c r="L3454" t="s">
        <v>599</v>
      </c>
      <c r="M3454" t="s">
        <v>2509</v>
      </c>
    </row>
    <row r="3455" spans="1:13" x14ac:dyDescent="0.25">
      <c r="A3455" t="s">
        <v>2506</v>
      </c>
      <c r="B3455" t="s">
        <v>2507</v>
      </c>
      <c r="C3455" t="s">
        <v>351</v>
      </c>
      <c r="D3455">
        <v>642</v>
      </c>
      <c r="E3455">
        <v>2011</v>
      </c>
      <c r="F3455" t="str">
        <f t="shared" si="53"/>
        <v>6422011</v>
      </c>
      <c r="G3455" t="s">
        <v>5221</v>
      </c>
      <c r="H3455" t="s">
        <v>998</v>
      </c>
      <c r="I3455" t="s">
        <v>2866</v>
      </c>
      <c r="J3455" t="s">
        <v>2876</v>
      </c>
      <c r="K3455" t="s">
        <v>1017</v>
      </c>
      <c r="L3455" t="s">
        <v>599</v>
      </c>
      <c r="M3455" t="s">
        <v>2509</v>
      </c>
    </row>
    <row r="3456" spans="1:13" x14ac:dyDescent="0.25">
      <c r="A3456" t="s">
        <v>2506</v>
      </c>
      <c r="B3456" t="s">
        <v>2507</v>
      </c>
      <c r="C3456" t="s">
        <v>351</v>
      </c>
      <c r="D3456">
        <v>642</v>
      </c>
      <c r="E3456">
        <v>2012</v>
      </c>
      <c r="F3456" t="str">
        <f t="shared" si="53"/>
        <v>6422012</v>
      </c>
      <c r="G3456" t="s">
        <v>5222</v>
      </c>
      <c r="H3456" t="s">
        <v>1000</v>
      </c>
      <c r="I3456" t="s">
        <v>2866</v>
      </c>
      <c r="J3456" t="s">
        <v>2878</v>
      </c>
      <c r="K3456" t="s">
        <v>1017</v>
      </c>
      <c r="L3456" t="s">
        <v>599</v>
      </c>
      <c r="M3456" t="s">
        <v>2509</v>
      </c>
    </row>
    <row r="3457" spans="1:13" x14ac:dyDescent="0.25">
      <c r="A3457" t="s">
        <v>2506</v>
      </c>
      <c r="B3457" t="s">
        <v>2507</v>
      </c>
      <c r="C3457" t="s">
        <v>351</v>
      </c>
      <c r="D3457">
        <v>642</v>
      </c>
      <c r="E3457">
        <v>2013</v>
      </c>
      <c r="F3457" t="str">
        <f t="shared" si="53"/>
        <v>6422013</v>
      </c>
      <c r="G3457" t="s">
        <v>5223</v>
      </c>
      <c r="H3457" t="s">
        <v>1002</v>
      </c>
      <c r="I3457" t="s">
        <v>2866</v>
      </c>
      <c r="J3457" t="s">
        <v>2869</v>
      </c>
      <c r="K3457" t="s">
        <v>1017</v>
      </c>
      <c r="L3457" t="s">
        <v>599</v>
      </c>
      <c r="M3457" t="s">
        <v>2509</v>
      </c>
    </row>
    <row r="3458" spans="1:13" x14ac:dyDescent="0.25">
      <c r="A3458" t="s">
        <v>2506</v>
      </c>
      <c r="B3458" t="s">
        <v>2507</v>
      </c>
      <c r="C3458" t="s">
        <v>351</v>
      </c>
      <c r="D3458">
        <v>642</v>
      </c>
      <c r="E3458">
        <v>2014</v>
      </c>
      <c r="F3458" t="str">
        <f t="shared" si="53"/>
        <v>6422014</v>
      </c>
      <c r="G3458" t="s">
        <v>5224</v>
      </c>
      <c r="H3458" t="s">
        <v>1004</v>
      </c>
      <c r="I3458" t="s">
        <v>2989</v>
      </c>
      <c r="J3458" t="s">
        <v>2869</v>
      </c>
      <c r="K3458" t="s">
        <v>1017</v>
      </c>
      <c r="L3458" t="s">
        <v>599</v>
      </c>
      <c r="M3458" t="s">
        <v>2509</v>
      </c>
    </row>
    <row r="3459" spans="1:13" x14ac:dyDescent="0.25">
      <c r="A3459" t="s">
        <v>2506</v>
      </c>
      <c r="B3459" t="s">
        <v>2507</v>
      </c>
      <c r="C3459" t="s">
        <v>351</v>
      </c>
      <c r="D3459">
        <v>642</v>
      </c>
      <c r="E3459">
        <v>2015</v>
      </c>
      <c r="F3459" t="str">
        <f t="shared" ref="F3459:F3522" si="54">+_xlfn.CONCAT(D3459,E3459)</f>
        <v>6422015</v>
      </c>
      <c r="G3459" t="s">
        <v>1214</v>
      </c>
      <c r="H3459" t="s">
        <v>1006</v>
      </c>
      <c r="I3459" t="s">
        <v>3260</v>
      </c>
      <c r="J3459" t="s">
        <v>5225</v>
      </c>
      <c r="K3459" t="s">
        <v>1017</v>
      </c>
      <c r="L3459" t="s">
        <v>599</v>
      </c>
      <c r="M3459" t="s">
        <v>2509</v>
      </c>
    </row>
    <row r="3460" spans="1:13" x14ac:dyDescent="0.25">
      <c r="A3460" t="s">
        <v>2506</v>
      </c>
      <c r="B3460" t="s">
        <v>2507</v>
      </c>
      <c r="C3460" t="s">
        <v>351</v>
      </c>
      <c r="D3460">
        <v>642</v>
      </c>
      <c r="E3460">
        <v>2016</v>
      </c>
      <c r="F3460" t="str">
        <f t="shared" si="54"/>
        <v>6422016</v>
      </c>
      <c r="G3460" t="s">
        <v>5226</v>
      </c>
      <c r="H3460" t="s">
        <v>1008</v>
      </c>
      <c r="I3460" t="s">
        <v>3260</v>
      </c>
      <c r="J3460" t="s">
        <v>5225</v>
      </c>
      <c r="K3460" t="s">
        <v>1017</v>
      </c>
      <c r="L3460" t="s">
        <v>599</v>
      </c>
      <c r="M3460" t="s">
        <v>2509</v>
      </c>
    </row>
    <row r="3461" spans="1:13" x14ac:dyDescent="0.25">
      <c r="A3461" t="s">
        <v>2506</v>
      </c>
      <c r="B3461" t="s">
        <v>2507</v>
      </c>
      <c r="C3461" t="s">
        <v>351</v>
      </c>
      <c r="D3461">
        <v>642</v>
      </c>
      <c r="E3461">
        <v>2017</v>
      </c>
      <c r="F3461" t="str">
        <f t="shared" si="54"/>
        <v>6422017</v>
      </c>
      <c r="G3461" t="s">
        <v>5227</v>
      </c>
      <c r="H3461" t="s">
        <v>1010</v>
      </c>
      <c r="I3461" t="s">
        <v>3260</v>
      </c>
      <c r="J3461" t="s">
        <v>5225</v>
      </c>
      <c r="K3461" t="s">
        <v>1017</v>
      </c>
      <c r="L3461" t="s">
        <v>599</v>
      </c>
      <c r="M3461" t="s">
        <v>2509</v>
      </c>
    </row>
    <row r="3462" spans="1:13" x14ac:dyDescent="0.25">
      <c r="A3462" t="s">
        <v>2506</v>
      </c>
      <c r="B3462" t="s">
        <v>2507</v>
      </c>
      <c r="C3462" t="s">
        <v>351</v>
      </c>
      <c r="D3462">
        <v>642</v>
      </c>
      <c r="E3462">
        <v>2018</v>
      </c>
      <c r="F3462" t="str">
        <f t="shared" si="54"/>
        <v>6422018</v>
      </c>
      <c r="G3462" t="s">
        <v>3893</v>
      </c>
      <c r="H3462" t="s">
        <v>1012</v>
      </c>
      <c r="I3462" t="s">
        <v>3260</v>
      </c>
      <c r="J3462" t="s">
        <v>977</v>
      </c>
      <c r="K3462" t="s">
        <v>1017</v>
      </c>
      <c r="L3462" t="s">
        <v>599</v>
      </c>
      <c r="M3462" t="s">
        <v>2509</v>
      </c>
    </row>
    <row r="3463" spans="1:13" x14ac:dyDescent="0.25">
      <c r="A3463" t="s">
        <v>2506</v>
      </c>
      <c r="B3463" t="s">
        <v>2507</v>
      </c>
      <c r="C3463" t="s">
        <v>351</v>
      </c>
      <c r="D3463">
        <v>642</v>
      </c>
      <c r="E3463">
        <v>2019</v>
      </c>
      <c r="F3463" t="str">
        <f t="shared" si="54"/>
        <v>6422019</v>
      </c>
      <c r="G3463" t="s">
        <v>5228</v>
      </c>
      <c r="H3463" t="s">
        <v>1014</v>
      </c>
      <c r="I3463" t="s">
        <v>3260</v>
      </c>
      <c r="J3463" t="s">
        <v>977</v>
      </c>
      <c r="K3463" t="s">
        <v>1017</v>
      </c>
      <c r="L3463" t="s">
        <v>599</v>
      </c>
      <c r="M3463" t="s">
        <v>2509</v>
      </c>
    </row>
    <row r="3464" spans="1:13" x14ac:dyDescent="0.25">
      <c r="A3464" t="s">
        <v>2506</v>
      </c>
      <c r="B3464" t="s">
        <v>2507</v>
      </c>
      <c r="C3464" t="s">
        <v>353</v>
      </c>
      <c r="D3464">
        <v>643</v>
      </c>
      <c r="E3464">
        <v>2000</v>
      </c>
      <c r="F3464" t="str">
        <f t="shared" si="54"/>
        <v>6432000</v>
      </c>
      <c r="G3464" t="s">
        <v>4211</v>
      </c>
      <c r="H3464" t="s">
        <v>1086</v>
      </c>
      <c r="I3464" t="s">
        <v>2599</v>
      </c>
      <c r="J3464" t="s">
        <v>977</v>
      </c>
      <c r="K3464" t="s">
        <v>1017</v>
      </c>
      <c r="L3464" t="s">
        <v>599</v>
      </c>
      <c r="M3464" t="s">
        <v>2509</v>
      </c>
    </row>
    <row r="3465" spans="1:13" x14ac:dyDescent="0.25">
      <c r="A3465" t="s">
        <v>2506</v>
      </c>
      <c r="B3465" t="s">
        <v>2507</v>
      </c>
      <c r="C3465" t="s">
        <v>353</v>
      </c>
      <c r="D3465">
        <v>643</v>
      </c>
      <c r="E3465">
        <v>2001</v>
      </c>
      <c r="F3465" t="str">
        <f t="shared" si="54"/>
        <v>6432001</v>
      </c>
      <c r="G3465" t="s">
        <v>4409</v>
      </c>
      <c r="H3465" t="s">
        <v>975</v>
      </c>
      <c r="I3465" t="s">
        <v>2599</v>
      </c>
      <c r="J3465" t="s">
        <v>977</v>
      </c>
      <c r="K3465" t="s">
        <v>1017</v>
      </c>
      <c r="L3465" t="s">
        <v>599</v>
      </c>
      <c r="M3465" t="s">
        <v>2509</v>
      </c>
    </row>
    <row r="3466" spans="1:13" x14ac:dyDescent="0.25">
      <c r="A3466" t="s">
        <v>2506</v>
      </c>
      <c r="B3466" t="s">
        <v>2507</v>
      </c>
      <c r="C3466" t="s">
        <v>353</v>
      </c>
      <c r="D3466">
        <v>643</v>
      </c>
      <c r="E3466">
        <v>2002</v>
      </c>
      <c r="F3466" t="str">
        <f t="shared" si="54"/>
        <v>6432002</v>
      </c>
      <c r="G3466" t="s">
        <v>3984</v>
      </c>
      <c r="H3466" t="s">
        <v>980</v>
      </c>
      <c r="I3466" t="s">
        <v>2599</v>
      </c>
      <c r="J3466" t="s">
        <v>977</v>
      </c>
      <c r="K3466" t="s">
        <v>1017</v>
      </c>
      <c r="L3466" t="s">
        <v>599</v>
      </c>
      <c r="M3466" t="s">
        <v>2509</v>
      </c>
    </row>
    <row r="3467" spans="1:13" x14ac:dyDescent="0.25">
      <c r="A3467" t="s">
        <v>2506</v>
      </c>
      <c r="B3467" t="s">
        <v>2507</v>
      </c>
      <c r="C3467" t="s">
        <v>353</v>
      </c>
      <c r="D3467">
        <v>643</v>
      </c>
      <c r="E3467">
        <v>2003</v>
      </c>
      <c r="F3467" t="str">
        <f t="shared" si="54"/>
        <v>6432003</v>
      </c>
      <c r="G3467" t="s">
        <v>2263</v>
      </c>
      <c r="H3467" t="s">
        <v>982</v>
      </c>
      <c r="I3467" t="s">
        <v>2599</v>
      </c>
      <c r="J3467" t="s">
        <v>977</v>
      </c>
      <c r="K3467" t="s">
        <v>1017</v>
      </c>
      <c r="L3467" t="s">
        <v>599</v>
      </c>
      <c r="M3467" t="s">
        <v>2509</v>
      </c>
    </row>
    <row r="3468" spans="1:13" x14ac:dyDescent="0.25">
      <c r="A3468" t="s">
        <v>2506</v>
      </c>
      <c r="B3468" t="s">
        <v>2507</v>
      </c>
      <c r="C3468" t="s">
        <v>353</v>
      </c>
      <c r="D3468">
        <v>643</v>
      </c>
      <c r="E3468">
        <v>2004</v>
      </c>
      <c r="F3468" t="str">
        <f t="shared" si="54"/>
        <v>6432004</v>
      </c>
      <c r="G3468" t="s">
        <v>3358</v>
      </c>
      <c r="H3468" t="s">
        <v>984</v>
      </c>
      <c r="I3468" t="s">
        <v>2599</v>
      </c>
      <c r="J3468" t="s">
        <v>977</v>
      </c>
      <c r="K3468" t="s">
        <v>1017</v>
      </c>
      <c r="L3468" t="s">
        <v>599</v>
      </c>
      <c r="M3468" t="s">
        <v>2509</v>
      </c>
    </row>
    <row r="3469" spans="1:13" x14ac:dyDescent="0.25">
      <c r="A3469" t="s">
        <v>2506</v>
      </c>
      <c r="B3469" t="s">
        <v>2507</v>
      </c>
      <c r="C3469" t="s">
        <v>353</v>
      </c>
      <c r="D3469">
        <v>643</v>
      </c>
      <c r="E3469">
        <v>2005</v>
      </c>
      <c r="F3469" t="str">
        <f t="shared" si="54"/>
        <v>6432005</v>
      </c>
      <c r="G3469" t="s">
        <v>5229</v>
      </c>
      <c r="H3469" t="s">
        <v>986</v>
      </c>
      <c r="I3469" t="s">
        <v>2599</v>
      </c>
      <c r="J3469" t="s">
        <v>977</v>
      </c>
      <c r="K3469" t="s">
        <v>1017</v>
      </c>
      <c r="L3469" t="s">
        <v>599</v>
      </c>
      <c r="M3469" t="s">
        <v>2509</v>
      </c>
    </row>
    <row r="3470" spans="1:13" x14ac:dyDescent="0.25">
      <c r="A3470" t="s">
        <v>2506</v>
      </c>
      <c r="B3470" t="s">
        <v>2507</v>
      </c>
      <c r="C3470" t="s">
        <v>353</v>
      </c>
      <c r="D3470">
        <v>643</v>
      </c>
      <c r="E3470">
        <v>2006</v>
      </c>
      <c r="F3470" t="str">
        <f t="shared" si="54"/>
        <v>6432006</v>
      </c>
      <c r="G3470" t="s">
        <v>2919</v>
      </c>
      <c r="H3470" t="s">
        <v>988</v>
      </c>
      <c r="I3470" t="s">
        <v>2599</v>
      </c>
      <c r="J3470" t="s">
        <v>977</v>
      </c>
      <c r="K3470" t="s">
        <v>1017</v>
      </c>
      <c r="L3470" t="s">
        <v>599</v>
      </c>
      <c r="M3470" t="s">
        <v>2509</v>
      </c>
    </row>
    <row r="3471" spans="1:13" x14ac:dyDescent="0.25">
      <c r="A3471" t="s">
        <v>2506</v>
      </c>
      <c r="B3471" t="s">
        <v>2507</v>
      </c>
      <c r="C3471" t="s">
        <v>353</v>
      </c>
      <c r="D3471">
        <v>643</v>
      </c>
      <c r="E3471">
        <v>2007</v>
      </c>
      <c r="F3471" t="str">
        <f t="shared" si="54"/>
        <v>6432007</v>
      </c>
      <c r="G3471" t="s">
        <v>5217</v>
      </c>
      <c r="H3471" t="s">
        <v>990</v>
      </c>
      <c r="I3471" t="s">
        <v>2244</v>
      </c>
      <c r="J3471" t="s">
        <v>977</v>
      </c>
      <c r="K3471" t="s">
        <v>1017</v>
      </c>
      <c r="L3471" t="s">
        <v>599</v>
      </c>
      <c r="M3471" t="s">
        <v>2509</v>
      </c>
    </row>
    <row r="3472" spans="1:13" x14ac:dyDescent="0.25">
      <c r="A3472" t="s">
        <v>2506</v>
      </c>
      <c r="B3472" t="s">
        <v>2507</v>
      </c>
      <c r="C3472" t="s">
        <v>353</v>
      </c>
      <c r="D3472">
        <v>643</v>
      </c>
      <c r="E3472">
        <v>2008</v>
      </c>
      <c r="F3472" t="str">
        <f t="shared" si="54"/>
        <v>6432008</v>
      </c>
      <c r="G3472" t="s">
        <v>5230</v>
      </c>
      <c r="H3472" t="s">
        <v>992</v>
      </c>
      <c r="I3472" t="s">
        <v>1020</v>
      </c>
      <c r="J3472" t="s">
        <v>977</v>
      </c>
      <c r="K3472" t="s">
        <v>978</v>
      </c>
      <c r="L3472" t="s">
        <v>599</v>
      </c>
      <c r="M3472" t="s">
        <v>2509</v>
      </c>
    </row>
    <row r="3473" spans="1:13" x14ac:dyDescent="0.25">
      <c r="A3473" t="s">
        <v>2506</v>
      </c>
      <c r="B3473" t="s">
        <v>2507</v>
      </c>
      <c r="C3473" t="s">
        <v>353</v>
      </c>
      <c r="D3473">
        <v>643</v>
      </c>
      <c r="E3473">
        <v>2009</v>
      </c>
      <c r="F3473" t="str">
        <f t="shared" si="54"/>
        <v>6432009</v>
      </c>
      <c r="G3473" t="s">
        <v>1950</v>
      </c>
      <c r="H3473" t="s">
        <v>994</v>
      </c>
      <c r="I3473" t="s">
        <v>5231</v>
      </c>
      <c r="J3473" t="s">
        <v>5232</v>
      </c>
      <c r="K3473" t="s">
        <v>1017</v>
      </c>
      <c r="L3473" t="s">
        <v>599</v>
      </c>
      <c r="M3473" t="s">
        <v>2509</v>
      </c>
    </row>
    <row r="3474" spans="1:13" x14ac:dyDescent="0.25">
      <c r="A3474" t="s">
        <v>2506</v>
      </c>
      <c r="B3474" t="s">
        <v>2507</v>
      </c>
      <c r="C3474" t="s">
        <v>353</v>
      </c>
      <c r="D3474">
        <v>643</v>
      </c>
      <c r="E3474">
        <v>2010</v>
      </c>
      <c r="F3474" t="str">
        <f t="shared" si="54"/>
        <v>6432010</v>
      </c>
      <c r="G3474" t="s">
        <v>1366</v>
      </c>
      <c r="H3474" t="s">
        <v>996</v>
      </c>
      <c r="I3474" t="s">
        <v>2244</v>
      </c>
      <c r="J3474" t="s">
        <v>2869</v>
      </c>
      <c r="K3474" t="s">
        <v>1017</v>
      </c>
      <c r="L3474" t="s">
        <v>599</v>
      </c>
      <c r="M3474" t="s">
        <v>2509</v>
      </c>
    </row>
    <row r="3475" spans="1:13" x14ac:dyDescent="0.25">
      <c r="A3475" t="s">
        <v>2506</v>
      </c>
      <c r="B3475" t="s">
        <v>2507</v>
      </c>
      <c r="C3475" t="s">
        <v>353</v>
      </c>
      <c r="D3475">
        <v>643</v>
      </c>
      <c r="E3475">
        <v>2011</v>
      </c>
      <c r="F3475" t="str">
        <f t="shared" si="54"/>
        <v>6432011</v>
      </c>
      <c r="G3475" t="s">
        <v>1430</v>
      </c>
      <c r="H3475" t="s">
        <v>998</v>
      </c>
      <c r="I3475" t="s">
        <v>2244</v>
      </c>
      <c r="J3475" t="s">
        <v>977</v>
      </c>
      <c r="K3475" t="s">
        <v>1017</v>
      </c>
      <c r="L3475" t="s">
        <v>599</v>
      </c>
      <c r="M3475" t="s">
        <v>2509</v>
      </c>
    </row>
    <row r="3476" spans="1:13" x14ac:dyDescent="0.25">
      <c r="A3476" t="s">
        <v>2506</v>
      </c>
      <c r="B3476" t="s">
        <v>2507</v>
      </c>
      <c r="C3476" t="s">
        <v>353</v>
      </c>
      <c r="D3476">
        <v>643</v>
      </c>
      <c r="E3476">
        <v>2012</v>
      </c>
      <c r="F3476" t="str">
        <f t="shared" si="54"/>
        <v>6432012</v>
      </c>
      <c r="G3476" t="s">
        <v>5233</v>
      </c>
      <c r="H3476" t="s">
        <v>1000</v>
      </c>
      <c r="I3476" t="s">
        <v>5234</v>
      </c>
      <c r="J3476" t="s">
        <v>977</v>
      </c>
      <c r="K3476" t="s">
        <v>1017</v>
      </c>
      <c r="L3476" t="s">
        <v>599</v>
      </c>
      <c r="M3476" t="s">
        <v>2509</v>
      </c>
    </row>
    <row r="3477" spans="1:13" x14ac:dyDescent="0.25">
      <c r="A3477" t="s">
        <v>2506</v>
      </c>
      <c r="B3477" t="s">
        <v>2507</v>
      </c>
      <c r="C3477" t="s">
        <v>353</v>
      </c>
      <c r="D3477">
        <v>643</v>
      </c>
      <c r="E3477">
        <v>2013</v>
      </c>
      <c r="F3477" t="str">
        <f t="shared" si="54"/>
        <v>6432013</v>
      </c>
      <c r="G3477" t="s">
        <v>3618</v>
      </c>
      <c r="H3477" t="s">
        <v>1002</v>
      </c>
      <c r="I3477" t="s">
        <v>5234</v>
      </c>
      <c r="J3477" t="s">
        <v>5235</v>
      </c>
      <c r="K3477" t="s">
        <v>1017</v>
      </c>
      <c r="L3477" t="s">
        <v>599</v>
      </c>
      <c r="M3477" t="s">
        <v>2509</v>
      </c>
    </row>
    <row r="3478" spans="1:13" x14ac:dyDescent="0.25">
      <c r="A3478" t="s">
        <v>2506</v>
      </c>
      <c r="B3478" t="s">
        <v>2507</v>
      </c>
      <c r="C3478" t="s">
        <v>353</v>
      </c>
      <c r="D3478">
        <v>643</v>
      </c>
      <c r="E3478">
        <v>2014</v>
      </c>
      <c r="F3478" t="str">
        <f t="shared" si="54"/>
        <v>6432014</v>
      </c>
      <c r="G3478" t="s">
        <v>5236</v>
      </c>
      <c r="H3478" t="s">
        <v>1004</v>
      </c>
      <c r="I3478" t="s">
        <v>5234</v>
      </c>
      <c r="J3478" t="s">
        <v>5237</v>
      </c>
      <c r="K3478" t="s">
        <v>1017</v>
      </c>
      <c r="L3478" t="s">
        <v>599</v>
      </c>
      <c r="M3478" t="s">
        <v>2509</v>
      </c>
    </row>
    <row r="3479" spans="1:13" x14ac:dyDescent="0.25">
      <c r="A3479" t="s">
        <v>2506</v>
      </c>
      <c r="B3479" t="s">
        <v>2507</v>
      </c>
      <c r="C3479" t="s">
        <v>353</v>
      </c>
      <c r="D3479">
        <v>643</v>
      </c>
      <c r="E3479">
        <v>2015</v>
      </c>
      <c r="F3479" t="str">
        <f t="shared" si="54"/>
        <v>6432015</v>
      </c>
      <c r="G3479" t="s">
        <v>4749</v>
      </c>
      <c r="H3479" t="s">
        <v>1006</v>
      </c>
      <c r="I3479" t="s">
        <v>5234</v>
      </c>
      <c r="J3479" t="s">
        <v>5238</v>
      </c>
      <c r="K3479" t="s">
        <v>1017</v>
      </c>
      <c r="L3479" t="s">
        <v>599</v>
      </c>
      <c r="M3479" t="s">
        <v>2509</v>
      </c>
    </row>
    <row r="3480" spans="1:13" x14ac:dyDescent="0.25">
      <c r="A3480" t="s">
        <v>2506</v>
      </c>
      <c r="B3480" t="s">
        <v>2507</v>
      </c>
      <c r="C3480" t="s">
        <v>353</v>
      </c>
      <c r="D3480">
        <v>643</v>
      </c>
      <c r="E3480">
        <v>2016</v>
      </c>
      <c r="F3480" t="str">
        <f t="shared" si="54"/>
        <v>6432016</v>
      </c>
      <c r="G3480" t="s">
        <v>5239</v>
      </c>
      <c r="H3480" t="s">
        <v>1008</v>
      </c>
      <c r="I3480" t="s">
        <v>5234</v>
      </c>
      <c r="J3480" t="s">
        <v>5238</v>
      </c>
      <c r="K3480" t="s">
        <v>1017</v>
      </c>
      <c r="L3480" t="s">
        <v>599</v>
      </c>
      <c r="M3480" t="s">
        <v>2509</v>
      </c>
    </row>
    <row r="3481" spans="1:13" x14ac:dyDescent="0.25">
      <c r="A3481" t="s">
        <v>2506</v>
      </c>
      <c r="B3481" t="s">
        <v>2507</v>
      </c>
      <c r="C3481" t="s">
        <v>353</v>
      </c>
      <c r="D3481">
        <v>643</v>
      </c>
      <c r="E3481">
        <v>2017</v>
      </c>
      <c r="F3481" t="str">
        <f t="shared" si="54"/>
        <v>6432017</v>
      </c>
      <c r="G3481" t="s">
        <v>1073</v>
      </c>
      <c r="H3481" t="s">
        <v>1010</v>
      </c>
      <c r="I3481" t="s">
        <v>5234</v>
      </c>
      <c r="J3481" t="s">
        <v>5240</v>
      </c>
      <c r="K3481" t="s">
        <v>1017</v>
      </c>
      <c r="L3481" t="s">
        <v>599</v>
      </c>
      <c r="M3481" t="s">
        <v>2509</v>
      </c>
    </row>
    <row r="3482" spans="1:13" x14ac:dyDescent="0.25">
      <c r="A3482" t="s">
        <v>2506</v>
      </c>
      <c r="B3482" t="s">
        <v>2507</v>
      </c>
      <c r="C3482" t="s">
        <v>353</v>
      </c>
      <c r="D3482">
        <v>643</v>
      </c>
      <c r="E3482">
        <v>2018</v>
      </c>
      <c r="F3482" t="str">
        <f t="shared" si="54"/>
        <v>6432018</v>
      </c>
      <c r="G3482" t="s">
        <v>5241</v>
      </c>
      <c r="H3482" t="s">
        <v>1012</v>
      </c>
      <c r="I3482" t="s">
        <v>5234</v>
      </c>
      <c r="J3482" t="s">
        <v>977</v>
      </c>
      <c r="K3482" t="s">
        <v>1017</v>
      </c>
      <c r="L3482" t="s">
        <v>599</v>
      </c>
      <c r="M3482" t="s">
        <v>2509</v>
      </c>
    </row>
    <row r="3483" spans="1:13" x14ac:dyDescent="0.25">
      <c r="A3483" t="s">
        <v>2506</v>
      </c>
      <c r="B3483" t="s">
        <v>2507</v>
      </c>
      <c r="C3483" t="s">
        <v>353</v>
      </c>
      <c r="D3483">
        <v>643</v>
      </c>
      <c r="E3483">
        <v>2019</v>
      </c>
      <c r="F3483" t="str">
        <f t="shared" si="54"/>
        <v>6432019</v>
      </c>
      <c r="G3483" t="s">
        <v>989</v>
      </c>
      <c r="H3483" t="s">
        <v>1014</v>
      </c>
      <c r="I3483" t="s">
        <v>5242</v>
      </c>
      <c r="J3483" t="s">
        <v>977</v>
      </c>
      <c r="K3483" t="s">
        <v>1017</v>
      </c>
      <c r="L3483" t="s">
        <v>599</v>
      </c>
      <c r="M3483" t="s">
        <v>2509</v>
      </c>
    </row>
    <row r="3484" spans="1:13" x14ac:dyDescent="0.25">
      <c r="A3484" t="s">
        <v>2506</v>
      </c>
      <c r="B3484" t="s">
        <v>2507</v>
      </c>
      <c r="C3484" t="s">
        <v>45</v>
      </c>
      <c r="D3484">
        <v>646</v>
      </c>
      <c r="E3484">
        <v>2000</v>
      </c>
      <c r="F3484" t="str">
        <f t="shared" si="54"/>
        <v>6462000</v>
      </c>
      <c r="G3484" t="s">
        <v>4996</v>
      </c>
      <c r="H3484" t="s">
        <v>1086</v>
      </c>
      <c r="I3484" t="s">
        <v>2599</v>
      </c>
      <c r="J3484" t="s">
        <v>977</v>
      </c>
      <c r="K3484" t="s">
        <v>1017</v>
      </c>
      <c r="L3484" t="s">
        <v>599</v>
      </c>
      <c r="M3484" t="s">
        <v>2509</v>
      </c>
    </row>
    <row r="3485" spans="1:13" x14ac:dyDescent="0.25">
      <c r="A3485" t="s">
        <v>2506</v>
      </c>
      <c r="B3485" t="s">
        <v>2507</v>
      </c>
      <c r="C3485" t="s">
        <v>45</v>
      </c>
      <c r="D3485">
        <v>646</v>
      </c>
      <c r="E3485">
        <v>2001</v>
      </c>
      <c r="F3485" t="str">
        <f t="shared" si="54"/>
        <v>6462001</v>
      </c>
      <c r="G3485" t="s">
        <v>2908</v>
      </c>
      <c r="H3485" t="s">
        <v>975</v>
      </c>
      <c r="I3485" t="s">
        <v>2599</v>
      </c>
      <c r="J3485" t="s">
        <v>977</v>
      </c>
      <c r="K3485" t="s">
        <v>1017</v>
      </c>
      <c r="L3485" t="s">
        <v>599</v>
      </c>
      <c r="M3485" t="s">
        <v>2509</v>
      </c>
    </row>
    <row r="3486" spans="1:13" x14ac:dyDescent="0.25">
      <c r="A3486" t="s">
        <v>2506</v>
      </c>
      <c r="B3486" t="s">
        <v>2507</v>
      </c>
      <c r="C3486" t="s">
        <v>45</v>
      </c>
      <c r="D3486">
        <v>646</v>
      </c>
      <c r="E3486">
        <v>2002</v>
      </c>
      <c r="F3486" t="str">
        <f t="shared" si="54"/>
        <v>6462002</v>
      </c>
      <c r="G3486" t="s">
        <v>4991</v>
      </c>
      <c r="H3486" t="s">
        <v>980</v>
      </c>
      <c r="I3486" t="s">
        <v>2599</v>
      </c>
      <c r="J3486" t="s">
        <v>977</v>
      </c>
      <c r="K3486" t="s">
        <v>1017</v>
      </c>
      <c r="L3486" t="s">
        <v>599</v>
      </c>
      <c r="M3486" t="s">
        <v>2509</v>
      </c>
    </row>
    <row r="3487" spans="1:13" x14ac:dyDescent="0.25">
      <c r="A3487" t="s">
        <v>2506</v>
      </c>
      <c r="B3487" t="s">
        <v>2507</v>
      </c>
      <c r="C3487" t="s">
        <v>45</v>
      </c>
      <c r="D3487">
        <v>646</v>
      </c>
      <c r="E3487">
        <v>2003</v>
      </c>
      <c r="F3487" t="str">
        <f t="shared" si="54"/>
        <v>6462003</v>
      </c>
      <c r="G3487" t="s">
        <v>3269</v>
      </c>
      <c r="H3487" t="s">
        <v>982</v>
      </c>
      <c r="I3487" t="s">
        <v>2599</v>
      </c>
      <c r="J3487" t="s">
        <v>977</v>
      </c>
      <c r="K3487" t="s">
        <v>1017</v>
      </c>
      <c r="L3487" t="s">
        <v>599</v>
      </c>
      <c r="M3487" t="s">
        <v>2509</v>
      </c>
    </row>
    <row r="3488" spans="1:13" x14ac:dyDescent="0.25">
      <c r="A3488" t="s">
        <v>2506</v>
      </c>
      <c r="B3488" t="s">
        <v>2507</v>
      </c>
      <c r="C3488" t="s">
        <v>45</v>
      </c>
      <c r="D3488">
        <v>646</v>
      </c>
      <c r="E3488">
        <v>2004</v>
      </c>
      <c r="F3488" t="str">
        <f t="shared" si="54"/>
        <v>6462004</v>
      </c>
      <c r="G3488" t="s">
        <v>4619</v>
      </c>
      <c r="H3488" t="s">
        <v>984</v>
      </c>
      <c r="I3488" t="s">
        <v>2599</v>
      </c>
      <c r="J3488" t="s">
        <v>977</v>
      </c>
      <c r="K3488" t="s">
        <v>1017</v>
      </c>
      <c r="L3488" t="s">
        <v>599</v>
      </c>
      <c r="M3488" t="s">
        <v>2509</v>
      </c>
    </row>
    <row r="3489" spans="1:13" x14ac:dyDescent="0.25">
      <c r="A3489" t="s">
        <v>2506</v>
      </c>
      <c r="B3489" t="s">
        <v>2507</v>
      </c>
      <c r="C3489" t="s">
        <v>45</v>
      </c>
      <c r="D3489">
        <v>646</v>
      </c>
      <c r="E3489">
        <v>2005</v>
      </c>
      <c r="F3489" t="str">
        <f t="shared" si="54"/>
        <v>6462005</v>
      </c>
      <c r="G3489" t="s">
        <v>3155</v>
      </c>
      <c r="H3489" t="s">
        <v>986</v>
      </c>
      <c r="I3489" t="s">
        <v>1020</v>
      </c>
      <c r="J3489" t="s">
        <v>977</v>
      </c>
      <c r="K3489" t="s">
        <v>978</v>
      </c>
      <c r="L3489" t="s">
        <v>599</v>
      </c>
      <c r="M3489" t="s">
        <v>2509</v>
      </c>
    </row>
    <row r="3490" spans="1:13" x14ac:dyDescent="0.25">
      <c r="A3490" t="s">
        <v>2506</v>
      </c>
      <c r="B3490" t="s">
        <v>2507</v>
      </c>
      <c r="C3490" t="s">
        <v>45</v>
      </c>
      <c r="D3490">
        <v>646</v>
      </c>
      <c r="E3490">
        <v>2007</v>
      </c>
      <c r="F3490" t="str">
        <f t="shared" si="54"/>
        <v>6462007</v>
      </c>
      <c r="G3490" t="s">
        <v>3050</v>
      </c>
      <c r="H3490" t="s">
        <v>990</v>
      </c>
      <c r="I3490" t="s">
        <v>1020</v>
      </c>
      <c r="J3490" t="s">
        <v>977</v>
      </c>
      <c r="K3490" t="s">
        <v>978</v>
      </c>
      <c r="L3490" t="s">
        <v>599</v>
      </c>
      <c r="M3490" t="s">
        <v>2509</v>
      </c>
    </row>
    <row r="3491" spans="1:13" x14ac:dyDescent="0.25">
      <c r="A3491" t="s">
        <v>2506</v>
      </c>
      <c r="B3491" t="s">
        <v>2507</v>
      </c>
      <c r="C3491" t="s">
        <v>45</v>
      </c>
      <c r="D3491">
        <v>646</v>
      </c>
      <c r="E3491">
        <v>2008</v>
      </c>
      <c r="F3491" t="str">
        <f t="shared" si="54"/>
        <v>6462008</v>
      </c>
      <c r="G3491" t="s">
        <v>2913</v>
      </c>
      <c r="H3491" t="s">
        <v>992</v>
      </c>
      <c r="I3491" t="s">
        <v>2248</v>
      </c>
      <c r="J3491" t="s">
        <v>977</v>
      </c>
      <c r="K3491" t="s">
        <v>1017</v>
      </c>
      <c r="L3491" t="s">
        <v>599</v>
      </c>
      <c r="M3491" t="s">
        <v>2509</v>
      </c>
    </row>
    <row r="3492" spans="1:13" x14ac:dyDescent="0.25">
      <c r="A3492" t="s">
        <v>2506</v>
      </c>
      <c r="B3492" t="s">
        <v>2507</v>
      </c>
      <c r="C3492" t="s">
        <v>45</v>
      </c>
      <c r="D3492">
        <v>646</v>
      </c>
      <c r="E3492">
        <v>2009</v>
      </c>
      <c r="F3492" t="str">
        <f t="shared" si="54"/>
        <v>6462009</v>
      </c>
      <c r="G3492" t="s">
        <v>1531</v>
      </c>
      <c r="H3492" t="s">
        <v>994</v>
      </c>
      <c r="I3492" t="s">
        <v>2248</v>
      </c>
      <c r="J3492" t="s">
        <v>5243</v>
      </c>
      <c r="K3492" t="s">
        <v>1017</v>
      </c>
      <c r="L3492" t="s">
        <v>599</v>
      </c>
      <c r="M3492" t="s">
        <v>2509</v>
      </c>
    </row>
    <row r="3493" spans="1:13" x14ac:dyDescent="0.25">
      <c r="A3493" t="s">
        <v>2506</v>
      </c>
      <c r="B3493" t="s">
        <v>2507</v>
      </c>
      <c r="C3493" t="s">
        <v>45</v>
      </c>
      <c r="D3493">
        <v>646</v>
      </c>
      <c r="E3493">
        <v>2010</v>
      </c>
      <c r="F3493" t="str">
        <f t="shared" si="54"/>
        <v>6462010</v>
      </c>
      <c r="G3493" t="s">
        <v>2639</v>
      </c>
      <c r="H3493" t="s">
        <v>996</v>
      </c>
      <c r="I3493" t="s">
        <v>5244</v>
      </c>
      <c r="J3493" t="s">
        <v>977</v>
      </c>
      <c r="K3493" t="s">
        <v>1017</v>
      </c>
      <c r="L3493" t="s">
        <v>599</v>
      </c>
      <c r="M3493" t="s">
        <v>2509</v>
      </c>
    </row>
    <row r="3494" spans="1:13" x14ac:dyDescent="0.25">
      <c r="A3494" t="s">
        <v>2506</v>
      </c>
      <c r="B3494" t="s">
        <v>2507</v>
      </c>
      <c r="C3494" t="s">
        <v>45</v>
      </c>
      <c r="D3494">
        <v>646</v>
      </c>
      <c r="E3494">
        <v>2011</v>
      </c>
      <c r="F3494" t="str">
        <f t="shared" si="54"/>
        <v>6462011</v>
      </c>
      <c r="G3494" t="s">
        <v>2539</v>
      </c>
      <c r="H3494" t="s">
        <v>998</v>
      </c>
      <c r="I3494" t="s">
        <v>5244</v>
      </c>
      <c r="J3494" t="s">
        <v>977</v>
      </c>
      <c r="K3494" t="s">
        <v>1017</v>
      </c>
      <c r="L3494" t="s">
        <v>599</v>
      </c>
      <c r="M3494" t="s">
        <v>2509</v>
      </c>
    </row>
    <row r="3495" spans="1:13" x14ac:dyDescent="0.25">
      <c r="A3495" t="s">
        <v>2506</v>
      </c>
      <c r="B3495" t="s">
        <v>2507</v>
      </c>
      <c r="C3495" t="s">
        <v>45</v>
      </c>
      <c r="D3495">
        <v>646</v>
      </c>
      <c r="E3495">
        <v>2012</v>
      </c>
      <c r="F3495" t="str">
        <f t="shared" si="54"/>
        <v>6462012</v>
      </c>
      <c r="G3495" t="s">
        <v>5245</v>
      </c>
      <c r="H3495" t="s">
        <v>1000</v>
      </c>
      <c r="I3495" t="s">
        <v>1020</v>
      </c>
      <c r="J3495" t="s">
        <v>977</v>
      </c>
      <c r="K3495" t="s">
        <v>978</v>
      </c>
      <c r="L3495" t="s">
        <v>599</v>
      </c>
      <c r="M3495" t="s">
        <v>2509</v>
      </c>
    </row>
    <row r="3496" spans="1:13" x14ac:dyDescent="0.25">
      <c r="A3496" t="s">
        <v>2506</v>
      </c>
      <c r="B3496" t="s">
        <v>2507</v>
      </c>
      <c r="C3496" t="s">
        <v>45</v>
      </c>
      <c r="D3496">
        <v>646</v>
      </c>
      <c r="E3496">
        <v>2013</v>
      </c>
      <c r="F3496" t="str">
        <f t="shared" si="54"/>
        <v>6462013</v>
      </c>
      <c r="G3496" t="s">
        <v>3159</v>
      </c>
      <c r="H3496" t="s">
        <v>1002</v>
      </c>
      <c r="I3496" t="s">
        <v>1020</v>
      </c>
      <c r="J3496" t="s">
        <v>977</v>
      </c>
      <c r="K3496" t="s">
        <v>978</v>
      </c>
      <c r="L3496" t="s">
        <v>599</v>
      </c>
      <c r="M3496" t="s">
        <v>2509</v>
      </c>
    </row>
    <row r="3497" spans="1:13" x14ac:dyDescent="0.25">
      <c r="A3497" t="s">
        <v>2506</v>
      </c>
      <c r="B3497" t="s">
        <v>2507</v>
      </c>
      <c r="C3497" t="s">
        <v>45</v>
      </c>
      <c r="D3497">
        <v>646</v>
      </c>
      <c r="E3497">
        <v>2014</v>
      </c>
      <c r="F3497" t="str">
        <f t="shared" si="54"/>
        <v>6462014</v>
      </c>
      <c r="G3497" t="s">
        <v>4026</v>
      </c>
      <c r="H3497" t="s">
        <v>1004</v>
      </c>
      <c r="I3497" t="s">
        <v>1020</v>
      </c>
      <c r="J3497" t="s">
        <v>977</v>
      </c>
      <c r="K3497" t="s">
        <v>978</v>
      </c>
      <c r="L3497" t="s">
        <v>599</v>
      </c>
      <c r="M3497" t="s">
        <v>2509</v>
      </c>
    </row>
    <row r="3498" spans="1:13" x14ac:dyDescent="0.25">
      <c r="A3498" t="s">
        <v>2506</v>
      </c>
      <c r="B3498" t="s">
        <v>2507</v>
      </c>
      <c r="C3498" t="s">
        <v>45</v>
      </c>
      <c r="D3498">
        <v>646</v>
      </c>
      <c r="E3498">
        <v>2015</v>
      </c>
      <c r="F3498" t="str">
        <f t="shared" si="54"/>
        <v>6462015</v>
      </c>
      <c r="G3498" t="s">
        <v>2028</v>
      </c>
      <c r="H3498" t="s">
        <v>1006</v>
      </c>
      <c r="I3498" t="s">
        <v>1020</v>
      </c>
      <c r="J3498" t="s">
        <v>977</v>
      </c>
      <c r="K3498" t="s">
        <v>978</v>
      </c>
      <c r="L3498" t="s">
        <v>599</v>
      </c>
      <c r="M3498" t="s">
        <v>2509</v>
      </c>
    </row>
    <row r="3499" spans="1:13" x14ac:dyDescent="0.25">
      <c r="A3499" t="s">
        <v>2506</v>
      </c>
      <c r="B3499" t="s">
        <v>2507</v>
      </c>
      <c r="C3499" t="s">
        <v>45</v>
      </c>
      <c r="D3499">
        <v>646</v>
      </c>
      <c r="E3499">
        <v>2016</v>
      </c>
      <c r="F3499" t="str">
        <f t="shared" si="54"/>
        <v>6462016</v>
      </c>
      <c r="G3499" t="s">
        <v>1993</v>
      </c>
      <c r="H3499" t="s">
        <v>1008</v>
      </c>
      <c r="I3499" t="s">
        <v>1571</v>
      </c>
      <c r="J3499" t="s">
        <v>977</v>
      </c>
      <c r="K3499" t="s">
        <v>978</v>
      </c>
      <c r="L3499" t="s">
        <v>599</v>
      </c>
      <c r="M3499" t="s">
        <v>2509</v>
      </c>
    </row>
    <row r="3500" spans="1:13" x14ac:dyDescent="0.25">
      <c r="A3500" t="s">
        <v>2506</v>
      </c>
      <c r="B3500" t="s">
        <v>2507</v>
      </c>
      <c r="C3500" t="s">
        <v>45</v>
      </c>
      <c r="D3500">
        <v>646</v>
      </c>
      <c r="E3500">
        <v>2017</v>
      </c>
      <c r="F3500" t="str">
        <f t="shared" si="54"/>
        <v>6462017</v>
      </c>
      <c r="G3500" t="s">
        <v>5246</v>
      </c>
      <c r="H3500" t="s">
        <v>1010</v>
      </c>
      <c r="I3500" t="s">
        <v>1020</v>
      </c>
      <c r="J3500" t="s">
        <v>977</v>
      </c>
      <c r="K3500" t="s">
        <v>978</v>
      </c>
      <c r="L3500" t="s">
        <v>599</v>
      </c>
      <c r="M3500" t="s">
        <v>2509</v>
      </c>
    </row>
    <row r="3501" spans="1:13" x14ac:dyDescent="0.25">
      <c r="A3501" t="s">
        <v>2506</v>
      </c>
      <c r="B3501" t="s">
        <v>2507</v>
      </c>
      <c r="C3501" t="s">
        <v>115</v>
      </c>
      <c r="D3501">
        <v>654</v>
      </c>
      <c r="E3501">
        <v>2000</v>
      </c>
      <c r="F3501" t="str">
        <f t="shared" si="54"/>
        <v>6542000</v>
      </c>
      <c r="G3501" t="s">
        <v>3037</v>
      </c>
      <c r="H3501" t="s">
        <v>1086</v>
      </c>
      <c r="I3501" t="s">
        <v>5247</v>
      </c>
      <c r="J3501" t="s">
        <v>977</v>
      </c>
      <c r="K3501" t="s">
        <v>1017</v>
      </c>
      <c r="L3501" t="s">
        <v>599</v>
      </c>
      <c r="M3501" t="s">
        <v>2509</v>
      </c>
    </row>
    <row r="3502" spans="1:13" x14ac:dyDescent="0.25">
      <c r="A3502" t="s">
        <v>2506</v>
      </c>
      <c r="B3502" t="s">
        <v>2507</v>
      </c>
      <c r="C3502" t="s">
        <v>115</v>
      </c>
      <c r="D3502">
        <v>654</v>
      </c>
      <c r="E3502">
        <v>2001</v>
      </c>
      <c r="F3502" t="str">
        <f t="shared" si="54"/>
        <v>6542001</v>
      </c>
      <c r="G3502" t="s">
        <v>5248</v>
      </c>
      <c r="H3502" t="s">
        <v>975</v>
      </c>
      <c r="I3502" t="s">
        <v>5247</v>
      </c>
      <c r="J3502" t="s">
        <v>2299</v>
      </c>
      <c r="K3502" t="s">
        <v>1017</v>
      </c>
      <c r="L3502" t="s">
        <v>599</v>
      </c>
      <c r="M3502" t="s">
        <v>2509</v>
      </c>
    </row>
    <row r="3503" spans="1:13" x14ac:dyDescent="0.25">
      <c r="A3503" t="s">
        <v>2506</v>
      </c>
      <c r="B3503" t="s">
        <v>2507</v>
      </c>
      <c r="C3503" t="s">
        <v>115</v>
      </c>
      <c r="D3503">
        <v>654</v>
      </c>
      <c r="E3503">
        <v>2002</v>
      </c>
      <c r="F3503" t="str">
        <f t="shared" si="54"/>
        <v>6542002</v>
      </c>
      <c r="G3503" t="s">
        <v>5249</v>
      </c>
      <c r="H3503" t="s">
        <v>980</v>
      </c>
      <c r="I3503" t="s">
        <v>5247</v>
      </c>
      <c r="J3503" t="s">
        <v>977</v>
      </c>
      <c r="K3503" t="s">
        <v>1017</v>
      </c>
      <c r="L3503" t="s">
        <v>599</v>
      </c>
      <c r="M3503" t="s">
        <v>2509</v>
      </c>
    </row>
    <row r="3504" spans="1:13" x14ac:dyDescent="0.25">
      <c r="A3504" t="s">
        <v>2506</v>
      </c>
      <c r="B3504" t="s">
        <v>2507</v>
      </c>
      <c r="C3504" t="s">
        <v>115</v>
      </c>
      <c r="D3504">
        <v>654</v>
      </c>
      <c r="E3504">
        <v>2003</v>
      </c>
      <c r="F3504" t="str">
        <f t="shared" si="54"/>
        <v>6542003</v>
      </c>
      <c r="G3504" t="s">
        <v>5250</v>
      </c>
      <c r="H3504" t="s">
        <v>982</v>
      </c>
      <c r="I3504" t="s">
        <v>5247</v>
      </c>
      <c r="J3504" t="s">
        <v>977</v>
      </c>
      <c r="K3504" t="s">
        <v>1017</v>
      </c>
      <c r="L3504" t="s">
        <v>599</v>
      </c>
      <c r="M3504" t="s">
        <v>2509</v>
      </c>
    </row>
    <row r="3505" spans="1:13" x14ac:dyDescent="0.25">
      <c r="A3505" t="s">
        <v>2506</v>
      </c>
      <c r="B3505" t="s">
        <v>2507</v>
      </c>
      <c r="C3505" t="s">
        <v>115</v>
      </c>
      <c r="D3505">
        <v>654</v>
      </c>
      <c r="E3505">
        <v>2004</v>
      </c>
      <c r="F3505" t="str">
        <f t="shared" si="54"/>
        <v>6542004</v>
      </c>
      <c r="G3505" t="s">
        <v>5251</v>
      </c>
      <c r="H3505" t="s">
        <v>984</v>
      </c>
      <c r="I3505" t="s">
        <v>5247</v>
      </c>
      <c r="J3505" t="s">
        <v>977</v>
      </c>
      <c r="K3505" t="s">
        <v>1017</v>
      </c>
      <c r="L3505" t="s">
        <v>599</v>
      </c>
      <c r="M3505" t="s">
        <v>2509</v>
      </c>
    </row>
    <row r="3506" spans="1:13" x14ac:dyDescent="0.25">
      <c r="A3506" t="s">
        <v>2506</v>
      </c>
      <c r="B3506" t="s">
        <v>2507</v>
      </c>
      <c r="C3506" t="s">
        <v>115</v>
      </c>
      <c r="D3506">
        <v>654</v>
      </c>
      <c r="E3506">
        <v>2005</v>
      </c>
      <c r="F3506" t="str">
        <f t="shared" si="54"/>
        <v>6542005</v>
      </c>
      <c r="G3506" t="s">
        <v>5252</v>
      </c>
      <c r="H3506" t="s">
        <v>986</v>
      </c>
      <c r="I3506" t="s">
        <v>5247</v>
      </c>
      <c r="J3506" t="s">
        <v>977</v>
      </c>
      <c r="K3506" t="s">
        <v>1017</v>
      </c>
      <c r="L3506" t="s">
        <v>599</v>
      </c>
      <c r="M3506" t="s">
        <v>2509</v>
      </c>
    </row>
    <row r="3507" spans="1:13" x14ac:dyDescent="0.25">
      <c r="A3507" t="s">
        <v>2506</v>
      </c>
      <c r="B3507" t="s">
        <v>2507</v>
      </c>
      <c r="C3507" t="s">
        <v>115</v>
      </c>
      <c r="D3507">
        <v>654</v>
      </c>
      <c r="E3507">
        <v>2006</v>
      </c>
      <c r="F3507" t="str">
        <f t="shared" si="54"/>
        <v>6542006</v>
      </c>
      <c r="G3507" t="s">
        <v>2733</v>
      </c>
      <c r="H3507" t="s">
        <v>988</v>
      </c>
      <c r="I3507" t="s">
        <v>5247</v>
      </c>
      <c r="J3507" t="s">
        <v>977</v>
      </c>
      <c r="K3507" t="s">
        <v>1017</v>
      </c>
      <c r="L3507" t="s">
        <v>599</v>
      </c>
      <c r="M3507" t="s">
        <v>2509</v>
      </c>
    </row>
    <row r="3508" spans="1:13" x14ac:dyDescent="0.25">
      <c r="A3508" t="s">
        <v>2506</v>
      </c>
      <c r="B3508" t="s">
        <v>2507</v>
      </c>
      <c r="C3508" t="s">
        <v>115</v>
      </c>
      <c r="D3508">
        <v>654</v>
      </c>
      <c r="E3508">
        <v>2007</v>
      </c>
      <c r="F3508" t="str">
        <f t="shared" si="54"/>
        <v>6542007</v>
      </c>
      <c r="G3508" t="s">
        <v>5253</v>
      </c>
      <c r="H3508" t="s">
        <v>990</v>
      </c>
      <c r="I3508" t="s">
        <v>1738</v>
      </c>
      <c r="J3508" t="s">
        <v>977</v>
      </c>
      <c r="K3508" t="s">
        <v>1017</v>
      </c>
      <c r="L3508" t="s">
        <v>599</v>
      </c>
      <c r="M3508" t="s">
        <v>2509</v>
      </c>
    </row>
    <row r="3509" spans="1:13" x14ac:dyDescent="0.25">
      <c r="A3509" t="s">
        <v>2506</v>
      </c>
      <c r="B3509" t="s">
        <v>2507</v>
      </c>
      <c r="C3509" t="s">
        <v>115</v>
      </c>
      <c r="D3509">
        <v>654</v>
      </c>
      <c r="E3509">
        <v>2008</v>
      </c>
      <c r="F3509" t="str">
        <f t="shared" si="54"/>
        <v>6542008</v>
      </c>
      <c r="G3509" t="s">
        <v>3622</v>
      </c>
      <c r="H3509" t="s">
        <v>992</v>
      </c>
      <c r="I3509" t="s">
        <v>1738</v>
      </c>
      <c r="J3509" t="s">
        <v>977</v>
      </c>
      <c r="K3509" t="s">
        <v>1017</v>
      </c>
      <c r="L3509" t="s">
        <v>599</v>
      </c>
      <c r="M3509" t="s">
        <v>2509</v>
      </c>
    </row>
    <row r="3510" spans="1:13" x14ac:dyDescent="0.25">
      <c r="A3510" t="s">
        <v>2506</v>
      </c>
      <c r="B3510" t="s">
        <v>2507</v>
      </c>
      <c r="C3510" t="s">
        <v>115</v>
      </c>
      <c r="D3510">
        <v>654</v>
      </c>
      <c r="E3510">
        <v>2009</v>
      </c>
      <c r="F3510" t="str">
        <f t="shared" si="54"/>
        <v>6542009</v>
      </c>
      <c r="G3510" t="s">
        <v>3113</v>
      </c>
      <c r="H3510" t="s">
        <v>994</v>
      </c>
      <c r="I3510" t="s">
        <v>1738</v>
      </c>
      <c r="J3510" t="s">
        <v>977</v>
      </c>
      <c r="K3510" t="s">
        <v>1017</v>
      </c>
      <c r="L3510" t="s">
        <v>599</v>
      </c>
      <c r="M3510" t="s">
        <v>2509</v>
      </c>
    </row>
    <row r="3511" spans="1:13" x14ac:dyDescent="0.25">
      <c r="A3511" t="s">
        <v>2506</v>
      </c>
      <c r="B3511" t="s">
        <v>2507</v>
      </c>
      <c r="C3511" t="s">
        <v>115</v>
      </c>
      <c r="D3511">
        <v>654</v>
      </c>
      <c r="E3511">
        <v>2010</v>
      </c>
      <c r="F3511" t="str">
        <f t="shared" si="54"/>
        <v>6542010</v>
      </c>
      <c r="G3511" t="s">
        <v>5254</v>
      </c>
      <c r="H3511" t="s">
        <v>996</v>
      </c>
      <c r="I3511" t="s">
        <v>5255</v>
      </c>
      <c r="J3511" t="s">
        <v>977</v>
      </c>
      <c r="K3511" t="s">
        <v>1017</v>
      </c>
      <c r="L3511" t="s">
        <v>599</v>
      </c>
      <c r="M3511" t="s">
        <v>2509</v>
      </c>
    </row>
    <row r="3512" spans="1:13" x14ac:dyDescent="0.25">
      <c r="A3512" t="s">
        <v>2506</v>
      </c>
      <c r="B3512" t="s">
        <v>2507</v>
      </c>
      <c r="C3512" t="s">
        <v>115</v>
      </c>
      <c r="D3512">
        <v>654</v>
      </c>
      <c r="E3512">
        <v>2011</v>
      </c>
      <c r="F3512" t="str">
        <f t="shared" si="54"/>
        <v>6542011</v>
      </c>
      <c r="G3512" t="s">
        <v>2347</v>
      </c>
      <c r="H3512" t="s">
        <v>998</v>
      </c>
      <c r="I3512" t="s">
        <v>5255</v>
      </c>
      <c r="J3512" t="s">
        <v>977</v>
      </c>
      <c r="K3512" t="s">
        <v>1017</v>
      </c>
      <c r="L3512" t="s">
        <v>599</v>
      </c>
      <c r="M3512" t="s">
        <v>2509</v>
      </c>
    </row>
    <row r="3513" spans="1:13" x14ac:dyDescent="0.25">
      <c r="A3513" t="s">
        <v>2506</v>
      </c>
      <c r="B3513" t="s">
        <v>2507</v>
      </c>
      <c r="C3513" t="s">
        <v>115</v>
      </c>
      <c r="D3513">
        <v>654</v>
      </c>
      <c r="E3513">
        <v>2012</v>
      </c>
      <c r="F3513" t="str">
        <f t="shared" si="54"/>
        <v>6542012</v>
      </c>
      <c r="G3513" t="s">
        <v>5256</v>
      </c>
      <c r="H3513" t="s">
        <v>1000</v>
      </c>
      <c r="I3513" t="s">
        <v>1020</v>
      </c>
      <c r="J3513" t="s">
        <v>977</v>
      </c>
      <c r="K3513" t="s">
        <v>978</v>
      </c>
      <c r="L3513" t="s">
        <v>599</v>
      </c>
      <c r="M3513" t="s">
        <v>2509</v>
      </c>
    </row>
    <row r="3514" spans="1:13" x14ac:dyDescent="0.25">
      <c r="A3514" t="s">
        <v>2506</v>
      </c>
      <c r="B3514" t="s">
        <v>2507</v>
      </c>
      <c r="C3514" t="s">
        <v>163</v>
      </c>
      <c r="D3514">
        <v>659</v>
      </c>
      <c r="E3514">
        <v>2000</v>
      </c>
      <c r="F3514" t="str">
        <f t="shared" si="54"/>
        <v>6592000</v>
      </c>
      <c r="G3514" t="s">
        <v>5257</v>
      </c>
      <c r="H3514" t="s">
        <v>1086</v>
      </c>
      <c r="I3514" t="s">
        <v>2599</v>
      </c>
      <c r="J3514" t="s">
        <v>977</v>
      </c>
      <c r="K3514" t="s">
        <v>1017</v>
      </c>
      <c r="L3514" t="s">
        <v>599</v>
      </c>
      <c r="M3514" t="s">
        <v>2509</v>
      </c>
    </row>
    <row r="3515" spans="1:13" x14ac:dyDescent="0.25">
      <c r="A3515" t="s">
        <v>2506</v>
      </c>
      <c r="B3515" t="s">
        <v>2507</v>
      </c>
      <c r="C3515" t="s">
        <v>163</v>
      </c>
      <c r="D3515">
        <v>659</v>
      </c>
      <c r="E3515">
        <v>2001</v>
      </c>
      <c r="F3515" t="str">
        <f t="shared" si="54"/>
        <v>6592001</v>
      </c>
      <c r="G3515" t="s">
        <v>5258</v>
      </c>
      <c r="H3515" t="s">
        <v>975</v>
      </c>
      <c r="I3515" t="s">
        <v>2599</v>
      </c>
      <c r="J3515" t="s">
        <v>977</v>
      </c>
      <c r="K3515" t="s">
        <v>1017</v>
      </c>
      <c r="L3515" t="s">
        <v>599</v>
      </c>
      <c r="M3515" t="s">
        <v>2509</v>
      </c>
    </row>
    <row r="3516" spans="1:13" x14ac:dyDescent="0.25">
      <c r="A3516" t="s">
        <v>2506</v>
      </c>
      <c r="B3516" t="s">
        <v>2507</v>
      </c>
      <c r="C3516" t="s">
        <v>163</v>
      </c>
      <c r="D3516">
        <v>659</v>
      </c>
      <c r="E3516">
        <v>2002</v>
      </c>
      <c r="F3516" t="str">
        <f t="shared" si="54"/>
        <v>6592002</v>
      </c>
      <c r="G3516" t="s">
        <v>5121</v>
      </c>
      <c r="H3516" t="s">
        <v>980</v>
      </c>
      <c r="I3516" t="s">
        <v>2599</v>
      </c>
      <c r="J3516" t="s">
        <v>977</v>
      </c>
      <c r="K3516" t="s">
        <v>1017</v>
      </c>
      <c r="L3516" t="s">
        <v>599</v>
      </c>
      <c r="M3516" t="s">
        <v>2509</v>
      </c>
    </row>
    <row r="3517" spans="1:13" x14ac:dyDescent="0.25">
      <c r="A3517" t="s">
        <v>2506</v>
      </c>
      <c r="B3517" t="s">
        <v>2507</v>
      </c>
      <c r="C3517" t="s">
        <v>163</v>
      </c>
      <c r="D3517">
        <v>659</v>
      </c>
      <c r="E3517">
        <v>2003</v>
      </c>
      <c r="F3517" t="str">
        <f t="shared" si="54"/>
        <v>6592003</v>
      </c>
      <c r="G3517" t="s">
        <v>5259</v>
      </c>
      <c r="H3517" t="s">
        <v>982</v>
      </c>
      <c r="I3517" t="s">
        <v>2599</v>
      </c>
      <c r="J3517" t="s">
        <v>977</v>
      </c>
      <c r="K3517" t="s">
        <v>1017</v>
      </c>
      <c r="L3517" t="s">
        <v>599</v>
      </c>
      <c r="M3517" t="s">
        <v>2509</v>
      </c>
    </row>
    <row r="3518" spans="1:13" x14ac:dyDescent="0.25">
      <c r="A3518" t="s">
        <v>2506</v>
      </c>
      <c r="B3518" t="s">
        <v>2507</v>
      </c>
      <c r="C3518" t="s">
        <v>163</v>
      </c>
      <c r="D3518">
        <v>659</v>
      </c>
      <c r="E3518">
        <v>2004</v>
      </c>
      <c r="F3518" t="str">
        <f t="shared" si="54"/>
        <v>6592004</v>
      </c>
      <c r="G3518" t="s">
        <v>5260</v>
      </c>
      <c r="H3518" t="s">
        <v>984</v>
      </c>
      <c r="I3518" t="s">
        <v>2599</v>
      </c>
      <c r="J3518" t="s">
        <v>977</v>
      </c>
      <c r="K3518" t="s">
        <v>1017</v>
      </c>
      <c r="L3518" t="s">
        <v>599</v>
      </c>
      <c r="M3518" t="s">
        <v>2509</v>
      </c>
    </row>
    <row r="3519" spans="1:13" x14ac:dyDescent="0.25">
      <c r="A3519" t="s">
        <v>2506</v>
      </c>
      <c r="B3519" t="s">
        <v>2507</v>
      </c>
      <c r="C3519" t="s">
        <v>163</v>
      </c>
      <c r="D3519">
        <v>659</v>
      </c>
      <c r="E3519">
        <v>2005</v>
      </c>
      <c r="F3519" t="str">
        <f t="shared" si="54"/>
        <v>6592005</v>
      </c>
      <c r="G3519" t="s">
        <v>2348</v>
      </c>
      <c r="H3519" t="s">
        <v>986</v>
      </c>
      <c r="I3519" t="s">
        <v>1020</v>
      </c>
      <c r="J3519" t="s">
        <v>977</v>
      </c>
      <c r="K3519" t="s">
        <v>978</v>
      </c>
      <c r="L3519" t="s">
        <v>599</v>
      </c>
      <c r="M3519" t="s">
        <v>2509</v>
      </c>
    </row>
    <row r="3520" spans="1:13" x14ac:dyDescent="0.25">
      <c r="A3520" t="s">
        <v>2506</v>
      </c>
      <c r="B3520" t="s">
        <v>2507</v>
      </c>
      <c r="C3520" t="s">
        <v>163</v>
      </c>
      <c r="D3520">
        <v>659</v>
      </c>
      <c r="E3520">
        <v>2006</v>
      </c>
      <c r="F3520" t="str">
        <f t="shared" si="54"/>
        <v>6592006</v>
      </c>
      <c r="G3520" t="s">
        <v>5261</v>
      </c>
      <c r="H3520" t="s">
        <v>988</v>
      </c>
      <c r="I3520" t="s">
        <v>1020</v>
      </c>
      <c r="J3520" t="s">
        <v>977</v>
      </c>
      <c r="K3520" t="s">
        <v>978</v>
      </c>
      <c r="L3520" t="s">
        <v>599</v>
      </c>
      <c r="M3520" t="s">
        <v>2509</v>
      </c>
    </row>
    <row r="3521" spans="1:13" x14ac:dyDescent="0.25">
      <c r="A3521" t="s">
        <v>2506</v>
      </c>
      <c r="B3521" t="s">
        <v>2507</v>
      </c>
      <c r="C3521" t="s">
        <v>163</v>
      </c>
      <c r="D3521">
        <v>659</v>
      </c>
      <c r="E3521">
        <v>2007</v>
      </c>
      <c r="F3521" t="str">
        <f t="shared" si="54"/>
        <v>6592007</v>
      </c>
      <c r="G3521" t="s">
        <v>5262</v>
      </c>
      <c r="H3521" t="s">
        <v>990</v>
      </c>
      <c r="I3521" t="s">
        <v>1020</v>
      </c>
      <c r="J3521" t="s">
        <v>977</v>
      </c>
      <c r="K3521" t="s">
        <v>978</v>
      </c>
      <c r="L3521" t="s">
        <v>599</v>
      </c>
      <c r="M3521" t="s">
        <v>2509</v>
      </c>
    </row>
    <row r="3522" spans="1:13" x14ac:dyDescent="0.25">
      <c r="A3522" t="s">
        <v>2506</v>
      </c>
      <c r="B3522" t="s">
        <v>2507</v>
      </c>
      <c r="C3522" t="s">
        <v>163</v>
      </c>
      <c r="D3522">
        <v>659</v>
      </c>
      <c r="E3522">
        <v>2008</v>
      </c>
      <c r="F3522" t="str">
        <f t="shared" si="54"/>
        <v>6592008</v>
      </c>
      <c r="G3522" t="s">
        <v>5263</v>
      </c>
      <c r="H3522" t="s">
        <v>992</v>
      </c>
      <c r="I3522" t="s">
        <v>1020</v>
      </c>
      <c r="J3522" t="s">
        <v>977</v>
      </c>
      <c r="K3522" t="s">
        <v>978</v>
      </c>
      <c r="L3522" t="s">
        <v>599</v>
      </c>
      <c r="M3522" t="s">
        <v>2509</v>
      </c>
    </row>
    <row r="3523" spans="1:13" x14ac:dyDescent="0.25">
      <c r="A3523" t="s">
        <v>2506</v>
      </c>
      <c r="B3523" t="s">
        <v>2507</v>
      </c>
      <c r="C3523" t="s">
        <v>163</v>
      </c>
      <c r="D3523">
        <v>659</v>
      </c>
      <c r="E3523">
        <v>2009</v>
      </c>
      <c r="F3523" t="str">
        <f t="shared" ref="F3523:F3586" si="55">+_xlfn.CONCAT(D3523,E3523)</f>
        <v>6592009</v>
      </c>
      <c r="G3523" t="s">
        <v>4633</v>
      </c>
      <c r="H3523" t="s">
        <v>994</v>
      </c>
      <c r="I3523" t="s">
        <v>1020</v>
      </c>
      <c r="J3523" t="s">
        <v>977</v>
      </c>
      <c r="K3523" t="s">
        <v>978</v>
      </c>
      <c r="L3523" t="s">
        <v>599</v>
      </c>
      <c r="M3523" t="s">
        <v>2509</v>
      </c>
    </row>
    <row r="3524" spans="1:13" x14ac:dyDescent="0.25">
      <c r="A3524" t="s">
        <v>2506</v>
      </c>
      <c r="B3524" t="s">
        <v>2507</v>
      </c>
      <c r="C3524" t="s">
        <v>163</v>
      </c>
      <c r="D3524">
        <v>659</v>
      </c>
      <c r="E3524">
        <v>2010</v>
      </c>
      <c r="F3524" t="str">
        <f t="shared" si="55"/>
        <v>6592010</v>
      </c>
      <c r="G3524" t="s">
        <v>1483</v>
      </c>
      <c r="H3524" t="s">
        <v>996</v>
      </c>
      <c r="I3524" t="s">
        <v>5264</v>
      </c>
      <c r="J3524" t="s">
        <v>977</v>
      </c>
      <c r="K3524" t="s">
        <v>1017</v>
      </c>
      <c r="L3524" t="s">
        <v>599</v>
      </c>
      <c r="M3524" t="s">
        <v>2509</v>
      </c>
    </row>
    <row r="3525" spans="1:13" x14ac:dyDescent="0.25">
      <c r="A3525" t="s">
        <v>2506</v>
      </c>
      <c r="B3525" t="s">
        <v>2507</v>
      </c>
      <c r="C3525" t="s">
        <v>163</v>
      </c>
      <c r="D3525">
        <v>659</v>
      </c>
      <c r="E3525">
        <v>2011</v>
      </c>
      <c r="F3525" t="str">
        <f t="shared" si="55"/>
        <v>6592011</v>
      </c>
      <c r="G3525" t="s">
        <v>5265</v>
      </c>
      <c r="H3525" t="s">
        <v>998</v>
      </c>
      <c r="I3525" t="s">
        <v>1020</v>
      </c>
      <c r="J3525" t="s">
        <v>977</v>
      </c>
      <c r="K3525" t="s">
        <v>978</v>
      </c>
      <c r="L3525" t="s">
        <v>599</v>
      </c>
      <c r="M3525" t="s">
        <v>2509</v>
      </c>
    </row>
    <row r="3526" spans="1:13" x14ac:dyDescent="0.25">
      <c r="A3526" t="s">
        <v>2506</v>
      </c>
      <c r="B3526" t="s">
        <v>2507</v>
      </c>
      <c r="C3526" t="s">
        <v>163</v>
      </c>
      <c r="D3526">
        <v>659</v>
      </c>
      <c r="E3526">
        <v>2012</v>
      </c>
      <c r="F3526" t="str">
        <f t="shared" si="55"/>
        <v>6592012</v>
      </c>
      <c r="G3526" t="s">
        <v>1927</v>
      </c>
      <c r="H3526" t="s">
        <v>1000</v>
      </c>
      <c r="I3526" t="s">
        <v>1020</v>
      </c>
      <c r="J3526" t="s">
        <v>977</v>
      </c>
      <c r="K3526" t="s">
        <v>978</v>
      </c>
      <c r="L3526" t="s">
        <v>599</v>
      </c>
      <c r="M3526" t="s">
        <v>2509</v>
      </c>
    </row>
    <row r="3527" spans="1:13" x14ac:dyDescent="0.25">
      <c r="A3527" t="s">
        <v>2506</v>
      </c>
      <c r="B3527" t="s">
        <v>2507</v>
      </c>
      <c r="C3527" t="s">
        <v>163</v>
      </c>
      <c r="D3527">
        <v>659</v>
      </c>
      <c r="E3527">
        <v>2013</v>
      </c>
      <c r="F3527" t="str">
        <f t="shared" si="55"/>
        <v>6592013</v>
      </c>
      <c r="G3527" t="s">
        <v>3840</v>
      </c>
      <c r="H3527" t="s">
        <v>1002</v>
      </c>
      <c r="I3527" t="s">
        <v>1020</v>
      </c>
      <c r="J3527" t="s">
        <v>977</v>
      </c>
      <c r="K3527" t="s">
        <v>978</v>
      </c>
      <c r="L3527" t="s">
        <v>599</v>
      </c>
      <c r="M3527" t="s">
        <v>2509</v>
      </c>
    </row>
    <row r="3528" spans="1:13" x14ac:dyDescent="0.25">
      <c r="A3528" t="s">
        <v>2506</v>
      </c>
      <c r="B3528" t="s">
        <v>2507</v>
      </c>
      <c r="C3528" t="s">
        <v>163</v>
      </c>
      <c r="D3528">
        <v>659</v>
      </c>
      <c r="E3528">
        <v>2014</v>
      </c>
      <c r="F3528" t="str">
        <f t="shared" si="55"/>
        <v>6592014</v>
      </c>
      <c r="G3528" t="s">
        <v>1785</v>
      </c>
      <c r="H3528" t="s">
        <v>1004</v>
      </c>
      <c r="I3528" t="s">
        <v>3727</v>
      </c>
      <c r="J3528" t="s">
        <v>977</v>
      </c>
      <c r="K3528" t="s">
        <v>1017</v>
      </c>
      <c r="L3528" t="s">
        <v>599</v>
      </c>
      <c r="M3528" t="s">
        <v>2509</v>
      </c>
    </row>
    <row r="3529" spans="1:13" x14ac:dyDescent="0.25">
      <c r="A3529" t="s">
        <v>2506</v>
      </c>
      <c r="B3529" t="s">
        <v>2507</v>
      </c>
      <c r="C3529" t="s">
        <v>163</v>
      </c>
      <c r="D3529">
        <v>659</v>
      </c>
      <c r="E3529">
        <v>2015</v>
      </c>
      <c r="F3529" t="str">
        <f t="shared" si="55"/>
        <v>6592015</v>
      </c>
      <c r="G3529" t="s">
        <v>5266</v>
      </c>
      <c r="H3529" t="s">
        <v>1006</v>
      </c>
      <c r="I3529" t="s">
        <v>1020</v>
      </c>
      <c r="J3529" t="s">
        <v>977</v>
      </c>
      <c r="K3529" t="s">
        <v>978</v>
      </c>
      <c r="L3529" t="s">
        <v>599</v>
      </c>
      <c r="M3529" t="s">
        <v>2509</v>
      </c>
    </row>
    <row r="3530" spans="1:13" x14ac:dyDescent="0.25">
      <c r="A3530" t="s">
        <v>2506</v>
      </c>
      <c r="B3530" t="s">
        <v>2507</v>
      </c>
      <c r="C3530" t="s">
        <v>163</v>
      </c>
      <c r="D3530">
        <v>659</v>
      </c>
      <c r="E3530">
        <v>2016</v>
      </c>
      <c r="F3530" t="str">
        <f t="shared" si="55"/>
        <v>6592016</v>
      </c>
      <c r="G3530" t="s">
        <v>5267</v>
      </c>
      <c r="H3530" t="s">
        <v>1008</v>
      </c>
      <c r="I3530" t="s">
        <v>1571</v>
      </c>
      <c r="J3530" t="s">
        <v>977</v>
      </c>
      <c r="K3530" t="s">
        <v>978</v>
      </c>
      <c r="L3530" t="s">
        <v>599</v>
      </c>
      <c r="M3530" t="s">
        <v>2509</v>
      </c>
    </row>
    <row r="3531" spans="1:13" x14ac:dyDescent="0.25">
      <c r="A3531" t="s">
        <v>2506</v>
      </c>
      <c r="B3531" t="s">
        <v>2507</v>
      </c>
      <c r="C3531" t="s">
        <v>163</v>
      </c>
      <c r="D3531">
        <v>659</v>
      </c>
      <c r="E3531">
        <v>2017</v>
      </c>
      <c r="F3531" t="str">
        <f t="shared" si="55"/>
        <v>6592017</v>
      </c>
      <c r="G3531" t="s">
        <v>5268</v>
      </c>
      <c r="H3531" t="s">
        <v>1010</v>
      </c>
      <c r="I3531" t="s">
        <v>1020</v>
      </c>
      <c r="J3531" t="s">
        <v>977</v>
      </c>
      <c r="K3531" t="s">
        <v>978</v>
      </c>
      <c r="L3531" t="s">
        <v>599</v>
      </c>
      <c r="M3531" t="s">
        <v>2509</v>
      </c>
    </row>
    <row r="3532" spans="1:13" x14ac:dyDescent="0.25">
      <c r="A3532" t="s">
        <v>2506</v>
      </c>
      <c r="B3532" t="s">
        <v>2507</v>
      </c>
      <c r="C3532" t="s">
        <v>123</v>
      </c>
      <c r="D3532">
        <v>660</v>
      </c>
      <c r="E3532">
        <v>2000</v>
      </c>
      <c r="F3532" t="str">
        <f t="shared" si="55"/>
        <v>6602000</v>
      </c>
      <c r="G3532" t="s">
        <v>5269</v>
      </c>
      <c r="H3532" t="s">
        <v>1086</v>
      </c>
      <c r="I3532" t="s">
        <v>2599</v>
      </c>
      <c r="J3532" t="s">
        <v>977</v>
      </c>
      <c r="K3532" t="s">
        <v>1017</v>
      </c>
      <c r="L3532" t="s">
        <v>599</v>
      </c>
      <c r="M3532" t="s">
        <v>2509</v>
      </c>
    </row>
    <row r="3533" spans="1:13" x14ac:dyDescent="0.25">
      <c r="A3533" t="s">
        <v>2506</v>
      </c>
      <c r="B3533" t="s">
        <v>2507</v>
      </c>
      <c r="C3533" t="s">
        <v>123</v>
      </c>
      <c r="D3533">
        <v>660</v>
      </c>
      <c r="E3533">
        <v>2001</v>
      </c>
      <c r="F3533" t="str">
        <f t="shared" si="55"/>
        <v>6602001</v>
      </c>
      <c r="G3533" t="s">
        <v>5270</v>
      </c>
      <c r="H3533" t="s">
        <v>975</v>
      </c>
      <c r="I3533" t="s">
        <v>2599</v>
      </c>
      <c r="J3533" t="s">
        <v>977</v>
      </c>
      <c r="K3533" t="s">
        <v>1017</v>
      </c>
      <c r="L3533" t="s">
        <v>599</v>
      </c>
      <c r="M3533" t="s">
        <v>2509</v>
      </c>
    </row>
    <row r="3534" spans="1:13" x14ac:dyDescent="0.25">
      <c r="A3534" t="s">
        <v>2506</v>
      </c>
      <c r="B3534" t="s">
        <v>2507</v>
      </c>
      <c r="C3534" t="s">
        <v>123</v>
      </c>
      <c r="D3534">
        <v>660</v>
      </c>
      <c r="E3534">
        <v>2002</v>
      </c>
      <c r="F3534" t="str">
        <f t="shared" si="55"/>
        <v>6602002</v>
      </c>
      <c r="G3534" t="s">
        <v>4650</v>
      </c>
      <c r="H3534" t="s">
        <v>980</v>
      </c>
      <c r="I3534" t="s">
        <v>2599</v>
      </c>
      <c r="J3534" t="s">
        <v>977</v>
      </c>
      <c r="K3534" t="s">
        <v>1017</v>
      </c>
      <c r="L3534" t="s">
        <v>599</v>
      </c>
      <c r="M3534" t="s">
        <v>2509</v>
      </c>
    </row>
    <row r="3535" spans="1:13" x14ac:dyDescent="0.25">
      <c r="A3535" t="s">
        <v>2506</v>
      </c>
      <c r="B3535" t="s">
        <v>2507</v>
      </c>
      <c r="C3535" t="s">
        <v>123</v>
      </c>
      <c r="D3535">
        <v>660</v>
      </c>
      <c r="E3535">
        <v>2003</v>
      </c>
      <c r="F3535" t="str">
        <f t="shared" si="55"/>
        <v>6602003</v>
      </c>
      <c r="G3535" t="s">
        <v>5271</v>
      </c>
      <c r="H3535" t="s">
        <v>982</v>
      </c>
      <c r="I3535" t="s">
        <v>1020</v>
      </c>
      <c r="J3535" t="s">
        <v>977</v>
      </c>
      <c r="K3535" t="s">
        <v>978</v>
      </c>
      <c r="L3535" t="s">
        <v>599</v>
      </c>
      <c r="M3535" t="s">
        <v>2509</v>
      </c>
    </row>
    <row r="3536" spans="1:13" x14ac:dyDescent="0.25">
      <c r="A3536" t="s">
        <v>2506</v>
      </c>
      <c r="B3536" t="s">
        <v>2507</v>
      </c>
      <c r="C3536" t="s">
        <v>123</v>
      </c>
      <c r="D3536">
        <v>660</v>
      </c>
      <c r="E3536">
        <v>2004</v>
      </c>
      <c r="F3536" t="str">
        <f t="shared" si="55"/>
        <v>6602004</v>
      </c>
      <c r="G3536" t="s">
        <v>5272</v>
      </c>
      <c r="H3536" t="s">
        <v>984</v>
      </c>
      <c r="I3536" t="s">
        <v>1020</v>
      </c>
      <c r="J3536" t="s">
        <v>977</v>
      </c>
      <c r="K3536" t="s">
        <v>978</v>
      </c>
      <c r="L3536" t="s">
        <v>599</v>
      </c>
      <c r="M3536" t="s">
        <v>2509</v>
      </c>
    </row>
    <row r="3537" spans="1:13" x14ac:dyDescent="0.25">
      <c r="A3537" t="s">
        <v>2506</v>
      </c>
      <c r="B3537" t="s">
        <v>2507</v>
      </c>
      <c r="C3537" t="s">
        <v>123</v>
      </c>
      <c r="D3537">
        <v>660</v>
      </c>
      <c r="E3537">
        <v>2005</v>
      </c>
      <c r="F3537" t="str">
        <f t="shared" si="55"/>
        <v>6602005</v>
      </c>
      <c r="G3537" t="s">
        <v>1950</v>
      </c>
      <c r="H3537" t="s">
        <v>986</v>
      </c>
      <c r="I3537" t="s">
        <v>1020</v>
      </c>
      <c r="J3537" t="s">
        <v>977</v>
      </c>
      <c r="K3537" t="s">
        <v>978</v>
      </c>
      <c r="L3537" t="s">
        <v>599</v>
      </c>
      <c r="M3537" t="s">
        <v>2509</v>
      </c>
    </row>
    <row r="3538" spans="1:13" x14ac:dyDescent="0.25">
      <c r="A3538" t="s">
        <v>2506</v>
      </c>
      <c r="B3538" t="s">
        <v>2507</v>
      </c>
      <c r="C3538" t="s">
        <v>123</v>
      </c>
      <c r="D3538">
        <v>660</v>
      </c>
      <c r="E3538">
        <v>2006</v>
      </c>
      <c r="F3538" t="str">
        <f t="shared" si="55"/>
        <v>6602006</v>
      </c>
      <c r="G3538" t="s">
        <v>1675</v>
      </c>
      <c r="H3538" t="s">
        <v>988</v>
      </c>
      <c r="I3538" t="s">
        <v>1020</v>
      </c>
      <c r="J3538" t="s">
        <v>977</v>
      </c>
      <c r="K3538" t="s">
        <v>978</v>
      </c>
      <c r="L3538" t="s">
        <v>599</v>
      </c>
      <c r="M3538" t="s">
        <v>2509</v>
      </c>
    </row>
    <row r="3539" spans="1:13" x14ac:dyDescent="0.25">
      <c r="A3539" t="s">
        <v>2506</v>
      </c>
      <c r="B3539" t="s">
        <v>2507</v>
      </c>
      <c r="C3539" t="s">
        <v>123</v>
      </c>
      <c r="D3539">
        <v>660</v>
      </c>
      <c r="E3539">
        <v>2007</v>
      </c>
      <c r="F3539" t="str">
        <f t="shared" si="55"/>
        <v>6602007</v>
      </c>
      <c r="G3539" t="s">
        <v>1620</v>
      </c>
      <c r="H3539" t="s">
        <v>990</v>
      </c>
      <c r="I3539" t="s">
        <v>1020</v>
      </c>
      <c r="J3539" t="s">
        <v>977</v>
      </c>
      <c r="K3539" t="s">
        <v>978</v>
      </c>
      <c r="L3539" t="s">
        <v>599</v>
      </c>
      <c r="M3539" t="s">
        <v>2509</v>
      </c>
    </row>
    <row r="3540" spans="1:13" x14ac:dyDescent="0.25">
      <c r="A3540" t="s">
        <v>2506</v>
      </c>
      <c r="B3540" t="s">
        <v>2507</v>
      </c>
      <c r="C3540" t="s">
        <v>123</v>
      </c>
      <c r="D3540">
        <v>660</v>
      </c>
      <c r="E3540">
        <v>2008</v>
      </c>
      <c r="F3540" t="str">
        <f t="shared" si="55"/>
        <v>6602008</v>
      </c>
      <c r="G3540" t="s">
        <v>1304</v>
      </c>
      <c r="H3540" t="s">
        <v>992</v>
      </c>
      <c r="I3540" t="s">
        <v>1020</v>
      </c>
      <c r="J3540" t="s">
        <v>977</v>
      </c>
      <c r="K3540" t="s">
        <v>978</v>
      </c>
      <c r="L3540" t="s">
        <v>599</v>
      </c>
      <c r="M3540" t="s">
        <v>2509</v>
      </c>
    </row>
    <row r="3541" spans="1:13" x14ac:dyDescent="0.25">
      <c r="A3541" t="s">
        <v>2506</v>
      </c>
      <c r="B3541" t="s">
        <v>2507</v>
      </c>
      <c r="C3541" t="s">
        <v>123</v>
      </c>
      <c r="D3541">
        <v>660</v>
      </c>
      <c r="E3541">
        <v>2009</v>
      </c>
      <c r="F3541" t="str">
        <f t="shared" si="55"/>
        <v>6602009</v>
      </c>
      <c r="G3541" t="s">
        <v>2225</v>
      </c>
      <c r="H3541" t="s">
        <v>994</v>
      </c>
      <c r="I3541" t="s">
        <v>1020</v>
      </c>
      <c r="J3541" t="s">
        <v>977</v>
      </c>
      <c r="K3541" t="s">
        <v>978</v>
      </c>
      <c r="L3541" t="s">
        <v>599</v>
      </c>
      <c r="M3541" t="s">
        <v>2509</v>
      </c>
    </row>
    <row r="3542" spans="1:13" x14ac:dyDescent="0.25">
      <c r="A3542" t="s">
        <v>2506</v>
      </c>
      <c r="B3542" t="s">
        <v>2507</v>
      </c>
      <c r="C3542" t="s">
        <v>123</v>
      </c>
      <c r="D3542">
        <v>660</v>
      </c>
      <c r="E3542">
        <v>2010</v>
      </c>
      <c r="F3542" t="str">
        <f t="shared" si="55"/>
        <v>6602010</v>
      </c>
      <c r="G3542" t="s">
        <v>5115</v>
      </c>
      <c r="H3542" t="s">
        <v>996</v>
      </c>
      <c r="I3542" t="s">
        <v>1020</v>
      </c>
      <c r="J3542" t="s">
        <v>977</v>
      </c>
      <c r="K3542" t="s">
        <v>978</v>
      </c>
      <c r="L3542" t="s">
        <v>599</v>
      </c>
      <c r="M3542" t="s">
        <v>2509</v>
      </c>
    </row>
    <row r="3543" spans="1:13" x14ac:dyDescent="0.25">
      <c r="A3543" t="s">
        <v>2506</v>
      </c>
      <c r="B3543" t="s">
        <v>2507</v>
      </c>
      <c r="C3543" t="s">
        <v>123</v>
      </c>
      <c r="D3543">
        <v>660</v>
      </c>
      <c r="E3543">
        <v>2011</v>
      </c>
      <c r="F3543" t="str">
        <f t="shared" si="55"/>
        <v>6602011</v>
      </c>
      <c r="G3543" t="s">
        <v>5273</v>
      </c>
      <c r="H3543" t="s">
        <v>998</v>
      </c>
      <c r="I3543" t="s">
        <v>1020</v>
      </c>
      <c r="J3543" t="s">
        <v>977</v>
      </c>
      <c r="K3543" t="s">
        <v>978</v>
      </c>
      <c r="L3543" t="s">
        <v>599</v>
      </c>
      <c r="M3543" t="s">
        <v>2509</v>
      </c>
    </row>
    <row r="3544" spans="1:13" x14ac:dyDescent="0.25">
      <c r="A3544" t="s">
        <v>2506</v>
      </c>
      <c r="B3544" t="s">
        <v>2507</v>
      </c>
      <c r="C3544" t="s">
        <v>123</v>
      </c>
      <c r="D3544">
        <v>660</v>
      </c>
      <c r="E3544">
        <v>2012</v>
      </c>
      <c r="F3544" t="str">
        <f t="shared" si="55"/>
        <v>6602012</v>
      </c>
      <c r="G3544" t="s">
        <v>5274</v>
      </c>
      <c r="H3544" t="s">
        <v>1000</v>
      </c>
      <c r="I3544" t="s">
        <v>1020</v>
      </c>
      <c r="J3544" t="s">
        <v>977</v>
      </c>
      <c r="K3544" t="s">
        <v>978</v>
      </c>
      <c r="L3544" t="s">
        <v>599</v>
      </c>
      <c r="M3544" t="s">
        <v>2509</v>
      </c>
    </row>
    <row r="3545" spans="1:13" x14ac:dyDescent="0.25">
      <c r="A3545" t="s">
        <v>2506</v>
      </c>
      <c r="B3545" t="s">
        <v>2507</v>
      </c>
      <c r="C3545" t="s">
        <v>123</v>
      </c>
      <c r="D3545">
        <v>660</v>
      </c>
      <c r="E3545">
        <v>2013</v>
      </c>
      <c r="F3545" t="str">
        <f t="shared" si="55"/>
        <v>6602013</v>
      </c>
      <c r="G3545" t="s">
        <v>4170</v>
      </c>
      <c r="H3545" t="s">
        <v>1002</v>
      </c>
      <c r="I3545" t="s">
        <v>1020</v>
      </c>
      <c r="J3545" t="s">
        <v>977</v>
      </c>
      <c r="K3545" t="s">
        <v>978</v>
      </c>
      <c r="L3545" t="s">
        <v>599</v>
      </c>
      <c r="M3545" t="s">
        <v>2509</v>
      </c>
    </row>
    <row r="3546" spans="1:13" x14ac:dyDescent="0.25">
      <c r="A3546" t="s">
        <v>2506</v>
      </c>
      <c r="B3546" t="s">
        <v>2507</v>
      </c>
      <c r="C3546" t="s">
        <v>123</v>
      </c>
      <c r="D3546">
        <v>660</v>
      </c>
      <c r="E3546">
        <v>2014</v>
      </c>
      <c r="F3546" t="str">
        <f t="shared" si="55"/>
        <v>6602014</v>
      </c>
      <c r="G3546" t="s">
        <v>5275</v>
      </c>
      <c r="H3546" t="s">
        <v>1004</v>
      </c>
      <c r="I3546" t="s">
        <v>1020</v>
      </c>
      <c r="J3546" t="s">
        <v>977</v>
      </c>
      <c r="K3546" t="s">
        <v>978</v>
      </c>
      <c r="L3546" t="s">
        <v>599</v>
      </c>
      <c r="M3546" t="s">
        <v>2509</v>
      </c>
    </row>
    <row r="3547" spans="1:13" x14ac:dyDescent="0.25">
      <c r="A3547" t="s">
        <v>2506</v>
      </c>
      <c r="B3547" t="s">
        <v>2507</v>
      </c>
      <c r="C3547" t="s">
        <v>123</v>
      </c>
      <c r="D3547">
        <v>660</v>
      </c>
      <c r="E3547">
        <v>2015</v>
      </c>
      <c r="F3547" t="str">
        <f t="shared" si="55"/>
        <v>6602015</v>
      </c>
      <c r="G3547" t="s">
        <v>3833</v>
      </c>
      <c r="H3547" t="s">
        <v>1006</v>
      </c>
      <c r="I3547" t="s">
        <v>1020</v>
      </c>
      <c r="J3547" t="s">
        <v>977</v>
      </c>
      <c r="K3547" t="s">
        <v>978</v>
      </c>
      <c r="L3547" t="s">
        <v>599</v>
      </c>
      <c r="M3547" t="s">
        <v>2509</v>
      </c>
    </row>
    <row r="3548" spans="1:13" x14ac:dyDescent="0.25">
      <c r="A3548" t="s">
        <v>2506</v>
      </c>
      <c r="B3548" t="s">
        <v>2507</v>
      </c>
      <c r="C3548" t="s">
        <v>123</v>
      </c>
      <c r="D3548">
        <v>660</v>
      </c>
      <c r="E3548">
        <v>2016</v>
      </c>
      <c r="F3548" t="str">
        <f t="shared" si="55"/>
        <v>6602016</v>
      </c>
      <c r="G3548" t="s">
        <v>5276</v>
      </c>
      <c r="H3548" t="s">
        <v>1008</v>
      </c>
      <c r="I3548" t="s">
        <v>1571</v>
      </c>
      <c r="J3548" t="s">
        <v>977</v>
      </c>
      <c r="K3548" t="s">
        <v>978</v>
      </c>
      <c r="L3548" t="s">
        <v>599</v>
      </c>
      <c r="M3548" t="s">
        <v>2509</v>
      </c>
    </row>
    <row r="3549" spans="1:13" x14ac:dyDescent="0.25">
      <c r="A3549" t="s">
        <v>2506</v>
      </c>
      <c r="B3549" t="s">
        <v>2507</v>
      </c>
      <c r="C3549" t="s">
        <v>165</v>
      </c>
      <c r="D3549">
        <v>662</v>
      </c>
      <c r="E3549">
        <v>2000</v>
      </c>
      <c r="F3549" t="str">
        <f t="shared" si="55"/>
        <v>6622000</v>
      </c>
      <c r="G3549" t="s">
        <v>4458</v>
      </c>
      <c r="H3549" t="s">
        <v>1086</v>
      </c>
      <c r="I3549" t="s">
        <v>2599</v>
      </c>
      <c r="J3549" t="s">
        <v>977</v>
      </c>
      <c r="K3549" t="s">
        <v>1017</v>
      </c>
      <c r="L3549" t="s">
        <v>599</v>
      </c>
      <c r="M3549" t="s">
        <v>2509</v>
      </c>
    </row>
    <row r="3550" spans="1:13" x14ac:dyDescent="0.25">
      <c r="A3550" t="s">
        <v>2506</v>
      </c>
      <c r="B3550" t="s">
        <v>2507</v>
      </c>
      <c r="C3550" t="s">
        <v>165</v>
      </c>
      <c r="D3550">
        <v>662</v>
      </c>
      <c r="E3550">
        <v>2001</v>
      </c>
      <c r="F3550" t="str">
        <f t="shared" si="55"/>
        <v>6622001</v>
      </c>
      <c r="G3550" t="s">
        <v>5277</v>
      </c>
      <c r="H3550" t="s">
        <v>975</v>
      </c>
      <c r="I3550" t="s">
        <v>2599</v>
      </c>
      <c r="J3550" t="s">
        <v>977</v>
      </c>
      <c r="K3550" t="s">
        <v>1017</v>
      </c>
      <c r="L3550" t="s">
        <v>599</v>
      </c>
      <c r="M3550" t="s">
        <v>2509</v>
      </c>
    </row>
    <row r="3551" spans="1:13" x14ac:dyDescent="0.25">
      <c r="A3551" t="s">
        <v>2506</v>
      </c>
      <c r="B3551" t="s">
        <v>2507</v>
      </c>
      <c r="C3551" t="s">
        <v>165</v>
      </c>
      <c r="D3551">
        <v>662</v>
      </c>
      <c r="E3551">
        <v>2002</v>
      </c>
      <c r="F3551" t="str">
        <f t="shared" si="55"/>
        <v>6622002</v>
      </c>
      <c r="G3551" t="s">
        <v>5278</v>
      </c>
      <c r="H3551" t="s">
        <v>980</v>
      </c>
      <c r="I3551" t="s">
        <v>2599</v>
      </c>
      <c r="J3551" t="s">
        <v>977</v>
      </c>
      <c r="K3551" t="s">
        <v>1017</v>
      </c>
      <c r="L3551" t="s">
        <v>599</v>
      </c>
      <c r="M3551" t="s">
        <v>2509</v>
      </c>
    </row>
    <row r="3552" spans="1:13" x14ac:dyDescent="0.25">
      <c r="A3552" t="s">
        <v>2506</v>
      </c>
      <c r="B3552" t="s">
        <v>2507</v>
      </c>
      <c r="C3552" t="s">
        <v>165</v>
      </c>
      <c r="D3552">
        <v>662</v>
      </c>
      <c r="E3552">
        <v>2003</v>
      </c>
      <c r="F3552" t="str">
        <f t="shared" si="55"/>
        <v>6622003</v>
      </c>
      <c r="G3552" t="s">
        <v>5279</v>
      </c>
      <c r="H3552" t="s">
        <v>982</v>
      </c>
      <c r="I3552" t="s">
        <v>2599</v>
      </c>
      <c r="J3552" t="s">
        <v>977</v>
      </c>
      <c r="K3552" t="s">
        <v>1017</v>
      </c>
      <c r="L3552" t="s">
        <v>599</v>
      </c>
      <c r="M3552" t="s">
        <v>2509</v>
      </c>
    </row>
    <row r="3553" spans="1:13" x14ac:dyDescent="0.25">
      <c r="A3553" t="s">
        <v>2506</v>
      </c>
      <c r="B3553" t="s">
        <v>2507</v>
      </c>
      <c r="C3553" t="s">
        <v>165</v>
      </c>
      <c r="D3553">
        <v>662</v>
      </c>
      <c r="E3553">
        <v>2004</v>
      </c>
      <c r="F3553" t="str">
        <f t="shared" si="55"/>
        <v>6622004</v>
      </c>
      <c r="G3553" t="s">
        <v>1360</v>
      </c>
      <c r="H3553" t="s">
        <v>984</v>
      </c>
      <c r="I3553" t="s">
        <v>2599</v>
      </c>
      <c r="J3553" t="s">
        <v>977</v>
      </c>
      <c r="K3553" t="s">
        <v>1017</v>
      </c>
      <c r="L3553" t="s">
        <v>599</v>
      </c>
      <c r="M3553" t="s">
        <v>2509</v>
      </c>
    </row>
    <row r="3554" spans="1:13" x14ac:dyDescent="0.25">
      <c r="A3554" t="s">
        <v>2506</v>
      </c>
      <c r="B3554" t="s">
        <v>2507</v>
      </c>
      <c r="C3554" t="s">
        <v>165</v>
      </c>
      <c r="D3554">
        <v>662</v>
      </c>
      <c r="E3554">
        <v>2005</v>
      </c>
      <c r="F3554" t="str">
        <f t="shared" si="55"/>
        <v>6622005</v>
      </c>
      <c r="G3554" t="s">
        <v>5280</v>
      </c>
      <c r="H3554" t="s">
        <v>986</v>
      </c>
      <c r="I3554" t="s">
        <v>2599</v>
      </c>
      <c r="J3554" t="s">
        <v>977</v>
      </c>
      <c r="K3554" t="s">
        <v>1017</v>
      </c>
      <c r="L3554" t="s">
        <v>599</v>
      </c>
      <c r="M3554" t="s">
        <v>2509</v>
      </c>
    </row>
    <row r="3555" spans="1:13" x14ac:dyDescent="0.25">
      <c r="A3555" t="s">
        <v>2506</v>
      </c>
      <c r="B3555" t="s">
        <v>2507</v>
      </c>
      <c r="C3555" t="s">
        <v>165</v>
      </c>
      <c r="D3555">
        <v>662</v>
      </c>
      <c r="E3555">
        <v>2006</v>
      </c>
      <c r="F3555" t="str">
        <f t="shared" si="55"/>
        <v>6622006</v>
      </c>
      <c r="G3555" t="s">
        <v>5281</v>
      </c>
      <c r="H3555" t="s">
        <v>988</v>
      </c>
      <c r="I3555" t="s">
        <v>1020</v>
      </c>
      <c r="J3555" t="s">
        <v>977</v>
      </c>
      <c r="K3555" t="s">
        <v>978</v>
      </c>
      <c r="L3555" t="s">
        <v>599</v>
      </c>
      <c r="M3555" t="s">
        <v>2509</v>
      </c>
    </row>
    <row r="3556" spans="1:13" x14ac:dyDescent="0.25">
      <c r="A3556" t="s">
        <v>2506</v>
      </c>
      <c r="B3556" t="s">
        <v>2507</v>
      </c>
      <c r="C3556" t="s">
        <v>165</v>
      </c>
      <c r="D3556">
        <v>662</v>
      </c>
      <c r="E3556">
        <v>2007</v>
      </c>
      <c r="F3556" t="str">
        <f t="shared" si="55"/>
        <v>6622007</v>
      </c>
      <c r="G3556" t="s">
        <v>1134</v>
      </c>
      <c r="H3556" t="s">
        <v>990</v>
      </c>
      <c r="I3556" t="s">
        <v>1020</v>
      </c>
      <c r="J3556" t="s">
        <v>977</v>
      </c>
      <c r="K3556" t="s">
        <v>978</v>
      </c>
      <c r="L3556" t="s">
        <v>599</v>
      </c>
      <c r="M3556" t="s">
        <v>2509</v>
      </c>
    </row>
    <row r="3557" spans="1:13" x14ac:dyDescent="0.25">
      <c r="A3557" t="s">
        <v>2506</v>
      </c>
      <c r="B3557" t="s">
        <v>2507</v>
      </c>
      <c r="C3557" t="s">
        <v>165</v>
      </c>
      <c r="D3557">
        <v>662</v>
      </c>
      <c r="E3557">
        <v>2008</v>
      </c>
      <c r="F3557" t="str">
        <f t="shared" si="55"/>
        <v>6622008</v>
      </c>
      <c r="G3557" t="s">
        <v>1233</v>
      </c>
      <c r="H3557" t="s">
        <v>992</v>
      </c>
      <c r="I3557" t="s">
        <v>1020</v>
      </c>
      <c r="J3557" t="s">
        <v>977</v>
      </c>
      <c r="K3557" t="s">
        <v>978</v>
      </c>
      <c r="L3557" t="s">
        <v>599</v>
      </c>
      <c r="M3557" t="s">
        <v>2509</v>
      </c>
    </row>
    <row r="3558" spans="1:13" x14ac:dyDescent="0.25">
      <c r="A3558" t="s">
        <v>2506</v>
      </c>
      <c r="B3558" t="s">
        <v>2507</v>
      </c>
      <c r="C3558" t="s">
        <v>165</v>
      </c>
      <c r="D3558">
        <v>662</v>
      </c>
      <c r="E3558">
        <v>2009</v>
      </c>
      <c r="F3558" t="str">
        <f t="shared" si="55"/>
        <v>6622009</v>
      </c>
      <c r="G3558" t="s">
        <v>2342</v>
      </c>
      <c r="H3558" t="s">
        <v>994</v>
      </c>
      <c r="I3558" t="s">
        <v>1020</v>
      </c>
      <c r="J3558" t="s">
        <v>977</v>
      </c>
      <c r="K3558" t="s">
        <v>978</v>
      </c>
      <c r="L3558" t="s">
        <v>599</v>
      </c>
      <c r="M3558" t="s">
        <v>2509</v>
      </c>
    </row>
    <row r="3559" spans="1:13" x14ac:dyDescent="0.25">
      <c r="A3559" t="s">
        <v>2506</v>
      </c>
      <c r="B3559" t="s">
        <v>2507</v>
      </c>
      <c r="C3559" t="s">
        <v>165</v>
      </c>
      <c r="D3559">
        <v>662</v>
      </c>
      <c r="E3559">
        <v>2010</v>
      </c>
      <c r="F3559" t="str">
        <f t="shared" si="55"/>
        <v>6622010</v>
      </c>
      <c r="G3559" t="s">
        <v>5282</v>
      </c>
      <c r="H3559" t="s">
        <v>996</v>
      </c>
      <c r="I3559" t="s">
        <v>1020</v>
      </c>
      <c r="J3559" t="s">
        <v>5283</v>
      </c>
      <c r="K3559" t="s">
        <v>978</v>
      </c>
      <c r="L3559" t="s">
        <v>599</v>
      </c>
      <c r="M3559" t="s">
        <v>2509</v>
      </c>
    </row>
    <row r="3560" spans="1:13" x14ac:dyDescent="0.25">
      <c r="A3560" t="s">
        <v>2506</v>
      </c>
      <c r="B3560" t="s">
        <v>2507</v>
      </c>
      <c r="C3560" t="s">
        <v>165</v>
      </c>
      <c r="D3560">
        <v>662</v>
      </c>
      <c r="E3560">
        <v>2011</v>
      </c>
      <c r="F3560" t="str">
        <f t="shared" si="55"/>
        <v>6622011</v>
      </c>
      <c r="G3560" t="s">
        <v>2348</v>
      </c>
      <c r="H3560" t="s">
        <v>998</v>
      </c>
      <c r="I3560" t="s">
        <v>1020</v>
      </c>
      <c r="J3560" t="s">
        <v>977</v>
      </c>
      <c r="K3560" t="s">
        <v>978</v>
      </c>
      <c r="L3560" t="s">
        <v>599</v>
      </c>
      <c r="M3560" t="s">
        <v>2509</v>
      </c>
    </row>
    <row r="3561" spans="1:13" x14ac:dyDescent="0.25">
      <c r="A3561" t="s">
        <v>2506</v>
      </c>
      <c r="B3561" t="s">
        <v>2507</v>
      </c>
      <c r="C3561" t="s">
        <v>165</v>
      </c>
      <c r="D3561">
        <v>662</v>
      </c>
      <c r="E3561">
        <v>2012</v>
      </c>
      <c r="F3561" t="str">
        <f t="shared" si="55"/>
        <v>6622012</v>
      </c>
      <c r="G3561" t="s">
        <v>5284</v>
      </c>
      <c r="H3561" t="s">
        <v>1000</v>
      </c>
      <c r="I3561" t="s">
        <v>5285</v>
      </c>
      <c r="J3561" t="s">
        <v>5286</v>
      </c>
      <c r="K3561" t="s">
        <v>1017</v>
      </c>
      <c r="L3561" t="s">
        <v>599</v>
      </c>
      <c r="M3561" t="s">
        <v>2509</v>
      </c>
    </row>
    <row r="3562" spans="1:13" x14ac:dyDescent="0.25">
      <c r="A3562" t="s">
        <v>2506</v>
      </c>
      <c r="B3562" t="s">
        <v>2507</v>
      </c>
      <c r="C3562" t="s">
        <v>165</v>
      </c>
      <c r="D3562">
        <v>662</v>
      </c>
      <c r="E3562">
        <v>2013</v>
      </c>
      <c r="F3562" t="str">
        <f t="shared" si="55"/>
        <v>6622013</v>
      </c>
      <c r="G3562" t="s">
        <v>1675</v>
      </c>
      <c r="H3562" t="s">
        <v>1002</v>
      </c>
      <c r="I3562" t="s">
        <v>1020</v>
      </c>
      <c r="J3562" t="s">
        <v>977</v>
      </c>
      <c r="K3562" t="s">
        <v>978</v>
      </c>
      <c r="L3562" t="s">
        <v>599</v>
      </c>
      <c r="M3562" t="s">
        <v>2509</v>
      </c>
    </row>
    <row r="3563" spans="1:13" x14ac:dyDescent="0.25">
      <c r="A3563" t="s">
        <v>2506</v>
      </c>
      <c r="B3563" t="s">
        <v>2507</v>
      </c>
      <c r="C3563" t="s">
        <v>165</v>
      </c>
      <c r="D3563">
        <v>662</v>
      </c>
      <c r="E3563">
        <v>2014</v>
      </c>
      <c r="F3563" t="str">
        <f t="shared" si="55"/>
        <v>6622014</v>
      </c>
      <c r="G3563" t="s">
        <v>3066</v>
      </c>
      <c r="H3563" t="s">
        <v>1004</v>
      </c>
      <c r="I3563" t="s">
        <v>5287</v>
      </c>
      <c r="J3563" t="s">
        <v>977</v>
      </c>
      <c r="K3563" t="s">
        <v>1017</v>
      </c>
      <c r="L3563" t="s">
        <v>599</v>
      </c>
      <c r="M3563" t="s">
        <v>2509</v>
      </c>
    </row>
    <row r="3564" spans="1:13" x14ac:dyDescent="0.25">
      <c r="A3564" t="s">
        <v>2506</v>
      </c>
      <c r="B3564" t="s">
        <v>2507</v>
      </c>
      <c r="C3564" t="s">
        <v>165</v>
      </c>
      <c r="D3564">
        <v>662</v>
      </c>
      <c r="E3564">
        <v>2015</v>
      </c>
      <c r="F3564" t="str">
        <f t="shared" si="55"/>
        <v>6622015</v>
      </c>
      <c r="G3564" t="s">
        <v>5288</v>
      </c>
      <c r="H3564" t="s">
        <v>1006</v>
      </c>
      <c r="I3564" t="s">
        <v>1020</v>
      </c>
      <c r="J3564" t="s">
        <v>977</v>
      </c>
      <c r="K3564" t="s">
        <v>978</v>
      </c>
      <c r="L3564" t="s">
        <v>599</v>
      </c>
      <c r="M3564" t="s">
        <v>2509</v>
      </c>
    </row>
    <row r="3565" spans="1:13" x14ac:dyDescent="0.25">
      <c r="A3565" t="s">
        <v>2506</v>
      </c>
      <c r="B3565" t="s">
        <v>2507</v>
      </c>
      <c r="C3565" t="s">
        <v>165</v>
      </c>
      <c r="D3565">
        <v>662</v>
      </c>
      <c r="E3565">
        <v>2016</v>
      </c>
      <c r="F3565" t="str">
        <f t="shared" si="55"/>
        <v>6622016</v>
      </c>
      <c r="G3565" t="s">
        <v>5289</v>
      </c>
      <c r="H3565" t="s">
        <v>1008</v>
      </c>
      <c r="I3565" t="s">
        <v>1571</v>
      </c>
      <c r="J3565" t="s">
        <v>977</v>
      </c>
      <c r="K3565" t="s">
        <v>978</v>
      </c>
      <c r="L3565" t="s">
        <v>599</v>
      </c>
      <c r="M3565" t="s">
        <v>2509</v>
      </c>
    </row>
    <row r="3566" spans="1:13" x14ac:dyDescent="0.25">
      <c r="A3566" t="s">
        <v>2506</v>
      </c>
      <c r="B3566" t="s">
        <v>2507</v>
      </c>
      <c r="C3566" t="s">
        <v>165</v>
      </c>
      <c r="D3566">
        <v>662</v>
      </c>
      <c r="E3566">
        <v>2017</v>
      </c>
      <c r="F3566" t="str">
        <f t="shared" si="55"/>
        <v>6622017</v>
      </c>
      <c r="G3566" t="s">
        <v>5290</v>
      </c>
      <c r="H3566" t="s">
        <v>1010</v>
      </c>
      <c r="I3566" t="s">
        <v>1020</v>
      </c>
      <c r="J3566" t="s">
        <v>977</v>
      </c>
      <c r="K3566" t="s">
        <v>978</v>
      </c>
      <c r="L3566" t="s">
        <v>599</v>
      </c>
      <c r="M3566" t="s">
        <v>2509</v>
      </c>
    </row>
    <row r="3567" spans="1:13" x14ac:dyDescent="0.25">
      <c r="A3567" t="s">
        <v>2506</v>
      </c>
      <c r="B3567" t="s">
        <v>2507</v>
      </c>
      <c r="C3567" t="s">
        <v>169</v>
      </c>
      <c r="D3567">
        <v>670</v>
      </c>
      <c r="E3567">
        <v>2000</v>
      </c>
      <c r="F3567" t="str">
        <f t="shared" si="55"/>
        <v>6702000</v>
      </c>
      <c r="G3567" t="s">
        <v>5291</v>
      </c>
      <c r="H3567" t="s">
        <v>1086</v>
      </c>
      <c r="I3567" t="s">
        <v>5292</v>
      </c>
      <c r="J3567" t="s">
        <v>5293</v>
      </c>
      <c r="K3567" t="s">
        <v>1017</v>
      </c>
      <c r="L3567" t="s">
        <v>599</v>
      </c>
      <c r="M3567" t="s">
        <v>2509</v>
      </c>
    </row>
    <row r="3568" spans="1:13" x14ac:dyDescent="0.25">
      <c r="A3568" t="s">
        <v>2506</v>
      </c>
      <c r="B3568" t="s">
        <v>2507</v>
      </c>
      <c r="C3568" t="s">
        <v>169</v>
      </c>
      <c r="D3568">
        <v>670</v>
      </c>
      <c r="E3568">
        <v>2001</v>
      </c>
      <c r="F3568" t="str">
        <f t="shared" si="55"/>
        <v>6702001</v>
      </c>
      <c r="G3568" t="s">
        <v>4458</v>
      </c>
      <c r="H3568" t="s">
        <v>975</v>
      </c>
      <c r="I3568" t="s">
        <v>5292</v>
      </c>
      <c r="J3568" t="s">
        <v>5293</v>
      </c>
      <c r="K3568" t="s">
        <v>1017</v>
      </c>
      <c r="L3568" t="s">
        <v>599</v>
      </c>
      <c r="M3568" t="s">
        <v>2509</v>
      </c>
    </row>
    <row r="3569" spans="1:13" x14ac:dyDescent="0.25">
      <c r="A3569" t="s">
        <v>2506</v>
      </c>
      <c r="B3569" t="s">
        <v>2507</v>
      </c>
      <c r="C3569" t="s">
        <v>169</v>
      </c>
      <c r="D3569">
        <v>670</v>
      </c>
      <c r="E3569">
        <v>2002</v>
      </c>
      <c r="F3569" t="str">
        <f t="shared" si="55"/>
        <v>6702002</v>
      </c>
      <c r="G3569" t="s">
        <v>5000</v>
      </c>
      <c r="H3569" t="s">
        <v>980</v>
      </c>
      <c r="I3569" t="s">
        <v>5294</v>
      </c>
      <c r="J3569" t="s">
        <v>5293</v>
      </c>
      <c r="K3569" t="s">
        <v>1017</v>
      </c>
      <c r="L3569" t="s">
        <v>599</v>
      </c>
      <c r="M3569" t="s">
        <v>2509</v>
      </c>
    </row>
    <row r="3570" spans="1:13" x14ac:dyDescent="0.25">
      <c r="A3570" t="s">
        <v>2506</v>
      </c>
      <c r="B3570" t="s">
        <v>2507</v>
      </c>
      <c r="C3570" t="s">
        <v>169</v>
      </c>
      <c r="D3570">
        <v>670</v>
      </c>
      <c r="E3570">
        <v>2003</v>
      </c>
      <c r="F3570" t="str">
        <f t="shared" si="55"/>
        <v>6702003</v>
      </c>
      <c r="G3570" t="s">
        <v>5295</v>
      </c>
      <c r="H3570" t="s">
        <v>982</v>
      </c>
      <c r="I3570" t="s">
        <v>5294</v>
      </c>
      <c r="J3570" t="s">
        <v>1555</v>
      </c>
      <c r="K3570" t="s">
        <v>1017</v>
      </c>
      <c r="L3570" t="s">
        <v>599</v>
      </c>
      <c r="M3570" t="s">
        <v>2509</v>
      </c>
    </row>
    <row r="3571" spans="1:13" x14ac:dyDescent="0.25">
      <c r="A3571" t="s">
        <v>2506</v>
      </c>
      <c r="B3571" t="s">
        <v>2507</v>
      </c>
      <c r="C3571" t="s">
        <v>169</v>
      </c>
      <c r="D3571">
        <v>670</v>
      </c>
      <c r="E3571">
        <v>2004</v>
      </c>
      <c r="F3571" t="str">
        <f t="shared" si="55"/>
        <v>6702004</v>
      </c>
      <c r="G3571" t="s">
        <v>5296</v>
      </c>
      <c r="H3571" t="s">
        <v>984</v>
      </c>
      <c r="I3571" t="s">
        <v>5294</v>
      </c>
      <c r="J3571" t="s">
        <v>1555</v>
      </c>
      <c r="K3571" t="s">
        <v>1017</v>
      </c>
      <c r="L3571" t="s">
        <v>599</v>
      </c>
      <c r="M3571" t="s">
        <v>2509</v>
      </c>
    </row>
    <row r="3572" spans="1:13" x14ac:dyDescent="0.25">
      <c r="A3572" t="s">
        <v>2506</v>
      </c>
      <c r="B3572" t="s">
        <v>2507</v>
      </c>
      <c r="C3572" t="s">
        <v>169</v>
      </c>
      <c r="D3572">
        <v>670</v>
      </c>
      <c r="E3572">
        <v>2005</v>
      </c>
      <c r="F3572" t="str">
        <f t="shared" si="55"/>
        <v>6702005</v>
      </c>
      <c r="G3572" t="s">
        <v>3977</v>
      </c>
      <c r="H3572" t="s">
        <v>986</v>
      </c>
      <c r="I3572" t="s">
        <v>5294</v>
      </c>
      <c r="J3572" t="s">
        <v>1555</v>
      </c>
      <c r="K3572" t="s">
        <v>1017</v>
      </c>
      <c r="L3572" t="s">
        <v>599</v>
      </c>
      <c r="M3572" t="s">
        <v>2509</v>
      </c>
    </row>
    <row r="3573" spans="1:13" x14ac:dyDescent="0.25">
      <c r="A3573" t="s">
        <v>2506</v>
      </c>
      <c r="B3573" t="s">
        <v>2507</v>
      </c>
      <c r="C3573" t="s">
        <v>169</v>
      </c>
      <c r="D3573">
        <v>670</v>
      </c>
      <c r="E3573">
        <v>2006</v>
      </c>
      <c r="F3573" t="str">
        <f t="shared" si="55"/>
        <v>6702006</v>
      </c>
      <c r="G3573" t="s">
        <v>3377</v>
      </c>
      <c r="H3573" t="s">
        <v>988</v>
      </c>
      <c r="I3573" t="s">
        <v>1020</v>
      </c>
      <c r="J3573" t="s">
        <v>977</v>
      </c>
      <c r="K3573" t="s">
        <v>978</v>
      </c>
      <c r="L3573" t="s">
        <v>599</v>
      </c>
      <c r="M3573" t="s">
        <v>2509</v>
      </c>
    </row>
    <row r="3574" spans="1:13" x14ac:dyDescent="0.25">
      <c r="A3574" t="s">
        <v>2506</v>
      </c>
      <c r="B3574" t="s">
        <v>2507</v>
      </c>
      <c r="C3574" t="s">
        <v>169</v>
      </c>
      <c r="D3574">
        <v>670</v>
      </c>
      <c r="E3574">
        <v>2007</v>
      </c>
      <c r="F3574" t="str">
        <f t="shared" si="55"/>
        <v>6702007</v>
      </c>
      <c r="G3574" t="s">
        <v>2440</v>
      </c>
      <c r="H3574" t="s">
        <v>990</v>
      </c>
      <c r="I3574" t="s">
        <v>1020</v>
      </c>
      <c r="J3574" t="s">
        <v>977</v>
      </c>
      <c r="K3574" t="s">
        <v>978</v>
      </c>
      <c r="L3574" t="s">
        <v>599</v>
      </c>
      <c r="M3574" t="s">
        <v>2509</v>
      </c>
    </row>
    <row r="3575" spans="1:13" x14ac:dyDescent="0.25">
      <c r="A3575" t="s">
        <v>2506</v>
      </c>
      <c r="B3575" t="s">
        <v>2507</v>
      </c>
      <c r="C3575" t="s">
        <v>169</v>
      </c>
      <c r="D3575">
        <v>670</v>
      </c>
      <c r="E3575">
        <v>2008</v>
      </c>
      <c r="F3575" t="str">
        <f t="shared" si="55"/>
        <v>6702008</v>
      </c>
      <c r="G3575" t="s">
        <v>1590</v>
      </c>
      <c r="H3575" t="s">
        <v>992</v>
      </c>
      <c r="I3575" t="s">
        <v>1020</v>
      </c>
      <c r="J3575" t="s">
        <v>977</v>
      </c>
      <c r="K3575" t="s">
        <v>978</v>
      </c>
      <c r="L3575" t="s">
        <v>599</v>
      </c>
      <c r="M3575" t="s">
        <v>2509</v>
      </c>
    </row>
    <row r="3576" spans="1:13" x14ac:dyDescent="0.25">
      <c r="A3576" t="s">
        <v>2506</v>
      </c>
      <c r="B3576" t="s">
        <v>2507</v>
      </c>
      <c r="C3576" t="s">
        <v>169</v>
      </c>
      <c r="D3576">
        <v>670</v>
      </c>
      <c r="E3576">
        <v>2009</v>
      </c>
      <c r="F3576" t="str">
        <f t="shared" si="55"/>
        <v>6702009</v>
      </c>
      <c r="G3576" t="s">
        <v>2342</v>
      </c>
      <c r="H3576" t="s">
        <v>994</v>
      </c>
      <c r="I3576" t="s">
        <v>1020</v>
      </c>
      <c r="J3576" t="s">
        <v>977</v>
      </c>
      <c r="K3576" t="s">
        <v>978</v>
      </c>
      <c r="L3576" t="s">
        <v>599</v>
      </c>
      <c r="M3576" t="s">
        <v>2509</v>
      </c>
    </row>
    <row r="3577" spans="1:13" x14ac:dyDescent="0.25">
      <c r="A3577" t="s">
        <v>2506</v>
      </c>
      <c r="B3577" t="s">
        <v>2507</v>
      </c>
      <c r="C3577" t="s">
        <v>169</v>
      </c>
      <c r="D3577">
        <v>670</v>
      </c>
      <c r="E3577">
        <v>2010</v>
      </c>
      <c r="F3577" t="str">
        <f t="shared" si="55"/>
        <v>6702010</v>
      </c>
      <c r="G3577" t="s">
        <v>4878</v>
      </c>
      <c r="H3577" t="s">
        <v>996</v>
      </c>
      <c r="I3577" t="s">
        <v>1020</v>
      </c>
      <c r="J3577" t="s">
        <v>977</v>
      </c>
      <c r="K3577" t="s">
        <v>978</v>
      </c>
      <c r="L3577" t="s">
        <v>599</v>
      </c>
      <c r="M3577" t="s">
        <v>2509</v>
      </c>
    </row>
    <row r="3578" spans="1:13" x14ac:dyDescent="0.25">
      <c r="A3578" t="s">
        <v>2506</v>
      </c>
      <c r="B3578" t="s">
        <v>2507</v>
      </c>
      <c r="C3578" t="s">
        <v>169</v>
      </c>
      <c r="D3578">
        <v>670</v>
      </c>
      <c r="E3578">
        <v>2011</v>
      </c>
      <c r="F3578" t="str">
        <f t="shared" si="55"/>
        <v>6702011</v>
      </c>
      <c r="G3578" t="s">
        <v>5297</v>
      </c>
      <c r="H3578" t="s">
        <v>998</v>
      </c>
      <c r="I3578" t="s">
        <v>1020</v>
      </c>
      <c r="J3578" t="s">
        <v>977</v>
      </c>
      <c r="K3578" t="s">
        <v>978</v>
      </c>
      <c r="L3578" t="s">
        <v>599</v>
      </c>
      <c r="M3578" t="s">
        <v>2509</v>
      </c>
    </row>
    <row r="3579" spans="1:13" x14ac:dyDescent="0.25">
      <c r="A3579" t="s">
        <v>2506</v>
      </c>
      <c r="B3579" t="s">
        <v>2507</v>
      </c>
      <c r="C3579" t="s">
        <v>169</v>
      </c>
      <c r="D3579">
        <v>670</v>
      </c>
      <c r="E3579">
        <v>2012</v>
      </c>
      <c r="F3579" t="str">
        <f t="shared" si="55"/>
        <v>6702012</v>
      </c>
      <c r="G3579" t="s">
        <v>1085</v>
      </c>
      <c r="H3579" t="s">
        <v>1000</v>
      </c>
      <c r="I3579" t="s">
        <v>1020</v>
      </c>
      <c r="J3579" t="s">
        <v>977</v>
      </c>
      <c r="K3579" t="s">
        <v>978</v>
      </c>
      <c r="L3579" t="s">
        <v>599</v>
      </c>
      <c r="M3579" t="s">
        <v>2509</v>
      </c>
    </row>
    <row r="3580" spans="1:13" x14ac:dyDescent="0.25">
      <c r="A3580" t="s">
        <v>2506</v>
      </c>
      <c r="B3580" t="s">
        <v>2507</v>
      </c>
      <c r="C3580" t="s">
        <v>169</v>
      </c>
      <c r="D3580">
        <v>670</v>
      </c>
      <c r="E3580">
        <v>2013</v>
      </c>
      <c r="F3580" t="str">
        <f t="shared" si="55"/>
        <v>6702013</v>
      </c>
      <c r="G3580" t="s">
        <v>5262</v>
      </c>
      <c r="H3580" t="s">
        <v>1002</v>
      </c>
      <c r="I3580" t="s">
        <v>1020</v>
      </c>
      <c r="J3580" t="s">
        <v>977</v>
      </c>
      <c r="K3580" t="s">
        <v>978</v>
      </c>
      <c r="L3580" t="s">
        <v>599</v>
      </c>
      <c r="M3580" t="s">
        <v>2509</v>
      </c>
    </row>
    <row r="3581" spans="1:13" x14ac:dyDescent="0.25">
      <c r="A3581" t="s">
        <v>2506</v>
      </c>
      <c r="B3581" t="s">
        <v>2507</v>
      </c>
      <c r="C3581" t="s">
        <v>169</v>
      </c>
      <c r="D3581">
        <v>670</v>
      </c>
      <c r="E3581">
        <v>2014</v>
      </c>
      <c r="F3581" t="str">
        <f t="shared" si="55"/>
        <v>6702014</v>
      </c>
      <c r="G3581" t="s">
        <v>2652</v>
      </c>
      <c r="H3581" t="s">
        <v>1004</v>
      </c>
      <c r="I3581" t="s">
        <v>3727</v>
      </c>
      <c r="J3581" t="s">
        <v>977</v>
      </c>
      <c r="K3581" t="s">
        <v>1017</v>
      </c>
      <c r="L3581" t="s">
        <v>599</v>
      </c>
      <c r="M3581" t="s">
        <v>2509</v>
      </c>
    </row>
    <row r="3582" spans="1:13" x14ac:dyDescent="0.25">
      <c r="A3582" t="s">
        <v>2506</v>
      </c>
      <c r="B3582" t="s">
        <v>2507</v>
      </c>
      <c r="C3582" t="s">
        <v>169</v>
      </c>
      <c r="D3582">
        <v>670</v>
      </c>
      <c r="E3582">
        <v>2015</v>
      </c>
      <c r="F3582" t="str">
        <f t="shared" si="55"/>
        <v>6702015</v>
      </c>
      <c r="G3582" t="s">
        <v>5298</v>
      </c>
      <c r="H3582" t="s">
        <v>1006</v>
      </c>
      <c r="I3582" t="s">
        <v>5299</v>
      </c>
      <c r="J3582" t="s">
        <v>5300</v>
      </c>
      <c r="K3582" t="s">
        <v>1017</v>
      </c>
      <c r="L3582" t="s">
        <v>599</v>
      </c>
      <c r="M3582" t="s">
        <v>2509</v>
      </c>
    </row>
    <row r="3583" spans="1:13" x14ac:dyDescent="0.25">
      <c r="A3583" t="s">
        <v>2506</v>
      </c>
      <c r="B3583" t="s">
        <v>2507</v>
      </c>
      <c r="C3583" t="s">
        <v>169</v>
      </c>
      <c r="D3583">
        <v>670</v>
      </c>
      <c r="E3583">
        <v>2016</v>
      </c>
      <c r="F3583" t="str">
        <f t="shared" si="55"/>
        <v>6702016</v>
      </c>
      <c r="G3583" t="s">
        <v>5301</v>
      </c>
      <c r="H3583" t="s">
        <v>1008</v>
      </c>
      <c r="I3583" t="s">
        <v>2599</v>
      </c>
      <c r="J3583" t="s">
        <v>5300</v>
      </c>
      <c r="K3583" t="s">
        <v>1017</v>
      </c>
      <c r="L3583" t="s">
        <v>599</v>
      </c>
      <c r="M3583" t="s">
        <v>2509</v>
      </c>
    </row>
    <row r="3584" spans="1:13" x14ac:dyDescent="0.25">
      <c r="A3584" t="s">
        <v>2506</v>
      </c>
      <c r="B3584" t="s">
        <v>2507</v>
      </c>
      <c r="C3584" t="s">
        <v>416</v>
      </c>
      <c r="D3584">
        <v>674</v>
      </c>
      <c r="E3584">
        <v>2000</v>
      </c>
      <c r="F3584" t="str">
        <f t="shared" si="55"/>
        <v>6742000</v>
      </c>
      <c r="G3584" t="s">
        <v>5302</v>
      </c>
      <c r="H3584" t="s">
        <v>1086</v>
      </c>
      <c r="I3584" t="s">
        <v>2599</v>
      </c>
      <c r="J3584" t="s">
        <v>977</v>
      </c>
      <c r="K3584" t="s">
        <v>1017</v>
      </c>
      <c r="L3584" t="s">
        <v>599</v>
      </c>
      <c r="M3584" t="s">
        <v>2509</v>
      </c>
    </row>
    <row r="3585" spans="1:13" x14ac:dyDescent="0.25">
      <c r="A3585" t="s">
        <v>2506</v>
      </c>
      <c r="B3585" t="s">
        <v>2507</v>
      </c>
      <c r="C3585" t="s">
        <v>416</v>
      </c>
      <c r="D3585">
        <v>674</v>
      </c>
      <c r="E3585">
        <v>2001</v>
      </c>
      <c r="F3585" t="str">
        <f t="shared" si="55"/>
        <v>6742001</v>
      </c>
      <c r="G3585" t="s">
        <v>5303</v>
      </c>
      <c r="H3585" t="s">
        <v>975</v>
      </c>
      <c r="I3585" t="s">
        <v>2599</v>
      </c>
      <c r="J3585" t="s">
        <v>977</v>
      </c>
      <c r="K3585" t="s">
        <v>1017</v>
      </c>
      <c r="L3585" t="s">
        <v>599</v>
      </c>
      <c r="M3585" t="s">
        <v>2509</v>
      </c>
    </row>
    <row r="3586" spans="1:13" x14ac:dyDescent="0.25">
      <c r="A3586" t="s">
        <v>2506</v>
      </c>
      <c r="B3586" t="s">
        <v>2507</v>
      </c>
      <c r="C3586" t="s">
        <v>416</v>
      </c>
      <c r="D3586">
        <v>674</v>
      </c>
      <c r="E3586">
        <v>2002</v>
      </c>
      <c r="F3586" t="str">
        <f t="shared" si="55"/>
        <v>6742002</v>
      </c>
      <c r="G3586" t="s">
        <v>5304</v>
      </c>
      <c r="H3586" t="s">
        <v>980</v>
      </c>
      <c r="I3586" t="s">
        <v>2599</v>
      </c>
      <c r="J3586" t="s">
        <v>977</v>
      </c>
      <c r="K3586" t="s">
        <v>1017</v>
      </c>
      <c r="L3586" t="s">
        <v>599</v>
      </c>
      <c r="M3586" t="s">
        <v>2509</v>
      </c>
    </row>
    <row r="3587" spans="1:13" x14ac:dyDescent="0.25">
      <c r="A3587" t="s">
        <v>2506</v>
      </c>
      <c r="B3587" t="s">
        <v>2507</v>
      </c>
      <c r="C3587" t="s">
        <v>416</v>
      </c>
      <c r="D3587">
        <v>674</v>
      </c>
      <c r="E3587">
        <v>2003</v>
      </c>
      <c r="F3587" t="str">
        <f t="shared" ref="F3587:F3650" si="56">+_xlfn.CONCAT(D3587,E3587)</f>
        <v>6742003</v>
      </c>
      <c r="G3587" t="s">
        <v>1305</v>
      </c>
      <c r="H3587" t="s">
        <v>982</v>
      </c>
      <c r="I3587" t="s">
        <v>2599</v>
      </c>
      <c r="J3587" t="s">
        <v>977</v>
      </c>
      <c r="K3587" t="s">
        <v>1017</v>
      </c>
      <c r="L3587" t="s">
        <v>599</v>
      </c>
      <c r="M3587" t="s">
        <v>2509</v>
      </c>
    </row>
    <row r="3588" spans="1:13" x14ac:dyDescent="0.25">
      <c r="A3588" t="s">
        <v>2506</v>
      </c>
      <c r="B3588" t="s">
        <v>2507</v>
      </c>
      <c r="C3588" t="s">
        <v>416</v>
      </c>
      <c r="D3588">
        <v>674</v>
      </c>
      <c r="E3588">
        <v>2004</v>
      </c>
      <c r="F3588" t="str">
        <f t="shared" si="56"/>
        <v>6742004</v>
      </c>
      <c r="G3588" t="s">
        <v>5305</v>
      </c>
      <c r="H3588" t="s">
        <v>984</v>
      </c>
      <c r="I3588" t="s">
        <v>2599</v>
      </c>
      <c r="J3588" t="s">
        <v>977</v>
      </c>
      <c r="K3588" t="s">
        <v>1017</v>
      </c>
      <c r="L3588" t="s">
        <v>599</v>
      </c>
      <c r="M3588" t="s">
        <v>2509</v>
      </c>
    </row>
    <row r="3589" spans="1:13" x14ac:dyDescent="0.25">
      <c r="A3589" t="s">
        <v>2506</v>
      </c>
      <c r="B3589" t="s">
        <v>2507</v>
      </c>
      <c r="C3589" t="s">
        <v>416</v>
      </c>
      <c r="D3589">
        <v>674</v>
      </c>
      <c r="E3589">
        <v>2005</v>
      </c>
      <c r="F3589" t="str">
        <f t="shared" si="56"/>
        <v>6742005</v>
      </c>
      <c r="G3589" t="s">
        <v>5306</v>
      </c>
      <c r="H3589" t="s">
        <v>986</v>
      </c>
      <c r="I3589" t="s">
        <v>2599</v>
      </c>
      <c r="J3589" t="s">
        <v>977</v>
      </c>
      <c r="K3589" t="s">
        <v>1017</v>
      </c>
      <c r="L3589" t="s">
        <v>599</v>
      </c>
      <c r="M3589" t="s">
        <v>2509</v>
      </c>
    </row>
    <row r="3590" spans="1:13" x14ac:dyDescent="0.25">
      <c r="A3590" t="s">
        <v>2506</v>
      </c>
      <c r="B3590" t="s">
        <v>2507</v>
      </c>
      <c r="C3590" t="s">
        <v>416</v>
      </c>
      <c r="D3590">
        <v>674</v>
      </c>
      <c r="E3590">
        <v>2006</v>
      </c>
      <c r="F3590" t="str">
        <f t="shared" si="56"/>
        <v>6742006</v>
      </c>
      <c r="G3590" t="s">
        <v>5307</v>
      </c>
      <c r="H3590" t="s">
        <v>988</v>
      </c>
      <c r="I3590" t="s">
        <v>5308</v>
      </c>
      <c r="J3590" t="s">
        <v>977</v>
      </c>
      <c r="K3590" t="s">
        <v>1017</v>
      </c>
      <c r="L3590" t="s">
        <v>599</v>
      </c>
      <c r="M3590" t="s">
        <v>2509</v>
      </c>
    </row>
    <row r="3591" spans="1:13" x14ac:dyDescent="0.25">
      <c r="A3591" t="s">
        <v>2506</v>
      </c>
      <c r="B3591" t="s">
        <v>2507</v>
      </c>
      <c r="C3591" t="s">
        <v>416</v>
      </c>
      <c r="D3591">
        <v>674</v>
      </c>
      <c r="E3591">
        <v>2007</v>
      </c>
      <c r="F3591" t="str">
        <f t="shared" si="56"/>
        <v>6742007</v>
      </c>
      <c r="G3591" t="s">
        <v>5309</v>
      </c>
      <c r="H3591" t="s">
        <v>990</v>
      </c>
      <c r="I3591" t="s">
        <v>5308</v>
      </c>
      <c r="J3591" t="s">
        <v>977</v>
      </c>
      <c r="K3591" t="s">
        <v>1017</v>
      </c>
      <c r="L3591" t="s">
        <v>599</v>
      </c>
      <c r="M3591" t="s">
        <v>2509</v>
      </c>
    </row>
    <row r="3592" spans="1:13" x14ac:dyDescent="0.25">
      <c r="A3592" t="s">
        <v>2506</v>
      </c>
      <c r="B3592" t="s">
        <v>2507</v>
      </c>
      <c r="C3592" t="s">
        <v>416</v>
      </c>
      <c r="D3592">
        <v>674</v>
      </c>
      <c r="E3592">
        <v>2008</v>
      </c>
      <c r="F3592" t="str">
        <f t="shared" si="56"/>
        <v>6742008</v>
      </c>
      <c r="G3592" t="s">
        <v>5310</v>
      </c>
      <c r="H3592" t="s">
        <v>992</v>
      </c>
      <c r="I3592" t="s">
        <v>2260</v>
      </c>
      <c r="J3592" t="s">
        <v>977</v>
      </c>
      <c r="K3592" t="s">
        <v>1017</v>
      </c>
      <c r="L3592" t="s">
        <v>599</v>
      </c>
      <c r="M3592" t="s">
        <v>2509</v>
      </c>
    </row>
    <row r="3593" spans="1:13" x14ac:dyDescent="0.25">
      <c r="A3593" t="s">
        <v>2506</v>
      </c>
      <c r="B3593" t="s">
        <v>2507</v>
      </c>
      <c r="C3593" t="s">
        <v>416</v>
      </c>
      <c r="D3593">
        <v>674</v>
      </c>
      <c r="E3593">
        <v>2009</v>
      </c>
      <c r="F3593" t="str">
        <f t="shared" si="56"/>
        <v>6742009</v>
      </c>
      <c r="G3593" t="s">
        <v>5311</v>
      </c>
      <c r="H3593" t="s">
        <v>994</v>
      </c>
      <c r="I3593" t="s">
        <v>2260</v>
      </c>
      <c r="J3593" t="s">
        <v>977</v>
      </c>
      <c r="K3593" t="s">
        <v>1017</v>
      </c>
      <c r="L3593" t="s">
        <v>599</v>
      </c>
      <c r="M3593" t="s">
        <v>2509</v>
      </c>
    </row>
    <row r="3594" spans="1:13" x14ac:dyDescent="0.25">
      <c r="A3594" t="s">
        <v>2506</v>
      </c>
      <c r="B3594" t="s">
        <v>2507</v>
      </c>
      <c r="C3594" t="s">
        <v>416</v>
      </c>
      <c r="D3594">
        <v>674</v>
      </c>
      <c r="E3594">
        <v>2011</v>
      </c>
      <c r="F3594" t="str">
        <f t="shared" si="56"/>
        <v>6742011</v>
      </c>
      <c r="G3594" t="s">
        <v>5115</v>
      </c>
      <c r="H3594" t="s">
        <v>998</v>
      </c>
      <c r="I3594" t="s">
        <v>2260</v>
      </c>
      <c r="J3594" t="s">
        <v>977</v>
      </c>
      <c r="K3594" t="s">
        <v>1017</v>
      </c>
      <c r="L3594" t="s">
        <v>599</v>
      </c>
      <c r="M3594" t="s">
        <v>2509</v>
      </c>
    </row>
    <row r="3595" spans="1:13" x14ac:dyDescent="0.25">
      <c r="A3595" t="s">
        <v>2506</v>
      </c>
      <c r="B3595" t="s">
        <v>2507</v>
      </c>
      <c r="C3595" t="s">
        <v>416</v>
      </c>
      <c r="D3595">
        <v>674</v>
      </c>
      <c r="E3595">
        <v>2017</v>
      </c>
      <c r="F3595" t="str">
        <f t="shared" si="56"/>
        <v>6742017</v>
      </c>
      <c r="G3595" t="s">
        <v>5312</v>
      </c>
      <c r="H3595" t="s">
        <v>1010</v>
      </c>
      <c r="I3595" t="s">
        <v>1020</v>
      </c>
      <c r="J3595" t="s">
        <v>977</v>
      </c>
      <c r="K3595" t="s">
        <v>978</v>
      </c>
      <c r="L3595" t="s">
        <v>599</v>
      </c>
      <c r="M3595" t="s">
        <v>2509</v>
      </c>
    </row>
    <row r="3596" spans="1:13" x14ac:dyDescent="0.25">
      <c r="A3596" t="s">
        <v>2506</v>
      </c>
      <c r="B3596" t="s">
        <v>2507</v>
      </c>
      <c r="C3596" t="s">
        <v>77</v>
      </c>
      <c r="D3596">
        <v>678</v>
      </c>
      <c r="E3596">
        <v>2000</v>
      </c>
      <c r="F3596" t="str">
        <f t="shared" si="56"/>
        <v>6782000</v>
      </c>
      <c r="G3596" t="s">
        <v>3654</v>
      </c>
      <c r="H3596" t="s">
        <v>1086</v>
      </c>
      <c r="I3596" t="s">
        <v>2265</v>
      </c>
      <c r="J3596" t="s">
        <v>977</v>
      </c>
      <c r="K3596" t="s">
        <v>1017</v>
      </c>
      <c r="L3596" t="s">
        <v>599</v>
      </c>
      <c r="M3596" t="s">
        <v>2509</v>
      </c>
    </row>
    <row r="3597" spans="1:13" x14ac:dyDescent="0.25">
      <c r="A3597" t="s">
        <v>2506</v>
      </c>
      <c r="B3597" t="s">
        <v>2507</v>
      </c>
      <c r="C3597" t="s">
        <v>77</v>
      </c>
      <c r="D3597">
        <v>678</v>
      </c>
      <c r="E3597">
        <v>2001</v>
      </c>
      <c r="F3597" t="str">
        <f t="shared" si="56"/>
        <v>6782001</v>
      </c>
      <c r="G3597" t="s">
        <v>5313</v>
      </c>
      <c r="H3597" t="s">
        <v>975</v>
      </c>
      <c r="I3597" t="s">
        <v>2265</v>
      </c>
      <c r="J3597" t="s">
        <v>977</v>
      </c>
      <c r="K3597" t="s">
        <v>1017</v>
      </c>
      <c r="L3597" t="s">
        <v>599</v>
      </c>
      <c r="M3597" t="s">
        <v>2509</v>
      </c>
    </row>
    <row r="3598" spans="1:13" x14ac:dyDescent="0.25">
      <c r="A3598" t="s">
        <v>2506</v>
      </c>
      <c r="B3598" t="s">
        <v>2507</v>
      </c>
      <c r="C3598" t="s">
        <v>77</v>
      </c>
      <c r="D3598">
        <v>678</v>
      </c>
      <c r="E3598">
        <v>2002</v>
      </c>
      <c r="F3598" t="str">
        <f t="shared" si="56"/>
        <v>6782002</v>
      </c>
      <c r="G3598" t="s">
        <v>5085</v>
      </c>
      <c r="H3598" t="s">
        <v>980</v>
      </c>
      <c r="I3598" t="s">
        <v>2265</v>
      </c>
      <c r="J3598" t="s">
        <v>977</v>
      </c>
      <c r="K3598" t="s">
        <v>1017</v>
      </c>
      <c r="L3598" t="s">
        <v>599</v>
      </c>
      <c r="M3598" t="s">
        <v>2509</v>
      </c>
    </row>
    <row r="3599" spans="1:13" x14ac:dyDescent="0.25">
      <c r="A3599" t="s">
        <v>2506</v>
      </c>
      <c r="B3599" t="s">
        <v>2507</v>
      </c>
      <c r="C3599" t="s">
        <v>77</v>
      </c>
      <c r="D3599">
        <v>678</v>
      </c>
      <c r="E3599">
        <v>2003</v>
      </c>
      <c r="F3599" t="str">
        <f t="shared" si="56"/>
        <v>6782003</v>
      </c>
      <c r="G3599" t="s">
        <v>5314</v>
      </c>
      <c r="H3599" t="s">
        <v>982</v>
      </c>
      <c r="I3599" t="s">
        <v>1020</v>
      </c>
      <c r="J3599" t="s">
        <v>977</v>
      </c>
      <c r="K3599" t="s">
        <v>978</v>
      </c>
      <c r="L3599" t="s">
        <v>599</v>
      </c>
      <c r="M3599" t="s">
        <v>2509</v>
      </c>
    </row>
    <row r="3600" spans="1:13" x14ac:dyDescent="0.25">
      <c r="A3600" t="s">
        <v>2506</v>
      </c>
      <c r="B3600" t="s">
        <v>2507</v>
      </c>
      <c r="C3600" t="s">
        <v>77</v>
      </c>
      <c r="D3600">
        <v>678</v>
      </c>
      <c r="E3600">
        <v>2004</v>
      </c>
      <c r="F3600" t="str">
        <f t="shared" si="56"/>
        <v>6782004</v>
      </c>
      <c r="G3600" t="s">
        <v>5315</v>
      </c>
      <c r="H3600" t="s">
        <v>984</v>
      </c>
      <c r="I3600" t="s">
        <v>1020</v>
      </c>
      <c r="J3600" t="s">
        <v>977</v>
      </c>
      <c r="K3600" t="s">
        <v>978</v>
      </c>
      <c r="L3600" t="s">
        <v>599</v>
      </c>
      <c r="M3600" t="s">
        <v>2509</v>
      </c>
    </row>
    <row r="3601" spans="1:13" x14ac:dyDescent="0.25">
      <c r="A3601" t="s">
        <v>2506</v>
      </c>
      <c r="B3601" t="s">
        <v>2507</v>
      </c>
      <c r="C3601" t="s">
        <v>77</v>
      </c>
      <c r="D3601">
        <v>678</v>
      </c>
      <c r="E3601">
        <v>2005</v>
      </c>
      <c r="F3601" t="str">
        <f t="shared" si="56"/>
        <v>6782005</v>
      </c>
      <c r="G3601" t="s">
        <v>5316</v>
      </c>
      <c r="H3601" t="s">
        <v>986</v>
      </c>
      <c r="I3601" t="s">
        <v>1020</v>
      </c>
      <c r="J3601" t="s">
        <v>977</v>
      </c>
      <c r="K3601" t="s">
        <v>978</v>
      </c>
      <c r="L3601" t="s">
        <v>599</v>
      </c>
      <c r="M3601" t="s">
        <v>2509</v>
      </c>
    </row>
    <row r="3602" spans="1:13" x14ac:dyDescent="0.25">
      <c r="A3602" t="s">
        <v>2506</v>
      </c>
      <c r="B3602" t="s">
        <v>2507</v>
      </c>
      <c r="C3602" t="s">
        <v>77</v>
      </c>
      <c r="D3602">
        <v>678</v>
      </c>
      <c r="E3602">
        <v>2006</v>
      </c>
      <c r="F3602" t="str">
        <f t="shared" si="56"/>
        <v>6782006</v>
      </c>
      <c r="G3602" t="s">
        <v>5317</v>
      </c>
      <c r="H3602" t="s">
        <v>988</v>
      </c>
      <c r="I3602" t="s">
        <v>1020</v>
      </c>
      <c r="J3602" t="s">
        <v>977</v>
      </c>
      <c r="K3602" t="s">
        <v>978</v>
      </c>
      <c r="L3602" t="s">
        <v>599</v>
      </c>
      <c r="M3602" t="s">
        <v>2509</v>
      </c>
    </row>
    <row r="3603" spans="1:13" x14ac:dyDescent="0.25">
      <c r="A3603" t="s">
        <v>2506</v>
      </c>
      <c r="B3603" t="s">
        <v>2507</v>
      </c>
      <c r="C3603" t="s">
        <v>77</v>
      </c>
      <c r="D3603">
        <v>678</v>
      </c>
      <c r="E3603">
        <v>2007</v>
      </c>
      <c r="F3603" t="str">
        <f t="shared" si="56"/>
        <v>6782007</v>
      </c>
      <c r="G3603" t="s">
        <v>5318</v>
      </c>
      <c r="H3603" t="s">
        <v>990</v>
      </c>
      <c r="I3603" t="s">
        <v>2265</v>
      </c>
      <c r="J3603" t="s">
        <v>977</v>
      </c>
      <c r="K3603" t="s">
        <v>1017</v>
      </c>
      <c r="L3603" t="s">
        <v>599</v>
      </c>
      <c r="M3603" t="s">
        <v>2509</v>
      </c>
    </row>
    <row r="3604" spans="1:13" x14ac:dyDescent="0.25">
      <c r="A3604" t="s">
        <v>2506</v>
      </c>
      <c r="B3604" t="s">
        <v>2507</v>
      </c>
      <c r="C3604" t="s">
        <v>77</v>
      </c>
      <c r="D3604">
        <v>678</v>
      </c>
      <c r="E3604">
        <v>2008</v>
      </c>
      <c r="F3604" t="str">
        <f t="shared" si="56"/>
        <v>6782008</v>
      </c>
      <c r="G3604" t="s">
        <v>5319</v>
      </c>
      <c r="H3604" t="s">
        <v>992</v>
      </c>
      <c r="I3604" t="s">
        <v>1020</v>
      </c>
      <c r="J3604" t="s">
        <v>977</v>
      </c>
      <c r="K3604" t="s">
        <v>978</v>
      </c>
      <c r="L3604" t="s">
        <v>599</v>
      </c>
      <c r="M3604" t="s">
        <v>2509</v>
      </c>
    </row>
    <row r="3605" spans="1:13" x14ac:dyDescent="0.25">
      <c r="A3605" t="s">
        <v>2506</v>
      </c>
      <c r="B3605" t="s">
        <v>2507</v>
      </c>
      <c r="C3605" t="s">
        <v>77</v>
      </c>
      <c r="D3605">
        <v>678</v>
      </c>
      <c r="E3605">
        <v>2009</v>
      </c>
      <c r="F3605" t="str">
        <f t="shared" si="56"/>
        <v>6782009</v>
      </c>
      <c r="G3605" t="s">
        <v>5320</v>
      </c>
      <c r="H3605" t="s">
        <v>994</v>
      </c>
      <c r="I3605" t="s">
        <v>1020</v>
      </c>
      <c r="J3605" t="s">
        <v>977</v>
      </c>
      <c r="K3605" t="s">
        <v>978</v>
      </c>
      <c r="L3605" t="s">
        <v>599</v>
      </c>
      <c r="M3605" t="s">
        <v>2509</v>
      </c>
    </row>
    <row r="3606" spans="1:13" x14ac:dyDescent="0.25">
      <c r="A3606" t="s">
        <v>2506</v>
      </c>
      <c r="B3606" t="s">
        <v>2507</v>
      </c>
      <c r="C3606" t="s">
        <v>77</v>
      </c>
      <c r="D3606">
        <v>678</v>
      </c>
      <c r="E3606">
        <v>2010</v>
      </c>
      <c r="F3606" t="str">
        <f t="shared" si="56"/>
        <v>6782010</v>
      </c>
      <c r="G3606" t="s">
        <v>5321</v>
      </c>
      <c r="H3606" t="s">
        <v>996</v>
      </c>
      <c r="I3606" t="s">
        <v>2266</v>
      </c>
      <c r="J3606" t="s">
        <v>977</v>
      </c>
      <c r="K3606" t="s">
        <v>1017</v>
      </c>
      <c r="L3606" t="s">
        <v>599</v>
      </c>
      <c r="M3606" t="s">
        <v>2509</v>
      </c>
    </row>
    <row r="3607" spans="1:13" x14ac:dyDescent="0.25">
      <c r="A3607" t="s">
        <v>2506</v>
      </c>
      <c r="B3607" t="s">
        <v>2507</v>
      </c>
      <c r="C3607" t="s">
        <v>77</v>
      </c>
      <c r="D3607">
        <v>678</v>
      </c>
      <c r="E3607">
        <v>2011</v>
      </c>
      <c r="F3607" t="str">
        <f t="shared" si="56"/>
        <v>6782011</v>
      </c>
      <c r="G3607" t="s">
        <v>5322</v>
      </c>
      <c r="H3607" t="s">
        <v>998</v>
      </c>
      <c r="I3607" t="s">
        <v>1020</v>
      </c>
      <c r="J3607" t="s">
        <v>977</v>
      </c>
      <c r="K3607" t="s">
        <v>978</v>
      </c>
      <c r="L3607" t="s">
        <v>599</v>
      </c>
      <c r="M3607" t="s">
        <v>2509</v>
      </c>
    </row>
    <row r="3608" spans="1:13" x14ac:dyDescent="0.25">
      <c r="A3608" t="s">
        <v>2506</v>
      </c>
      <c r="B3608" t="s">
        <v>2507</v>
      </c>
      <c r="C3608" t="s">
        <v>77</v>
      </c>
      <c r="D3608">
        <v>678</v>
      </c>
      <c r="E3608">
        <v>2012</v>
      </c>
      <c r="F3608" t="str">
        <f t="shared" si="56"/>
        <v>6782012</v>
      </c>
      <c r="G3608" t="s">
        <v>5280</v>
      </c>
      <c r="H3608" t="s">
        <v>1000</v>
      </c>
      <c r="I3608" t="s">
        <v>1020</v>
      </c>
      <c r="J3608" t="s">
        <v>977</v>
      </c>
      <c r="K3608" t="s">
        <v>978</v>
      </c>
      <c r="L3608" t="s">
        <v>599</v>
      </c>
      <c r="M3608" t="s">
        <v>2509</v>
      </c>
    </row>
    <row r="3609" spans="1:13" x14ac:dyDescent="0.25">
      <c r="A3609" t="s">
        <v>2506</v>
      </c>
      <c r="B3609" t="s">
        <v>2507</v>
      </c>
      <c r="C3609" t="s">
        <v>77</v>
      </c>
      <c r="D3609">
        <v>678</v>
      </c>
      <c r="E3609">
        <v>2013</v>
      </c>
      <c r="F3609" t="str">
        <f t="shared" si="56"/>
        <v>6782013</v>
      </c>
      <c r="G3609" t="s">
        <v>1673</v>
      </c>
      <c r="H3609" t="s">
        <v>1002</v>
      </c>
      <c r="I3609" t="s">
        <v>1020</v>
      </c>
      <c r="J3609" t="s">
        <v>977</v>
      </c>
      <c r="K3609" t="s">
        <v>978</v>
      </c>
      <c r="L3609" t="s">
        <v>599</v>
      </c>
      <c r="M3609" t="s">
        <v>2509</v>
      </c>
    </row>
    <row r="3610" spans="1:13" x14ac:dyDescent="0.25">
      <c r="A3610" t="s">
        <v>2506</v>
      </c>
      <c r="B3610" t="s">
        <v>2507</v>
      </c>
      <c r="C3610" t="s">
        <v>77</v>
      </c>
      <c r="D3610">
        <v>678</v>
      </c>
      <c r="E3610">
        <v>2014</v>
      </c>
      <c r="F3610" t="str">
        <f t="shared" si="56"/>
        <v>6782014</v>
      </c>
      <c r="G3610" t="s">
        <v>5323</v>
      </c>
      <c r="H3610" t="s">
        <v>1004</v>
      </c>
      <c r="I3610" t="s">
        <v>1020</v>
      </c>
      <c r="J3610" t="s">
        <v>977</v>
      </c>
      <c r="K3610" t="s">
        <v>978</v>
      </c>
      <c r="L3610" t="s">
        <v>599</v>
      </c>
      <c r="M3610" t="s">
        <v>2509</v>
      </c>
    </row>
    <row r="3611" spans="1:13" x14ac:dyDescent="0.25">
      <c r="A3611" t="s">
        <v>2506</v>
      </c>
      <c r="B3611" t="s">
        <v>2507</v>
      </c>
      <c r="C3611" t="s">
        <v>77</v>
      </c>
      <c r="D3611">
        <v>678</v>
      </c>
      <c r="E3611">
        <v>2015</v>
      </c>
      <c r="F3611" t="str">
        <f t="shared" si="56"/>
        <v>6782015</v>
      </c>
      <c r="G3611" t="s">
        <v>5324</v>
      </c>
      <c r="H3611" t="s">
        <v>1006</v>
      </c>
      <c r="I3611" t="s">
        <v>1020</v>
      </c>
      <c r="J3611" t="s">
        <v>977</v>
      </c>
      <c r="K3611" t="s">
        <v>978</v>
      </c>
      <c r="L3611" t="s">
        <v>599</v>
      </c>
      <c r="M3611" t="s">
        <v>2509</v>
      </c>
    </row>
    <row r="3612" spans="1:13" x14ac:dyDescent="0.25">
      <c r="A3612" t="s">
        <v>2506</v>
      </c>
      <c r="B3612" t="s">
        <v>2507</v>
      </c>
      <c r="C3612" t="s">
        <v>77</v>
      </c>
      <c r="D3612">
        <v>678</v>
      </c>
      <c r="E3612">
        <v>2016</v>
      </c>
      <c r="F3612" t="str">
        <f t="shared" si="56"/>
        <v>6782016</v>
      </c>
      <c r="G3612" t="s">
        <v>1591</v>
      </c>
      <c r="H3612" t="s">
        <v>1008</v>
      </c>
      <c r="I3612" t="s">
        <v>1571</v>
      </c>
      <c r="J3612" t="s">
        <v>977</v>
      </c>
      <c r="K3612" t="s">
        <v>978</v>
      </c>
      <c r="L3612" t="s">
        <v>599</v>
      </c>
      <c r="M3612" t="s">
        <v>2509</v>
      </c>
    </row>
    <row r="3613" spans="1:13" x14ac:dyDescent="0.25">
      <c r="A3613" t="s">
        <v>2506</v>
      </c>
      <c r="B3613" t="s">
        <v>2507</v>
      </c>
      <c r="C3613" t="s">
        <v>77</v>
      </c>
      <c r="D3613">
        <v>678</v>
      </c>
      <c r="E3613">
        <v>2017</v>
      </c>
      <c r="F3613" t="str">
        <f t="shared" si="56"/>
        <v>6782017</v>
      </c>
      <c r="G3613" t="s">
        <v>5325</v>
      </c>
      <c r="H3613" t="s">
        <v>1010</v>
      </c>
      <c r="I3613" t="s">
        <v>1020</v>
      </c>
      <c r="J3613" t="s">
        <v>977</v>
      </c>
      <c r="K3613" t="s">
        <v>978</v>
      </c>
      <c r="L3613" t="s">
        <v>599</v>
      </c>
      <c r="M3613" t="s">
        <v>2509</v>
      </c>
    </row>
    <row r="3614" spans="1:13" x14ac:dyDescent="0.25">
      <c r="A3614" t="s">
        <v>2506</v>
      </c>
      <c r="B3614" t="s">
        <v>2507</v>
      </c>
      <c r="C3614" t="s">
        <v>327</v>
      </c>
      <c r="D3614">
        <v>682</v>
      </c>
      <c r="E3614">
        <v>2000</v>
      </c>
      <c r="F3614" t="str">
        <f t="shared" si="56"/>
        <v>6822000</v>
      </c>
      <c r="G3614" t="s">
        <v>3491</v>
      </c>
      <c r="H3614" t="s">
        <v>1086</v>
      </c>
      <c r="I3614" t="s">
        <v>5326</v>
      </c>
      <c r="J3614" t="s">
        <v>977</v>
      </c>
      <c r="K3614" t="s">
        <v>1017</v>
      </c>
      <c r="L3614" t="s">
        <v>599</v>
      </c>
      <c r="M3614" t="s">
        <v>2509</v>
      </c>
    </row>
    <row r="3615" spans="1:13" x14ac:dyDescent="0.25">
      <c r="A3615" t="s">
        <v>2506</v>
      </c>
      <c r="B3615" t="s">
        <v>2507</v>
      </c>
      <c r="C3615" t="s">
        <v>327</v>
      </c>
      <c r="D3615">
        <v>682</v>
      </c>
      <c r="E3615">
        <v>2001</v>
      </c>
      <c r="F3615" t="str">
        <f t="shared" si="56"/>
        <v>6822001</v>
      </c>
      <c r="G3615" t="s">
        <v>5327</v>
      </c>
      <c r="H3615" t="s">
        <v>975</v>
      </c>
      <c r="I3615" t="s">
        <v>5326</v>
      </c>
      <c r="J3615" t="s">
        <v>977</v>
      </c>
      <c r="K3615" t="s">
        <v>1017</v>
      </c>
      <c r="L3615" t="s">
        <v>599</v>
      </c>
      <c r="M3615" t="s">
        <v>2509</v>
      </c>
    </row>
    <row r="3616" spans="1:13" x14ac:dyDescent="0.25">
      <c r="A3616" t="s">
        <v>2506</v>
      </c>
      <c r="B3616" t="s">
        <v>2507</v>
      </c>
      <c r="C3616" t="s">
        <v>327</v>
      </c>
      <c r="D3616">
        <v>682</v>
      </c>
      <c r="E3616">
        <v>2002</v>
      </c>
      <c r="F3616" t="str">
        <f t="shared" si="56"/>
        <v>6822002</v>
      </c>
      <c r="G3616" t="s">
        <v>4140</v>
      </c>
      <c r="H3616" t="s">
        <v>980</v>
      </c>
      <c r="I3616" t="s">
        <v>5326</v>
      </c>
      <c r="J3616" t="s">
        <v>977</v>
      </c>
      <c r="K3616" t="s">
        <v>1017</v>
      </c>
      <c r="L3616" t="s">
        <v>599</v>
      </c>
      <c r="M3616" t="s">
        <v>2509</v>
      </c>
    </row>
    <row r="3617" spans="1:13" x14ac:dyDescent="0.25">
      <c r="A3617" t="s">
        <v>2506</v>
      </c>
      <c r="B3617" t="s">
        <v>2507</v>
      </c>
      <c r="C3617" t="s">
        <v>327</v>
      </c>
      <c r="D3617">
        <v>682</v>
      </c>
      <c r="E3617">
        <v>2003</v>
      </c>
      <c r="F3617" t="str">
        <f t="shared" si="56"/>
        <v>6822003</v>
      </c>
      <c r="G3617" t="s">
        <v>2639</v>
      </c>
      <c r="H3617" t="s">
        <v>982</v>
      </c>
      <c r="I3617" t="s">
        <v>5326</v>
      </c>
      <c r="J3617" t="s">
        <v>977</v>
      </c>
      <c r="K3617" t="s">
        <v>1017</v>
      </c>
      <c r="L3617" t="s">
        <v>599</v>
      </c>
      <c r="M3617" t="s">
        <v>2509</v>
      </c>
    </row>
    <row r="3618" spans="1:13" x14ac:dyDescent="0.25">
      <c r="A3618" t="s">
        <v>2506</v>
      </c>
      <c r="B3618" t="s">
        <v>2507</v>
      </c>
      <c r="C3618" t="s">
        <v>327</v>
      </c>
      <c r="D3618">
        <v>682</v>
      </c>
      <c r="E3618">
        <v>2004</v>
      </c>
      <c r="F3618" t="str">
        <f t="shared" si="56"/>
        <v>6822004</v>
      </c>
      <c r="G3618" t="s">
        <v>5190</v>
      </c>
      <c r="H3618" t="s">
        <v>984</v>
      </c>
      <c r="I3618" t="s">
        <v>5326</v>
      </c>
      <c r="J3618" t="s">
        <v>977</v>
      </c>
      <c r="K3618" t="s">
        <v>1017</v>
      </c>
      <c r="L3618" t="s">
        <v>599</v>
      </c>
      <c r="M3618" t="s">
        <v>2509</v>
      </c>
    </row>
    <row r="3619" spans="1:13" x14ac:dyDescent="0.25">
      <c r="A3619" t="s">
        <v>2506</v>
      </c>
      <c r="B3619" t="s">
        <v>2507</v>
      </c>
      <c r="C3619" t="s">
        <v>327</v>
      </c>
      <c r="D3619">
        <v>682</v>
      </c>
      <c r="E3619">
        <v>2005</v>
      </c>
      <c r="F3619" t="str">
        <f t="shared" si="56"/>
        <v>6822005</v>
      </c>
      <c r="G3619" t="s">
        <v>5328</v>
      </c>
      <c r="H3619" t="s">
        <v>986</v>
      </c>
      <c r="I3619" t="s">
        <v>5329</v>
      </c>
      <c r="J3619" t="s">
        <v>977</v>
      </c>
      <c r="K3619" t="s">
        <v>1017</v>
      </c>
      <c r="L3619" t="s">
        <v>599</v>
      </c>
      <c r="M3619" t="s">
        <v>2509</v>
      </c>
    </row>
    <row r="3620" spans="1:13" x14ac:dyDescent="0.25">
      <c r="A3620" t="s">
        <v>2506</v>
      </c>
      <c r="B3620" t="s">
        <v>2507</v>
      </c>
      <c r="C3620" t="s">
        <v>327</v>
      </c>
      <c r="D3620">
        <v>682</v>
      </c>
      <c r="E3620">
        <v>2006</v>
      </c>
      <c r="F3620" t="str">
        <f t="shared" si="56"/>
        <v>6822006</v>
      </c>
      <c r="G3620" t="s">
        <v>5330</v>
      </c>
      <c r="H3620" t="s">
        <v>988</v>
      </c>
      <c r="I3620" t="s">
        <v>5329</v>
      </c>
      <c r="J3620" t="s">
        <v>977</v>
      </c>
      <c r="K3620" t="s">
        <v>1017</v>
      </c>
      <c r="L3620" t="s">
        <v>599</v>
      </c>
      <c r="M3620" t="s">
        <v>2509</v>
      </c>
    </row>
    <row r="3621" spans="1:13" x14ac:dyDescent="0.25">
      <c r="A3621" t="s">
        <v>2506</v>
      </c>
      <c r="B3621" t="s">
        <v>2507</v>
      </c>
      <c r="C3621" t="s">
        <v>327</v>
      </c>
      <c r="D3621">
        <v>682</v>
      </c>
      <c r="E3621">
        <v>2007</v>
      </c>
      <c r="F3621" t="str">
        <f t="shared" si="56"/>
        <v>6822007</v>
      </c>
      <c r="G3621" t="s">
        <v>1233</v>
      </c>
      <c r="H3621" t="s">
        <v>990</v>
      </c>
      <c r="I3621" t="s">
        <v>5331</v>
      </c>
      <c r="J3621" t="s">
        <v>977</v>
      </c>
      <c r="K3621" t="s">
        <v>1017</v>
      </c>
      <c r="L3621" t="s">
        <v>599</v>
      </c>
      <c r="M3621" t="s">
        <v>2509</v>
      </c>
    </row>
    <row r="3622" spans="1:13" x14ac:dyDescent="0.25">
      <c r="A3622" t="s">
        <v>2506</v>
      </c>
      <c r="B3622" t="s">
        <v>2507</v>
      </c>
      <c r="C3622" t="s">
        <v>327</v>
      </c>
      <c r="D3622">
        <v>682</v>
      </c>
      <c r="E3622">
        <v>2008</v>
      </c>
      <c r="F3622" t="str">
        <f t="shared" si="56"/>
        <v>6822008</v>
      </c>
      <c r="G3622" t="s">
        <v>1675</v>
      </c>
      <c r="H3622" t="s">
        <v>992</v>
      </c>
      <c r="I3622" t="s">
        <v>5332</v>
      </c>
      <c r="J3622" t="s">
        <v>977</v>
      </c>
      <c r="K3622" t="s">
        <v>1017</v>
      </c>
      <c r="L3622" t="s">
        <v>599</v>
      </c>
      <c r="M3622" t="s">
        <v>2509</v>
      </c>
    </row>
    <row r="3623" spans="1:13" x14ac:dyDescent="0.25">
      <c r="A3623" t="s">
        <v>2506</v>
      </c>
      <c r="B3623" t="s">
        <v>2507</v>
      </c>
      <c r="C3623" t="s">
        <v>327</v>
      </c>
      <c r="D3623">
        <v>682</v>
      </c>
      <c r="E3623">
        <v>2009</v>
      </c>
      <c r="F3623" t="str">
        <f t="shared" si="56"/>
        <v>6822009</v>
      </c>
      <c r="G3623" t="s">
        <v>1315</v>
      </c>
      <c r="H3623" t="s">
        <v>994</v>
      </c>
      <c r="I3623" t="s">
        <v>2271</v>
      </c>
      <c r="J3623" t="s">
        <v>977</v>
      </c>
      <c r="K3623" t="s">
        <v>1017</v>
      </c>
      <c r="L3623" t="s">
        <v>599</v>
      </c>
      <c r="M3623" t="s">
        <v>2509</v>
      </c>
    </row>
    <row r="3624" spans="1:13" x14ac:dyDescent="0.25">
      <c r="A3624" t="s">
        <v>2506</v>
      </c>
      <c r="B3624" t="s">
        <v>2507</v>
      </c>
      <c r="C3624" t="s">
        <v>327</v>
      </c>
      <c r="D3624">
        <v>682</v>
      </c>
      <c r="E3624">
        <v>2010</v>
      </c>
      <c r="F3624" t="str">
        <f t="shared" si="56"/>
        <v>6822010</v>
      </c>
      <c r="G3624" t="s">
        <v>1620</v>
      </c>
      <c r="H3624" t="s">
        <v>996</v>
      </c>
      <c r="I3624" t="s">
        <v>2269</v>
      </c>
      <c r="J3624" t="s">
        <v>977</v>
      </c>
      <c r="K3624" t="s">
        <v>1017</v>
      </c>
      <c r="L3624" t="s">
        <v>599</v>
      </c>
      <c r="M3624" t="s">
        <v>2509</v>
      </c>
    </row>
    <row r="3625" spans="1:13" x14ac:dyDescent="0.25">
      <c r="A3625" t="s">
        <v>2506</v>
      </c>
      <c r="B3625" t="s">
        <v>2507</v>
      </c>
      <c r="C3625" t="s">
        <v>327</v>
      </c>
      <c r="D3625">
        <v>682</v>
      </c>
      <c r="E3625">
        <v>2011</v>
      </c>
      <c r="F3625" t="str">
        <f t="shared" si="56"/>
        <v>6822011</v>
      </c>
      <c r="G3625" t="s">
        <v>3561</v>
      </c>
      <c r="H3625" t="s">
        <v>998</v>
      </c>
      <c r="I3625" t="s">
        <v>2269</v>
      </c>
      <c r="J3625" t="s">
        <v>977</v>
      </c>
      <c r="K3625" t="s">
        <v>1017</v>
      </c>
      <c r="L3625" t="s">
        <v>599</v>
      </c>
      <c r="M3625" t="s">
        <v>2509</v>
      </c>
    </row>
    <row r="3626" spans="1:13" x14ac:dyDescent="0.25">
      <c r="A3626" t="s">
        <v>2506</v>
      </c>
      <c r="B3626" t="s">
        <v>2507</v>
      </c>
      <c r="C3626" t="s">
        <v>327</v>
      </c>
      <c r="D3626">
        <v>682</v>
      </c>
      <c r="E3626">
        <v>2012</v>
      </c>
      <c r="F3626" t="str">
        <f t="shared" si="56"/>
        <v>6822012</v>
      </c>
      <c r="G3626" t="s">
        <v>1447</v>
      </c>
      <c r="H3626" t="s">
        <v>1000</v>
      </c>
      <c r="I3626" t="s">
        <v>1020</v>
      </c>
      <c r="J3626" t="s">
        <v>977</v>
      </c>
      <c r="K3626" t="s">
        <v>978</v>
      </c>
      <c r="L3626" t="s">
        <v>599</v>
      </c>
      <c r="M3626" t="s">
        <v>2509</v>
      </c>
    </row>
    <row r="3627" spans="1:13" x14ac:dyDescent="0.25">
      <c r="A3627" t="s">
        <v>2506</v>
      </c>
      <c r="B3627" t="s">
        <v>2507</v>
      </c>
      <c r="C3627" t="s">
        <v>327</v>
      </c>
      <c r="D3627">
        <v>682</v>
      </c>
      <c r="E3627">
        <v>2013</v>
      </c>
      <c r="F3627" t="str">
        <f t="shared" si="56"/>
        <v>6822013</v>
      </c>
      <c r="G3627" t="s">
        <v>5333</v>
      </c>
      <c r="H3627" t="s">
        <v>1002</v>
      </c>
      <c r="I3627" t="s">
        <v>1020</v>
      </c>
      <c r="J3627" t="s">
        <v>977</v>
      </c>
      <c r="K3627" t="s">
        <v>978</v>
      </c>
      <c r="L3627" t="s">
        <v>599</v>
      </c>
      <c r="M3627" t="s">
        <v>2509</v>
      </c>
    </row>
    <row r="3628" spans="1:13" x14ac:dyDescent="0.25">
      <c r="A3628" t="s">
        <v>2506</v>
      </c>
      <c r="B3628" t="s">
        <v>2507</v>
      </c>
      <c r="C3628" t="s">
        <v>327</v>
      </c>
      <c r="D3628">
        <v>682</v>
      </c>
      <c r="E3628">
        <v>2014</v>
      </c>
      <c r="F3628" t="str">
        <f t="shared" si="56"/>
        <v>6822014</v>
      </c>
      <c r="G3628" t="s">
        <v>5334</v>
      </c>
      <c r="H3628" t="s">
        <v>1004</v>
      </c>
      <c r="I3628" t="s">
        <v>2269</v>
      </c>
      <c r="J3628" t="s">
        <v>5335</v>
      </c>
      <c r="K3628" t="s">
        <v>1017</v>
      </c>
      <c r="L3628" t="s">
        <v>599</v>
      </c>
      <c r="M3628" t="s">
        <v>2509</v>
      </c>
    </row>
    <row r="3629" spans="1:13" x14ac:dyDescent="0.25">
      <c r="A3629" t="s">
        <v>2506</v>
      </c>
      <c r="B3629" t="s">
        <v>2507</v>
      </c>
      <c r="C3629" t="s">
        <v>327</v>
      </c>
      <c r="D3629">
        <v>682</v>
      </c>
      <c r="E3629">
        <v>2015</v>
      </c>
      <c r="F3629" t="str">
        <f t="shared" si="56"/>
        <v>6822015</v>
      </c>
      <c r="G3629" t="s">
        <v>3729</v>
      </c>
      <c r="H3629" t="s">
        <v>1006</v>
      </c>
      <c r="I3629" t="s">
        <v>5336</v>
      </c>
      <c r="J3629" t="s">
        <v>5337</v>
      </c>
      <c r="K3629" t="s">
        <v>1017</v>
      </c>
      <c r="L3629" t="s">
        <v>599</v>
      </c>
      <c r="M3629" t="s">
        <v>2509</v>
      </c>
    </row>
    <row r="3630" spans="1:13" x14ac:dyDescent="0.25">
      <c r="A3630" t="s">
        <v>2506</v>
      </c>
      <c r="B3630" t="s">
        <v>2507</v>
      </c>
      <c r="C3630" t="s">
        <v>327</v>
      </c>
      <c r="D3630">
        <v>682</v>
      </c>
      <c r="E3630">
        <v>2016</v>
      </c>
      <c r="F3630" t="str">
        <f t="shared" si="56"/>
        <v>6822016</v>
      </c>
      <c r="G3630" t="s">
        <v>5338</v>
      </c>
      <c r="H3630" t="s">
        <v>1008</v>
      </c>
      <c r="I3630" t="s">
        <v>2599</v>
      </c>
      <c r="J3630" t="s">
        <v>977</v>
      </c>
      <c r="K3630" t="s">
        <v>1017</v>
      </c>
      <c r="L3630" t="s">
        <v>599</v>
      </c>
      <c r="M3630" t="s">
        <v>2509</v>
      </c>
    </row>
    <row r="3631" spans="1:13" x14ac:dyDescent="0.25">
      <c r="A3631" t="s">
        <v>2506</v>
      </c>
      <c r="B3631" t="s">
        <v>2507</v>
      </c>
      <c r="C3631" t="s">
        <v>327</v>
      </c>
      <c r="D3631">
        <v>682</v>
      </c>
      <c r="E3631">
        <v>2017</v>
      </c>
      <c r="F3631" t="str">
        <f t="shared" si="56"/>
        <v>6822017</v>
      </c>
      <c r="G3631" t="s">
        <v>5339</v>
      </c>
      <c r="H3631" t="s">
        <v>1010</v>
      </c>
      <c r="I3631" t="s">
        <v>5336</v>
      </c>
      <c r="J3631" t="s">
        <v>977</v>
      </c>
      <c r="K3631" t="s">
        <v>1017</v>
      </c>
      <c r="L3631" t="s">
        <v>599</v>
      </c>
      <c r="M3631" t="s">
        <v>2509</v>
      </c>
    </row>
    <row r="3632" spans="1:13" x14ac:dyDescent="0.25">
      <c r="A3632" t="s">
        <v>2506</v>
      </c>
      <c r="B3632" t="s">
        <v>2507</v>
      </c>
      <c r="C3632" t="s">
        <v>327</v>
      </c>
      <c r="D3632">
        <v>682</v>
      </c>
      <c r="E3632">
        <v>2018</v>
      </c>
      <c r="F3632" t="str">
        <f t="shared" si="56"/>
        <v>6822018</v>
      </c>
      <c r="G3632" t="s">
        <v>5340</v>
      </c>
      <c r="H3632" t="s">
        <v>1012</v>
      </c>
      <c r="I3632" t="s">
        <v>5336</v>
      </c>
      <c r="J3632" t="s">
        <v>977</v>
      </c>
      <c r="K3632" t="s">
        <v>1017</v>
      </c>
      <c r="L3632" t="s">
        <v>599</v>
      </c>
      <c r="M3632" t="s">
        <v>2509</v>
      </c>
    </row>
    <row r="3633" spans="1:13" x14ac:dyDescent="0.25">
      <c r="A3633" t="s">
        <v>2506</v>
      </c>
      <c r="B3633" t="s">
        <v>2507</v>
      </c>
      <c r="C3633" t="s">
        <v>327</v>
      </c>
      <c r="D3633">
        <v>682</v>
      </c>
      <c r="E3633">
        <v>2019</v>
      </c>
      <c r="F3633" t="str">
        <f t="shared" si="56"/>
        <v>6822019</v>
      </c>
      <c r="G3633" t="s">
        <v>5341</v>
      </c>
      <c r="H3633" t="s">
        <v>1014</v>
      </c>
      <c r="I3633" t="s">
        <v>5342</v>
      </c>
      <c r="J3633" t="s">
        <v>977</v>
      </c>
      <c r="K3633" t="s">
        <v>1017</v>
      </c>
      <c r="L3633" t="s">
        <v>599</v>
      </c>
      <c r="M3633" t="s">
        <v>2509</v>
      </c>
    </row>
    <row r="3634" spans="1:13" x14ac:dyDescent="0.25">
      <c r="A3634" t="s">
        <v>2506</v>
      </c>
      <c r="B3634" t="s">
        <v>2507</v>
      </c>
      <c r="C3634" t="s">
        <v>117</v>
      </c>
      <c r="D3634">
        <v>686</v>
      </c>
      <c r="E3634">
        <v>2000</v>
      </c>
      <c r="F3634" t="str">
        <f t="shared" si="56"/>
        <v>6862000</v>
      </c>
      <c r="G3634" t="s">
        <v>3030</v>
      </c>
      <c r="H3634" t="s">
        <v>1086</v>
      </c>
      <c r="I3634" t="s">
        <v>5343</v>
      </c>
      <c r="J3634" t="s">
        <v>977</v>
      </c>
      <c r="K3634" t="s">
        <v>1017</v>
      </c>
      <c r="L3634" t="s">
        <v>599</v>
      </c>
      <c r="M3634" t="s">
        <v>2509</v>
      </c>
    </row>
    <row r="3635" spans="1:13" x14ac:dyDescent="0.25">
      <c r="A3635" t="s">
        <v>2506</v>
      </c>
      <c r="B3635" t="s">
        <v>2507</v>
      </c>
      <c r="C3635" t="s">
        <v>117</v>
      </c>
      <c r="D3635">
        <v>686</v>
      </c>
      <c r="E3635">
        <v>2001</v>
      </c>
      <c r="F3635" t="str">
        <f t="shared" si="56"/>
        <v>6862001</v>
      </c>
      <c r="G3635" t="s">
        <v>3207</v>
      </c>
      <c r="H3635" t="s">
        <v>975</v>
      </c>
      <c r="I3635" t="s">
        <v>5343</v>
      </c>
      <c r="J3635" t="s">
        <v>977</v>
      </c>
      <c r="K3635" t="s">
        <v>1017</v>
      </c>
      <c r="L3635" t="s">
        <v>599</v>
      </c>
      <c r="M3635" t="s">
        <v>2509</v>
      </c>
    </row>
    <row r="3636" spans="1:13" x14ac:dyDescent="0.25">
      <c r="A3636" t="s">
        <v>2506</v>
      </c>
      <c r="B3636" t="s">
        <v>2507</v>
      </c>
      <c r="C3636" t="s">
        <v>117</v>
      </c>
      <c r="D3636">
        <v>686</v>
      </c>
      <c r="E3636">
        <v>2002</v>
      </c>
      <c r="F3636" t="str">
        <f t="shared" si="56"/>
        <v>6862002</v>
      </c>
      <c r="G3636" t="s">
        <v>4375</v>
      </c>
      <c r="H3636" t="s">
        <v>980</v>
      </c>
      <c r="I3636" t="s">
        <v>5343</v>
      </c>
      <c r="J3636" t="s">
        <v>977</v>
      </c>
      <c r="K3636" t="s">
        <v>1017</v>
      </c>
      <c r="L3636" t="s">
        <v>599</v>
      </c>
      <c r="M3636" t="s">
        <v>2509</v>
      </c>
    </row>
    <row r="3637" spans="1:13" x14ac:dyDescent="0.25">
      <c r="A3637" t="s">
        <v>2506</v>
      </c>
      <c r="B3637" t="s">
        <v>2507</v>
      </c>
      <c r="C3637" t="s">
        <v>117</v>
      </c>
      <c r="D3637">
        <v>686</v>
      </c>
      <c r="E3637">
        <v>2003</v>
      </c>
      <c r="F3637" t="str">
        <f t="shared" si="56"/>
        <v>6862003</v>
      </c>
      <c r="G3637" t="s">
        <v>3410</v>
      </c>
      <c r="H3637" t="s">
        <v>982</v>
      </c>
      <c r="I3637" t="s">
        <v>5343</v>
      </c>
      <c r="J3637" t="s">
        <v>977</v>
      </c>
      <c r="K3637" t="s">
        <v>1017</v>
      </c>
      <c r="L3637" t="s">
        <v>599</v>
      </c>
      <c r="M3637" t="s">
        <v>2509</v>
      </c>
    </row>
    <row r="3638" spans="1:13" x14ac:dyDescent="0.25">
      <c r="A3638" t="s">
        <v>2506</v>
      </c>
      <c r="B3638" t="s">
        <v>2507</v>
      </c>
      <c r="C3638" t="s">
        <v>117</v>
      </c>
      <c r="D3638">
        <v>686</v>
      </c>
      <c r="E3638">
        <v>2004</v>
      </c>
      <c r="F3638" t="str">
        <f t="shared" si="56"/>
        <v>6862004</v>
      </c>
      <c r="G3638" t="s">
        <v>5344</v>
      </c>
      <c r="H3638" t="s">
        <v>984</v>
      </c>
      <c r="I3638" t="s">
        <v>5345</v>
      </c>
      <c r="J3638" t="s">
        <v>977</v>
      </c>
      <c r="K3638" t="s">
        <v>1017</v>
      </c>
      <c r="L3638" t="s">
        <v>599</v>
      </c>
      <c r="M3638" t="s">
        <v>2509</v>
      </c>
    </row>
    <row r="3639" spans="1:13" x14ac:dyDescent="0.25">
      <c r="A3639" t="s">
        <v>2506</v>
      </c>
      <c r="B3639" t="s">
        <v>2507</v>
      </c>
      <c r="C3639" t="s">
        <v>117</v>
      </c>
      <c r="D3639">
        <v>686</v>
      </c>
      <c r="E3639">
        <v>2005</v>
      </c>
      <c r="F3639" t="str">
        <f t="shared" si="56"/>
        <v>6862005</v>
      </c>
      <c r="G3639" t="s">
        <v>5346</v>
      </c>
      <c r="H3639" t="s">
        <v>986</v>
      </c>
      <c r="I3639" t="s">
        <v>5345</v>
      </c>
      <c r="J3639" t="s">
        <v>977</v>
      </c>
      <c r="K3639" t="s">
        <v>1017</v>
      </c>
      <c r="L3639" t="s">
        <v>599</v>
      </c>
      <c r="M3639" t="s">
        <v>2509</v>
      </c>
    </row>
    <row r="3640" spans="1:13" x14ac:dyDescent="0.25">
      <c r="A3640" t="s">
        <v>2506</v>
      </c>
      <c r="B3640" t="s">
        <v>2507</v>
      </c>
      <c r="C3640" t="s">
        <v>117</v>
      </c>
      <c r="D3640">
        <v>686</v>
      </c>
      <c r="E3640">
        <v>2006</v>
      </c>
      <c r="F3640" t="str">
        <f t="shared" si="56"/>
        <v>6862006</v>
      </c>
      <c r="G3640" t="s">
        <v>3335</v>
      </c>
      <c r="H3640" t="s">
        <v>988</v>
      </c>
      <c r="I3640" t="s">
        <v>5345</v>
      </c>
      <c r="J3640" t="s">
        <v>977</v>
      </c>
      <c r="K3640" t="s">
        <v>1017</v>
      </c>
      <c r="L3640" t="s">
        <v>599</v>
      </c>
      <c r="M3640" t="s">
        <v>2509</v>
      </c>
    </row>
    <row r="3641" spans="1:13" x14ac:dyDescent="0.25">
      <c r="A3641" t="s">
        <v>2506</v>
      </c>
      <c r="B3641" t="s">
        <v>2507</v>
      </c>
      <c r="C3641" t="s">
        <v>117</v>
      </c>
      <c r="D3641">
        <v>686</v>
      </c>
      <c r="E3641">
        <v>2007</v>
      </c>
      <c r="F3641" t="str">
        <f t="shared" si="56"/>
        <v>6862007</v>
      </c>
      <c r="G3641" t="s">
        <v>5347</v>
      </c>
      <c r="H3641" t="s">
        <v>990</v>
      </c>
      <c r="I3641" t="s">
        <v>1020</v>
      </c>
      <c r="J3641" t="s">
        <v>977</v>
      </c>
      <c r="K3641" t="s">
        <v>978</v>
      </c>
      <c r="L3641" t="s">
        <v>599</v>
      </c>
      <c r="M3641" t="s">
        <v>2509</v>
      </c>
    </row>
    <row r="3642" spans="1:13" x14ac:dyDescent="0.25">
      <c r="A3642" t="s">
        <v>2506</v>
      </c>
      <c r="B3642" t="s">
        <v>2507</v>
      </c>
      <c r="C3642" t="s">
        <v>117</v>
      </c>
      <c r="D3642">
        <v>686</v>
      </c>
      <c r="E3642">
        <v>2008</v>
      </c>
      <c r="F3642" t="str">
        <f t="shared" si="56"/>
        <v>6862008</v>
      </c>
      <c r="G3642" t="s">
        <v>5348</v>
      </c>
      <c r="H3642" t="s">
        <v>992</v>
      </c>
      <c r="I3642" t="s">
        <v>1020</v>
      </c>
      <c r="J3642" t="s">
        <v>977</v>
      </c>
      <c r="K3642" t="s">
        <v>978</v>
      </c>
      <c r="L3642" t="s">
        <v>599</v>
      </c>
      <c r="M3642" t="s">
        <v>2509</v>
      </c>
    </row>
    <row r="3643" spans="1:13" x14ac:dyDescent="0.25">
      <c r="A3643" t="s">
        <v>2506</v>
      </c>
      <c r="B3643" t="s">
        <v>2507</v>
      </c>
      <c r="C3643" t="s">
        <v>117</v>
      </c>
      <c r="D3643">
        <v>686</v>
      </c>
      <c r="E3643">
        <v>2009</v>
      </c>
      <c r="F3643" t="str">
        <f t="shared" si="56"/>
        <v>6862009</v>
      </c>
      <c r="G3643" t="s">
        <v>3277</v>
      </c>
      <c r="H3643" t="s">
        <v>994</v>
      </c>
      <c r="I3643" t="s">
        <v>1020</v>
      </c>
      <c r="J3643" t="s">
        <v>5349</v>
      </c>
      <c r="K3643" t="s">
        <v>978</v>
      </c>
      <c r="L3643" t="s">
        <v>599</v>
      </c>
      <c r="M3643" t="s">
        <v>2509</v>
      </c>
    </row>
    <row r="3644" spans="1:13" x14ac:dyDescent="0.25">
      <c r="A3644" t="s">
        <v>2506</v>
      </c>
      <c r="B3644" t="s">
        <v>2507</v>
      </c>
      <c r="C3644" t="s">
        <v>117</v>
      </c>
      <c r="D3644">
        <v>686</v>
      </c>
      <c r="E3644">
        <v>2010</v>
      </c>
      <c r="F3644" t="str">
        <f t="shared" si="56"/>
        <v>6862010</v>
      </c>
      <c r="G3644" t="s">
        <v>2639</v>
      </c>
      <c r="H3644" t="s">
        <v>996</v>
      </c>
      <c r="I3644" t="s">
        <v>1020</v>
      </c>
      <c r="J3644" t="s">
        <v>5350</v>
      </c>
      <c r="K3644" t="s">
        <v>978</v>
      </c>
      <c r="L3644" t="s">
        <v>599</v>
      </c>
      <c r="M3644" t="s">
        <v>2509</v>
      </c>
    </row>
    <row r="3645" spans="1:13" x14ac:dyDescent="0.25">
      <c r="A3645" t="s">
        <v>2506</v>
      </c>
      <c r="B3645" t="s">
        <v>2507</v>
      </c>
      <c r="C3645" t="s">
        <v>117</v>
      </c>
      <c r="D3645">
        <v>686</v>
      </c>
      <c r="E3645">
        <v>2011</v>
      </c>
      <c r="F3645" t="str">
        <f t="shared" si="56"/>
        <v>6862011</v>
      </c>
      <c r="G3645" t="s">
        <v>3142</v>
      </c>
      <c r="H3645" t="s">
        <v>998</v>
      </c>
      <c r="I3645" t="s">
        <v>1020</v>
      </c>
      <c r="J3645" t="s">
        <v>5351</v>
      </c>
      <c r="K3645" t="s">
        <v>978</v>
      </c>
      <c r="L3645" t="s">
        <v>599</v>
      </c>
      <c r="M3645" t="s">
        <v>2509</v>
      </c>
    </row>
    <row r="3646" spans="1:13" x14ac:dyDescent="0.25">
      <c r="A3646" t="s">
        <v>2506</v>
      </c>
      <c r="B3646" t="s">
        <v>2507</v>
      </c>
      <c r="C3646" t="s">
        <v>117</v>
      </c>
      <c r="D3646">
        <v>686</v>
      </c>
      <c r="E3646">
        <v>2012</v>
      </c>
      <c r="F3646" t="str">
        <f t="shared" si="56"/>
        <v>6862012</v>
      </c>
      <c r="G3646" t="s">
        <v>2641</v>
      </c>
      <c r="H3646" t="s">
        <v>1000</v>
      </c>
      <c r="I3646" t="s">
        <v>1020</v>
      </c>
      <c r="J3646" t="s">
        <v>3990</v>
      </c>
      <c r="K3646" t="s">
        <v>978</v>
      </c>
      <c r="L3646" t="s">
        <v>599</v>
      </c>
      <c r="M3646" t="s">
        <v>2509</v>
      </c>
    </row>
    <row r="3647" spans="1:13" x14ac:dyDescent="0.25">
      <c r="A3647" t="s">
        <v>2506</v>
      </c>
      <c r="B3647" t="s">
        <v>2507</v>
      </c>
      <c r="C3647" t="s">
        <v>117</v>
      </c>
      <c r="D3647">
        <v>686</v>
      </c>
      <c r="E3647">
        <v>2013</v>
      </c>
      <c r="F3647" t="str">
        <f t="shared" si="56"/>
        <v>6862013</v>
      </c>
      <c r="G3647" t="s">
        <v>5352</v>
      </c>
      <c r="H3647" t="s">
        <v>1002</v>
      </c>
      <c r="I3647" t="s">
        <v>1020</v>
      </c>
      <c r="J3647" t="s">
        <v>3990</v>
      </c>
      <c r="K3647" t="s">
        <v>978</v>
      </c>
      <c r="L3647" t="s">
        <v>599</v>
      </c>
      <c r="M3647" t="s">
        <v>2509</v>
      </c>
    </row>
    <row r="3648" spans="1:13" x14ac:dyDescent="0.25">
      <c r="A3648" t="s">
        <v>2506</v>
      </c>
      <c r="B3648" t="s">
        <v>2507</v>
      </c>
      <c r="C3648" t="s">
        <v>117</v>
      </c>
      <c r="D3648">
        <v>686</v>
      </c>
      <c r="E3648">
        <v>2014</v>
      </c>
      <c r="F3648" t="str">
        <f t="shared" si="56"/>
        <v>6862014</v>
      </c>
      <c r="G3648" t="s">
        <v>4757</v>
      </c>
      <c r="H3648" t="s">
        <v>1004</v>
      </c>
      <c r="I3648" t="s">
        <v>1020</v>
      </c>
      <c r="J3648" t="s">
        <v>3990</v>
      </c>
      <c r="K3648" t="s">
        <v>978</v>
      </c>
      <c r="L3648" t="s">
        <v>599</v>
      </c>
      <c r="M3648" t="s">
        <v>2509</v>
      </c>
    </row>
    <row r="3649" spans="1:13" x14ac:dyDescent="0.25">
      <c r="A3649" t="s">
        <v>2506</v>
      </c>
      <c r="B3649" t="s">
        <v>2507</v>
      </c>
      <c r="C3649" t="s">
        <v>117</v>
      </c>
      <c r="D3649">
        <v>686</v>
      </c>
      <c r="E3649">
        <v>2015</v>
      </c>
      <c r="F3649" t="str">
        <f t="shared" si="56"/>
        <v>6862015</v>
      </c>
      <c r="G3649" t="s">
        <v>1674</v>
      </c>
      <c r="H3649" t="s">
        <v>1006</v>
      </c>
      <c r="I3649" t="s">
        <v>1020</v>
      </c>
      <c r="J3649" t="s">
        <v>3300</v>
      </c>
      <c r="K3649" t="s">
        <v>978</v>
      </c>
      <c r="L3649" t="s">
        <v>599</v>
      </c>
      <c r="M3649" t="s">
        <v>2509</v>
      </c>
    </row>
    <row r="3650" spans="1:13" x14ac:dyDescent="0.25">
      <c r="A3650" t="s">
        <v>2506</v>
      </c>
      <c r="B3650" t="s">
        <v>2507</v>
      </c>
      <c r="C3650" t="s">
        <v>117</v>
      </c>
      <c r="D3650">
        <v>686</v>
      </c>
      <c r="E3650">
        <v>2016</v>
      </c>
      <c r="F3650" t="str">
        <f t="shared" si="56"/>
        <v>6862016</v>
      </c>
      <c r="G3650" t="s">
        <v>5353</v>
      </c>
      <c r="H3650" t="s">
        <v>1008</v>
      </c>
      <c r="I3650" t="s">
        <v>1571</v>
      </c>
      <c r="J3650" t="s">
        <v>977</v>
      </c>
      <c r="K3650" t="s">
        <v>978</v>
      </c>
      <c r="L3650" t="s">
        <v>599</v>
      </c>
      <c r="M3650" t="s">
        <v>2509</v>
      </c>
    </row>
    <row r="3651" spans="1:13" x14ac:dyDescent="0.25">
      <c r="A3651" t="s">
        <v>2506</v>
      </c>
      <c r="B3651" t="s">
        <v>2507</v>
      </c>
      <c r="C3651" t="s">
        <v>117</v>
      </c>
      <c r="D3651">
        <v>686</v>
      </c>
      <c r="E3651">
        <v>2017</v>
      </c>
      <c r="F3651" t="str">
        <f t="shared" ref="F3651:F3714" si="57">+_xlfn.CONCAT(D3651,E3651)</f>
        <v>6862017</v>
      </c>
      <c r="G3651" t="s">
        <v>5354</v>
      </c>
      <c r="H3651" t="s">
        <v>1010</v>
      </c>
      <c r="I3651" t="s">
        <v>1020</v>
      </c>
      <c r="J3651" t="s">
        <v>977</v>
      </c>
      <c r="K3651" t="s">
        <v>978</v>
      </c>
      <c r="L3651" t="s">
        <v>599</v>
      </c>
      <c r="M3651" t="s">
        <v>2509</v>
      </c>
    </row>
    <row r="3652" spans="1:13" x14ac:dyDescent="0.25">
      <c r="A3652" t="s">
        <v>2506</v>
      </c>
      <c r="B3652" t="s">
        <v>2507</v>
      </c>
      <c r="C3652" t="s">
        <v>418</v>
      </c>
      <c r="D3652">
        <v>688</v>
      </c>
      <c r="E3652">
        <v>2004</v>
      </c>
      <c r="F3652" t="str">
        <f t="shared" si="57"/>
        <v>6882004</v>
      </c>
      <c r="G3652" t="s">
        <v>5355</v>
      </c>
      <c r="H3652" t="s">
        <v>984</v>
      </c>
      <c r="I3652" t="s">
        <v>1309</v>
      </c>
      <c r="J3652" t="s">
        <v>2869</v>
      </c>
      <c r="K3652" t="s">
        <v>978</v>
      </c>
      <c r="L3652" t="s">
        <v>599</v>
      </c>
      <c r="M3652" t="s">
        <v>2509</v>
      </c>
    </row>
    <row r="3653" spans="1:13" x14ac:dyDescent="0.25">
      <c r="A3653" t="s">
        <v>2506</v>
      </c>
      <c r="B3653" t="s">
        <v>2507</v>
      </c>
      <c r="C3653" t="s">
        <v>418</v>
      </c>
      <c r="D3653">
        <v>688</v>
      </c>
      <c r="E3653">
        <v>2005</v>
      </c>
      <c r="F3653" t="str">
        <f t="shared" si="57"/>
        <v>6882005</v>
      </c>
      <c r="G3653" t="s">
        <v>3144</v>
      </c>
      <c r="H3653" t="s">
        <v>986</v>
      </c>
      <c r="I3653" t="s">
        <v>1309</v>
      </c>
      <c r="J3653" t="s">
        <v>2869</v>
      </c>
      <c r="K3653" t="s">
        <v>978</v>
      </c>
      <c r="L3653" t="s">
        <v>599</v>
      </c>
      <c r="M3653" t="s">
        <v>2509</v>
      </c>
    </row>
    <row r="3654" spans="1:13" x14ac:dyDescent="0.25">
      <c r="A3654" t="s">
        <v>2506</v>
      </c>
      <c r="B3654" t="s">
        <v>2507</v>
      </c>
      <c r="C3654" t="s">
        <v>418</v>
      </c>
      <c r="D3654">
        <v>688</v>
      </c>
      <c r="E3654">
        <v>2006</v>
      </c>
      <c r="F3654" t="str">
        <f t="shared" si="57"/>
        <v>6882006</v>
      </c>
      <c r="G3654" t="s">
        <v>3145</v>
      </c>
      <c r="H3654" t="s">
        <v>988</v>
      </c>
      <c r="I3654" t="s">
        <v>5356</v>
      </c>
      <c r="J3654" t="s">
        <v>2869</v>
      </c>
      <c r="K3654" t="s">
        <v>1017</v>
      </c>
      <c r="L3654" t="s">
        <v>599</v>
      </c>
      <c r="M3654" t="s">
        <v>2509</v>
      </c>
    </row>
    <row r="3655" spans="1:13" x14ac:dyDescent="0.25">
      <c r="A3655" t="s">
        <v>2506</v>
      </c>
      <c r="B3655" t="s">
        <v>2507</v>
      </c>
      <c r="C3655" t="s">
        <v>418</v>
      </c>
      <c r="D3655">
        <v>688</v>
      </c>
      <c r="E3655">
        <v>2007</v>
      </c>
      <c r="F3655" t="str">
        <f t="shared" si="57"/>
        <v>6882007</v>
      </c>
      <c r="G3655" t="s">
        <v>5357</v>
      </c>
      <c r="H3655" t="s">
        <v>990</v>
      </c>
      <c r="I3655" t="s">
        <v>2866</v>
      </c>
      <c r="J3655" t="s">
        <v>2869</v>
      </c>
      <c r="K3655" t="s">
        <v>1017</v>
      </c>
      <c r="L3655" t="s">
        <v>599</v>
      </c>
      <c r="M3655" t="s">
        <v>2509</v>
      </c>
    </row>
    <row r="3656" spans="1:13" x14ac:dyDescent="0.25">
      <c r="A3656" t="s">
        <v>2506</v>
      </c>
      <c r="B3656" t="s">
        <v>2507</v>
      </c>
      <c r="C3656" t="s">
        <v>418</v>
      </c>
      <c r="D3656">
        <v>688</v>
      </c>
      <c r="E3656">
        <v>2008</v>
      </c>
      <c r="F3656" t="str">
        <f t="shared" si="57"/>
        <v>6882008</v>
      </c>
      <c r="G3656" t="s">
        <v>5358</v>
      </c>
      <c r="H3656" t="s">
        <v>992</v>
      </c>
      <c r="I3656" t="s">
        <v>2284</v>
      </c>
      <c r="J3656" t="s">
        <v>977</v>
      </c>
      <c r="K3656" t="s">
        <v>1017</v>
      </c>
      <c r="L3656" t="s">
        <v>599</v>
      </c>
      <c r="M3656" t="s">
        <v>2509</v>
      </c>
    </row>
    <row r="3657" spans="1:13" x14ac:dyDescent="0.25">
      <c r="A3657" t="s">
        <v>2506</v>
      </c>
      <c r="B3657" t="s">
        <v>2507</v>
      </c>
      <c r="C3657" t="s">
        <v>418</v>
      </c>
      <c r="D3657">
        <v>688</v>
      </c>
      <c r="E3657">
        <v>2009</v>
      </c>
      <c r="F3657" t="str">
        <f t="shared" si="57"/>
        <v>6882009</v>
      </c>
      <c r="G3657" t="s">
        <v>5359</v>
      </c>
      <c r="H3657" t="s">
        <v>994</v>
      </c>
      <c r="I3657" t="s">
        <v>2284</v>
      </c>
      <c r="J3657" t="s">
        <v>977</v>
      </c>
      <c r="K3657" t="s">
        <v>1017</v>
      </c>
      <c r="L3657" t="s">
        <v>599</v>
      </c>
      <c r="M3657" t="s">
        <v>2509</v>
      </c>
    </row>
    <row r="3658" spans="1:13" x14ac:dyDescent="0.25">
      <c r="A3658" t="s">
        <v>2506</v>
      </c>
      <c r="B3658" t="s">
        <v>2507</v>
      </c>
      <c r="C3658" t="s">
        <v>418</v>
      </c>
      <c r="D3658">
        <v>688</v>
      </c>
      <c r="E3658">
        <v>2010</v>
      </c>
      <c r="F3658" t="str">
        <f t="shared" si="57"/>
        <v>6882010</v>
      </c>
      <c r="G3658" t="s">
        <v>5360</v>
      </c>
      <c r="H3658" t="s">
        <v>996</v>
      </c>
      <c r="I3658" t="s">
        <v>2284</v>
      </c>
      <c r="J3658" t="s">
        <v>977</v>
      </c>
      <c r="K3658" t="s">
        <v>1017</v>
      </c>
      <c r="L3658" t="s">
        <v>599</v>
      </c>
      <c r="M3658" t="s">
        <v>2509</v>
      </c>
    </row>
    <row r="3659" spans="1:13" x14ac:dyDescent="0.25">
      <c r="A3659" t="s">
        <v>2506</v>
      </c>
      <c r="B3659" t="s">
        <v>2507</v>
      </c>
      <c r="C3659" t="s">
        <v>418</v>
      </c>
      <c r="D3659">
        <v>688</v>
      </c>
      <c r="E3659">
        <v>2011</v>
      </c>
      <c r="F3659" t="str">
        <f t="shared" si="57"/>
        <v>6882011</v>
      </c>
      <c r="G3659" t="s">
        <v>5361</v>
      </c>
      <c r="H3659" t="s">
        <v>998</v>
      </c>
      <c r="I3659" t="s">
        <v>2284</v>
      </c>
      <c r="J3659" t="s">
        <v>977</v>
      </c>
      <c r="K3659" t="s">
        <v>1017</v>
      </c>
      <c r="L3659" t="s">
        <v>599</v>
      </c>
      <c r="M3659" t="s">
        <v>2509</v>
      </c>
    </row>
    <row r="3660" spans="1:13" x14ac:dyDescent="0.25">
      <c r="A3660" t="s">
        <v>2506</v>
      </c>
      <c r="B3660" t="s">
        <v>2507</v>
      </c>
      <c r="C3660" t="s">
        <v>418</v>
      </c>
      <c r="D3660">
        <v>688</v>
      </c>
      <c r="E3660">
        <v>2012</v>
      </c>
      <c r="F3660" t="str">
        <f t="shared" si="57"/>
        <v>6882012</v>
      </c>
      <c r="G3660" t="s">
        <v>5112</v>
      </c>
      <c r="H3660" t="s">
        <v>1000</v>
      </c>
      <c r="I3660" t="s">
        <v>1020</v>
      </c>
      <c r="J3660" t="s">
        <v>977</v>
      </c>
      <c r="K3660" t="s">
        <v>978</v>
      </c>
      <c r="L3660" t="s">
        <v>599</v>
      </c>
      <c r="M3660" t="s">
        <v>2509</v>
      </c>
    </row>
    <row r="3661" spans="1:13" x14ac:dyDescent="0.25">
      <c r="A3661" t="s">
        <v>2506</v>
      </c>
      <c r="B3661" t="s">
        <v>2507</v>
      </c>
      <c r="C3661" t="s">
        <v>418</v>
      </c>
      <c r="D3661">
        <v>688</v>
      </c>
      <c r="E3661">
        <v>2013</v>
      </c>
      <c r="F3661" t="str">
        <f t="shared" si="57"/>
        <v>6882013</v>
      </c>
      <c r="G3661" t="s">
        <v>5362</v>
      </c>
      <c r="H3661" t="s">
        <v>1002</v>
      </c>
      <c r="I3661" t="s">
        <v>5363</v>
      </c>
      <c r="J3661" t="s">
        <v>2869</v>
      </c>
      <c r="K3661" t="s">
        <v>1017</v>
      </c>
      <c r="L3661" t="s">
        <v>599</v>
      </c>
      <c r="M3661" t="s">
        <v>2509</v>
      </c>
    </row>
    <row r="3662" spans="1:13" x14ac:dyDescent="0.25">
      <c r="A3662" t="s">
        <v>2506</v>
      </c>
      <c r="B3662" t="s">
        <v>2507</v>
      </c>
      <c r="C3662" t="s">
        <v>418</v>
      </c>
      <c r="D3662">
        <v>688</v>
      </c>
      <c r="E3662">
        <v>2014</v>
      </c>
      <c r="F3662" t="str">
        <f t="shared" si="57"/>
        <v>6882014</v>
      </c>
      <c r="G3662" t="s">
        <v>5364</v>
      </c>
      <c r="H3662" t="s">
        <v>1004</v>
      </c>
      <c r="I3662" t="s">
        <v>5363</v>
      </c>
      <c r="J3662" t="s">
        <v>2869</v>
      </c>
      <c r="K3662" t="s">
        <v>1017</v>
      </c>
      <c r="L3662" t="s">
        <v>599</v>
      </c>
      <c r="M3662" t="s">
        <v>2509</v>
      </c>
    </row>
    <row r="3663" spans="1:13" x14ac:dyDescent="0.25">
      <c r="A3663" t="s">
        <v>2506</v>
      </c>
      <c r="B3663" t="s">
        <v>2507</v>
      </c>
      <c r="C3663" t="s">
        <v>418</v>
      </c>
      <c r="D3663">
        <v>688</v>
      </c>
      <c r="E3663">
        <v>2015</v>
      </c>
      <c r="F3663" t="str">
        <f t="shared" si="57"/>
        <v>6882015</v>
      </c>
      <c r="G3663" t="s">
        <v>5365</v>
      </c>
      <c r="H3663" t="s">
        <v>1006</v>
      </c>
      <c r="I3663" t="s">
        <v>5363</v>
      </c>
      <c r="J3663" t="s">
        <v>977</v>
      </c>
      <c r="K3663" t="s">
        <v>1017</v>
      </c>
      <c r="L3663" t="s">
        <v>599</v>
      </c>
      <c r="M3663" t="s">
        <v>2509</v>
      </c>
    </row>
    <row r="3664" spans="1:13" x14ac:dyDescent="0.25">
      <c r="A3664" t="s">
        <v>2506</v>
      </c>
      <c r="B3664" t="s">
        <v>2507</v>
      </c>
      <c r="C3664" t="s">
        <v>418</v>
      </c>
      <c r="D3664">
        <v>688</v>
      </c>
      <c r="E3664">
        <v>2016</v>
      </c>
      <c r="F3664" t="str">
        <f t="shared" si="57"/>
        <v>6882016</v>
      </c>
      <c r="G3664" t="s">
        <v>5366</v>
      </c>
      <c r="H3664" t="s">
        <v>1008</v>
      </c>
      <c r="I3664" t="s">
        <v>5363</v>
      </c>
      <c r="J3664" t="s">
        <v>977</v>
      </c>
      <c r="K3664" t="s">
        <v>1017</v>
      </c>
      <c r="L3664" t="s">
        <v>599</v>
      </c>
      <c r="M3664" t="s">
        <v>2509</v>
      </c>
    </row>
    <row r="3665" spans="1:13" x14ac:dyDescent="0.25">
      <c r="A3665" t="s">
        <v>2506</v>
      </c>
      <c r="B3665" t="s">
        <v>2507</v>
      </c>
      <c r="C3665" t="s">
        <v>418</v>
      </c>
      <c r="D3665">
        <v>688</v>
      </c>
      <c r="E3665">
        <v>2017</v>
      </c>
      <c r="F3665" t="str">
        <f t="shared" si="57"/>
        <v>6882017</v>
      </c>
      <c r="G3665" t="s">
        <v>5367</v>
      </c>
      <c r="H3665" t="s">
        <v>1010</v>
      </c>
      <c r="I3665" t="s">
        <v>5363</v>
      </c>
      <c r="J3665" t="s">
        <v>977</v>
      </c>
      <c r="K3665" t="s">
        <v>1017</v>
      </c>
      <c r="L3665" t="s">
        <v>599</v>
      </c>
      <c r="M3665" t="s">
        <v>2509</v>
      </c>
    </row>
    <row r="3666" spans="1:13" x14ac:dyDescent="0.25">
      <c r="A3666" t="s">
        <v>2506</v>
      </c>
      <c r="B3666" t="s">
        <v>2507</v>
      </c>
      <c r="C3666" t="s">
        <v>418</v>
      </c>
      <c r="D3666">
        <v>688</v>
      </c>
      <c r="E3666">
        <v>2018</v>
      </c>
      <c r="F3666" t="str">
        <f t="shared" si="57"/>
        <v>6882018</v>
      </c>
      <c r="G3666" t="s">
        <v>5368</v>
      </c>
      <c r="H3666" t="s">
        <v>1012</v>
      </c>
      <c r="I3666" t="s">
        <v>5363</v>
      </c>
      <c r="J3666" t="s">
        <v>977</v>
      </c>
      <c r="K3666" t="s">
        <v>1017</v>
      </c>
      <c r="L3666" t="s">
        <v>599</v>
      </c>
      <c r="M3666" t="s">
        <v>2509</v>
      </c>
    </row>
    <row r="3667" spans="1:13" x14ac:dyDescent="0.25">
      <c r="A3667" t="s">
        <v>2506</v>
      </c>
      <c r="B3667" t="s">
        <v>2507</v>
      </c>
      <c r="C3667" t="s">
        <v>418</v>
      </c>
      <c r="D3667">
        <v>688</v>
      </c>
      <c r="E3667">
        <v>2019</v>
      </c>
      <c r="F3667" t="str">
        <f t="shared" si="57"/>
        <v>6882019</v>
      </c>
      <c r="G3667" t="s">
        <v>5369</v>
      </c>
      <c r="H3667" t="s">
        <v>1014</v>
      </c>
      <c r="I3667" t="s">
        <v>5363</v>
      </c>
      <c r="J3667" t="s">
        <v>977</v>
      </c>
      <c r="K3667" t="s">
        <v>1017</v>
      </c>
      <c r="L3667" t="s">
        <v>599</v>
      </c>
      <c r="M3667" t="s">
        <v>2509</v>
      </c>
    </row>
    <row r="3668" spans="1:13" x14ac:dyDescent="0.25">
      <c r="A3668" t="s">
        <v>2506</v>
      </c>
      <c r="B3668" t="s">
        <v>2507</v>
      </c>
      <c r="C3668" t="s">
        <v>47</v>
      </c>
      <c r="D3668">
        <v>690</v>
      </c>
      <c r="E3668">
        <v>2000</v>
      </c>
      <c r="F3668" t="str">
        <f t="shared" si="57"/>
        <v>6902000</v>
      </c>
      <c r="G3668" t="s">
        <v>5370</v>
      </c>
      <c r="H3668" t="s">
        <v>1086</v>
      </c>
      <c r="I3668" t="s">
        <v>1020</v>
      </c>
      <c r="J3668" t="s">
        <v>977</v>
      </c>
      <c r="K3668" t="s">
        <v>978</v>
      </c>
      <c r="L3668" t="s">
        <v>599</v>
      </c>
      <c r="M3668" t="s">
        <v>2509</v>
      </c>
    </row>
    <row r="3669" spans="1:13" x14ac:dyDescent="0.25">
      <c r="A3669" t="s">
        <v>2506</v>
      </c>
      <c r="B3669" t="s">
        <v>2507</v>
      </c>
      <c r="C3669" t="s">
        <v>47</v>
      </c>
      <c r="D3669">
        <v>690</v>
      </c>
      <c r="E3669">
        <v>2001</v>
      </c>
      <c r="F3669" t="str">
        <f t="shared" si="57"/>
        <v>6902001</v>
      </c>
      <c r="G3669" t="s">
        <v>5025</v>
      </c>
      <c r="H3669" t="s">
        <v>975</v>
      </c>
      <c r="I3669" t="s">
        <v>5371</v>
      </c>
      <c r="J3669" t="s">
        <v>5372</v>
      </c>
      <c r="K3669" t="s">
        <v>1017</v>
      </c>
      <c r="L3669" t="s">
        <v>599</v>
      </c>
      <c r="M3669" t="s">
        <v>2509</v>
      </c>
    </row>
    <row r="3670" spans="1:13" x14ac:dyDescent="0.25">
      <c r="A3670" t="s">
        <v>2506</v>
      </c>
      <c r="B3670" t="s">
        <v>2507</v>
      </c>
      <c r="C3670" t="s">
        <v>47</v>
      </c>
      <c r="D3670">
        <v>690</v>
      </c>
      <c r="E3670">
        <v>2002</v>
      </c>
      <c r="F3670" t="str">
        <f t="shared" si="57"/>
        <v>6902002</v>
      </c>
      <c r="G3670" t="s">
        <v>3645</v>
      </c>
      <c r="H3670" t="s">
        <v>980</v>
      </c>
      <c r="I3670" t="s">
        <v>5371</v>
      </c>
      <c r="J3670" t="s">
        <v>977</v>
      </c>
      <c r="K3670" t="s">
        <v>1017</v>
      </c>
      <c r="L3670" t="s">
        <v>599</v>
      </c>
      <c r="M3670" t="s">
        <v>2509</v>
      </c>
    </row>
    <row r="3671" spans="1:13" x14ac:dyDescent="0.25">
      <c r="A3671" t="s">
        <v>2506</v>
      </c>
      <c r="B3671" t="s">
        <v>2507</v>
      </c>
      <c r="C3671" t="s">
        <v>47</v>
      </c>
      <c r="D3671">
        <v>690</v>
      </c>
      <c r="E3671">
        <v>2003</v>
      </c>
      <c r="F3671" t="str">
        <f t="shared" si="57"/>
        <v>6902003</v>
      </c>
      <c r="G3671" t="s">
        <v>5318</v>
      </c>
      <c r="H3671" t="s">
        <v>982</v>
      </c>
      <c r="I3671" t="s">
        <v>5371</v>
      </c>
      <c r="J3671" t="s">
        <v>977</v>
      </c>
      <c r="K3671" t="s">
        <v>1017</v>
      </c>
      <c r="L3671" t="s">
        <v>599</v>
      </c>
      <c r="M3671" t="s">
        <v>2509</v>
      </c>
    </row>
    <row r="3672" spans="1:13" x14ac:dyDescent="0.25">
      <c r="A3672" t="s">
        <v>2506</v>
      </c>
      <c r="B3672" t="s">
        <v>2507</v>
      </c>
      <c r="C3672" t="s">
        <v>47</v>
      </c>
      <c r="D3672">
        <v>690</v>
      </c>
      <c r="E3672">
        <v>2004</v>
      </c>
      <c r="F3672" t="str">
        <f t="shared" si="57"/>
        <v>6902004</v>
      </c>
      <c r="G3672" t="s">
        <v>2734</v>
      </c>
      <c r="H3672" t="s">
        <v>984</v>
      </c>
      <c r="I3672" t="s">
        <v>5371</v>
      </c>
      <c r="J3672" t="s">
        <v>977</v>
      </c>
      <c r="K3672" t="s">
        <v>1017</v>
      </c>
      <c r="L3672" t="s">
        <v>599</v>
      </c>
      <c r="M3672" t="s">
        <v>2509</v>
      </c>
    </row>
    <row r="3673" spans="1:13" x14ac:dyDescent="0.25">
      <c r="A3673" t="s">
        <v>2506</v>
      </c>
      <c r="B3673" t="s">
        <v>2507</v>
      </c>
      <c r="C3673" t="s">
        <v>47</v>
      </c>
      <c r="D3673">
        <v>690</v>
      </c>
      <c r="E3673">
        <v>2005</v>
      </c>
      <c r="F3673" t="str">
        <f t="shared" si="57"/>
        <v>6902005</v>
      </c>
      <c r="G3673" t="s">
        <v>3541</v>
      </c>
      <c r="H3673" t="s">
        <v>986</v>
      </c>
      <c r="I3673" t="s">
        <v>5371</v>
      </c>
      <c r="J3673" t="s">
        <v>977</v>
      </c>
      <c r="K3673" t="s">
        <v>1017</v>
      </c>
      <c r="L3673" t="s">
        <v>599</v>
      </c>
      <c r="M3673" t="s">
        <v>2509</v>
      </c>
    </row>
    <row r="3674" spans="1:13" x14ac:dyDescent="0.25">
      <c r="A3674" t="s">
        <v>2506</v>
      </c>
      <c r="B3674" t="s">
        <v>2507</v>
      </c>
      <c r="C3674" t="s">
        <v>47</v>
      </c>
      <c r="D3674">
        <v>690</v>
      </c>
      <c r="E3674">
        <v>2006</v>
      </c>
      <c r="F3674" t="str">
        <f t="shared" si="57"/>
        <v>6902006</v>
      </c>
      <c r="G3674" t="s">
        <v>4707</v>
      </c>
      <c r="H3674" t="s">
        <v>988</v>
      </c>
      <c r="I3674" t="s">
        <v>5371</v>
      </c>
      <c r="J3674" t="s">
        <v>977</v>
      </c>
      <c r="K3674" t="s">
        <v>1017</v>
      </c>
      <c r="L3674" t="s">
        <v>599</v>
      </c>
      <c r="M3674" t="s">
        <v>2509</v>
      </c>
    </row>
    <row r="3675" spans="1:13" x14ac:dyDescent="0.25">
      <c r="A3675" t="s">
        <v>2506</v>
      </c>
      <c r="B3675" t="s">
        <v>2507</v>
      </c>
      <c r="C3675" t="s">
        <v>47</v>
      </c>
      <c r="D3675">
        <v>690</v>
      </c>
      <c r="E3675">
        <v>2007</v>
      </c>
      <c r="F3675" t="str">
        <f t="shared" si="57"/>
        <v>6902007</v>
      </c>
      <c r="G3675" t="s">
        <v>5373</v>
      </c>
      <c r="H3675" t="s">
        <v>990</v>
      </c>
      <c r="I3675" t="s">
        <v>2293</v>
      </c>
      <c r="J3675" t="s">
        <v>977</v>
      </c>
      <c r="K3675" t="s">
        <v>1017</v>
      </c>
      <c r="L3675" t="s">
        <v>599</v>
      </c>
      <c r="M3675" t="s">
        <v>2509</v>
      </c>
    </row>
    <row r="3676" spans="1:13" x14ac:dyDescent="0.25">
      <c r="A3676" t="s">
        <v>2506</v>
      </c>
      <c r="B3676" t="s">
        <v>2507</v>
      </c>
      <c r="C3676" t="s">
        <v>47</v>
      </c>
      <c r="D3676">
        <v>690</v>
      </c>
      <c r="E3676">
        <v>2008</v>
      </c>
      <c r="F3676" t="str">
        <f t="shared" si="57"/>
        <v>6902008</v>
      </c>
      <c r="G3676" t="s">
        <v>5374</v>
      </c>
      <c r="H3676" t="s">
        <v>992</v>
      </c>
      <c r="I3676" t="s">
        <v>2293</v>
      </c>
      <c r="J3676" t="s">
        <v>977</v>
      </c>
      <c r="K3676" t="s">
        <v>1017</v>
      </c>
      <c r="L3676" t="s">
        <v>599</v>
      </c>
      <c r="M3676" t="s">
        <v>2509</v>
      </c>
    </row>
    <row r="3677" spans="1:13" x14ac:dyDescent="0.25">
      <c r="A3677" t="s">
        <v>2506</v>
      </c>
      <c r="B3677" t="s">
        <v>2507</v>
      </c>
      <c r="C3677" t="s">
        <v>47</v>
      </c>
      <c r="D3677">
        <v>690</v>
      </c>
      <c r="E3677">
        <v>2010</v>
      </c>
      <c r="F3677" t="str">
        <f t="shared" si="57"/>
        <v>6902010</v>
      </c>
      <c r="G3677" t="s">
        <v>1620</v>
      </c>
      <c r="H3677" t="s">
        <v>996</v>
      </c>
      <c r="I3677" t="s">
        <v>1020</v>
      </c>
      <c r="J3677" t="s">
        <v>977</v>
      </c>
      <c r="K3677" t="s">
        <v>978</v>
      </c>
      <c r="L3677" t="s">
        <v>599</v>
      </c>
      <c r="M3677" t="s">
        <v>2509</v>
      </c>
    </row>
    <row r="3678" spans="1:13" x14ac:dyDescent="0.25">
      <c r="A3678" t="s">
        <v>2506</v>
      </c>
      <c r="B3678" t="s">
        <v>2507</v>
      </c>
      <c r="C3678" t="s">
        <v>47</v>
      </c>
      <c r="D3678">
        <v>690</v>
      </c>
      <c r="E3678">
        <v>2011</v>
      </c>
      <c r="F3678" t="str">
        <f t="shared" si="57"/>
        <v>6902011</v>
      </c>
      <c r="G3678" t="s">
        <v>5375</v>
      </c>
      <c r="H3678" t="s">
        <v>998</v>
      </c>
      <c r="I3678" t="s">
        <v>1020</v>
      </c>
      <c r="J3678" t="s">
        <v>977</v>
      </c>
      <c r="K3678" t="s">
        <v>978</v>
      </c>
      <c r="L3678" t="s">
        <v>599</v>
      </c>
      <c r="M3678" t="s">
        <v>2509</v>
      </c>
    </row>
    <row r="3679" spans="1:13" x14ac:dyDescent="0.25">
      <c r="A3679" t="s">
        <v>2506</v>
      </c>
      <c r="B3679" t="s">
        <v>2507</v>
      </c>
      <c r="C3679" t="s">
        <v>47</v>
      </c>
      <c r="D3679">
        <v>690</v>
      </c>
      <c r="E3679">
        <v>2012</v>
      </c>
      <c r="F3679" t="str">
        <f t="shared" si="57"/>
        <v>6902012</v>
      </c>
      <c r="G3679" t="s">
        <v>3152</v>
      </c>
      <c r="H3679" t="s">
        <v>1000</v>
      </c>
      <c r="I3679" t="s">
        <v>1020</v>
      </c>
      <c r="J3679" t="s">
        <v>977</v>
      </c>
      <c r="K3679" t="s">
        <v>978</v>
      </c>
      <c r="L3679" t="s">
        <v>599</v>
      </c>
      <c r="M3679" t="s">
        <v>2509</v>
      </c>
    </row>
    <row r="3680" spans="1:13" x14ac:dyDescent="0.25">
      <c r="A3680" t="s">
        <v>2506</v>
      </c>
      <c r="B3680" t="s">
        <v>2507</v>
      </c>
      <c r="C3680" t="s">
        <v>47</v>
      </c>
      <c r="D3680">
        <v>690</v>
      </c>
      <c r="E3680">
        <v>2013</v>
      </c>
      <c r="F3680" t="str">
        <f t="shared" si="57"/>
        <v>6902013</v>
      </c>
      <c r="G3680" t="s">
        <v>1143</v>
      </c>
      <c r="H3680" t="s">
        <v>1002</v>
      </c>
      <c r="I3680" t="s">
        <v>1020</v>
      </c>
      <c r="J3680" t="s">
        <v>977</v>
      </c>
      <c r="K3680" t="s">
        <v>978</v>
      </c>
      <c r="L3680" t="s">
        <v>599</v>
      </c>
      <c r="M3680" t="s">
        <v>2509</v>
      </c>
    </row>
    <row r="3681" spans="1:13" x14ac:dyDescent="0.25">
      <c r="A3681" t="s">
        <v>2506</v>
      </c>
      <c r="B3681" t="s">
        <v>2507</v>
      </c>
      <c r="C3681" t="s">
        <v>47</v>
      </c>
      <c r="D3681">
        <v>690</v>
      </c>
      <c r="E3681">
        <v>2014</v>
      </c>
      <c r="F3681" t="str">
        <f t="shared" si="57"/>
        <v>6902014</v>
      </c>
      <c r="G3681" t="s">
        <v>5376</v>
      </c>
      <c r="H3681" t="s">
        <v>1004</v>
      </c>
      <c r="I3681" t="s">
        <v>1020</v>
      </c>
      <c r="J3681" t="s">
        <v>977</v>
      </c>
      <c r="K3681" t="s">
        <v>978</v>
      </c>
      <c r="L3681" t="s">
        <v>599</v>
      </c>
      <c r="M3681" t="s">
        <v>2509</v>
      </c>
    </row>
    <row r="3682" spans="1:13" x14ac:dyDescent="0.25">
      <c r="A3682" t="s">
        <v>2506</v>
      </c>
      <c r="B3682" t="s">
        <v>2507</v>
      </c>
      <c r="C3682" t="s">
        <v>47</v>
      </c>
      <c r="D3682">
        <v>690</v>
      </c>
      <c r="E3682">
        <v>2015</v>
      </c>
      <c r="F3682" t="str">
        <f t="shared" si="57"/>
        <v>6902015</v>
      </c>
      <c r="G3682" t="s">
        <v>5377</v>
      </c>
      <c r="H3682" t="s">
        <v>1006</v>
      </c>
      <c r="I3682" t="s">
        <v>1020</v>
      </c>
      <c r="J3682" t="s">
        <v>977</v>
      </c>
      <c r="K3682" t="s">
        <v>978</v>
      </c>
      <c r="L3682" t="s">
        <v>599</v>
      </c>
      <c r="M3682" t="s">
        <v>2509</v>
      </c>
    </row>
    <row r="3683" spans="1:13" x14ac:dyDescent="0.25">
      <c r="A3683" t="s">
        <v>2506</v>
      </c>
      <c r="B3683" t="s">
        <v>2507</v>
      </c>
      <c r="C3683" t="s">
        <v>47</v>
      </c>
      <c r="D3683">
        <v>690</v>
      </c>
      <c r="E3683">
        <v>2016</v>
      </c>
      <c r="F3683" t="str">
        <f t="shared" si="57"/>
        <v>6902016</v>
      </c>
      <c r="G3683" t="s">
        <v>5378</v>
      </c>
      <c r="H3683" t="s">
        <v>1008</v>
      </c>
      <c r="I3683" t="s">
        <v>1571</v>
      </c>
      <c r="J3683" t="s">
        <v>977</v>
      </c>
      <c r="K3683" t="s">
        <v>978</v>
      </c>
      <c r="L3683" t="s">
        <v>599</v>
      </c>
      <c r="M3683" t="s">
        <v>2509</v>
      </c>
    </row>
    <row r="3684" spans="1:13" x14ac:dyDescent="0.25">
      <c r="A3684" t="s">
        <v>2506</v>
      </c>
      <c r="B3684" t="s">
        <v>2507</v>
      </c>
      <c r="C3684" t="s">
        <v>47</v>
      </c>
      <c r="D3684">
        <v>690</v>
      </c>
      <c r="E3684">
        <v>2017</v>
      </c>
      <c r="F3684" t="str">
        <f t="shared" si="57"/>
        <v>6902017</v>
      </c>
      <c r="G3684" t="s">
        <v>5379</v>
      </c>
      <c r="H3684" t="s">
        <v>1010</v>
      </c>
      <c r="I3684" t="s">
        <v>1020</v>
      </c>
      <c r="J3684" t="s">
        <v>977</v>
      </c>
      <c r="K3684" t="s">
        <v>978</v>
      </c>
      <c r="L3684" t="s">
        <v>599</v>
      </c>
      <c r="M3684" t="s">
        <v>2509</v>
      </c>
    </row>
    <row r="3685" spans="1:13" x14ac:dyDescent="0.25">
      <c r="A3685" t="s">
        <v>2506</v>
      </c>
      <c r="B3685" t="s">
        <v>2507</v>
      </c>
      <c r="C3685" t="s">
        <v>119</v>
      </c>
      <c r="D3685">
        <v>694</v>
      </c>
      <c r="E3685">
        <v>2000</v>
      </c>
      <c r="F3685" t="str">
        <f t="shared" si="57"/>
        <v>6942000</v>
      </c>
      <c r="G3685" t="s">
        <v>3214</v>
      </c>
      <c r="H3685" t="s">
        <v>1086</v>
      </c>
      <c r="I3685" t="s">
        <v>2599</v>
      </c>
      <c r="J3685" t="s">
        <v>977</v>
      </c>
      <c r="K3685" t="s">
        <v>1017</v>
      </c>
      <c r="L3685" t="s">
        <v>599</v>
      </c>
      <c r="M3685" t="s">
        <v>2509</v>
      </c>
    </row>
    <row r="3686" spans="1:13" x14ac:dyDescent="0.25">
      <c r="A3686" t="s">
        <v>2506</v>
      </c>
      <c r="B3686" t="s">
        <v>2507</v>
      </c>
      <c r="C3686" t="s">
        <v>119</v>
      </c>
      <c r="D3686">
        <v>694</v>
      </c>
      <c r="E3686">
        <v>2001</v>
      </c>
      <c r="F3686" t="str">
        <f t="shared" si="57"/>
        <v>6942001</v>
      </c>
      <c r="G3686" t="s">
        <v>2906</v>
      </c>
      <c r="H3686" t="s">
        <v>975</v>
      </c>
      <c r="I3686" t="s">
        <v>2599</v>
      </c>
      <c r="J3686" t="s">
        <v>977</v>
      </c>
      <c r="K3686" t="s">
        <v>1017</v>
      </c>
      <c r="L3686" t="s">
        <v>599</v>
      </c>
      <c r="M3686" t="s">
        <v>2509</v>
      </c>
    </row>
    <row r="3687" spans="1:13" x14ac:dyDescent="0.25">
      <c r="A3687" t="s">
        <v>2506</v>
      </c>
      <c r="B3687" t="s">
        <v>2507</v>
      </c>
      <c r="C3687" t="s">
        <v>119</v>
      </c>
      <c r="D3687">
        <v>694</v>
      </c>
      <c r="E3687">
        <v>2002</v>
      </c>
      <c r="F3687" t="str">
        <f t="shared" si="57"/>
        <v>6942002</v>
      </c>
      <c r="G3687" t="s">
        <v>3202</v>
      </c>
      <c r="H3687" t="s">
        <v>980</v>
      </c>
      <c r="I3687" t="s">
        <v>2599</v>
      </c>
      <c r="J3687" t="s">
        <v>977</v>
      </c>
      <c r="K3687" t="s">
        <v>1017</v>
      </c>
      <c r="L3687" t="s">
        <v>599</v>
      </c>
      <c r="M3687" t="s">
        <v>2509</v>
      </c>
    </row>
    <row r="3688" spans="1:13" x14ac:dyDescent="0.25">
      <c r="A3688" t="s">
        <v>2506</v>
      </c>
      <c r="B3688" t="s">
        <v>2507</v>
      </c>
      <c r="C3688" t="s">
        <v>119</v>
      </c>
      <c r="D3688">
        <v>694</v>
      </c>
      <c r="E3688">
        <v>2003</v>
      </c>
      <c r="F3688" t="str">
        <f t="shared" si="57"/>
        <v>6942003</v>
      </c>
      <c r="G3688" t="s">
        <v>3927</v>
      </c>
      <c r="H3688" t="s">
        <v>982</v>
      </c>
      <c r="I3688" t="s">
        <v>2599</v>
      </c>
      <c r="J3688" t="s">
        <v>977</v>
      </c>
      <c r="K3688" t="s">
        <v>1017</v>
      </c>
      <c r="L3688" t="s">
        <v>599</v>
      </c>
      <c r="M3688" t="s">
        <v>2509</v>
      </c>
    </row>
    <row r="3689" spans="1:13" x14ac:dyDescent="0.25">
      <c r="A3689" t="s">
        <v>2506</v>
      </c>
      <c r="B3689" t="s">
        <v>2507</v>
      </c>
      <c r="C3689" t="s">
        <v>119</v>
      </c>
      <c r="D3689">
        <v>694</v>
      </c>
      <c r="E3689">
        <v>2004</v>
      </c>
      <c r="F3689" t="str">
        <f t="shared" si="57"/>
        <v>6942004</v>
      </c>
      <c r="G3689" t="s">
        <v>2907</v>
      </c>
      <c r="H3689" t="s">
        <v>984</v>
      </c>
      <c r="I3689" t="s">
        <v>2599</v>
      </c>
      <c r="J3689" t="s">
        <v>977</v>
      </c>
      <c r="K3689" t="s">
        <v>1017</v>
      </c>
      <c r="L3689" t="s">
        <v>599</v>
      </c>
      <c r="M3689" t="s">
        <v>2509</v>
      </c>
    </row>
    <row r="3690" spans="1:13" x14ac:dyDescent="0.25">
      <c r="A3690" t="s">
        <v>2506</v>
      </c>
      <c r="B3690" t="s">
        <v>2507</v>
      </c>
      <c r="C3690" t="s">
        <v>119</v>
      </c>
      <c r="D3690">
        <v>694</v>
      </c>
      <c r="E3690">
        <v>2005</v>
      </c>
      <c r="F3690" t="str">
        <f t="shared" si="57"/>
        <v>6942005</v>
      </c>
      <c r="G3690" t="s">
        <v>3204</v>
      </c>
      <c r="H3690" t="s">
        <v>986</v>
      </c>
      <c r="I3690" t="s">
        <v>2599</v>
      </c>
      <c r="J3690" t="s">
        <v>977</v>
      </c>
      <c r="K3690" t="s">
        <v>1017</v>
      </c>
      <c r="L3690" t="s">
        <v>599</v>
      </c>
      <c r="M3690" t="s">
        <v>2509</v>
      </c>
    </row>
    <row r="3691" spans="1:13" x14ac:dyDescent="0.25">
      <c r="A3691" t="s">
        <v>2506</v>
      </c>
      <c r="B3691" t="s">
        <v>2507</v>
      </c>
      <c r="C3691" t="s">
        <v>119</v>
      </c>
      <c r="D3691">
        <v>694</v>
      </c>
      <c r="E3691">
        <v>2006</v>
      </c>
      <c r="F3691" t="str">
        <f t="shared" si="57"/>
        <v>6942006</v>
      </c>
      <c r="G3691" t="s">
        <v>3254</v>
      </c>
      <c r="H3691" t="s">
        <v>988</v>
      </c>
      <c r="I3691" t="s">
        <v>2599</v>
      </c>
      <c r="J3691" t="s">
        <v>977</v>
      </c>
      <c r="K3691" t="s">
        <v>1017</v>
      </c>
      <c r="L3691" t="s">
        <v>599</v>
      </c>
      <c r="M3691" t="s">
        <v>2509</v>
      </c>
    </row>
    <row r="3692" spans="1:13" x14ac:dyDescent="0.25">
      <c r="A3692" t="s">
        <v>2506</v>
      </c>
      <c r="B3692" t="s">
        <v>2507</v>
      </c>
      <c r="C3692" t="s">
        <v>119</v>
      </c>
      <c r="D3692">
        <v>694</v>
      </c>
      <c r="E3692">
        <v>2007</v>
      </c>
      <c r="F3692" t="str">
        <f t="shared" si="57"/>
        <v>6942007</v>
      </c>
      <c r="G3692" t="s">
        <v>2908</v>
      </c>
      <c r="H3692" t="s">
        <v>990</v>
      </c>
      <c r="I3692" t="s">
        <v>1020</v>
      </c>
      <c r="J3692" t="s">
        <v>977</v>
      </c>
      <c r="K3692" t="s">
        <v>978</v>
      </c>
      <c r="L3692" t="s">
        <v>599</v>
      </c>
      <c r="M3692" t="s">
        <v>2509</v>
      </c>
    </row>
    <row r="3693" spans="1:13" x14ac:dyDescent="0.25">
      <c r="A3693" t="s">
        <v>2506</v>
      </c>
      <c r="B3693" t="s">
        <v>2507</v>
      </c>
      <c r="C3693" t="s">
        <v>119</v>
      </c>
      <c r="D3693">
        <v>694</v>
      </c>
      <c r="E3693">
        <v>2008</v>
      </c>
      <c r="F3693" t="str">
        <f t="shared" si="57"/>
        <v>6942008</v>
      </c>
      <c r="G3693" t="s">
        <v>3206</v>
      </c>
      <c r="H3693" t="s">
        <v>992</v>
      </c>
      <c r="I3693" t="s">
        <v>1020</v>
      </c>
      <c r="J3693" t="s">
        <v>977</v>
      </c>
      <c r="K3693" t="s">
        <v>978</v>
      </c>
      <c r="L3693" t="s">
        <v>599</v>
      </c>
      <c r="M3693" t="s">
        <v>2509</v>
      </c>
    </row>
    <row r="3694" spans="1:13" x14ac:dyDescent="0.25">
      <c r="A3694" t="s">
        <v>2506</v>
      </c>
      <c r="B3694" t="s">
        <v>2507</v>
      </c>
      <c r="C3694" t="s">
        <v>119</v>
      </c>
      <c r="D3694">
        <v>694</v>
      </c>
      <c r="E3694">
        <v>2009</v>
      </c>
      <c r="F3694" t="str">
        <f t="shared" si="57"/>
        <v>6942009</v>
      </c>
      <c r="G3694" t="s">
        <v>3255</v>
      </c>
      <c r="H3694" t="s">
        <v>994</v>
      </c>
      <c r="I3694" t="s">
        <v>1020</v>
      </c>
      <c r="J3694" t="s">
        <v>977</v>
      </c>
      <c r="K3694" t="s">
        <v>978</v>
      </c>
      <c r="L3694" t="s">
        <v>599</v>
      </c>
      <c r="M3694" t="s">
        <v>2509</v>
      </c>
    </row>
    <row r="3695" spans="1:13" x14ac:dyDescent="0.25">
      <c r="A3695" t="s">
        <v>2506</v>
      </c>
      <c r="B3695" t="s">
        <v>2507</v>
      </c>
      <c r="C3695" t="s">
        <v>119</v>
      </c>
      <c r="D3695">
        <v>694</v>
      </c>
      <c r="E3695">
        <v>2010</v>
      </c>
      <c r="F3695" t="str">
        <f t="shared" si="57"/>
        <v>6942010</v>
      </c>
      <c r="G3695" t="s">
        <v>3407</v>
      </c>
      <c r="H3695" t="s">
        <v>996</v>
      </c>
      <c r="I3695" t="s">
        <v>1020</v>
      </c>
      <c r="J3695" t="s">
        <v>977</v>
      </c>
      <c r="K3695" t="s">
        <v>978</v>
      </c>
      <c r="L3695" t="s">
        <v>599</v>
      </c>
      <c r="M3695" t="s">
        <v>2509</v>
      </c>
    </row>
    <row r="3696" spans="1:13" x14ac:dyDescent="0.25">
      <c r="A3696" t="s">
        <v>2506</v>
      </c>
      <c r="B3696" t="s">
        <v>2507</v>
      </c>
      <c r="C3696" t="s">
        <v>119</v>
      </c>
      <c r="D3696">
        <v>694</v>
      </c>
      <c r="E3696">
        <v>2011</v>
      </c>
      <c r="F3696" t="str">
        <f t="shared" si="57"/>
        <v>6942011</v>
      </c>
      <c r="G3696" t="s">
        <v>3219</v>
      </c>
      <c r="H3696" t="s">
        <v>998</v>
      </c>
      <c r="I3696" t="s">
        <v>1020</v>
      </c>
      <c r="J3696" t="s">
        <v>977</v>
      </c>
      <c r="K3696" t="s">
        <v>978</v>
      </c>
      <c r="L3696" t="s">
        <v>599</v>
      </c>
      <c r="M3696" t="s">
        <v>2509</v>
      </c>
    </row>
    <row r="3697" spans="1:13" x14ac:dyDescent="0.25">
      <c r="A3697" t="s">
        <v>2506</v>
      </c>
      <c r="B3697" t="s">
        <v>2507</v>
      </c>
      <c r="C3697" t="s">
        <v>119</v>
      </c>
      <c r="D3697">
        <v>694</v>
      </c>
      <c r="E3697">
        <v>2012</v>
      </c>
      <c r="F3697" t="str">
        <f t="shared" si="57"/>
        <v>6942012</v>
      </c>
      <c r="G3697" t="s">
        <v>2911</v>
      </c>
      <c r="H3697" t="s">
        <v>1000</v>
      </c>
      <c r="I3697" t="s">
        <v>1020</v>
      </c>
      <c r="J3697" t="s">
        <v>977</v>
      </c>
      <c r="K3697" t="s">
        <v>978</v>
      </c>
      <c r="L3697" t="s">
        <v>599</v>
      </c>
      <c r="M3697" t="s">
        <v>2509</v>
      </c>
    </row>
    <row r="3698" spans="1:13" x14ac:dyDescent="0.25">
      <c r="A3698" t="s">
        <v>2506</v>
      </c>
      <c r="B3698" t="s">
        <v>2507</v>
      </c>
      <c r="C3698" t="s">
        <v>119</v>
      </c>
      <c r="D3698">
        <v>694</v>
      </c>
      <c r="E3698">
        <v>2013</v>
      </c>
      <c r="F3698" t="str">
        <f t="shared" si="57"/>
        <v>6942013</v>
      </c>
      <c r="G3698" t="s">
        <v>2535</v>
      </c>
      <c r="H3698" t="s">
        <v>1002</v>
      </c>
      <c r="I3698" t="s">
        <v>1020</v>
      </c>
      <c r="J3698" t="s">
        <v>977</v>
      </c>
      <c r="K3698" t="s">
        <v>978</v>
      </c>
      <c r="L3698" t="s">
        <v>599</v>
      </c>
      <c r="M3698" t="s">
        <v>2509</v>
      </c>
    </row>
    <row r="3699" spans="1:13" x14ac:dyDescent="0.25">
      <c r="A3699" t="s">
        <v>2506</v>
      </c>
      <c r="B3699" t="s">
        <v>2507</v>
      </c>
      <c r="C3699" t="s">
        <v>119</v>
      </c>
      <c r="D3699">
        <v>694</v>
      </c>
      <c r="E3699">
        <v>2014</v>
      </c>
      <c r="F3699" t="str">
        <f t="shared" si="57"/>
        <v>6942014</v>
      </c>
      <c r="G3699" t="s">
        <v>5380</v>
      </c>
      <c r="H3699" t="s">
        <v>1004</v>
      </c>
      <c r="I3699" t="s">
        <v>1020</v>
      </c>
      <c r="J3699" t="s">
        <v>977</v>
      </c>
      <c r="K3699" t="s">
        <v>978</v>
      </c>
      <c r="L3699" t="s">
        <v>599</v>
      </c>
      <c r="M3699" t="s">
        <v>2509</v>
      </c>
    </row>
    <row r="3700" spans="1:13" x14ac:dyDescent="0.25">
      <c r="A3700" t="s">
        <v>2506</v>
      </c>
      <c r="B3700" t="s">
        <v>2507</v>
      </c>
      <c r="C3700" t="s">
        <v>119</v>
      </c>
      <c r="D3700">
        <v>694</v>
      </c>
      <c r="E3700">
        <v>2015</v>
      </c>
      <c r="F3700" t="str">
        <f t="shared" si="57"/>
        <v>6942015</v>
      </c>
      <c r="G3700" t="s">
        <v>5381</v>
      </c>
      <c r="H3700" t="s">
        <v>1006</v>
      </c>
      <c r="I3700" t="s">
        <v>1020</v>
      </c>
      <c r="J3700" t="s">
        <v>977</v>
      </c>
      <c r="K3700" t="s">
        <v>978</v>
      </c>
      <c r="L3700" t="s">
        <v>599</v>
      </c>
      <c r="M3700" t="s">
        <v>2509</v>
      </c>
    </row>
    <row r="3701" spans="1:13" x14ac:dyDescent="0.25">
      <c r="A3701" t="s">
        <v>2506</v>
      </c>
      <c r="B3701" t="s">
        <v>2507</v>
      </c>
      <c r="C3701" t="s">
        <v>119</v>
      </c>
      <c r="D3701">
        <v>694</v>
      </c>
      <c r="E3701">
        <v>2016</v>
      </c>
      <c r="F3701" t="str">
        <f t="shared" si="57"/>
        <v>6942016</v>
      </c>
      <c r="G3701" t="s">
        <v>5382</v>
      </c>
      <c r="H3701" t="s">
        <v>1008</v>
      </c>
      <c r="I3701" t="s">
        <v>1571</v>
      </c>
      <c r="J3701" t="s">
        <v>977</v>
      </c>
      <c r="K3701" t="s">
        <v>978</v>
      </c>
      <c r="L3701" t="s">
        <v>599</v>
      </c>
      <c r="M3701" t="s">
        <v>2509</v>
      </c>
    </row>
    <row r="3702" spans="1:13" x14ac:dyDescent="0.25">
      <c r="A3702" t="s">
        <v>2506</v>
      </c>
      <c r="B3702" t="s">
        <v>2507</v>
      </c>
      <c r="C3702" t="s">
        <v>119</v>
      </c>
      <c r="D3702">
        <v>694</v>
      </c>
      <c r="E3702">
        <v>2017</v>
      </c>
      <c r="F3702" t="str">
        <f t="shared" si="57"/>
        <v>6942017</v>
      </c>
      <c r="G3702" t="s">
        <v>5383</v>
      </c>
      <c r="H3702" t="s">
        <v>1010</v>
      </c>
      <c r="I3702" t="s">
        <v>1020</v>
      </c>
      <c r="J3702" t="s">
        <v>977</v>
      </c>
      <c r="K3702" t="s">
        <v>978</v>
      </c>
      <c r="L3702" t="s">
        <v>599</v>
      </c>
      <c r="M3702" t="s">
        <v>2509</v>
      </c>
    </row>
    <row r="3703" spans="1:13" x14ac:dyDescent="0.25">
      <c r="A3703" t="s">
        <v>2506</v>
      </c>
      <c r="B3703" t="s">
        <v>2507</v>
      </c>
      <c r="C3703" t="s">
        <v>277</v>
      </c>
      <c r="D3703">
        <v>702</v>
      </c>
      <c r="E3703">
        <v>2000</v>
      </c>
      <c r="F3703" t="str">
        <f t="shared" si="57"/>
        <v>7022000</v>
      </c>
      <c r="G3703" t="s">
        <v>1675</v>
      </c>
      <c r="H3703" t="s">
        <v>1086</v>
      </c>
      <c r="I3703" t="s">
        <v>2298</v>
      </c>
      <c r="J3703" t="s">
        <v>977</v>
      </c>
      <c r="K3703" t="s">
        <v>1017</v>
      </c>
      <c r="L3703" t="s">
        <v>599</v>
      </c>
      <c r="M3703" t="s">
        <v>2509</v>
      </c>
    </row>
    <row r="3704" spans="1:13" x14ac:dyDescent="0.25">
      <c r="A3704" t="s">
        <v>2506</v>
      </c>
      <c r="B3704" t="s">
        <v>2507</v>
      </c>
      <c r="C3704" t="s">
        <v>277</v>
      </c>
      <c r="D3704">
        <v>702</v>
      </c>
      <c r="E3704">
        <v>2001</v>
      </c>
      <c r="F3704" t="str">
        <f t="shared" si="57"/>
        <v>7022001</v>
      </c>
      <c r="G3704" t="s">
        <v>5384</v>
      </c>
      <c r="H3704" t="s">
        <v>975</v>
      </c>
      <c r="I3704" t="s">
        <v>2298</v>
      </c>
      <c r="J3704" t="s">
        <v>977</v>
      </c>
      <c r="K3704" t="s">
        <v>1017</v>
      </c>
      <c r="L3704" t="s">
        <v>599</v>
      </c>
      <c r="M3704" t="s">
        <v>2509</v>
      </c>
    </row>
    <row r="3705" spans="1:13" x14ac:dyDescent="0.25">
      <c r="A3705" t="s">
        <v>2506</v>
      </c>
      <c r="B3705" t="s">
        <v>2507</v>
      </c>
      <c r="C3705" t="s">
        <v>277</v>
      </c>
      <c r="D3705">
        <v>702</v>
      </c>
      <c r="E3705">
        <v>2002</v>
      </c>
      <c r="F3705" t="str">
        <f t="shared" si="57"/>
        <v>7022002</v>
      </c>
      <c r="G3705" t="s">
        <v>2736</v>
      </c>
      <c r="H3705" t="s">
        <v>980</v>
      </c>
      <c r="I3705" t="s">
        <v>2298</v>
      </c>
      <c r="J3705" t="s">
        <v>977</v>
      </c>
      <c r="K3705" t="s">
        <v>1017</v>
      </c>
      <c r="L3705" t="s">
        <v>599</v>
      </c>
      <c r="M3705" t="s">
        <v>2509</v>
      </c>
    </row>
    <row r="3706" spans="1:13" x14ac:dyDescent="0.25">
      <c r="A3706" t="s">
        <v>2506</v>
      </c>
      <c r="B3706" t="s">
        <v>2507</v>
      </c>
      <c r="C3706" t="s">
        <v>277</v>
      </c>
      <c r="D3706">
        <v>702</v>
      </c>
      <c r="E3706">
        <v>2003</v>
      </c>
      <c r="F3706" t="str">
        <f t="shared" si="57"/>
        <v>7022003</v>
      </c>
      <c r="G3706" t="s">
        <v>5385</v>
      </c>
      <c r="H3706" t="s">
        <v>982</v>
      </c>
      <c r="I3706" t="s">
        <v>2298</v>
      </c>
      <c r="J3706" t="s">
        <v>977</v>
      </c>
      <c r="K3706" t="s">
        <v>1017</v>
      </c>
      <c r="L3706" t="s">
        <v>599</v>
      </c>
      <c r="M3706" t="s">
        <v>2509</v>
      </c>
    </row>
    <row r="3707" spans="1:13" x14ac:dyDescent="0.25">
      <c r="A3707" t="s">
        <v>2506</v>
      </c>
      <c r="B3707" t="s">
        <v>2507</v>
      </c>
      <c r="C3707" t="s">
        <v>277</v>
      </c>
      <c r="D3707">
        <v>702</v>
      </c>
      <c r="E3707">
        <v>2004</v>
      </c>
      <c r="F3707" t="str">
        <f t="shared" si="57"/>
        <v>7022004</v>
      </c>
      <c r="G3707" t="s">
        <v>1484</v>
      </c>
      <c r="H3707" t="s">
        <v>984</v>
      </c>
      <c r="I3707" t="s">
        <v>5386</v>
      </c>
      <c r="J3707" t="s">
        <v>2849</v>
      </c>
      <c r="K3707" t="s">
        <v>1017</v>
      </c>
      <c r="L3707" t="s">
        <v>599</v>
      </c>
      <c r="M3707" t="s">
        <v>2509</v>
      </c>
    </row>
    <row r="3708" spans="1:13" x14ac:dyDescent="0.25">
      <c r="A3708" t="s">
        <v>2506</v>
      </c>
      <c r="B3708" t="s">
        <v>2507</v>
      </c>
      <c r="C3708" t="s">
        <v>277</v>
      </c>
      <c r="D3708">
        <v>702</v>
      </c>
      <c r="E3708">
        <v>2005</v>
      </c>
      <c r="F3708" t="str">
        <f t="shared" si="57"/>
        <v>7022005</v>
      </c>
      <c r="G3708" t="s">
        <v>1621</v>
      </c>
      <c r="H3708" t="s">
        <v>986</v>
      </c>
      <c r="I3708" t="s">
        <v>5386</v>
      </c>
      <c r="J3708" t="s">
        <v>2849</v>
      </c>
      <c r="K3708" t="s">
        <v>1017</v>
      </c>
      <c r="L3708" t="s">
        <v>599</v>
      </c>
      <c r="M3708" t="s">
        <v>2509</v>
      </c>
    </row>
    <row r="3709" spans="1:13" x14ac:dyDescent="0.25">
      <c r="A3709" t="s">
        <v>2506</v>
      </c>
      <c r="B3709" t="s">
        <v>2507</v>
      </c>
      <c r="C3709" t="s">
        <v>277</v>
      </c>
      <c r="D3709">
        <v>702</v>
      </c>
      <c r="E3709">
        <v>2006</v>
      </c>
      <c r="F3709" t="str">
        <f t="shared" si="57"/>
        <v>7022006</v>
      </c>
      <c r="G3709" t="s">
        <v>1485</v>
      </c>
      <c r="H3709" t="s">
        <v>988</v>
      </c>
      <c r="I3709" t="s">
        <v>2298</v>
      </c>
      <c r="J3709" t="s">
        <v>2849</v>
      </c>
      <c r="K3709" t="s">
        <v>1017</v>
      </c>
      <c r="L3709" t="s">
        <v>599</v>
      </c>
      <c r="M3709" t="s">
        <v>2509</v>
      </c>
    </row>
    <row r="3710" spans="1:13" x14ac:dyDescent="0.25">
      <c r="A3710" t="s">
        <v>2506</v>
      </c>
      <c r="B3710" t="s">
        <v>2507</v>
      </c>
      <c r="C3710" t="s">
        <v>277</v>
      </c>
      <c r="D3710">
        <v>702</v>
      </c>
      <c r="E3710">
        <v>2007</v>
      </c>
      <c r="F3710" t="str">
        <f t="shared" si="57"/>
        <v>7022007</v>
      </c>
      <c r="G3710" t="s">
        <v>3004</v>
      </c>
      <c r="H3710" t="s">
        <v>990</v>
      </c>
      <c r="I3710" t="s">
        <v>2298</v>
      </c>
      <c r="J3710" t="s">
        <v>5387</v>
      </c>
      <c r="K3710" t="s">
        <v>1017</v>
      </c>
      <c r="L3710" t="s">
        <v>599</v>
      </c>
      <c r="M3710" t="s">
        <v>2509</v>
      </c>
    </row>
    <row r="3711" spans="1:13" x14ac:dyDescent="0.25">
      <c r="A3711" t="s">
        <v>2506</v>
      </c>
      <c r="B3711" t="s">
        <v>2507</v>
      </c>
      <c r="C3711" t="s">
        <v>277</v>
      </c>
      <c r="D3711">
        <v>702</v>
      </c>
      <c r="E3711">
        <v>2008</v>
      </c>
      <c r="F3711" t="str">
        <f t="shared" si="57"/>
        <v>7022008</v>
      </c>
      <c r="G3711" t="s">
        <v>1368</v>
      </c>
      <c r="H3711" t="s">
        <v>992</v>
      </c>
      <c r="I3711" t="s">
        <v>2298</v>
      </c>
      <c r="J3711" t="s">
        <v>5387</v>
      </c>
      <c r="K3711" t="s">
        <v>1017</v>
      </c>
      <c r="L3711" t="s">
        <v>599</v>
      </c>
      <c r="M3711" t="s">
        <v>2509</v>
      </c>
    </row>
    <row r="3712" spans="1:13" x14ac:dyDescent="0.25">
      <c r="A3712" t="s">
        <v>2506</v>
      </c>
      <c r="B3712" t="s">
        <v>2507</v>
      </c>
      <c r="C3712" t="s">
        <v>277</v>
      </c>
      <c r="D3712">
        <v>702</v>
      </c>
      <c r="E3712">
        <v>2009</v>
      </c>
      <c r="F3712" t="str">
        <f t="shared" si="57"/>
        <v>7022009</v>
      </c>
      <c r="G3712" t="s">
        <v>1368</v>
      </c>
      <c r="H3712" t="s">
        <v>994</v>
      </c>
      <c r="I3712" t="s">
        <v>2298</v>
      </c>
      <c r="J3712" t="s">
        <v>5387</v>
      </c>
      <c r="K3712" t="s">
        <v>1017</v>
      </c>
      <c r="L3712" t="s">
        <v>599</v>
      </c>
      <c r="M3712" t="s">
        <v>2509</v>
      </c>
    </row>
    <row r="3713" spans="1:13" x14ac:dyDescent="0.25">
      <c r="A3713" t="s">
        <v>2506</v>
      </c>
      <c r="B3713" t="s">
        <v>2507</v>
      </c>
      <c r="C3713" t="s">
        <v>277</v>
      </c>
      <c r="D3713">
        <v>702</v>
      </c>
      <c r="E3713">
        <v>2010</v>
      </c>
      <c r="F3713" t="str">
        <f t="shared" si="57"/>
        <v>7022010</v>
      </c>
      <c r="G3713" t="s">
        <v>1622</v>
      </c>
      <c r="H3713" t="s">
        <v>996</v>
      </c>
      <c r="I3713" t="s">
        <v>2298</v>
      </c>
      <c r="J3713" t="s">
        <v>5387</v>
      </c>
      <c r="K3713" t="s">
        <v>1017</v>
      </c>
      <c r="L3713" t="s">
        <v>599</v>
      </c>
      <c r="M3713" t="s">
        <v>2509</v>
      </c>
    </row>
    <row r="3714" spans="1:13" x14ac:dyDescent="0.25">
      <c r="A3714" t="s">
        <v>2506</v>
      </c>
      <c r="B3714" t="s">
        <v>2507</v>
      </c>
      <c r="C3714" t="s">
        <v>277</v>
      </c>
      <c r="D3714">
        <v>702</v>
      </c>
      <c r="E3714">
        <v>2011</v>
      </c>
      <c r="F3714" t="str">
        <f t="shared" si="57"/>
        <v>7022011</v>
      </c>
      <c r="G3714" t="s">
        <v>1622</v>
      </c>
      <c r="H3714" t="s">
        <v>998</v>
      </c>
      <c r="I3714" t="s">
        <v>2298</v>
      </c>
      <c r="J3714" t="s">
        <v>5388</v>
      </c>
      <c r="K3714" t="s">
        <v>1017</v>
      </c>
      <c r="L3714" t="s">
        <v>599</v>
      </c>
      <c r="M3714" t="s">
        <v>2509</v>
      </c>
    </row>
    <row r="3715" spans="1:13" x14ac:dyDescent="0.25">
      <c r="A3715" t="s">
        <v>2506</v>
      </c>
      <c r="B3715" t="s">
        <v>2507</v>
      </c>
      <c r="C3715" t="s">
        <v>277</v>
      </c>
      <c r="D3715">
        <v>702</v>
      </c>
      <c r="E3715">
        <v>2012</v>
      </c>
      <c r="F3715" t="str">
        <f t="shared" ref="F3715:F3778" si="58">+_xlfn.CONCAT(D3715,E3715)</f>
        <v>7022012</v>
      </c>
      <c r="G3715" t="s">
        <v>1015</v>
      </c>
      <c r="H3715" t="s">
        <v>1000</v>
      </c>
      <c r="I3715" t="s">
        <v>2298</v>
      </c>
      <c r="J3715" t="s">
        <v>5388</v>
      </c>
      <c r="K3715" t="s">
        <v>1017</v>
      </c>
      <c r="L3715" t="s">
        <v>599</v>
      </c>
      <c r="M3715" t="s">
        <v>2509</v>
      </c>
    </row>
    <row r="3716" spans="1:13" x14ac:dyDescent="0.25">
      <c r="A3716" t="s">
        <v>2506</v>
      </c>
      <c r="B3716" t="s">
        <v>2507</v>
      </c>
      <c r="C3716" t="s">
        <v>277</v>
      </c>
      <c r="D3716">
        <v>702</v>
      </c>
      <c r="E3716">
        <v>2013</v>
      </c>
      <c r="F3716" t="str">
        <f t="shared" si="58"/>
        <v>7022013</v>
      </c>
      <c r="G3716" t="s">
        <v>5389</v>
      </c>
      <c r="H3716" t="s">
        <v>1002</v>
      </c>
      <c r="I3716" t="s">
        <v>2298</v>
      </c>
      <c r="J3716" t="s">
        <v>5390</v>
      </c>
      <c r="K3716" t="s">
        <v>1017</v>
      </c>
      <c r="L3716" t="s">
        <v>599</v>
      </c>
      <c r="M3716" t="s">
        <v>2509</v>
      </c>
    </row>
    <row r="3717" spans="1:13" x14ac:dyDescent="0.25">
      <c r="A3717" t="s">
        <v>2506</v>
      </c>
      <c r="B3717" t="s">
        <v>2507</v>
      </c>
      <c r="C3717" t="s">
        <v>277</v>
      </c>
      <c r="D3717">
        <v>702</v>
      </c>
      <c r="E3717">
        <v>2014</v>
      </c>
      <c r="F3717" t="str">
        <f t="shared" si="58"/>
        <v>7022014</v>
      </c>
      <c r="G3717" t="s">
        <v>5391</v>
      </c>
      <c r="H3717" t="s">
        <v>1004</v>
      </c>
      <c r="I3717" t="s">
        <v>2298</v>
      </c>
      <c r="J3717" t="s">
        <v>2937</v>
      </c>
      <c r="K3717" t="s">
        <v>1017</v>
      </c>
      <c r="L3717" t="s">
        <v>599</v>
      </c>
      <c r="M3717" t="s">
        <v>2509</v>
      </c>
    </row>
    <row r="3718" spans="1:13" x14ac:dyDescent="0.25">
      <c r="A3718" t="s">
        <v>2506</v>
      </c>
      <c r="B3718" t="s">
        <v>2507</v>
      </c>
      <c r="C3718" t="s">
        <v>277</v>
      </c>
      <c r="D3718">
        <v>702</v>
      </c>
      <c r="E3718">
        <v>2015</v>
      </c>
      <c r="F3718" t="str">
        <f t="shared" si="58"/>
        <v>7022015</v>
      </c>
      <c r="G3718" t="s">
        <v>1245</v>
      </c>
      <c r="H3718" t="s">
        <v>1006</v>
      </c>
      <c r="I3718" t="s">
        <v>5392</v>
      </c>
      <c r="J3718" t="s">
        <v>977</v>
      </c>
      <c r="K3718" t="s">
        <v>1017</v>
      </c>
      <c r="L3718" t="s">
        <v>599</v>
      </c>
      <c r="M3718" t="s">
        <v>2509</v>
      </c>
    </row>
    <row r="3719" spans="1:13" x14ac:dyDescent="0.25">
      <c r="A3719" t="s">
        <v>2506</v>
      </c>
      <c r="B3719" t="s">
        <v>2507</v>
      </c>
      <c r="C3719" t="s">
        <v>277</v>
      </c>
      <c r="D3719">
        <v>702</v>
      </c>
      <c r="E3719">
        <v>2016</v>
      </c>
      <c r="F3719" t="str">
        <f t="shared" si="58"/>
        <v>7022016</v>
      </c>
      <c r="G3719" t="s">
        <v>5393</v>
      </c>
      <c r="H3719" t="s">
        <v>1008</v>
      </c>
      <c r="I3719" t="s">
        <v>5392</v>
      </c>
      <c r="J3719" t="s">
        <v>977</v>
      </c>
      <c r="K3719" t="s">
        <v>1017</v>
      </c>
      <c r="L3719" t="s">
        <v>599</v>
      </c>
      <c r="M3719" t="s">
        <v>2509</v>
      </c>
    </row>
    <row r="3720" spans="1:13" x14ac:dyDescent="0.25">
      <c r="A3720" t="s">
        <v>2506</v>
      </c>
      <c r="B3720" t="s">
        <v>2507</v>
      </c>
      <c r="C3720" t="s">
        <v>277</v>
      </c>
      <c r="D3720">
        <v>702</v>
      </c>
      <c r="E3720">
        <v>2017</v>
      </c>
      <c r="F3720" t="str">
        <f t="shared" si="58"/>
        <v>7022017</v>
      </c>
      <c r="G3720" t="s">
        <v>5393</v>
      </c>
      <c r="H3720" t="s">
        <v>1010</v>
      </c>
      <c r="I3720" t="s">
        <v>5392</v>
      </c>
      <c r="J3720" t="s">
        <v>977</v>
      </c>
      <c r="K3720" t="s">
        <v>1017</v>
      </c>
      <c r="L3720" t="s">
        <v>599</v>
      </c>
      <c r="M3720" t="s">
        <v>2509</v>
      </c>
    </row>
    <row r="3721" spans="1:13" x14ac:dyDescent="0.25">
      <c r="A3721" t="s">
        <v>2506</v>
      </c>
      <c r="B3721" t="s">
        <v>2507</v>
      </c>
      <c r="C3721" t="s">
        <v>277</v>
      </c>
      <c r="D3721">
        <v>702</v>
      </c>
      <c r="E3721">
        <v>2018</v>
      </c>
      <c r="F3721" t="str">
        <f t="shared" si="58"/>
        <v>7022018</v>
      </c>
      <c r="G3721" t="s">
        <v>5394</v>
      </c>
      <c r="H3721" t="s">
        <v>1012</v>
      </c>
      <c r="I3721" t="s">
        <v>5392</v>
      </c>
      <c r="J3721" t="s">
        <v>977</v>
      </c>
      <c r="K3721" t="s">
        <v>1017</v>
      </c>
      <c r="L3721" t="s">
        <v>599</v>
      </c>
      <c r="M3721" t="s">
        <v>2509</v>
      </c>
    </row>
    <row r="3722" spans="1:13" x14ac:dyDescent="0.25">
      <c r="A3722" t="s">
        <v>2506</v>
      </c>
      <c r="B3722" t="s">
        <v>2507</v>
      </c>
      <c r="C3722" t="s">
        <v>277</v>
      </c>
      <c r="D3722">
        <v>702</v>
      </c>
      <c r="E3722">
        <v>2019</v>
      </c>
      <c r="F3722" t="str">
        <f t="shared" si="58"/>
        <v>7022019</v>
      </c>
      <c r="G3722" t="s">
        <v>1972</v>
      </c>
      <c r="H3722" t="s">
        <v>1014</v>
      </c>
      <c r="I3722" t="s">
        <v>5392</v>
      </c>
      <c r="J3722" t="s">
        <v>977</v>
      </c>
      <c r="K3722" t="s">
        <v>1017</v>
      </c>
      <c r="L3722" t="s">
        <v>599</v>
      </c>
      <c r="M3722" t="s">
        <v>2509</v>
      </c>
    </row>
    <row r="3723" spans="1:13" x14ac:dyDescent="0.25">
      <c r="A3723" t="s">
        <v>2506</v>
      </c>
      <c r="B3723" t="s">
        <v>2507</v>
      </c>
      <c r="C3723" t="s">
        <v>355</v>
      </c>
      <c r="D3723">
        <v>703</v>
      </c>
      <c r="E3723">
        <v>2000</v>
      </c>
      <c r="F3723" t="str">
        <f t="shared" si="58"/>
        <v>7032000</v>
      </c>
      <c r="G3723" t="s">
        <v>5395</v>
      </c>
      <c r="H3723" t="s">
        <v>1086</v>
      </c>
      <c r="I3723" t="s">
        <v>5396</v>
      </c>
      <c r="J3723" t="s">
        <v>977</v>
      </c>
      <c r="K3723" t="s">
        <v>1017</v>
      </c>
      <c r="L3723" t="s">
        <v>599</v>
      </c>
      <c r="M3723" t="s">
        <v>2509</v>
      </c>
    </row>
    <row r="3724" spans="1:13" x14ac:dyDescent="0.25">
      <c r="A3724" t="s">
        <v>2506</v>
      </c>
      <c r="B3724" t="s">
        <v>2507</v>
      </c>
      <c r="C3724" t="s">
        <v>355</v>
      </c>
      <c r="D3724">
        <v>703</v>
      </c>
      <c r="E3724">
        <v>2001</v>
      </c>
      <c r="F3724" t="str">
        <f t="shared" si="58"/>
        <v>7032001</v>
      </c>
      <c r="G3724" t="s">
        <v>2746</v>
      </c>
      <c r="H3724" t="s">
        <v>975</v>
      </c>
      <c r="I3724" t="s">
        <v>5396</v>
      </c>
      <c r="J3724" t="s">
        <v>977</v>
      </c>
      <c r="K3724" t="s">
        <v>1017</v>
      </c>
      <c r="L3724" t="s">
        <v>599</v>
      </c>
      <c r="M3724" t="s">
        <v>2509</v>
      </c>
    </row>
    <row r="3725" spans="1:13" x14ac:dyDescent="0.25">
      <c r="A3725" t="s">
        <v>2506</v>
      </c>
      <c r="B3725" t="s">
        <v>2507</v>
      </c>
      <c r="C3725" t="s">
        <v>355</v>
      </c>
      <c r="D3725">
        <v>703</v>
      </c>
      <c r="E3725">
        <v>2002</v>
      </c>
      <c r="F3725" t="str">
        <f t="shared" si="58"/>
        <v>7032002</v>
      </c>
      <c r="G3725" t="s">
        <v>5397</v>
      </c>
      <c r="H3725" t="s">
        <v>980</v>
      </c>
      <c r="I3725" t="s">
        <v>5396</v>
      </c>
      <c r="J3725" t="s">
        <v>977</v>
      </c>
      <c r="K3725" t="s">
        <v>1017</v>
      </c>
      <c r="L3725" t="s">
        <v>599</v>
      </c>
      <c r="M3725" t="s">
        <v>2509</v>
      </c>
    </row>
    <row r="3726" spans="1:13" x14ac:dyDescent="0.25">
      <c r="A3726" t="s">
        <v>2506</v>
      </c>
      <c r="B3726" t="s">
        <v>2507</v>
      </c>
      <c r="C3726" t="s">
        <v>355</v>
      </c>
      <c r="D3726">
        <v>703</v>
      </c>
      <c r="E3726">
        <v>2003</v>
      </c>
      <c r="F3726" t="str">
        <f t="shared" si="58"/>
        <v>7032003</v>
      </c>
      <c r="G3726" t="s">
        <v>5398</v>
      </c>
      <c r="H3726" t="s">
        <v>982</v>
      </c>
      <c r="I3726" t="s">
        <v>5396</v>
      </c>
      <c r="J3726" t="s">
        <v>977</v>
      </c>
      <c r="K3726" t="s">
        <v>1017</v>
      </c>
      <c r="L3726" t="s">
        <v>599</v>
      </c>
      <c r="M3726" t="s">
        <v>2509</v>
      </c>
    </row>
    <row r="3727" spans="1:13" x14ac:dyDescent="0.25">
      <c r="A3727" t="s">
        <v>2506</v>
      </c>
      <c r="B3727" t="s">
        <v>2507</v>
      </c>
      <c r="C3727" t="s">
        <v>355</v>
      </c>
      <c r="D3727">
        <v>703</v>
      </c>
      <c r="E3727">
        <v>2004</v>
      </c>
      <c r="F3727" t="str">
        <f t="shared" si="58"/>
        <v>7032004</v>
      </c>
      <c r="G3727" t="s">
        <v>5399</v>
      </c>
      <c r="H3727" t="s">
        <v>984</v>
      </c>
      <c r="I3727" t="s">
        <v>2866</v>
      </c>
      <c r="J3727" t="s">
        <v>2869</v>
      </c>
      <c r="K3727" t="s">
        <v>1017</v>
      </c>
      <c r="L3727" t="s">
        <v>599</v>
      </c>
      <c r="M3727" t="s">
        <v>2509</v>
      </c>
    </row>
    <row r="3728" spans="1:13" x14ac:dyDescent="0.25">
      <c r="A3728" t="s">
        <v>2506</v>
      </c>
      <c r="B3728" t="s">
        <v>2507</v>
      </c>
      <c r="C3728" t="s">
        <v>355</v>
      </c>
      <c r="D3728">
        <v>703</v>
      </c>
      <c r="E3728">
        <v>2005</v>
      </c>
      <c r="F3728" t="str">
        <f t="shared" si="58"/>
        <v>7032005</v>
      </c>
      <c r="G3728" t="s">
        <v>5400</v>
      </c>
      <c r="H3728" t="s">
        <v>986</v>
      </c>
      <c r="I3728" t="s">
        <v>2866</v>
      </c>
      <c r="J3728" t="s">
        <v>2869</v>
      </c>
      <c r="K3728" t="s">
        <v>1017</v>
      </c>
      <c r="L3728" t="s">
        <v>599</v>
      </c>
      <c r="M3728" t="s">
        <v>2509</v>
      </c>
    </row>
    <row r="3729" spans="1:13" x14ac:dyDescent="0.25">
      <c r="A3729" t="s">
        <v>2506</v>
      </c>
      <c r="B3729" t="s">
        <v>2507</v>
      </c>
      <c r="C3729" t="s">
        <v>355</v>
      </c>
      <c r="D3729">
        <v>703</v>
      </c>
      <c r="E3729">
        <v>2006</v>
      </c>
      <c r="F3729" t="str">
        <f t="shared" si="58"/>
        <v>7032006</v>
      </c>
      <c r="G3729" t="s">
        <v>2569</v>
      </c>
      <c r="H3729" t="s">
        <v>988</v>
      </c>
      <c r="I3729" t="s">
        <v>2866</v>
      </c>
      <c r="J3729" t="s">
        <v>2869</v>
      </c>
      <c r="K3729" t="s">
        <v>1017</v>
      </c>
      <c r="L3729" t="s">
        <v>599</v>
      </c>
      <c r="M3729" t="s">
        <v>2509</v>
      </c>
    </row>
    <row r="3730" spans="1:13" x14ac:dyDescent="0.25">
      <c r="A3730" t="s">
        <v>2506</v>
      </c>
      <c r="B3730" t="s">
        <v>2507</v>
      </c>
      <c r="C3730" t="s">
        <v>355</v>
      </c>
      <c r="D3730">
        <v>703</v>
      </c>
      <c r="E3730">
        <v>2007</v>
      </c>
      <c r="F3730" t="str">
        <f t="shared" si="58"/>
        <v>7032007</v>
      </c>
      <c r="G3730" t="s">
        <v>5401</v>
      </c>
      <c r="H3730" t="s">
        <v>990</v>
      </c>
      <c r="I3730" t="s">
        <v>2866</v>
      </c>
      <c r="J3730" t="s">
        <v>2869</v>
      </c>
      <c r="K3730" t="s">
        <v>1017</v>
      </c>
      <c r="L3730" t="s">
        <v>599</v>
      </c>
      <c r="M3730" t="s">
        <v>2509</v>
      </c>
    </row>
    <row r="3731" spans="1:13" x14ac:dyDescent="0.25">
      <c r="A3731" t="s">
        <v>2506</v>
      </c>
      <c r="B3731" t="s">
        <v>2507</v>
      </c>
      <c r="C3731" t="s">
        <v>355</v>
      </c>
      <c r="D3731">
        <v>703</v>
      </c>
      <c r="E3731">
        <v>2008</v>
      </c>
      <c r="F3731" t="str">
        <f t="shared" si="58"/>
        <v>7032008</v>
      </c>
      <c r="G3731" t="s">
        <v>5402</v>
      </c>
      <c r="H3731" t="s">
        <v>992</v>
      </c>
      <c r="I3731" t="s">
        <v>5403</v>
      </c>
      <c r="J3731" t="s">
        <v>5404</v>
      </c>
      <c r="K3731" t="s">
        <v>1017</v>
      </c>
      <c r="L3731" t="s">
        <v>599</v>
      </c>
      <c r="M3731" t="s">
        <v>2509</v>
      </c>
    </row>
    <row r="3732" spans="1:13" x14ac:dyDescent="0.25">
      <c r="A3732" t="s">
        <v>2506</v>
      </c>
      <c r="B3732" t="s">
        <v>2507</v>
      </c>
      <c r="C3732" t="s">
        <v>355</v>
      </c>
      <c r="D3732">
        <v>703</v>
      </c>
      <c r="E3732">
        <v>2009</v>
      </c>
      <c r="F3732" t="str">
        <f t="shared" si="58"/>
        <v>7032009</v>
      </c>
      <c r="G3732" t="s">
        <v>1306</v>
      </c>
      <c r="H3732" t="s">
        <v>994</v>
      </c>
      <c r="I3732" t="s">
        <v>2302</v>
      </c>
      <c r="J3732" t="s">
        <v>5404</v>
      </c>
      <c r="K3732" t="s">
        <v>1017</v>
      </c>
      <c r="L3732" t="s">
        <v>599</v>
      </c>
      <c r="M3732" t="s">
        <v>2509</v>
      </c>
    </row>
    <row r="3733" spans="1:13" x14ac:dyDescent="0.25">
      <c r="A3733" t="s">
        <v>2506</v>
      </c>
      <c r="B3733" t="s">
        <v>2507</v>
      </c>
      <c r="C3733" t="s">
        <v>355</v>
      </c>
      <c r="D3733">
        <v>703</v>
      </c>
      <c r="E3733">
        <v>2010</v>
      </c>
      <c r="F3733" t="str">
        <f t="shared" si="58"/>
        <v>7032010</v>
      </c>
      <c r="G3733" t="s">
        <v>5405</v>
      </c>
      <c r="H3733" t="s">
        <v>996</v>
      </c>
      <c r="I3733" t="s">
        <v>2302</v>
      </c>
      <c r="J3733" t="s">
        <v>5404</v>
      </c>
      <c r="K3733" t="s">
        <v>1017</v>
      </c>
      <c r="L3733" t="s">
        <v>599</v>
      </c>
      <c r="M3733" t="s">
        <v>2509</v>
      </c>
    </row>
    <row r="3734" spans="1:13" x14ac:dyDescent="0.25">
      <c r="A3734" t="s">
        <v>2506</v>
      </c>
      <c r="B3734" t="s">
        <v>2507</v>
      </c>
      <c r="C3734" t="s">
        <v>355</v>
      </c>
      <c r="D3734">
        <v>703</v>
      </c>
      <c r="E3734">
        <v>2011</v>
      </c>
      <c r="F3734" t="str">
        <f t="shared" si="58"/>
        <v>7032011</v>
      </c>
      <c r="G3734" t="s">
        <v>3248</v>
      </c>
      <c r="H3734" t="s">
        <v>998</v>
      </c>
      <c r="I3734" t="s">
        <v>2866</v>
      </c>
      <c r="J3734" t="s">
        <v>2876</v>
      </c>
      <c r="K3734" t="s">
        <v>1017</v>
      </c>
      <c r="L3734" t="s">
        <v>599</v>
      </c>
      <c r="M3734" t="s">
        <v>2509</v>
      </c>
    </row>
    <row r="3735" spans="1:13" x14ac:dyDescent="0.25">
      <c r="A3735" t="s">
        <v>2506</v>
      </c>
      <c r="B3735" t="s">
        <v>2507</v>
      </c>
      <c r="C3735" t="s">
        <v>355</v>
      </c>
      <c r="D3735">
        <v>703</v>
      </c>
      <c r="E3735">
        <v>2012</v>
      </c>
      <c r="F3735" t="str">
        <f t="shared" si="58"/>
        <v>7032012</v>
      </c>
      <c r="G3735" t="s">
        <v>5406</v>
      </c>
      <c r="H3735" t="s">
        <v>1000</v>
      </c>
      <c r="I3735" t="s">
        <v>2866</v>
      </c>
      <c r="J3735" t="s">
        <v>2878</v>
      </c>
      <c r="K3735" t="s">
        <v>1017</v>
      </c>
      <c r="L3735" t="s">
        <v>599</v>
      </c>
      <c r="M3735" t="s">
        <v>2509</v>
      </c>
    </row>
    <row r="3736" spans="1:13" x14ac:dyDescent="0.25">
      <c r="A3736" t="s">
        <v>2506</v>
      </c>
      <c r="B3736" t="s">
        <v>2507</v>
      </c>
      <c r="C3736" t="s">
        <v>355</v>
      </c>
      <c r="D3736">
        <v>703</v>
      </c>
      <c r="E3736">
        <v>2013</v>
      </c>
      <c r="F3736" t="str">
        <f t="shared" si="58"/>
        <v>7032013</v>
      </c>
      <c r="G3736" t="s">
        <v>5407</v>
      </c>
      <c r="H3736" t="s">
        <v>1002</v>
      </c>
      <c r="I3736" t="s">
        <v>2866</v>
      </c>
      <c r="J3736" t="s">
        <v>2869</v>
      </c>
      <c r="K3736" t="s">
        <v>1017</v>
      </c>
      <c r="L3736" t="s">
        <v>599</v>
      </c>
      <c r="M3736" t="s">
        <v>2509</v>
      </c>
    </row>
    <row r="3737" spans="1:13" x14ac:dyDescent="0.25">
      <c r="A3737" t="s">
        <v>2506</v>
      </c>
      <c r="B3737" t="s">
        <v>2507</v>
      </c>
      <c r="C3737" t="s">
        <v>355</v>
      </c>
      <c r="D3737">
        <v>703</v>
      </c>
      <c r="E3737">
        <v>2014</v>
      </c>
      <c r="F3737" t="str">
        <f t="shared" si="58"/>
        <v>7032014</v>
      </c>
      <c r="G3737" t="s">
        <v>5408</v>
      </c>
      <c r="H3737" t="s">
        <v>1004</v>
      </c>
      <c r="I3737" t="s">
        <v>5409</v>
      </c>
      <c r="J3737" t="s">
        <v>5410</v>
      </c>
      <c r="K3737" t="s">
        <v>1017</v>
      </c>
      <c r="L3737" t="s">
        <v>599</v>
      </c>
      <c r="M3737" t="s">
        <v>2509</v>
      </c>
    </row>
    <row r="3738" spans="1:13" x14ac:dyDescent="0.25">
      <c r="A3738" t="s">
        <v>2506</v>
      </c>
      <c r="B3738" t="s">
        <v>2507</v>
      </c>
      <c r="C3738" t="s">
        <v>355</v>
      </c>
      <c r="D3738">
        <v>703</v>
      </c>
      <c r="E3738">
        <v>2015</v>
      </c>
      <c r="F3738" t="str">
        <f t="shared" si="58"/>
        <v>7032015</v>
      </c>
      <c r="G3738" t="s">
        <v>5411</v>
      </c>
      <c r="H3738" t="s">
        <v>1006</v>
      </c>
      <c r="I3738" t="s">
        <v>5412</v>
      </c>
      <c r="J3738" t="s">
        <v>5413</v>
      </c>
      <c r="K3738" t="s">
        <v>1017</v>
      </c>
      <c r="L3738" t="s">
        <v>599</v>
      </c>
      <c r="M3738" t="s">
        <v>2509</v>
      </c>
    </row>
    <row r="3739" spans="1:13" x14ac:dyDescent="0.25">
      <c r="A3739" t="s">
        <v>2506</v>
      </c>
      <c r="B3739" t="s">
        <v>2507</v>
      </c>
      <c r="C3739" t="s">
        <v>355</v>
      </c>
      <c r="D3739">
        <v>703</v>
      </c>
      <c r="E3739">
        <v>2016</v>
      </c>
      <c r="F3739" t="str">
        <f t="shared" si="58"/>
        <v>7032016</v>
      </c>
      <c r="G3739" t="s">
        <v>5414</v>
      </c>
      <c r="H3739" t="s">
        <v>1008</v>
      </c>
      <c r="I3739" t="s">
        <v>5412</v>
      </c>
      <c r="J3739" t="s">
        <v>5413</v>
      </c>
      <c r="K3739" t="s">
        <v>1017</v>
      </c>
      <c r="L3739" t="s">
        <v>599</v>
      </c>
      <c r="M3739" t="s">
        <v>2509</v>
      </c>
    </row>
    <row r="3740" spans="1:13" x14ac:dyDescent="0.25">
      <c r="A3740" t="s">
        <v>2506</v>
      </c>
      <c r="B3740" t="s">
        <v>2507</v>
      </c>
      <c r="C3740" t="s">
        <v>355</v>
      </c>
      <c r="D3740">
        <v>703</v>
      </c>
      <c r="E3740">
        <v>2017</v>
      </c>
      <c r="F3740" t="str">
        <f t="shared" si="58"/>
        <v>7032017</v>
      </c>
      <c r="G3740" t="s">
        <v>5415</v>
      </c>
      <c r="H3740" t="s">
        <v>1010</v>
      </c>
      <c r="I3740" t="s">
        <v>5412</v>
      </c>
      <c r="J3740" t="s">
        <v>5416</v>
      </c>
      <c r="K3740" t="s">
        <v>1017</v>
      </c>
      <c r="L3740" t="s">
        <v>599</v>
      </c>
      <c r="M3740" t="s">
        <v>2509</v>
      </c>
    </row>
    <row r="3741" spans="1:13" x14ac:dyDescent="0.25">
      <c r="A3741" t="s">
        <v>2506</v>
      </c>
      <c r="B3741" t="s">
        <v>2507</v>
      </c>
      <c r="C3741" t="s">
        <v>355</v>
      </c>
      <c r="D3741">
        <v>703</v>
      </c>
      <c r="E3741">
        <v>2018</v>
      </c>
      <c r="F3741" t="str">
        <f t="shared" si="58"/>
        <v>7032018</v>
      </c>
      <c r="G3741" t="s">
        <v>5417</v>
      </c>
      <c r="H3741" t="s">
        <v>1012</v>
      </c>
      <c r="I3741" t="s">
        <v>5412</v>
      </c>
      <c r="J3741" t="s">
        <v>977</v>
      </c>
      <c r="K3741" t="s">
        <v>1017</v>
      </c>
      <c r="L3741" t="s">
        <v>599</v>
      </c>
      <c r="M3741" t="s">
        <v>2509</v>
      </c>
    </row>
    <row r="3742" spans="1:13" x14ac:dyDescent="0.25">
      <c r="A3742" t="s">
        <v>2506</v>
      </c>
      <c r="B3742" t="s">
        <v>2507</v>
      </c>
      <c r="C3742" t="s">
        <v>355</v>
      </c>
      <c r="D3742">
        <v>703</v>
      </c>
      <c r="E3742">
        <v>2019</v>
      </c>
      <c r="F3742" t="str">
        <f t="shared" si="58"/>
        <v>7032019</v>
      </c>
      <c r="G3742" t="s">
        <v>1077</v>
      </c>
      <c r="H3742" t="s">
        <v>1014</v>
      </c>
      <c r="I3742" t="s">
        <v>5412</v>
      </c>
      <c r="J3742" t="s">
        <v>977</v>
      </c>
      <c r="K3742" t="s">
        <v>1017</v>
      </c>
      <c r="L3742" t="s">
        <v>599</v>
      </c>
      <c r="M3742" t="s">
        <v>2509</v>
      </c>
    </row>
    <row r="3743" spans="1:13" x14ac:dyDescent="0.25">
      <c r="A3743" t="s">
        <v>2506</v>
      </c>
      <c r="B3743" t="s">
        <v>2507</v>
      </c>
      <c r="C3743" t="s">
        <v>283</v>
      </c>
      <c r="D3743">
        <v>704</v>
      </c>
      <c r="E3743">
        <v>2000</v>
      </c>
      <c r="F3743" t="str">
        <f t="shared" si="58"/>
        <v>7042000</v>
      </c>
      <c r="G3743" t="s">
        <v>3206</v>
      </c>
      <c r="H3743" t="s">
        <v>1086</v>
      </c>
      <c r="I3743" t="s">
        <v>5418</v>
      </c>
      <c r="J3743" t="s">
        <v>977</v>
      </c>
      <c r="K3743" t="s">
        <v>1017</v>
      </c>
      <c r="L3743" t="s">
        <v>599</v>
      </c>
      <c r="M3743" t="s">
        <v>2509</v>
      </c>
    </row>
    <row r="3744" spans="1:13" x14ac:dyDescent="0.25">
      <c r="A3744" t="s">
        <v>2506</v>
      </c>
      <c r="B3744" t="s">
        <v>2507</v>
      </c>
      <c r="C3744" t="s">
        <v>283</v>
      </c>
      <c r="D3744">
        <v>704</v>
      </c>
      <c r="E3744">
        <v>2001</v>
      </c>
      <c r="F3744" t="str">
        <f t="shared" si="58"/>
        <v>7042001</v>
      </c>
      <c r="G3744" t="s">
        <v>3686</v>
      </c>
      <c r="H3744" t="s">
        <v>975</v>
      </c>
      <c r="I3744" t="s">
        <v>5418</v>
      </c>
      <c r="J3744" t="s">
        <v>977</v>
      </c>
      <c r="K3744" t="s">
        <v>1017</v>
      </c>
      <c r="L3744" t="s">
        <v>599</v>
      </c>
      <c r="M3744" t="s">
        <v>2509</v>
      </c>
    </row>
    <row r="3745" spans="1:13" x14ac:dyDescent="0.25">
      <c r="A3745" t="s">
        <v>2506</v>
      </c>
      <c r="B3745" t="s">
        <v>2507</v>
      </c>
      <c r="C3745" t="s">
        <v>283</v>
      </c>
      <c r="D3745">
        <v>704</v>
      </c>
      <c r="E3745">
        <v>2002</v>
      </c>
      <c r="F3745" t="str">
        <f t="shared" si="58"/>
        <v>7042002</v>
      </c>
      <c r="G3745" t="s">
        <v>3688</v>
      </c>
      <c r="H3745" t="s">
        <v>980</v>
      </c>
      <c r="I3745" t="s">
        <v>5418</v>
      </c>
      <c r="J3745" t="s">
        <v>977</v>
      </c>
      <c r="K3745" t="s">
        <v>1017</v>
      </c>
      <c r="L3745" t="s">
        <v>599</v>
      </c>
      <c r="M3745" t="s">
        <v>2509</v>
      </c>
    </row>
    <row r="3746" spans="1:13" x14ac:dyDescent="0.25">
      <c r="A3746" t="s">
        <v>2506</v>
      </c>
      <c r="B3746" t="s">
        <v>2507</v>
      </c>
      <c r="C3746" t="s">
        <v>283</v>
      </c>
      <c r="D3746">
        <v>704</v>
      </c>
      <c r="E3746">
        <v>2003</v>
      </c>
      <c r="F3746" t="str">
        <f t="shared" si="58"/>
        <v>7042003</v>
      </c>
      <c r="G3746" t="s">
        <v>5419</v>
      </c>
      <c r="H3746" t="s">
        <v>982</v>
      </c>
      <c r="I3746" t="s">
        <v>5418</v>
      </c>
      <c r="J3746" t="s">
        <v>977</v>
      </c>
      <c r="K3746" t="s">
        <v>1017</v>
      </c>
      <c r="L3746" t="s">
        <v>599</v>
      </c>
      <c r="M3746" t="s">
        <v>2509</v>
      </c>
    </row>
    <row r="3747" spans="1:13" x14ac:dyDescent="0.25">
      <c r="A3747" t="s">
        <v>2506</v>
      </c>
      <c r="B3747" t="s">
        <v>2507</v>
      </c>
      <c r="C3747" t="s">
        <v>283</v>
      </c>
      <c r="D3747">
        <v>704</v>
      </c>
      <c r="E3747">
        <v>2004</v>
      </c>
      <c r="F3747" t="str">
        <f t="shared" si="58"/>
        <v>7042004</v>
      </c>
      <c r="G3747" t="s">
        <v>5420</v>
      </c>
      <c r="H3747" t="s">
        <v>984</v>
      </c>
      <c r="I3747" t="s">
        <v>5421</v>
      </c>
      <c r="J3747" t="s">
        <v>977</v>
      </c>
      <c r="K3747" t="s">
        <v>1017</v>
      </c>
      <c r="L3747" t="s">
        <v>599</v>
      </c>
      <c r="M3747" t="s">
        <v>2509</v>
      </c>
    </row>
    <row r="3748" spans="1:13" x14ac:dyDescent="0.25">
      <c r="A3748" t="s">
        <v>2506</v>
      </c>
      <c r="B3748" t="s">
        <v>2507</v>
      </c>
      <c r="C3748" t="s">
        <v>283</v>
      </c>
      <c r="D3748">
        <v>704</v>
      </c>
      <c r="E3748">
        <v>2005</v>
      </c>
      <c r="F3748" t="str">
        <f t="shared" si="58"/>
        <v>7042005</v>
      </c>
      <c r="G3748" t="s">
        <v>5422</v>
      </c>
      <c r="H3748" t="s">
        <v>986</v>
      </c>
      <c r="I3748" t="s">
        <v>5421</v>
      </c>
      <c r="J3748" t="s">
        <v>977</v>
      </c>
      <c r="K3748" t="s">
        <v>1017</v>
      </c>
      <c r="L3748" t="s">
        <v>599</v>
      </c>
      <c r="M3748" t="s">
        <v>2509</v>
      </c>
    </row>
    <row r="3749" spans="1:13" x14ac:dyDescent="0.25">
      <c r="A3749" t="s">
        <v>2506</v>
      </c>
      <c r="B3749" t="s">
        <v>2507</v>
      </c>
      <c r="C3749" t="s">
        <v>283</v>
      </c>
      <c r="D3749">
        <v>704</v>
      </c>
      <c r="E3749">
        <v>2006</v>
      </c>
      <c r="F3749" t="str">
        <f t="shared" si="58"/>
        <v>7042006</v>
      </c>
      <c r="G3749" t="s">
        <v>5423</v>
      </c>
      <c r="H3749" t="s">
        <v>988</v>
      </c>
      <c r="I3749" t="s">
        <v>5421</v>
      </c>
      <c r="J3749" t="s">
        <v>977</v>
      </c>
      <c r="K3749" t="s">
        <v>1017</v>
      </c>
      <c r="L3749" t="s">
        <v>599</v>
      </c>
      <c r="M3749" t="s">
        <v>2509</v>
      </c>
    </row>
    <row r="3750" spans="1:13" x14ac:dyDescent="0.25">
      <c r="A3750" t="s">
        <v>2506</v>
      </c>
      <c r="B3750" t="s">
        <v>2507</v>
      </c>
      <c r="C3750" t="s">
        <v>283</v>
      </c>
      <c r="D3750">
        <v>704</v>
      </c>
      <c r="E3750">
        <v>2007</v>
      </c>
      <c r="F3750" t="str">
        <f t="shared" si="58"/>
        <v>7042007</v>
      </c>
      <c r="G3750" t="s">
        <v>4475</v>
      </c>
      <c r="H3750" t="s">
        <v>990</v>
      </c>
      <c r="I3750" t="s">
        <v>5424</v>
      </c>
      <c r="J3750" t="s">
        <v>977</v>
      </c>
      <c r="K3750" t="s">
        <v>1017</v>
      </c>
      <c r="L3750" t="s">
        <v>599</v>
      </c>
      <c r="M3750" t="s">
        <v>2509</v>
      </c>
    </row>
    <row r="3751" spans="1:13" x14ac:dyDescent="0.25">
      <c r="A3751" t="s">
        <v>2506</v>
      </c>
      <c r="B3751" t="s">
        <v>2507</v>
      </c>
      <c r="C3751" t="s">
        <v>283</v>
      </c>
      <c r="D3751">
        <v>704</v>
      </c>
      <c r="E3751">
        <v>2008</v>
      </c>
      <c r="F3751" t="str">
        <f t="shared" si="58"/>
        <v>7042008</v>
      </c>
      <c r="G3751" t="s">
        <v>5425</v>
      </c>
      <c r="H3751" t="s">
        <v>992</v>
      </c>
      <c r="I3751" t="s">
        <v>1364</v>
      </c>
      <c r="J3751" t="s">
        <v>977</v>
      </c>
      <c r="K3751" t="s">
        <v>1017</v>
      </c>
      <c r="L3751" t="s">
        <v>599</v>
      </c>
      <c r="M3751" t="s">
        <v>2509</v>
      </c>
    </row>
    <row r="3752" spans="1:13" x14ac:dyDescent="0.25">
      <c r="A3752" t="s">
        <v>2506</v>
      </c>
      <c r="B3752" t="s">
        <v>2507</v>
      </c>
      <c r="C3752" t="s">
        <v>283</v>
      </c>
      <c r="D3752">
        <v>704</v>
      </c>
      <c r="E3752">
        <v>2009</v>
      </c>
      <c r="F3752" t="str">
        <f t="shared" si="58"/>
        <v>7042009</v>
      </c>
      <c r="G3752" t="s">
        <v>5426</v>
      </c>
      <c r="H3752" t="s">
        <v>994</v>
      </c>
      <c r="I3752" t="s">
        <v>5427</v>
      </c>
      <c r="J3752" t="s">
        <v>977</v>
      </c>
      <c r="K3752" t="s">
        <v>1017</v>
      </c>
      <c r="L3752" t="s">
        <v>599</v>
      </c>
      <c r="M3752" t="s">
        <v>2509</v>
      </c>
    </row>
    <row r="3753" spans="1:13" x14ac:dyDescent="0.25">
      <c r="A3753" t="s">
        <v>2506</v>
      </c>
      <c r="B3753" t="s">
        <v>2507</v>
      </c>
      <c r="C3753" t="s">
        <v>283</v>
      </c>
      <c r="D3753">
        <v>704</v>
      </c>
      <c r="E3753">
        <v>2010</v>
      </c>
      <c r="F3753" t="str">
        <f t="shared" si="58"/>
        <v>7042010</v>
      </c>
      <c r="G3753" t="s">
        <v>5428</v>
      </c>
      <c r="H3753" t="s">
        <v>996</v>
      </c>
      <c r="I3753" t="s">
        <v>1364</v>
      </c>
      <c r="J3753" t="s">
        <v>977</v>
      </c>
      <c r="K3753" t="s">
        <v>1017</v>
      </c>
      <c r="L3753" t="s">
        <v>599</v>
      </c>
      <c r="M3753" t="s">
        <v>2509</v>
      </c>
    </row>
    <row r="3754" spans="1:13" x14ac:dyDescent="0.25">
      <c r="A3754" t="s">
        <v>2506</v>
      </c>
      <c r="B3754" t="s">
        <v>2507</v>
      </c>
      <c r="C3754" t="s">
        <v>283</v>
      </c>
      <c r="D3754">
        <v>704</v>
      </c>
      <c r="E3754">
        <v>2011</v>
      </c>
      <c r="F3754" t="str">
        <f t="shared" si="58"/>
        <v>7042011</v>
      </c>
      <c r="G3754" t="s">
        <v>5429</v>
      </c>
      <c r="H3754" t="s">
        <v>998</v>
      </c>
      <c r="I3754" t="s">
        <v>1364</v>
      </c>
      <c r="J3754" t="s">
        <v>977</v>
      </c>
      <c r="K3754" t="s">
        <v>1017</v>
      </c>
      <c r="L3754" t="s">
        <v>599</v>
      </c>
      <c r="M3754" t="s">
        <v>2509</v>
      </c>
    </row>
    <row r="3755" spans="1:13" x14ac:dyDescent="0.25">
      <c r="A3755" t="s">
        <v>2506</v>
      </c>
      <c r="B3755" t="s">
        <v>2507</v>
      </c>
      <c r="C3755" t="s">
        <v>283</v>
      </c>
      <c r="D3755">
        <v>704</v>
      </c>
      <c r="E3755">
        <v>2012</v>
      </c>
      <c r="F3755" t="str">
        <f t="shared" si="58"/>
        <v>7042012</v>
      </c>
      <c r="G3755" t="s">
        <v>5430</v>
      </c>
      <c r="H3755" t="s">
        <v>1000</v>
      </c>
      <c r="I3755" t="s">
        <v>1020</v>
      </c>
      <c r="J3755" t="s">
        <v>977</v>
      </c>
      <c r="K3755" t="s">
        <v>978</v>
      </c>
      <c r="L3755" t="s">
        <v>599</v>
      </c>
      <c r="M3755" t="s">
        <v>2509</v>
      </c>
    </row>
    <row r="3756" spans="1:13" x14ac:dyDescent="0.25">
      <c r="A3756" t="s">
        <v>2506</v>
      </c>
      <c r="B3756" t="s">
        <v>2507</v>
      </c>
      <c r="C3756" t="s">
        <v>283</v>
      </c>
      <c r="D3756">
        <v>704</v>
      </c>
      <c r="E3756">
        <v>2013</v>
      </c>
      <c r="F3756" t="str">
        <f t="shared" si="58"/>
        <v>7042013</v>
      </c>
      <c r="G3756" t="s">
        <v>5261</v>
      </c>
      <c r="H3756" t="s">
        <v>1002</v>
      </c>
      <c r="I3756" t="s">
        <v>1020</v>
      </c>
      <c r="J3756" t="s">
        <v>977</v>
      </c>
      <c r="K3756" t="s">
        <v>978</v>
      </c>
      <c r="L3756" t="s">
        <v>599</v>
      </c>
      <c r="M3756" t="s">
        <v>2509</v>
      </c>
    </row>
    <row r="3757" spans="1:13" x14ac:dyDescent="0.25">
      <c r="A3757" t="s">
        <v>2506</v>
      </c>
      <c r="B3757" t="s">
        <v>2507</v>
      </c>
      <c r="C3757" t="s">
        <v>283</v>
      </c>
      <c r="D3757">
        <v>704</v>
      </c>
      <c r="E3757">
        <v>2014</v>
      </c>
      <c r="F3757" t="str">
        <f t="shared" si="58"/>
        <v>7042014</v>
      </c>
      <c r="G3757" t="s">
        <v>1620</v>
      </c>
      <c r="H3757" t="s">
        <v>1004</v>
      </c>
      <c r="I3757" t="s">
        <v>1020</v>
      </c>
      <c r="J3757" t="s">
        <v>977</v>
      </c>
      <c r="K3757" t="s">
        <v>978</v>
      </c>
      <c r="L3757" t="s">
        <v>599</v>
      </c>
      <c r="M3757" t="s">
        <v>2509</v>
      </c>
    </row>
    <row r="3758" spans="1:13" x14ac:dyDescent="0.25">
      <c r="A3758" t="s">
        <v>2506</v>
      </c>
      <c r="B3758" t="s">
        <v>2507</v>
      </c>
      <c r="C3758" t="s">
        <v>283</v>
      </c>
      <c r="D3758">
        <v>704</v>
      </c>
      <c r="E3758">
        <v>2015</v>
      </c>
      <c r="F3758" t="str">
        <f t="shared" si="58"/>
        <v>7042015</v>
      </c>
      <c r="G3758" t="s">
        <v>1446</v>
      </c>
      <c r="H3758" t="s">
        <v>1006</v>
      </c>
      <c r="I3758" t="s">
        <v>1020</v>
      </c>
      <c r="J3758" t="s">
        <v>3300</v>
      </c>
      <c r="K3758" t="s">
        <v>978</v>
      </c>
      <c r="L3758" t="s">
        <v>599</v>
      </c>
      <c r="M3758" t="s">
        <v>2509</v>
      </c>
    </row>
    <row r="3759" spans="1:13" x14ac:dyDescent="0.25">
      <c r="A3759" t="s">
        <v>2506</v>
      </c>
      <c r="B3759" t="s">
        <v>2507</v>
      </c>
      <c r="C3759" t="s">
        <v>283</v>
      </c>
      <c r="D3759">
        <v>704</v>
      </c>
      <c r="E3759">
        <v>2016</v>
      </c>
      <c r="F3759" t="str">
        <f t="shared" si="58"/>
        <v>7042016</v>
      </c>
      <c r="G3759" t="s">
        <v>1593</v>
      </c>
      <c r="H3759" t="s">
        <v>1008</v>
      </c>
      <c r="I3759" t="s">
        <v>1571</v>
      </c>
      <c r="J3759" t="s">
        <v>3300</v>
      </c>
      <c r="K3759" t="s">
        <v>978</v>
      </c>
      <c r="L3759" t="s">
        <v>599</v>
      </c>
      <c r="M3759" t="s">
        <v>2509</v>
      </c>
    </row>
    <row r="3760" spans="1:13" x14ac:dyDescent="0.25">
      <c r="A3760" t="s">
        <v>2506</v>
      </c>
      <c r="B3760" t="s">
        <v>2507</v>
      </c>
      <c r="C3760" t="s">
        <v>283</v>
      </c>
      <c r="D3760">
        <v>704</v>
      </c>
      <c r="E3760">
        <v>2017</v>
      </c>
      <c r="F3760" t="str">
        <f t="shared" si="58"/>
        <v>7042017</v>
      </c>
      <c r="G3760" t="s">
        <v>3511</v>
      </c>
      <c r="H3760" t="s">
        <v>1010</v>
      </c>
      <c r="I3760" t="s">
        <v>1364</v>
      </c>
      <c r="J3760" t="s">
        <v>977</v>
      </c>
      <c r="K3760" t="s">
        <v>1017</v>
      </c>
      <c r="L3760" t="s">
        <v>599</v>
      </c>
      <c r="M3760" t="s">
        <v>2509</v>
      </c>
    </row>
    <row r="3761" spans="1:13" x14ac:dyDescent="0.25">
      <c r="A3761" t="s">
        <v>2506</v>
      </c>
      <c r="B3761" t="s">
        <v>2507</v>
      </c>
      <c r="C3761" t="s">
        <v>283</v>
      </c>
      <c r="D3761">
        <v>704</v>
      </c>
      <c r="E3761">
        <v>2018</v>
      </c>
      <c r="F3761" t="str">
        <f t="shared" si="58"/>
        <v>7042018</v>
      </c>
      <c r="G3761" t="s">
        <v>3586</v>
      </c>
      <c r="H3761" t="s">
        <v>1012</v>
      </c>
      <c r="I3761" t="s">
        <v>1364</v>
      </c>
      <c r="J3761" t="s">
        <v>977</v>
      </c>
      <c r="K3761" t="s">
        <v>1017</v>
      </c>
      <c r="L3761" t="s">
        <v>599</v>
      </c>
      <c r="M3761" t="s">
        <v>2509</v>
      </c>
    </row>
    <row r="3762" spans="1:13" x14ac:dyDescent="0.25">
      <c r="A3762" t="s">
        <v>2506</v>
      </c>
      <c r="B3762" t="s">
        <v>2507</v>
      </c>
      <c r="C3762" t="s">
        <v>283</v>
      </c>
      <c r="D3762">
        <v>704</v>
      </c>
      <c r="E3762">
        <v>2019</v>
      </c>
      <c r="F3762" t="str">
        <f t="shared" si="58"/>
        <v>7042019</v>
      </c>
      <c r="G3762" t="s">
        <v>5431</v>
      </c>
      <c r="H3762" t="s">
        <v>1014</v>
      </c>
      <c r="I3762" t="s">
        <v>1364</v>
      </c>
      <c r="J3762" t="s">
        <v>977</v>
      </c>
      <c r="K3762" t="s">
        <v>1017</v>
      </c>
      <c r="L3762" t="s">
        <v>599</v>
      </c>
      <c r="M3762" t="s">
        <v>2509</v>
      </c>
    </row>
    <row r="3763" spans="1:13" x14ac:dyDescent="0.25">
      <c r="A3763" t="s">
        <v>2506</v>
      </c>
      <c r="B3763" t="s">
        <v>2507</v>
      </c>
      <c r="C3763" t="s">
        <v>420</v>
      </c>
      <c r="D3763">
        <v>705</v>
      </c>
      <c r="E3763">
        <v>2000</v>
      </c>
      <c r="F3763" t="str">
        <f t="shared" si="58"/>
        <v>7052000</v>
      </c>
      <c r="G3763" t="s">
        <v>5432</v>
      </c>
      <c r="H3763" t="s">
        <v>1086</v>
      </c>
      <c r="I3763" t="s">
        <v>1316</v>
      </c>
      <c r="J3763" t="s">
        <v>977</v>
      </c>
      <c r="K3763" t="s">
        <v>1017</v>
      </c>
      <c r="L3763" t="s">
        <v>599</v>
      </c>
      <c r="M3763" t="s">
        <v>2509</v>
      </c>
    </row>
    <row r="3764" spans="1:13" x14ac:dyDescent="0.25">
      <c r="A3764" t="s">
        <v>2506</v>
      </c>
      <c r="B3764" t="s">
        <v>2507</v>
      </c>
      <c r="C3764" t="s">
        <v>420</v>
      </c>
      <c r="D3764">
        <v>705</v>
      </c>
      <c r="E3764">
        <v>2001</v>
      </c>
      <c r="F3764" t="str">
        <f t="shared" si="58"/>
        <v>7052001</v>
      </c>
      <c r="G3764" t="s">
        <v>3887</v>
      </c>
      <c r="H3764" t="s">
        <v>975</v>
      </c>
      <c r="I3764" t="s">
        <v>5433</v>
      </c>
      <c r="J3764" t="s">
        <v>977</v>
      </c>
      <c r="K3764" t="s">
        <v>1017</v>
      </c>
      <c r="L3764" t="s">
        <v>599</v>
      </c>
      <c r="M3764" t="s">
        <v>2509</v>
      </c>
    </row>
    <row r="3765" spans="1:13" x14ac:dyDescent="0.25">
      <c r="A3765" t="s">
        <v>2506</v>
      </c>
      <c r="B3765" t="s">
        <v>2507</v>
      </c>
      <c r="C3765" t="s">
        <v>420</v>
      </c>
      <c r="D3765">
        <v>705</v>
      </c>
      <c r="E3765">
        <v>2002</v>
      </c>
      <c r="F3765" t="str">
        <f t="shared" si="58"/>
        <v>7052002</v>
      </c>
      <c r="G3765" t="s">
        <v>2947</v>
      </c>
      <c r="H3765" t="s">
        <v>980</v>
      </c>
      <c r="I3765" t="s">
        <v>5433</v>
      </c>
      <c r="J3765" t="s">
        <v>977</v>
      </c>
      <c r="K3765" t="s">
        <v>1017</v>
      </c>
      <c r="L3765" t="s">
        <v>599</v>
      </c>
      <c r="M3765" t="s">
        <v>2509</v>
      </c>
    </row>
    <row r="3766" spans="1:13" x14ac:dyDescent="0.25">
      <c r="A3766" t="s">
        <v>2506</v>
      </c>
      <c r="B3766" t="s">
        <v>2507</v>
      </c>
      <c r="C3766" t="s">
        <v>420</v>
      </c>
      <c r="D3766">
        <v>705</v>
      </c>
      <c r="E3766">
        <v>2003</v>
      </c>
      <c r="F3766" t="str">
        <f t="shared" si="58"/>
        <v>7052003</v>
      </c>
      <c r="G3766" t="s">
        <v>5434</v>
      </c>
      <c r="H3766" t="s">
        <v>982</v>
      </c>
      <c r="I3766" t="s">
        <v>5433</v>
      </c>
      <c r="J3766" t="s">
        <v>977</v>
      </c>
      <c r="K3766" t="s">
        <v>1017</v>
      </c>
      <c r="L3766" t="s">
        <v>599</v>
      </c>
      <c r="M3766" t="s">
        <v>2509</v>
      </c>
    </row>
    <row r="3767" spans="1:13" x14ac:dyDescent="0.25">
      <c r="A3767" t="s">
        <v>2506</v>
      </c>
      <c r="B3767" t="s">
        <v>2507</v>
      </c>
      <c r="C3767" t="s">
        <v>420</v>
      </c>
      <c r="D3767">
        <v>705</v>
      </c>
      <c r="E3767">
        <v>2004</v>
      </c>
      <c r="F3767" t="str">
        <f t="shared" si="58"/>
        <v>7052004</v>
      </c>
      <c r="G3767" t="s">
        <v>5435</v>
      </c>
      <c r="H3767" t="s">
        <v>984</v>
      </c>
      <c r="I3767" t="s">
        <v>2866</v>
      </c>
      <c r="J3767" t="s">
        <v>977</v>
      </c>
      <c r="K3767" t="s">
        <v>1017</v>
      </c>
      <c r="L3767" t="s">
        <v>599</v>
      </c>
      <c r="M3767" t="s">
        <v>2509</v>
      </c>
    </row>
    <row r="3768" spans="1:13" x14ac:dyDescent="0.25">
      <c r="A3768" t="s">
        <v>2506</v>
      </c>
      <c r="B3768" t="s">
        <v>2507</v>
      </c>
      <c r="C3768" t="s">
        <v>420</v>
      </c>
      <c r="D3768">
        <v>705</v>
      </c>
      <c r="E3768">
        <v>2005</v>
      </c>
      <c r="F3768" t="str">
        <f t="shared" si="58"/>
        <v>7052005</v>
      </c>
      <c r="G3768" t="s">
        <v>5436</v>
      </c>
      <c r="H3768" t="s">
        <v>986</v>
      </c>
      <c r="I3768" t="s">
        <v>2866</v>
      </c>
      <c r="J3768" t="s">
        <v>5437</v>
      </c>
      <c r="K3768" t="s">
        <v>1017</v>
      </c>
      <c r="L3768" t="s">
        <v>599</v>
      </c>
      <c r="M3768" t="s">
        <v>2509</v>
      </c>
    </row>
    <row r="3769" spans="1:13" x14ac:dyDescent="0.25">
      <c r="A3769" t="s">
        <v>2506</v>
      </c>
      <c r="B3769" t="s">
        <v>2507</v>
      </c>
      <c r="C3769" t="s">
        <v>420</v>
      </c>
      <c r="D3769">
        <v>705</v>
      </c>
      <c r="E3769">
        <v>2006</v>
      </c>
      <c r="F3769" t="str">
        <f t="shared" si="58"/>
        <v>7052006</v>
      </c>
      <c r="G3769" t="s">
        <v>5438</v>
      </c>
      <c r="H3769" t="s">
        <v>988</v>
      </c>
      <c r="I3769" t="s">
        <v>2866</v>
      </c>
      <c r="J3769" t="s">
        <v>2869</v>
      </c>
      <c r="K3769" t="s">
        <v>1017</v>
      </c>
      <c r="L3769" t="s">
        <v>599</v>
      </c>
      <c r="M3769" t="s">
        <v>2509</v>
      </c>
    </row>
    <row r="3770" spans="1:13" x14ac:dyDescent="0.25">
      <c r="A3770" t="s">
        <v>2506</v>
      </c>
      <c r="B3770" t="s">
        <v>2507</v>
      </c>
      <c r="C3770" t="s">
        <v>420</v>
      </c>
      <c r="D3770">
        <v>705</v>
      </c>
      <c r="E3770">
        <v>2007</v>
      </c>
      <c r="F3770" t="str">
        <f t="shared" si="58"/>
        <v>7052007</v>
      </c>
      <c r="G3770" t="s">
        <v>5439</v>
      </c>
      <c r="H3770" t="s">
        <v>990</v>
      </c>
      <c r="I3770" t="s">
        <v>2866</v>
      </c>
      <c r="J3770" t="s">
        <v>2869</v>
      </c>
      <c r="K3770" t="s">
        <v>1017</v>
      </c>
      <c r="L3770" t="s">
        <v>599</v>
      </c>
      <c r="M3770" t="s">
        <v>2509</v>
      </c>
    </row>
    <row r="3771" spans="1:13" x14ac:dyDescent="0.25">
      <c r="A3771" t="s">
        <v>2506</v>
      </c>
      <c r="B3771" t="s">
        <v>2507</v>
      </c>
      <c r="C3771" t="s">
        <v>420</v>
      </c>
      <c r="D3771">
        <v>705</v>
      </c>
      <c r="E3771">
        <v>2008</v>
      </c>
      <c r="F3771" t="str">
        <f t="shared" si="58"/>
        <v>7052008</v>
      </c>
      <c r="G3771" t="s">
        <v>1448</v>
      </c>
      <c r="H3771" t="s">
        <v>992</v>
      </c>
      <c r="I3771" t="s">
        <v>2866</v>
      </c>
      <c r="J3771" t="s">
        <v>2869</v>
      </c>
      <c r="K3771" t="s">
        <v>1017</v>
      </c>
      <c r="L3771" t="s">
        <v>599</v>
      </c>
      <c r="M3771" t="s">
        <v>2509</v>
      </c>
    </row>
    <row r="3772" spans="1:13" x14ac:dyDescent="0.25">
      <c r="A3772" t="s">
        <v>2506</v>
      </c>
      <c r="B3772" t="s">
        <v>2507</v>
      </c>
      <c r="C3772" t="s">
        <v>420</v>
      </c>
      <c r="D3772">
        <v>705</v>
      </c>
      <c r="E3772">
        <v>2009</v>
      </c>
      <c r="F3772" t="str">
        <f t="shared" si="58"/>
        <v>7052009</v>
      </c>
      <c r="G3772" t="s">
        <v>1927</v>
      </c>
      <c r="H3772" t="s">
        <v>994</v>
      </c>
      <c r="I3772" t="s">
        <v>2866</v>
      </c>
      <c r="J3772" t="s">
        <v>2869</v>
      </c>
      <c r="K3772" t="s">
        <v>1017</v>
      </c>
      <c r="L3772" t="s">
        <v>599</v>
      </c>
      <c r="M3772" t="s">
        <v>2509</v>
      </c>
    </row>
    <row r="3773" spans="1:13" x14ac:dyDescent="0.25">
      <c r="A3773" t="s">
        <v>2506</v>
      </c>
      <c r="B3773" t="s">
        <v>2507</v>
      </c>
      <c r="C3773" t="s">
        <v>420</v>
      </c>
      <c r="D3773">
        <v>705</v>
      </c>
      <c r="E3773">
        <v>2010</v>
      </c>
      <c r="F3773" t="str">
        <f t="shared" si="58"/>
        <v>7052010</v>
      </c>
      <c r="G3773" t="s">
        <v>1306</v>
      </c>
      <c r="H3773" t="s">
        <v>996</v>
      </c>
      <c r="I3773" t="s">
        <v>2866</v>
      </c>
      <c r="J3773" t="s">
        <v>2869</v>
      </c>
      <c r="K3773" t="s">
        <v>1017</v>
      </c>
      <c r="L3773" t="s">
        <v>599</v>
      </c>
      <c r="M3773" t="s">
        <v>2509</v>
      </c>
    </row>
    <row r="3774" spans="1:13" x14ac:dyDescent="0.25">
      <c r="A3774" t="s">
        <v>2506</v>
      </c>
      <c r="B3774" t="s">
        <v>2507</v>
      </c>
      <c r="C3774" t="s">
        <v>420</v>
      </c>
      <c r="D3774">
        <v>705</v>
      </c>
      <c r="E3774">
        <v>2011</v>
      </c>
      <c r="F3774" t="str">
        <f t="shared" si="58"/>
        <v>7052011</v>
      </c>
      <c r="G3774" t="s">
        <v>5440</v>
      </c>
      <c r="H3774" t="s">
        <v>998</v>
      </c>
      <c r="I3774" t="s">
        <v>2866</v>
      </c>
      <c r="J3774" t="s">
        <v>2876</v>
      </c>
      <c r="K3774" t="s">
        <v>1017</v>
      </c>
      <c r="L3774" t="s">
        <v>599</v>
      </c>
      <c r="M3774" t="s">
        <v>2509</v>
      </c>
    </row>
    <row r="3775" spans="1:13" x14ac:dyDescent="0.25">
      <c r="A3775" t="s">
        <v>2506</v>
      </c>
      <c r="B3775" t="s">
        <v>2507</v>
      </c>
      <c r="C3775" t="s">
        <v>420</v>
      </c>
      <c r="D3775">
        <v>705</v>
      </c>
      <c r="E3775">
        <v>2012</v>
      </c>
      <c r="F3775" t="str">
        <f t="shared" si="58"/>
        <v>7052012</v>
      </c>
      <c r="G3775" t="s">
        <v>5441</v>
      </c>
      <c r="H3775" t="s">
        <v>1000</v>
      </c>
      <c r="I3775" t="s">
        <v>2866</v>
      </c>
      <c r="J3775" t="s">
        <v>2878</v>
      </c>
      <c r="K3775" t="s">
        <v>1017</v>
      </c>
      <c r="L3775" t="s">
        <v>599</v>
      </c>
      <c r="M3775" t="s">
        <v>2509</v>
      </c>
    </row>
    <row r="3776" spans="1:13" x14ac:dyDescent="0.25">
      <c r="A3776" t="s">
        <v>2506</v>
      </c>
      <c r="B3776" t="s">
        <v>2507</v>
      </c>
      <c r="C3776" t="s">
        <v>420</v>
      </c>
      <c r="D3776">
        <v>705</v>
      </c>
      <c r="E3776">
        <v>2013</v>
      </c>
      <c r="F3776" t="str">
        <f t="shared" si="58"/>
        <v>7052013</v>
      </c>
      <c r="G3776" t="s">
        <v>5442</v>
      </c>
      <c r="H3776" t="s">
        <v>1002</v>
      </c>
      <c r="I3776" t="s">
        <v>2866</v>
      </c>
      <c r="J3776" t="s">
        <v>2869</v>
      </c>
      <c r="K3776" t="s">
        <v>1017</v>
      </c>
      <c r="L3776" t="s">
        <v>599</v>
      </c>
      <c r="M3776" t="s">
        <v>2509</v>
      </c>
    </row>
    <row r="3777" spans="1:13" x14ac:dyDescent="0.25">
      <c r="A3777" t="s">
        <v>2506</v>
      </c>
      <c r="B3777" t="s">
        <v>2507</v>
      </c>
      <c r="C3777" t="s">
        <v>420</v>
      </c>
      <c r="D3777">
        <v>705</v>
      </c>
      <c r="E3777">
        <v>2014</v>
      </c>
      <c r="F3777" t="str">
        <f t="shared" si="58"/>
        <v>7052014</v>
      </c>
      <c r="G3777" t="s">
        <v>5443</v>
      </c>
      <c r="H3777" t="s">
        <v>1004</v>
      </c>
      <c r="I3777" t="s">
        <v>5444</v>
      </c>
      <c r="J3777" t="s">
        <v>2869</v>
      </c>
      <c r="K3777" t="s">
        <v>1017</v>
      </c>
      <c r="L3777" t="s">
        <v>599</v>
      </c>
      <c r="M3777" t="s">
        <v>2509</v>
      </c>
    </row>
    <row r="3778" spans="1:13" x14ac:dyDescent="0.25">
      <c r="A3778" t="s">
        <v>2506</v>
      </c>
      <c r="B3778" t="s">
        <v>2507</v>
      </c>
      <c r="C3778" t="s">
        <v>420</v>
      </c>
      <c r="D3778">
        <v>705</v>
      </c>
      <c r="E3778">
        <v>2015</v>
      </c>
      <c r="F3778" t="str">
        <f t="shared" si="58"/>
        <v>7052015</v>
      </c>
      <c r="G3778" t="s">
        <v>5445</v>
      </c>
      <c r="H3778" t="s">
        <v>1006</v>
      </c>
      <c r="I3778" t="s">
        <v>5446</v>
      </c>
      <c r="J3778" t="s">
        <v>977</v>
      </c>
      <c r="K3778" t="s">
        <v>1017</v>
      </c>
      <c r="L3778" t="s">
        <v>599</v>
      </c>
      <c r="M3778" t="s">
        <v>2509</v>
      </c>
    </row>
    <row r="3779" spans="1:13" x14ac:dyDescent="0.25">
      <c r="A3779" t="s">
        <v>2506</v>
      </c>
      <c r="B3779" t="s">
        <v>2507</v>
      </c>
      <c r="C3779" t="s">
        <v>420</v>
      </c>
      <c r="D3779">
        <v>705</v>
      </c>
      <c r="E3779">
        <v>2016</v>
      </c>
      <c r="F3779" t="str">
        <f t="shared" ref="F3779:F3842" si="59">+_xlfn.CONCAT(D3779,E3779)</f>
        <v>7052016</v>
      </c>
      <c r="G3779" t="s">
        <v>5447</v>
      </c>
      <c r="H3779" t="s">
        <v>1008</v>
      </c>
      <c r="I3779" t="s">
        <v>5446</v>
      </c>
      <c r="J3779" t="s">
        <v>5448</v>
      </c>
      <c r="K3779" t="s">
        <v>1017</v>
      </c>
      <c r="L3779" t="s">
        <v>599</v>
      </c>
      <c r="M3779" t="s">
        <v>2509</v>
      </c>
    </row>
    <row r="3780" spans="1:13" x14ac:dyDescent="0.25">
      <c r="A3780" t="s">
        <v>2506</v>
      </c>
      <c r="B3780" t="s">
        <v>2507</v>
      </c>
      <c r="C3780" t="s">
        <v>420</v>
      </c>
      <c r="D3780">
        <v>705</v>
      </c>
      <c r="E3780">
        <v>2017</v>
      </c>
      <c r="F3780" t="str">
        <f t="shared" si="59"/>
        <v>7052017</v>
      </c>
      <c r="G3780" t="s">
        <v>5449</v>
      </c>
      <c r="H3780" t="s">
        <v>1010</v>
      </c>
      <c r="I3780" t="s">
        <v>5446</v>
      </c>
      <c r="J3780" t="s">
        <v>5448</v>
      </c>
      <c r="K3780" t="s">
        <v>1017</v>
      </c>
      <c r="L3780" t="s">
        <v>599</v>
      </c>
      <c r="M3780" t="s">
        <v>2509</v>
      </c>
    </row>
    <row r="3781" spans="1:13" x14ac:dyDescent="0.25">
      <c r="A3781" t="s">
        <v>2506</v>
      </c>
      <c r="B3781" t="s">
        <v>2507</v>
      </c>
      <c r="C3781" t="s">
        <v>420</v>
      </c>
      <c r="D3781">
        <v>705</v>
      </c>
      <c r="E3781">
        <v>2018</v>
      </c>
      <c r="F3781" t="str">
        <f t="shared" si="59"/>
        <v>7052018</v>
      </c>
      <c r="G3781" t="s">
        <v>3488</v>
      </c>
      <c r="H3781" t="s">
        <v>1012</v>
      </c>
      <c r="I3781" t="s">
        <v>5446</v>
      </c>
      <c r="J3781" t="s">
        <v>977</v>
      </c>
      <c r="K3781" t="s">
        <v>1017</v>
      </c>
      <c r="L3781" t="s">
        <v>599</v>
      </c>
      <c r="M3781" t="s">
        <v>2509</v>
      </c>
    </row>
    <row r="3782" spans="1:13" x14ac:dyDescent="0.25">
      <c r="A3782" t="s">
        <v>2506</v>
      </c>
      <c r="B3782" t="s">
        <v>2507</v>
      </c>
      <c r="C3782" t="s">
        <v>420</v>
      </c>
      <c r="D3782">
        <v>705</v>
      </c>
      <c r="E3782">
        <v>2019</v>
      </c>
      <c r="F3782" t="str">
        <f t="shared" si="59"/>
        <v>7052019</v>
      </c>
      <c r="G3782" t="s">
        <v>5450</v>
      </c>
      <c r="H3782" t="s">
        <v>1014</v>
      </c>
      <c r="I3782" t="s">
        <v>5451</v>
      </c>
      <c r="J3782" t="s">
        <v>977</v>
      </c>
      <c r="K3782" t="s">
        <v>1017</v>
      </c>
      <c r="L3782" t="s">
        <v>599</v>
      </c>
      <c r="M3782" t="s">
        <v>2509</v>
      </c>
    </row>
    <row r="3783" spans="1:13" x14ac:dyDescent="0.25">
      <c r="A3783" t="s">
        <v>2506</v>
      </c>
      <c r="B3783" t="s">
        <v>2507</v>
      </c>
      <c r="C3783" t="s">
        <v>49</v>
      </c>
      <c r="D3783">
        <v>706</v>
      </c>
      <c r="E3783">
        <v>2000</v>
      </c>
      <c r="F3783" t="str">
        <f t="shared" si="59"/>
        <v>7062000</v>
      </c>
      <c r="G3783" t="s">
        <v>3201</v>
      </c>
      <c r="H3783" t="s">
        <v>1086</v>
      </c>
      <c r="I3783" t="s">
        <v>1904</v>
      </c>
      <c r="J3783" t="s">
        <v>977</v>
      </c>
      <c r="K3783" t="s">
        <v>1017</v>
      </c>
      <c r="L3783" t="s">
        <v>599</v>
      </c>
      <c r="M3783" t="s">
        <v>2509</v>
      </c>
    </row>
    <row r="3784" spans="1:13" x14ac:dyDescent="0.25">
      <c r="A3784" t="s">
        <v>2506</v>
      </c>
      <c r="B3784" t="s">
        <v>2507</v>
      </c>
      <c r="C3784" t="s">
        <v>49</v>
      </c>
      <c r="D3784">
        <v>706</v>
      </c>
      <c r="E3784">
        <v>2001</v>
      </c>
      <c r="F3784" t="str">
        <f t="shared" si="59"/>
        <v>7062001</v>
      </c>
      <c r="G3784" t="s">
        <v>3213</v>
      </c>
      <c r="H3784" t="s">
        <v>975</v>
      </c>
      <c r="I3784" t="s">
        <v>1020</v>
      </c>
      <c r="J3784" t="s">
        <v>977</v>
      </c>
      <c r="K3784" t="s">
        <v>978</v>
      </c>
      <c r="L3784" t="s">
        <v>599</v>
      </c>
      <c r="M3784" t="s">
        <v>2509</v>
      </c>
    </row>
    <row r="3785" spans="1:13" x14ac:dyDescent="0.25">
      <c r="A3785" t="s">
        <v>2506</v>
      </c>
      <c r="B3785" t="s">
        <v>2507</v>
      </c>
      <c r="C3785" t="s">
        <v>49</v>
      </c>
      <c r="D3785">
        <v>706</v>
      </c>
      <c r="E3785">
        <v>2002</v>
      </c>
      <c r="F3785" t="str">
        <f t="shared" si="59"/>
        <v>7062002</v>
      </c>
      <c r="G3785" t="s">
        <v>3214</v>
      </c>
      <c r="H3785" t="s">
        <v>980</v>
      </c>
      <c r="I3785" t="s">
        <v>1020</v>
      </c>
      <c r="J3785" t="s">
        <v>977</v>
      </c>
      <c r="K3785" t="s">
        <v>978</v>
      </c>
      <c r="L3785" t="s">
        <v>599</v>
      </c>
      <c r="M3785" t="s">
        <v>2509</v>
      </c>
    </row>
    <row r="3786" spans="1:13" x14ac:dyDescent="0.25">
      <c r="A3786" t="s">
        <v>2506</v>
      </c>
      <c r="B3786" t="s">
        <v>2507</v>
      </c>
      <c r="C3786" t="s">
        <v>49</v>
      </c>
      <c r="D3786">
        <v>706</v>
      </c>
      <c r="E3786">
        <v>2003</v>
      </c>
      <c r="F3786" t="str">
        <f t="shared" si="59"/>
        <v>7062003</v>
      </c>
      <c r="G3786" t="s">
        <v>3329</v>
      </c>
      <c r="H3786" t="s">
        <v>982</v>
      </c>
      <c r="I3786" t="s">
        <v>1020</v>
      </c>
      <c r="J3786" t="s">
        <v>977</v>
      </c>
      <c r="K3786" t="s">
        <v>978</v>
      </c>
      <c r="L3786" t="s">
        <v>599</v>
      </c>
      <c r="M3786" t="s">
        <v>2509</v>
      </c>
    </row>
    <row r="3787" spans="1:13" x14ac:dyDescent="0.25">
      <c r="A3787" t="s">
        <v>2506</v>
      </c>
      <c r="B3787" t="s">
        <v>2507</v>
      </c>
      <c r="C3787" t="s">
        <v>49</v>
      </c>
      <c r="D3787">
        <v>706</v>
      </c>
      <c r="E3787">
        <v>2004</v>
      </c>
      <c r="F3787" t="str">
        <f t="shared" si="59"/>
        <v>7062004</v>
      </c>
      <c r="G3787" t="s">
        <v>3370</v>
      </c>
      <c r="H3787" t="s">
        <v>984</v>
      </c>
      <c r="I3787" t="s">
        <v>1020</v>
      </c>
      <c r="J3787" t="s">
        <v>977</v>
      </c>
      <c r="K3787" t="s">
        <v>978</v>
      </c>
      <c r="L3787" t="s">
        <v>599</v>
      </c>
      <c r="M3787" t="s">
        <v>2509</v>
      </c>
    </row>
    <row r="3788" spans="1:13" x14ac:dyDescent="0.25">
      <c r="A3788" t="s">
        <v>2506</v>
      </c>
      <c r="B3788" t="s">
        <v>2507</v>
      </c>
      <c r="C3788" t="s">
        <v>49</v>
      </c>
      <c r="D3788">
        <v>706</v>
      </c>
      <c r="E3788">
        <v>2005</v>
      </c>
      <c r="F3788" t="str">
        <f t="shared" si="59"/>
        <v>7062005</v>
      </c>
      <c r="G3788" t="s">
        <v>3070</v>
      </c>
      <c r="H3788" t="s">
        <v>986</v>
      </c>
      <c r="I3788" t="s">
        <v>1020</v>
      </c>
      <c r="J3788" t="s">
        <v>977</v>
      </c>
      <c r="K3788" t="s">
        <v>978</v>
      </c>
      <c r="L3788" t="s">
        <v>599</v>
      </c>
      <c r="M3788" t="s">
        <v>2509</v>
      </c>
    </row>
    <row r="3789" spans="1:13" x14ac:dyDescent="0.25">
      <c r="A3789" t="s">
        <v>2506</v>
      </c>
      <c r="B3789" t="s">
        <v>2507</v>
      </c>
      <c r="C3789" t="s">
        <v>49</v>
      </c>
      <c r="D3789">
        <v>706</v>
      </c>
      <c r="E3789">
        <v>2006</v>
      </c>
      <c r="F3789" t="str">
        <f t="shared" si="59"/>
        <v>7062006</v>
      </c>
      <c r="G3789" t="s">
        <v>3798</v>
      </c>
      <c r="H3789" t="s">
        <v>988</v>
      </c>
      <c r="I3789" t="s">
        <v>1020</v>
      </c>
      <c r="J3789" t="s">
        <v>977</v>
      </c>
      <c r="K3789" t="s">
        <v>978</v>
      </c>
      <c r="L3789" t="s">
        <v>599</v>
      </c>
      <c r="M3789" t="s">
        <v>2509</v>
      </c>
    </row>
    <row r="3790" spans="1:13" x14ac:dyDescent="0.25">
      <c r="A3790" t="s">
        <v>2506</v>
      </c>
      <c r="B3790" t="s">
        <v>2507</v>
      </c>
      <c r="C3790" t="s">
        <v>49</v>
      </c>
      <c r="D3790">
        <v>706</v>
      </c>
      <c r="E3790">
        <v>2007</v>
      </c>
      <c r="F3790" t="str">
        <f t="shared" si="59"/>
        <v>7062007</v>
      </c>
      <c r="G3790" t="s">
        <v>5452</v>
      </c>
      <c r="H3790" t="s">
        <v>990</v>
      </c>
      <c r="I3790" t="s">
        <v>1020</v>
      </c>
      <c r="J3790" t="s">
        <v>977</v>
      </c>
      <c r="K3790" t="s">
        <v>978</v>
      </c>
      <c r="L3790" t="s">
        <v>599</v>
      </c>
      <c r="M3790" t="s">
        <v>2509</v>
      </c>
    </row>
    <row r="3791" spans="1:13" x14ac:dyDescent="0.25">
      <c r="A3791" t="s">
        <v>2506</v>
      </c>
      <c r="B3791" t="s">
        <v>2507</v>
      </c>
      <c r="C3791" t="s">
        <v>49</v>
      </c>
      <c r="D3791">
        <v>706</v>
      </c>
      <c r="E3791">
        <v>2008</v>
      </c>
      <c r="F3791" t="str">
        <f t="shared" si="59"/>
        <v>7062008</v>
      </c>
      <c r="G3791" t="s">
        <v>2721</v>
      </c>
      <c r="H3791" t="s">
        <v>992</v>
      </c>
      <c r="I3791" t="s">
        <v>1020</v>
      </c>
      <c r="J3791" t="s">
        <v>977</v>
      </c>
      <c r="K3791" t="s">
        <v>978</v>
      </c>
      <c r="L3791" t="s">
        <v>599</v>
      </c>
      <c r="M3791" t="s">
        <v>2509</v>
      </c>
    </row>
    <row r="3792" spans="1:13" x14ac:dyDescent="0.25">
      <c r="A3792" t="s">
        <v>2506</v>
      </c>
      <c r="B3792" t="s">
        <v>2507</v>
      </c>
      <c r="C3792" t="s">
        <v>49</v>
      </c>
      <c r="D3792">
        <v>706</v>
      </c>
      <c r="E3792">
        <v>2009</v>
      </c>
      <c r="F3792" t="str">
        <f t="shared" si="59"/>
        <v>7062009</v>
      </c>
      <c r="G3792" t="s">
        <v>3650</v>
      </c>
      <c r="H3792" t="s">
        <v>994</v>
      </c>
      <c r="I3792" t="s">
        <v>1020</v>
      </c>
      <c r="J3792" t="s">
        <v>977</v>
      </c>
      <c r="K3792" t="s">
        <v>978</v>
      </c>
      <c r="L3792" t="s">
        <v>599</v>
      </c>
      <c r="M3792" t="s">
        <v>2509</v>
      </c>
    </row>
    <row r="3793" spans="1:13" x14ac:dyDescent="0.25">
      <c r="A3793" t="s">
        <v>2506</v>
      </c>
      <c r="B3793" t="s">
        <v>2507</v>
      </c>
      <c r="C3793" t="s">
        <v>49</v>
      </c>
      <c r="D3793">
        <v>706</v>
      </c>
      <c r="E3793">
        <v>2011</v>
      </c>
      <c r="F3793" t="str">
        <f t="shared" si="59"/>
        <v>7062011</v>
      </c>
      <c r="G3793" t="s">
        <v>1721</v>
      </c>
      <c r="H3793" t="s">
        <v>998</v>
      </c>
      <c r="I3793" t="s">
        <v>1020</v>
      </c>
      <c r="J3793" t="s">
        <v>977</v>
      </c>
      <c r="K3793" t="s">
        <v>978</v>
      </c>
      <c r="L3793" t="s">
        <v>599</v>
      </c>
      <c r="M3793" t="s">
        <v>2509</v>
      </c>
    </row>
    <row r="3794" spans="1:13" x14ac:dyDescent="0.25">
      <c r="A3794" t="s">
        <v>2506</v>
      </c>
      <c r="B3794" t="s">
        <v>2507</v>
      </c>
      <c r="C3794" t="s">
        <v>49</v>
      </c>
      <c r="D3794">
        <v>706</v>
      </c>
      <c r="E3794">
        <v>2012</v>
      </c>
      <c r="F3794" t="str">
        <f t="shared" si="59"/>
        <v>7062012</v>
      </c>
      <c r="G3794" t="s">
        <v>3223</v>
      </c>
      <c r="H3794" t="s">
        <v>1000</v>
      </c>
      <c r="I3794" t="s">
        <v>1020</v>
      </c>
      <c r="J3794" t="s">
        <v>977</v>
      </c>
      <c r="K3794" t="s">
        <v>978</v>
      </c>
      <c r="L3794" t="s">
        <v>599</v>
      </c>
      <c r="M3794" t="s">
        <v>2509</v>
      </c>
    </row>
    <row r="3795" spans="1:13" x14ac:dyDescent="0.25">
      <c r="A3795" t="s">
        <v>2506</v>
      </c>
      <c r="B3795" t="s">
        <v>2507</v>
      </c>
      <c r="C3795" t="s">
        <v>49</v>
      </c>
      <c r="D3795">
        <v>706</v>
      </c>
      <c r="E3795">
        <v>2013</v>
      </c>
      <c r="F3795" t="str">
        <f t="shared" si="59"/>
        <v>7062013</v>
      </c>
      <c r="G3795" t="s">
        <v>2722</v>
      </c>
      <c r="H3795" t="s">
        <v>1002</v>
      </c>
      <c r="I3795" t="s">
        <v>1020</v>
      </c>
      <c r="J3795" t="s">
        <v>977</v>
      </c>
      <c r="K3795" t="s">
        <v>978</v>
      </c>
      <c r="L3795" t="s">
        <v>599</v>
      </c>
      <c r="M3795" t="s">
        <v>2509</v>
      </c>
    </row>
    <row r="3796" spans="1:13" x14ac:dyDescent="0.25">
      <c r="A3796" t="s">
        <v>2506</v>
      </c>
      <c r="B3796" t="s">
        <v>2507</v>
      </c>
      <c r="C3796" t="s">
        <v>49</v>
      </c>
      <c r="D3796">
        <v>706</v>
      </c>
      <c r="E3796">
        <v>2014</v>
      </c>
      <c r="F3796" t="str">
        <f t="shared" si="59"/>
        <v>7062014</v>
      </c>
      <c r="G3796" t="s">
        <v>2923</v>
      </c>
      <c r="H3796" t="s">
        <v>1004</v>
      </c>
      <c r="I3796" t="s">
        <v>1020</v>
      </c>
      <c r="J3796" t="s">
        <v>977</v>
      </c>
      <c r="K3796" t="s">
        <v>978</v>
      </c>
      <c r="L3796" t="s">
        <v>599</v>
      </c>
      <c r="M3796" t="s">
        <v>2509</v>
      </c>
    </row>
    <row r="3797" spans="1:13" x14ac:dyDescent="0.25">
      <c r="A3797" t="s">
        <v>2506</v>
      </c>
      <c r="B3797" t="s">
        <v>2507</v>
      </c>
      <c r="C3797" t="s">
        <v>49</v>
      </c>
      <c r="D3797">
        <v>706</v>
      </c>
      <c r="E3797">
        <v>2015</v>
      </c>
      <c r="F3797" t="str">
        <f t="shared" si="59"/>
        <v>7062015</v>
      </c>
      <c r="G3797" t="s">
        <v>5453</v>
      </c>
      <c r="H3797" t="s">
        <v>1006</v>
      </c>
      <c r="I3797" t="s">
        <v>1020</v>
      </c>
      <c r="J3797" t="s">
        <v>977</v>
      </c>
      <c r="K3797" t="s">
        <v>978</v>
      </c>
      <c r="L3797" t="s">
        <v>599</v>
      </c>
      <c r="M3797" t="s">
        <v>2509</v>
      </c>
    </row>
    <row r="3798" spans="1:13" x14ac:dyDescent="0.25">
      <c r="A3798" t="s">
        <v>2506</v>
      </c>
      <c r="B3798" t="s">
        <v>2507</v>
      </c>
      <c r="C3798" t="s">
        <v>49</v>
      </c>
      <c r="D3798">
        <v>706</v>
      </c>
      <c r="E3798">
        <v>2016</v>
      </c>
      <c r="F3798" t="str">
        <f t="shared" si="59"/>
        <v>7062016</v>
      </c>
      <c r="G3798" t="s">
        <v>4983</v>
      </c>
      <c r="H3798" t="s">
        <v>1008</v>
      </c>
      <c r="I3798" t="s">
        <v>1571</v>
      </c>
      <c r="J3798" t="s">
        <v>977</v>
      </c>
      <c r="K3798" t="s">
        <v>978</v>
      </c>
      <c r="L3798" t="s">
        <v>599</v>
      </c>
      <c r="M3798" t="s">
        <v>2509</v>
      </c>
    </row>
    <row r="3799" spans="1:13" x14ac:dyDescent="0.25">
      <c r="A3799" t="s">
        <v>2506</v>
      </c>
      <c r="B3799" t="s">
        <v>2507</v>
      </c>
      <c r="C3799" t="s">
        <v>49</v>
      </c>
      <c r="D3799">
        <v>706</v>
      </c>
      <c r="E3799">
        <v>2017</v>
      </c>
      <c r="F3799" t="str">
        <f t="shared" si="59"/>
        <v>7062017</v>
      </c>
      <c r="G3799" t="s">
        <v>3157</v>
      </c>
      <c r="H3799" t="s">
        <v>1010</v>
      </c>
      <c r="I3799" t="s">
        <v>1020</v>
      </c>
      <c r="J3799" t="s">
        <v>977</v>
      </c>
      <c r="K3799" t="s">
        <v>978</v>
      </c>
      <c r="L3799" t="s">
        <v>599</v>
      </c>
      <c r="M3799" t="s">
        <v>2509</v>
      </c>
    </row>
    <row r="3800" spans="1:13" x14ac:dyDescent="0.25">
      <c r="A3800" t="s">
        <v>2506</v>
      </c>
      <c r="B3800" t="s">
        <v>2507</v>
      </c>
      <c r="C3800" t="s">
        <v>87</v>
      </c>
      <c r="D3800">
        <v>710</v>
      </c>
      <c r="E3800">
        <v>2000</v>
      </c>
      <c r="F3800" t="str">
        <f t="shared" si="59"/>
        <v>7102000</v>
      </c>
      <c r="G3800" t="s">
        <v>4645</v>
      </c>
      <c r="H3800" t="s">
        <v>1086</v>
      </c>
      <c r="I3800" t="s">
        <v>5454</v>
      </c>
      <c r="J3800" t="s">
        <v>977</v>
      </c>
      <c r="K3800" t="s">
        <v>1017</v>
      </c>
      <c r="L3800" t="s">
        <v>599</v>
      </c>
      <c r="M3800" t="s">
        <v>2509</v>
      </c>
    </row>
    <row r="3801" spans="1:13" x14ac:dyDescent="0.25">
      <c r="A3801" t="s">
        <v>2506</v>
      </c>
      <c r="B3801" t="s">
        <v>2507</v>
      </c>
      <c r="C3801" t="s">
        <v>87</v>
      </c>
      <c r="D3801">
        <v>710</v>
      </c>
      <c r="E3801">
        <v>2001</v>
      </c>
      <c r="F3801" t="str">
        <f t="shared" si="59"/>
        <v>7102001</v>
      </c>
      <c r="G3801" t="s">
        <v>5455</v>
      </c>
      <c r="H3801" t="s">
        <v>975</v>
      </c>
      <c r="I3801" t="s">
        <v>5454</v>
      </c>
      <c r="J3801" t="s">
        <v>977</v>
      </c>
      <c r="K3801" t="s">
        <v>1017</v>
      </c>
      <c r="L3801" t="s">
        <v>599</v>
      </c>
      <c r="M3801" t="s">
        <v>2509</v>
      </c>
    </row>
    <row r="3802" spans="1:13" x14ac:dyDescent="0.25">
      <c r="A3802" t="s">
        <v>2506</v>
      </c>
      <c r="B3802" t="s">
        <v>2507</v>
      </c>
      <c r="C3802" t="s">
        <v>87</v>
      </c>
      <c r="D3802">
        <v>710</v>
      </c>
      <c r="E3802">
        <v>2002</v>
      </c>
      <c r="F3802" t="str">
        <f t="shared" si="59"/>
        <v>7102002</v>
      </c>
      <c r="G3802" t="s">
        <v>5456</v>
      </c>
      <c r="H3802" t="s">
        <v>980</v>
      </c>
      <c r="I3802" t="s">
        <v>5454</v>
      </c>
      <c r="J3802" t="s">
        <v>977</v>
      </c>
      <c r="K3802" t="s">
        <v>1017</v>
      </c>
      <c r="L3802" t="s">
        <v>599</v>
      </c>
      <c r="M3802" t="s">
        <v>2509</v>
      </c>
    </row>
    <row r="3803" spans="1:13" x14ac:dyDescent="0.25">
      <c r="A3803" t="s">
        <v>2506</v>
      </c>
      <c r="B3803" t="s">
        <v>2507</v>
      </c>
      <c r="C3803" t="s">
        <v>87</v>
      </c>
      <c r="D3803">
        <v>710</v>
      </c>
      <c r="E3803">
        <v>2003</v>
      </c>
      <c r="F3803" t="str">
        <f t="shared" si="59"/>
        <v>7102003</v>
      </c>
      <c r="G3803" t="s">
        <v>5457</v>
      </c>
      <c r="H3803" t="s">
        <v>982</v>
      </c>
      <c r="I3803" t="s">
        <v>5454</v>
      </c>
      <c r="J3803" t="s">
        <v>977</v>
      </c>
      <c r="K3803" t="s">
        <v>1017</v>
      </c>
      <c r="L3803" t="s">
        <v>599</v>
      </c>
      <c r="M3803" t="s">
        <v>2509</v>
      </c>
    </row>
    <row r="3804" spans="1:13" x14ac:dyDescent="0.25">
      <c r="A3804" t="s">
        <v>2506</v>
      </c>
      <c r="B3804" t="s">
        <v>2507</v>
      </c>
      <c r="C3804" t="s">
        <v>87</v>
      </c>
      <c r="D3804">
        <v>710</v>
      </c>
      <c r="E3804">
        <v>2004</v>
      </c>
      <c r="F3804" t="str">
        <f t="shared" si="59"/>
        <v>7102004</v>
      </c>
      <c r="G3804" t="s">
        <v>5458</v>
      </c>
      <c r="H3804" t="s">
        <v>984</v>
      </c>
      <c r="I3804" t="s">
        <v>5454</v>
      </c>
      <c r="J3804" t="s">
        <v>977</v>
      </c>
      <c r="K3804" t="s">
        <v>1017</v>
      </c>
      <c r="L3804" t="s">
        <v>599</v>
      </c>
      <c r="M3804" t="s">
        <v>2509</v>
      </c>
    </row>
    <row r="3805" spans="1:13" x14ac:dyDescent="0.25">
      <c r="A3805" t="s">
        <v>2506</v>
      </c>
      <c r="B3805" t="s">
        <v>2507</v>
      </c>
      <c r="C3805" t="s">
        <v>87</v>
      </c>
      <c r="D3805">
        <v>710</v>
      </c>
      <c r="E3805">
        <v>2005</v>
      </c>
      <c r="F3805" t="str">
        <f t="shared" si="59"/>
        <v>7102005</v>
      </c>
      <c r="G3805" t="s">
        <v>4244</v>
      </c>
      <c r="H3805" t="s">
        <v>986</v>
      </c>
      <c r="I3805" t="s">
        <v>5454</v>
      </c>
      <c r="J3805" t="s">
        <v>977</v>
      </c>
      <c r="K3805" t="s">
        <v>1017</v>
      </c>
      <c r="L3805" t="s">
        <v>599</v>
      </c>
      <c r="M3805" t="s">
        <v>2509</v>
      </c>
    </row>
    <row r="3806" spans="1:13" x14ac:dyDescent="0.25">
      <c r="A3806" t="s">
        <v>2506</v>
      </c>
      <c r="B3806" t="s">
        <v>2507</v>
      </c>
      <c r="C3806" t="s">
        <v>87</v>
      </c>
      <c r="D3806">
        <v>710</v>
      </c>
      <c r="E3806">
        <v>2006</v>
      </c>
      <c r="F3806" t="str">
        <f t="shared" si="59"/>
        <v>7102006</v>
      </c>
      <c r="G3806" t="s">
        <v>3180</v>
      </c>
      <c r="H3806" t="s">
        <v>988</v>
      </c>
      <c r="I3806" t="s">
        <v>5454</v>
      </c>
      <c r="J3806" t="s">
        <v>977</v>
      </c>
      <c r="K3806" t="s">
        <v>1017</v>
      </c>
      <c r="L3806" t="s">
        <v>599</v>
      </c>
      <c r="M3806" t="s">
        <v>2509</v>
      </c>
    </row>
    <row r="3807" spans="1:13" x14ac:dyDescent="0.25">
      <c r="A3807" t="s">
        <v>2506</v>
      </c>
      <c r="B3807" t="s">
        <v>2507</v>
      </c>
      <c r="C3807" t="s">
        <v>87</v>
      </c>
      <c r="D3807">
        <v>710</v>
      </c>
      <c r="E3807">
        <v>2007</v>
      </c>
      <c r="F3807" t="str">
        <f t="shared" si="59"/>
        <v>7102007</v>
      </c>
      <c r="G3807" t="s">
        <v>5459</v>
      </c>
      <c r="H3807" t="s">
        <v>990</v>
      </c>
      <c r="I3807" t="s">
        <v>5460</v>
      </c>
      <c r="J3807" t="s">
        <v>977</v>
      </c>
      <c r="K3807" t="s">
        <v>1017</v>
      </c>
      <c r="L3807" t="s">
        <v>599</v>
      </c>
      <c r="M3807" t="s">
        <v>2509</v>
      </c>
    </row>
    <row r="3808" spans="1:13" x14ac:dyDescent="0.25">
      <c r="A3808" t="s">
        <v>2506</v>
      </c>
      <c r="B3808" t="s">
        <v>2507</v>
      </c>
      <c r="C3808" t="s">
        <v>87</v>
      </c>
      <c r="D3808">
        <v>710</v>
      </c>
      <c r="E3808">
        <v>2008</v>
      </c>
      <c r="F3808" t="str">
        <f t="shared" si="59"/>
        <v>7102008</v>
      </c>
      <c r="G3808" t="s">
        <v>5458</v>
      </c>
      <c r="H3808" t="s">
        <v>992</v>
      </c>
      <c r="I3808" t="s">
        <v>2315</v>
      </c>
      <c r="J3808" t="s">
        <v>977</v>
      </c>
      <c r="K3808" t="s">
        <v>1017</v>
      </c>
      <c r="L3808" t="s">
        <v>599</v>
      </c>
      <c r="M3808" t="s">
        <v>2509</v>
      </c>
    </row>
    <row r="3809" spans="1:13" x14ac:dyDescent="0.25">
      <c r="A3809" t="s">
        <v>2506</v>
      </c>
      <c r="B3809" t="s">
        <v>2507</v>
      </c>
      <c r="C3809" t="s">
        <v>87</v>
      </c>
      <c r="D3809">
        <v>710</v>
      </c>
      <c r="E3809">
        <v>2009</v>
      </c>
      <c r="F3809" t="str">
        <f t="shared" si="59"/>
        <v>7102009</v>
      </c>
      <c r="G3809" t="s">
        <v>1417</v>
      </c>
      <c r="H3809" t="s">
        <v>994</v>
      </c>
      <c r="I3809" t="s">
        <v>5461</v>
      </c>
      <c r="J3809" t="s">
        <v>977</v>
      </c>
      <c r="K3809" t="s">
        <v>978</v>
      </c>
      <c r="L3809" t="s">
        <v>599</v>
      </c>
      <c r="M3809" t="s">
        <v>2509</v>
      </c>
    </row>
    <row r="3810" spans="1:13" x14ac:dyDescent="0.25">
      <c r="A3810" t="s">
        <v>2506</v>
      </c>
      <c r="B3810" t="s">
        <v>2507</v>
      </c>
      <c r="C3810" t="s">
        <v>87</v>
      </c>
      <c r="D3810">
        <v>710</v>
      </c>
      <c r="E3810">
        <v>2010</v>
      </c>
      <c r="F3810" t="str">
        <f t="shared" si="59"/>
        <v>7102010</v>
      </c>
      <c r="G3810" t="s">
        <v>1533</v>
      </c>
      <c r="H3810" t="s">
        <v>996</v>
      </c>
      <c r="I3810" t="s">
        <v>1020</v>
      </c>
      <c r="J3810" t="s">
        <v>977</v>
      </c>
      <c r="K3810" t="s">
        <v>978</v>
      </c>
      <c r="L3810" t="s">
        <v>599</v>
      </c>
      <c r="M3810" t="s">
        <v>2509</v>
      </c>
    </row>
    <row r="3811" spans="1:13" x14ac:dyDescent="0.25">
      <c r="A3811" t="s">
        <v>2506</v>
      </c>
      <c r="B3811" t="s">
        <v>2507</v>
      </c>
      <c r="C3811" t="s">
        <v>87</v>
      </c>
      <c r="D3811">
        <v>710</v>
      </c>
      <c r="E3811">
        <v>2011</v>
      </c>
      <c r="F3811" t="str">
        <f t="shared" si="59"/>
        <v>7102011</v>
      </c>
      <c r="G3811" t="s">
        <v>5462</v>
      </c>
      <c r="H3811" t="s">
        <v>998</v>
      </c>
      <c r="I3811" t="s">
        <v>5463</v>
      </c>
      <c r="J3811" t="s">
        <v>3147</v>
      </c>
      <c r="K3811" t="s">
        <v>1017</v>
      </c>
      <c r="L3811" t="s">
        <v>599</v>
      </c>
      <c r="M3811" t="s">
        <v>2509</v>
      </c>
    </row>
    <row r="3812" spans="1:13" x14ac:dyDescent="0.25">
      <c r="A3812" t="s">
        <v>2506</v>
      </c>
      <c r="B3812" t="s">
        <v>2507</v>
      </c>
      <c r="C3812" t="s">
        <v>87</v>
      </c>
      <c r="D3812">
        <v>710</v>
      </c>
      <c r="E3812">
        <v>2012</v>
      </c>
      <c r="F3812" t="str">
        <f t="shared" si="59"/>
        <v>7102012</v>
      </c>
      <c r="G3812" t="s">
        <v>1620</v>
      </c>
      <c r="H3812" t="s">
        <v>1000</v>
      </c>
      <c r="I3812" t="s">
        <v>1020</v>
      </c>
      <c r="J3812" t="s">
        <v>977</v>
      </c>
      <c r="K3812" t="s">
        <v>978</v>
      </c>
      <c r="L3812" t="s">
        <v>599</v>
      </c>
      <c r="M3812" t="s">
        <v>2509</v>
      </c>
    </row>
    <row r="3813" spans="1:13" x14ac:dyDescent="0.25">
      <c r="A3813" t="s">
        <v>2506</v>
      </c>
      <c r="B3813" t="s">
        <v>2507</v>
      </c>
      <c r="C3813" t="s">
        <v>87</v>
      </c>
      <c r="D3813">
        <v>710</v>
      </c>
      <c r="E3813">
        <v>2013</v>
      </c>
      <c r="F3813" t="str">
        <f t="shared" si="59"/>
        <v>7102013</v>
      </c>
      <c r="G3813" t="s">
        <v>5464</v>
      </c>
      <c r="H3813" t="s">
        <v>1002</v>
      </c>
      <c r="I3813" t="s">
        <v>1020</v>
      </c>
      <c r="J3813" t="s">
        <v>977</v>
      </c>
      <c r="K3813" t="s">
        <v>978</v>
      </c>
      <c r="L3813" t="s">
        <v>599</v>
      </c>
      <c r="M3813" t="s">
        <v>2509</v>
      </c>
    </row>
    <row r="3814" spans="1:13" x14ac:dyDescent="0.25">
      <c r="A3814" t="s">
        <v>2506</v>
      </c>
      <c r="B3814" t="s">
        <v>2507</v>
      </c>
      <c r="C3814" t="s">
        <v>87</v>
      </c>
      <c r="D3814">
        <v>710</v>
      </c>
      <c r="E3814">
        <v>2014</v>
      </c>
      <c r="F3814" t="str">
        <f t="shared" si="59"/>
        <v>7102014</v>
      </c>
      <c r="G3814" t="s">
        <v>1430</v>
      </c>
      <c r="H3814" t="s">
        <v>1004</v>
      </c>
      <c r="I3814" t="s">
        <v>1020</v>
      </c>
      <c r="J3814" t="s">
        <v>977</v>
      </c>
      <c r="K3814" t="s">
        <v>978</v>
      </c>
      <c r="L3814" t="s">
        <v>599</v>
      </c>
      <c r="M3814" t="s">
        <v>2509</v>
      </c>
    </row>
    <row r="3815" spans="1:13" x14ac:dyDescent="0.25">
      <c r="A3815" t="s">
        <v>2506</v>
      </c>
      <c r="B3815" t="s">
        <v>2507</v>
      </c>
      <c r="C3815" t="s">
        <v>87</v>
      </c>
      <c r="D3815">
        <v>710</v>
      </c>
      <c r="E3815">
        <v>2015</v>
      </c>
      <c r="F3815" t="str">
        <f t="shared" si="59"/>
        <v>7102015</v>
      </c>
      <c r="G3815" t="s">
        <v>5465</v>
      </c>
      <c r="H3815" t="s">
        <v>1006</v>
      </c>
      <c r="I3815" t="s">
        <v>1020</v>
      </c>
      <c r="J3815" t="s">
        <v>977</v>
      </c>
      <c r="K3815" t="s">
        <v>978</v>
      </c>
      <c r="L3815" t="s">
        <v>599</v>
      </c>
      <c r="M3815" t="s">
        <v>2509</v>
      </c>
    </row>
    <row r="3816" spans="1:13" x14ac:dyDescent="0.25">
      <c r="A3816" t="s">
        <v>2506</v>
      </c>
      <c r="B3816" t="s">
        <v>2507</v>
      </c>
      <c r="C3816" t="s">
        <v>87</v>
      </c>
      <c r="D3816">
        <v>710</v>
      </c>
      <c r="E3816">
        <v>2016</v>
      </c>
      <c r="F3816" t="str">
        <f t="shared" si="59"/>
        <v>7102016</v>
      </c>
      <c r="G3816" t="s">
        <v>1447</v>
      </c>
      <c r="H3816" t="s">
        <v>1008</v>
      </c>
      <c r="I3816" t="s">
        <v>1571</v>
      </c>
      <c r="J3816" t="s">
        <v>977</v>
      </c>
      <c r="K3816" t="s">
        <v>978</v>
      </c>
      <c r="L3816" t="s">
        <v>599</v>
      </c>
      <c r="M3816" t="s">
        <v>2509</v>
      </c>
    </row>
    <row r="3817" spans="1:13" x14ac:dyDescent="0.25">
      <c r="A3817" t="s">
        <v>2506</v>
      </c>
      <c r="B3817" t="s">
        <v>2507</v>
      </c>
      <c r="C3817" t="s">
        <v>87</v>
      </c>
      <c r="D3817">
        <v>710</v>
      </c>
      <c r="E3817">
        <v>2017</v>
      </c>
      <c r="F3817" t="str">
        <f t="shared" si="59"/>
        <v>7102017</v>
      </c>
      <c r="G3817" t="s">
        <v>5466</v>
      </c>
      <c r="H3817" t="s">
        <v>1010</v>
      </c>
      <c r="I3817" t="s">
        <v>1020</v>
      </c>
      <c r="J3817" t="s">
        <v>977</v>
      </c>
      <c r="K3817" t="s">
        <v>978</v>
      </c>
      <c r="L3817" t="s">
        <v>599</v>
      </c>
      <c r="M3817" t="s">
        <v>2509</v>
      </c>
    </row>
    <row r="3818" spans="1:13" x14ac:dyDescent="0.25">
      <c r="A3818" t="s">
        <v>2506</v>
      </c>
      <c r="B3818" t="s">
        <v>2507</v>
      </c>
      <c r="C3818" t="s">
        <v>59</v>
      </c>
      <c r="D3818">
        <v>716</v>
      </c>
      <c r="E3818">
        <v>2000</v>
      </c>
      <c r="F3818" t="str">
        <f t="shared" si="59"/>
        <v>7162000</v>
      </c>
      <c r="G3818" t="s">
        <v>3030</v>
      </c>
      <c r="H3818" t="s">
        <v>1086</v>
      </c>
      <c r="I3818" t="s">
        <v>5467</v>
      </c>
      <c r="J3818" t="s">
        <v>977</v>
      </c>
      <c r="K3818" t="s">
        <v>978</v>
      </c>
      <c r="L3818" t="s">
        <v>599</v>
      </c>
      <c r="M3818" t="s">
        <v>2509</v>
      </c>
    </row>
    <row r="3819" spans="1:13" x14ac:dyDescent="0.25">
      <c r="A3819" t="s">
        <v>2506</v>
      </c>
      <c r="B3819" t="s">
        <v>2507</v>
      </c>
      <c r="C3819" t="s">
        <v>59</v>
      </c>
      <c r="D3819">
        <v>716</v>
      </c>
      <c r="E3819">
        <v>2001</v>
      </c>
      <c r="F3819" t="str">
        <f t="shared" si="59"/>
        <v>7162001</v>
      </c>
      <c r="G3819" t="s">
        <v>3803</v>
      </c>
      <c r="H3819" t="s">
        <v>975</v>
      </c>
      <c r="I3819" t="s">
        <v>5467</v>
      </c>
      <c r="J3819" t="s">
        <v>977</v>
      </c>
      <c r="K3819" t="s">
        <v>978</v>
      </c>
      <c r="L3819" t="s">
        <v>599</v>
      </c>
      <c r="M3819" t="s">
        <v>2509</v>
      </c>
    </row>
    <row r="3820" spans="1:13" x14ac:dyDescent="0.25">
      <c r="A3820" t="s">
        <v>2506</v>
      </c>
      <c r="B3820" t="s">
        <v>2507</v>
      </c>
      <c r="C3820" t="s">
        <v>59</v>
      </c>
      <c r="D3820">
        <v>716</v>
      </c>
      <c r="E3820">
        <v>2002</v>
      </c>
      <c r="F3820" t="str">
        <f t="shared" si="59"/>
        <v>7162002</v>
      </c>
      <c r="G3820" t="s">
        <v>3798</v>
      </c>
      <c r="H3820" t="s">
        <v>980</v>
      </c>
      <c r="I3820" t="s">
        <v>1020</v>
      </c>
      <c r="J3820" t="s">
        <v>977</v>
      </c>
      <c r="K3820" t="s">
        <v>978</v>
      </c>
      <c r="L3820" t="s">
        <v>599</v>
      </c>
      <c r="M3820" t="s">
        <v>2509</v>
      </c>
    </row>
    <row r="3821" spans="1:13" x14ac:dyDescent="0.25">
      <c r="A3821" t="s">
        <v>2506</v>
      </c>
      <c r="B3821" t="s">
        <v>2507</v>
      </c>
      <c r="C3821" t="s">
        <v>59</v>
      </c>
      <c r="D3821">
        <v>716</v>
      </c>
      <c r="E3821">
        <v>2003</v>
      </c>
      <c r="F3821" t="str">
        <f t="shared" si="59"/>
        <v>7162003</v>
      </c>
      <c r="G3821" t="s">
        <v>2910</v>
      </c>
      <c r="H3821" t="s">
        <v>982</v>
      </c>
      <c r="I3821" t="s">
        <v>1020</v>
      </c>
      <c r="J3821" t="s">
        <v>977</v>
      </c>
      <c r="K3821" t="s">
        <v>978</v>
      </c>
      <c r="L3821" t="s">
        <v>599</v>
      </c>
      <c r="M3821" t="s">
        <v>2509</v>
      </c>
    </row>
    <row r="3822" spans="1:13" x14ac:dyDescent="0.25">
      <c r="A3822" t="s">
        <v>2506</v>
      </c>
      <c r="B3822" t="s">
        <v>2507</v>
      </c>
      <c r="C3822" t="s">
        <v>59</v>
      </c>
      <c r="D3822">
        <v>716</v>
      </c>
      <c r="E3822">
        <v>2004</v>
      </c>
      <c r="F3822" t="str">
        <f t="shared" si="59"/>
        <v>7162004</v>
      </c>
      <c r="G3822" t="s">
        <v>3410</v>
      </c>
      <c r="H3822" t="s">
        <v>984</v>
      </c>
      <c r="I3822" t="s">
        <v>1020</v>
      </c>
      <c r="J3822" t="s">
        <v>977</v>
      </c>
      <c r="K3822" t="s">
        <v>978</v>
      </c>
      <c r="L3822" t="s">
        <v>599</v>
      </c>
      <c r="M3822" t="s">
        <v>2509</v>
      </c>
    </row>
    <row r="3823" spans="1:13" x14ac:dyDescent="0.25">
      <c r="A3823" t="s">
        <v>2506</v>
      </c>
      <c r="B3823" t="s">
        <v>2507</v>
      </c>
      <c r="C3823" t="s">
        <v>59</v>
      </c>
      <c r="D3823">
        <v>716</v>
      </c>
      <c r="E3823">
        <v>2005</v>
      </c>
      <c r="F3823" t="str">
        <f t="shared" si="59"/>
        <v>7162005</v>
      </c>
      <c r="G3823" t="s">
        <v>5468</v>
      </c>
      <c r="H3823" t="s">
        <v>986</v>
      </c>
      <c r="I3823" t="s">
        <v>1020</v>
      </c>
      <c r="J3823" t="s">
        <v>977</v>
      </c>
      <c r="K3823" t="s">
        <v>978</v>
      </c>
      <c r="L3823" t="s">
        <v>599</v>
      </c>
      <c r="M3823" t="s">
        <v>2509</v>
      </c>
    </row>
    <row r="3824" spans="1:13" x14ac:dyDescent="0.25">
      <c r="A3824" t="s">
        <v>2506</v>
      </c>
      <c r="B3824" t="s">
        <v>2507</v>
      </c>
      <c r="C3824" t="s">
        <v>59</v>
      </c>
      <c r="D3824">
        <v>716</v>
      </c>
      <c r="E3824">
        <v>2006</v>
      </c>
      <c r="F3824" t="str">
        <f t="shared" si="59"/>
        <v>7162006</v>
      </c>
      <c r="G3824" t="s">
        <v>5468</v>
      </c>
      <c r="H3824" t="s">
        <v>988</v>
      </c>
      <c r="I3824" t="s">
        <v>1020</v>
      </c>
      <c r="J3824" t="s">
        <v>977</v>
      </c>
      <c r="K3824" t="s">
        <v>978</v>
      </c>
      <c r="L3824" t="s">
        <v>599</v>
      </c>
      <c r="M3824" t="s">
        <v>2509</v>
      </c>
    </row>
    <row r="3825" spans="1:13" x14ac:dyDescent="0.25">
      <c r="A3825" t="s">
        <v>2506</v>
      </c>
      <c r="B3825" t="s">
        <v>2507</v>
      </c>
      <c r="C3825" t="s">
        <v>59</v>
      </c>
      <c r="D3825">
        <v>716</v>
      </c>
      <c r="E3825">
        <v>2007</v>
      </c>
      <c r="F3825" t="str">
        <f t="shared" si="59"/>
        <v>7162007</v>
      </c>
      <c r="G3825" t="s">
        <v>3158</v>
      </c>
      <c r="H3825" t="s">
        <v>990</v>
      </c>
      <c r="I3825" t="s">
        <v>1020</v>
      </c>
      <c r="J3825" t="s">
        <v>977</v>
      </c>
      <c r="K3825" t="s">
        <v>978</v>
      </c>
      <c r="L3825" t="s">
        <v>599</v>
      </c>
      <c r="M3825" t="s">
        <v>2509</v>
      </c>
    </row>
    <row r="3826" spans="1:13" x14ac:dyDescent="0.25">
      <c r="A3826" t="s">
        <v>2506</v>
      </c>
      <c r="B3826" t="s">
        <v>2507</v>
      </c>
      <c r="C3826" t="s">
        <v>59</v>
      </c>
      <c r="D3826">
        <v>716</v>
      </c>
      <c r="E3826">
        <v>2008</v>
      </c>
      <c r="F3826" t="str">
        <f t="shared" si="59"/>
        <v>7162008</v>
      </c>
      <c r="G3826" t="s">
        <v>3411</v>
      </c>
      <c r="H3826" t="s">
        <v>992</v>
      </c>
      <c r="I3826" t="s">
        <v>1020</v>
      </c>
      <c r="J3826" t="s">
        <v>977</v>
      </c>
      <c r="K3826" t="s">
        <v>978</v>
      </c>
      <c r="L3826" t="s">
        <v>599</v>
      </c>
      <c r="M3826" t="s">
        <v>2509</v>
      </c>
    </row>
    <row r="3827" spans="1:13" x14ac:dyDescent="0.25">
      <c r="A3827" t="s">
        <v>2506</v>
      </c>
      <c r="B3827" t="s">
        <v>2507</v>
      </c>
      <c r="C3827" t="s">
        <v>59</v>
      </c>
      <c r="D3827">
        <v>716</v>
      </c>
      <c r="E3827">
        <v>2009</v>
      </c>
      <c r="F3827" t="str">
        <f t="shared" si="59"/>
        <v>7162009</v>
      </c>
      <c r="G3827" t="s">
        <v>2535</v>
      </c>
      <c r="H3827" t="s">
        <v>994</v>
      </c>
      <c r="I3827" t="s">
        <v>1020</v>
      </c>
      <c r="J3827" t="s">
        <v>977</v>
      </c>
      <c r="K3827" t="s">
        <v>978</v>
      </c>
      <c r="L3827" t="s">
        <v>599</v>
      </c>
      <c r="M3827" t="s">
        <v>2509</v>
      </c>
    </row>
    <row r="3828" spans="1:13" x14ac:dyDescent="0.25">
      <c r="A3828" t="s">
        <v>2506</v>
      </c>
      <c r="B3828" t="s">
        <v>2507</v>
      </c>
      <c r="C3828" t="s">
        <v>59</v>
      </c>
      <c r="D3828">
        <v>716</v>
      </c>
      <c r="E3828">
        <v>2010</v>
      </c>
      <c r="F3828" t="str">
        <f t="shared" si="59"/>
        <v>7162010</v>
      </c>
      <c r="G3828" t="s">
        <v>4132</v>
      </c>
      <c r="H3828" t="s">
        <v>996</v>
      </c>
      <c r="I3828" t="s">
        <v>1020</v>
      </c>
      <c r="J3828" t="s">
        <v>977</v>
      </c>
      <c r="K3828" t="s">
        <v>978</v>
      </c>
      <c r="L3828" t="s">
        <v>599</v>
      </c>
      <c r="M3828" t="s">
        <v>2509</v>
      </c>
    </row>
    <row r="3829" spans="1:13" x14ac:dyDescent="0.25">
      <c r="A3829" t="s">
        <v>2506</v>
      </c>
      <c r="B3829" t="s">
        <v>2507</v>
      </c>
      <c r="C3829" t="s">
        <v>59</v>
      </c>
      <c r="D3829">
        <v>716</v>
      </c>
      <c r="E3829">
        <v>2011</v>
      </c>
      <c r="F3829" t="str">
        <f t="shared" si="59"/>
        <v>7162011</v>
      </c>
      <c r="G3829" t="s">
        <v>5469</v>
      </c>
      <c r="H3829" t="s">
        <v>998</v>
      </c>
      <c r="I3829" t="s">
        <v>1020</v>
      </c>
      <c r="J3829" t="s">
        <v>977</v>
      </c>
      <c r="K3829" t="s">
        <v>978</v>
      </c>
      <c r="L3829" t="s">
        <v>599</v>
      </c>
      <c r="M3829" t="s">
        <v>2509</v>
      </c>
    </row>
    <row r="3830" spans="1:13" x14ac:dyDescent="0.25">
      <c r="A3830" t="s">
        <v>2506</v>
      </c>
      <c r="B3830" t="s">
        <v>2507</v>
      </c>
      <c r="C3830" t="s">
        <v>59</v>
      </c>
      <c r="D3830">
        <v>716</v>
      </c>
      <c r="E3830">
        <v>2012</v>
      </c>
      <c r="F3830" t="str">
        <f t="shared" si="59"/>
        <v>7162012</v>
      </c>
      <c r="G3830" t="s">
        <v>3377</v>
      </c>
      <c r="H3830" t="s">
        <v>1000</v>
      </c>
      <c r="I3830" t="s">
        <v>1020</v>
      </c>
      <c r="J3830" t="s">
        <v>977</v>
      </c>
      <c r="K3830" t="s">
        <v>978</v>
      </c>
      <c r="L3830" t="s">
        <v>599</v>
      </c>
      <c r="M3830" t="s">
        <v>2509</v>
      </c>
    </row>
    <row r="3831" spans="1:13" x14ac:dyDescent="0.25">
      <c r="A3831" t="s">
        <v>2506</v>
      </c>
      <c r="B3831" t="s">
        <v>2507</v>
      </c>
      <c r="C3831" t="s">
        <v>59</v>
      </c>
      <c r="D3831">
        <v>716</v>
      </c>
      <c r="E3831">
        <v>2013</v>
      </c>
      <c r="F3831" t="str">
        <f t="shared" si="59"/>
        <v>7162013</v>
      </c>
      <c r="G3831" t="s">
        <v>4989</v>
      </c>
      <c r="H3831" t="s">
        <v>1002</v>
      </c>
      <c r="I3831" t="s">
        <v>1020</v>
      </c>
      <c r="J3831" t="s">
        <v>977</v>
      </c>
      <c r="K3831" t="s">
        <v>978</v>
      </c>
      <c r="L3831" t="s">
        <v>599</v>
      </c>
      <c r="M3831" t="s">
        <v>2509</v>
      </c>
    </row>
    <row r="3832" spans="1:13" x14ac:dyDescent="0.25">
      <c r="A3832" t="s">
        <v>2506</v>
      </c>
      <c r="B3832" t="s">
        <v>2507</v>
      </c>
      <c r="C3832" t="s">
        <v>59</v>
      </c>
      <c r="D3832">
        <v>716</v>
      </c>
      <c r="E3832">
        <v>2014</v>
      </c>
      <c r="F3832" t="str">
        <f t="shared" si="59"/>
        <v>7162014</v>
      </c>
      <c r="G3832" t="s">
        <v>5470</v>
      </c>
      <c r="H3832" t="s">
        <v>1004</v>
      </c>
      <c r="I3832" t="s">
        <v>5471</v>
      </c>
      <c r="J3832" t="s">
        <v>4426</v>
      </c>
      <c r="K3832" t="s">
        <v>1017</v>
      </c>
      <c r="L3832" t="s">
        <v>599</v>
      </c>
      <c r="M3832" t="s">
        <v>2509</v>
      </c>
    </row>
    <row r="3833" spans="1:13" x14ac:dyDescent="0.25">
      <c r="A3833" t="s">
        <v>2506</v>
      </c>
      <c r="B3833" t="s">
        <v>2507</v>
      </c>
      <c r="C3833" t="s">
        <v>59</v>
      </c>
      <c r="D3833">
        <v>716</v>
      </c>
      <c r="E3833">
        <v>2015</v>
      </c>
      <c r="F3833" t="str">
        <f t="shared" si="59"/>
        <v>7162015</v>
      </c>
      <c r="G3833" t="s">
        <v>5472</v>
      </c>
      <c r="H3833" t="s">
        <v>1006</v>
      </c>
      <c r="I3833" t="s">
        <v>1020</v>
      </c>
      <c r="J3833" t="s">
        <v>977</v>
      </c>
      <c r="K3833" t="s">
        <v>978</v>
      </c>
      <c r="L3833" t="s">
        <v>599</v>
      </c>
      <c r="M3833" t="s">
        <v>2509</v>
      </c>
    </row>
    <row r="3834" spans="1:13" x14ac:dyDescent="0.25">
      <c r="A3834" t="s">
        <v>2506</v>
      </c>
      <c r="B3834" t="s">
        <v>2507</v>
      </c>
      <c r="C3834" t="s">
        <v>59</v>
      </c>
      <c r="D3834">
        <v>716</v>
      </c>
      <c r="E3834">
        <v>2016</v>
      </c>
      <c r="F3834" t="str">
        <f t="shared" si="59"/>
        <v>7162016</v>
      </c>
      <c r="G3834" t="s">
        <v>5473</v>
      </c>
      <c r="H3834" t="s">
        <v>1008</v>
      </c>
      <c r="I3834" t="s">
        <v>1571</v>
      </c>
      <c r="J3834" t="s">
        <v>977</v>
      </c>
      <c r="K3834" t="s">
        <v>978</v>
      </c>
      <c r="L3834" t="s">
        <v>599</v>
      </c>
      <c r="M3834" t="s">
        <v>2509</v>
      </c>
    </row>
    <row r="3835" spans="1:13" x14ac:dyDescent="0.25">
      <c r="A3835" t="s">
        <v>2506</v>
      </c>
      <c r="B3835" t="s">
        <v>2507</v>
      </c>
      <c r="C3835" t="s">
        <v>59</v>
      </c>
      <c r="D3835">
        <v>716</v>
      </c>
      <c r="E3835">
        <v>2017</v>
      </c>
      <c r="F3835" t="str">
        <f t="shared" si="59"/>
        <v>7162017</v>
      </c>
      <c r="G3835" t="s">
        <v>5474</v>
      </c>
      <c r="H3835" t="s">
        <v>1010</v>
      </c>
      <c r="I3835" t="s">
        <v>1020</v>
      </c>
      <c r="J3835" t="s">
        <v>977</v>
      </c>
      <c r="K3835" t="s">
        <v>978</v>
      </c>
      <c r="L3835" t="s">
        <v>599</v>
      </c>
      <c r="M3835" t="s">
        <v>2509</v>
      </c>
    </row>
    <row r="3836" spans="1:13" x14ac:dyDescent="0.25">
      <c r="A3836" t="s">
        <v>2506</v>
      </c>
      <c r="B3836" t="s">
        <v>2507</v>
      </c>
      <c r="C3836" t="s">
        <v>562</v>
      </c>
      <c r="D3836">
        <v>722</v>
      </c>
      <c r="E3836">
        <v>2000</v>
      </c>
      <c r="F3836" t="str">
        <f t="shared" si="59"/>
        <v>7222000</v>
      </c>
      <c r="G3836" t="s">
        <v>3100</v>
      </c>
      <c r="H3836" t="s">
        <v>1086</v>
      </c>
      <c r="I3836" t="s">
        <v>976</v>
      </c>
      <c r="J3836" t="s">
        <v>977</v>
      </c>
      <c r="K3836" t="s">
        <v>978</v>
      </c>
      <c r="L3836" t="s">
        <v>599</v>
      </c>
      <c r="M3836" t="s">
        <v>2509</v>
      </c>
    </row>
    <row r="3837" spans="1:13" x14ac:dyDescent="0.25">
      <c r="A3837" t="s">
        <v>2506</v>
      </c>
      <c r="B3837" t="s">
        <v>2507</v>
      </c>
      <c r="C3837" t="s">
        <v>562</v>
      </c>
      <c r="D3837">
        <v>722</v>
      </c>
      <c r="E3837">
        <v>2001</v>
      </c>
      <c r="F3837" t="str">
        <f t="shared" si="59"/>
        <v>7222001</v>
      </c>
      <c r="G3837" t="s">
        <v>5475</v>
      </c>
      <c r="H3837" t="s">
        <v>975</v>
      </c>
      <c r="I3837" t="s">
        <v>976</v>
      </c>
      <c r="J3837" t="s">
        <v>977</v>
      </c>
      <c r="K3837" t="s">
        <v>978</v>
      </c>
      <c r="L3837" t="s">
        <v>599</v>
      </c>
      <c r="M3837" t="s">
        <v>2509</v>
      </c>
    </row>
    <row r="3838" spans="1:13" x14ac:dyDescent="0.25">
      <c r="A3838" t="s">
        <v>2506</v>
      </c>
      <c r="B3838" t="s">
        <v>2507</v>
      </c>
      <c r="C3838" t="s">
        <v>562</v>
      </c>
      <c r="D3838">
        <v>722</v>
      </c>
      <c r="E3838">
        <v>2002</v>
      </c>
      <c r="F3838" t="str">
        <f t="shared" si="59"/>
        <v>7222002</v>
      </c>
      <c r="G3838" t="s">
        <v>5476</v>
      </c>
      <c r="H3838" t="s">
        <v>980</v>
      </c>
      <c r="I3838" t="s">
        <v>976</v>
      </c>
      <c r="J3838" t="s">
        <v>977</v>
      </c>
      <c r="K3838" t="s">
        <v>978</v>
      </c>
      <c r="L3838" t="s">
        <v>599</v>
      </c>
      <c r="M3838" t="s">
        <v>2509</v>
      </c>
    </row>
    <row r="3839" spans="1:13" x14ac:dyDescent="0.25">
      <c r="A3839" t="s">
        <v>2506</v>
      </c>
      <c r="B3839" t="s">
        <v>2507</v>
      </c>
      <c r="C3839" t="s">
        <v>562</v>
      </c>
      <c r="D3839">
        <v>722</v>
      </c>
      <c r="E3839">
        <v>2003</v>
      </c>
      <c r="F3839" t="str">
        <f t="shared" si="59"/>
        <v>7222003</v>
      </c>
      <c r="G3839" t="s">
        <v>5477</v>
      </c>
      <c r="H3839" t="s">
        <v>982</v>
      </c>
      <c r="I3839" t="s">
        <v>976</v>
      </c>
      <c r="J3839" t="s">
        <v>977</v>
      </c>
      <c r="K3839" t="s">
        <v>978</v>
      </c>
      <c r="L3839" t="s">
        <v>599</v>
      </c>
      <c r="M3839" t="s">
        <v>2509</v>
      </c>
    </row>
    <row r="3840" spans="1:13" x14ac:dyDescent="0.25">
      <c r="A3840" t="s">
        <v>2506</v>
      </c>
      <c r="B3840" t="s">
        <v>2507</v>
      </c>
      <c r="C3840" t="s">
        <v>562</v>
      </c>
      <c r="D3840">
        <v>722</v>
      </c>
      <c r="E3840">
        <v>2004</v>
      </c>
      <c r="F3840" t="str">
        <f t="shared" si="59"/>
        <v>7222004</v>
      </c>
      <c r="G3840" t="s">
        <v>4665</v>
      </c>
      <c r="H3840" t="s">
        <v>984</v>
      </c>
      <c r="I3840" t="s">
        <v>976</v>
      </c>
      <c r="J3840" t="s">
        <v>977</v>
      </c>
      <c r="K3840" t="s">
        <v>978</v>
      </c>
      <c r="L3840" t="s">
        <v>599</v>
      </c>
      <c r="M3840" t="s">
        <v>2509</v>
      </c>
    </row>
    <row r="3841" spans="1:13" x14ac:dyDescent="0.25">
      <c r="A3841" t="s">
        <v>2506</v>
      </c>
      <c r="B3841" t="s">
        <v>2507</v>
      </c>
      <c r="C3841" t="s">
        <v>562</v>
      </c>
      <c r="D3841">
        <v>722</v>
      </c>
      <c r="E3841">
        <v>2005</v>
      </c>
      <c r="F3841" t="str">
        <f t="shared" si="59"/>
        <v>7222005</v>
      </c>
      <c r="G3841" t="s">
        <v>4696</v>
      </c>
      <c r="H3841" t="s">
        <v>986</v>
      </c>
      <c r="I3841" t="s">
        <v>976</v>
      </c>
      <c r="J3841" t="s">
        <v>977</v>
      </c>
      <c r="K3841" t="s">
        <v>978</v>
      </c>
      <c r="L3841" t="s">
        <v>599</v>
      </c>
      <c r="M3841" t="s">
        <v>2509</v>
      </c>
    </row>
    <row r="3842" spans="1:13" x14ac:dyDescent="0.25">
      <c r="A3842" t="s">
        <v>2506</v>
      </c>
      <c r="B3842" t="s">
        <v>2507</v>
      </c>
      <c r="C3842" t="s">
        <v>562</v>
      </c>
      <c r="D3842">
        <v>722</v>
      </c>
      <c r="E3842">
        <v>2006</v>
      </c>
      <c r="F3842" t="str">
        <f t="shared" si="59"/>
        <v>7222006</v>
      </c>
      <c r="G3842" t="s">
        <v>4703</v>
      </c>
      <c r="H3842" t="s">
        <v>988</v>
      </c>
      <c r="I3842" t="s">
        <v>976</v>
      </c>
      <c r="J3842" t="s">
        <v>977</v>
      </c>
      <c r="K3842" t="s">
        <v>978</v>
      </c>
      <c r="L3842" t="s">
        <v>599</v>
      </c>
      <c r="M3842" t="s">
        <v>2509</v>
      </c>
    </row>
    <row r="3843" spans="1:13" x14ac:dyDescent="0.25">
      <c r="A3843" t="s">
        <v>2506</v>
      </c>
      <c r="B3843" t="s">
        <v>2507</v>
      </c>
      <c r="C3843" t="s">
        <v>562</v>
      </c>
      <c r="D3843">
        <v>722</v>
      </c>
      <c r="E3843">
        <v>2007</v>
      </c>
      <c r="F3843" t="str">
        <f t="shared" ref="F3843:F3906" si="60">+_xlfn.CONCAT(D3843,E3843)</f>
        <v>7222007</v>
      </c>
      <c r="G3843" t="s">
        <v>5478</v>
      </c>
      <c r="H3843" t="s">
        <v>990</v>
      </c>
      <c r="I3843" t="s">
        <v>976</v>
      </c>
      <c r="J3843" t="s">
        <v>977</v>
      </c>
      <c r="K3843" t="s">
        <v>978</v>
      </c>
      <c r="L3843" t="s">
        <v>599</v>
      </c>
      <c r="M3843" t="s">
        <v>2509</v>
      </c>
    </row>
    <row r="3844" spans="1:13" x14ac:dyDescent="0.25">
      <c r="A3844" t="s">
        <v>2506</v>
      </c>
      <c r="B3844" t="s">
        <v>2507</v>
      </c>
      <c r="C3844" t="s">
        <v>562</v>
      </c>
      <c r="D3844">
        <v>722</v>
      </c>
      <c r="E3844">
        <v>2008</v>
      </c>
      <c r="F3844" t="str">
        <f t="shared" si="60"/>
        <v>7222008</v>
      </c>
      <c r="G3844" t="s">
        <v>2264</v>
      </c>
      <c r="H3844" t="s">
        <v>992</v>
      </c>
      <c r="I3844" t="s">
        <v>976</v>
      </c>
      <c r="J3844" t="s">
        <v>977</v>
      </c>
      <c r="K3844" t="s">
        <v>978</v>
      </c>
      <c r="L3844" t="s">
        <v>599</v>
      </c>
      <c r="M3844" t="s">
        <v>2509</v>
      </c>
    </row>
    <row r="3845" spans="1:13" x14ac:dyDescent="0.25">
      <c r="A3845" t="s">
        <v>2506</v>
      </c>
      <c r="B3845" t="s">
        <v>2507</v>
      </c>
      <c r="C3845" t="s">
        <v>562</v>
      </c>
      <c r="D3845">
        <v>722</v>
      </c>
      <c r="E3845">
        <v>2009</v>
      </c>
      <c r="F3845" t="str">
        <f t="shared" si="60"/>
        <v>7222009</v>
      </c>
      <c r="G3845" t="s">
        <v>3436</v>
      </c>
      <c r="H3845" t="s">
        <v>994</v>
      </c>
      <c r="I3845" t="s">
        <v>976</v>
      </c>
      <c r="J3845" t="s">
        <v>977</v>
      </c>
      <c r="K3845" t="s">
        <v>978</v>
      </c>
      <c r="L3845" t="s">
        <v>599</v>
      </c>
      <c r="M3845" t="s">
        <v>2509</v>
      </c>
    </row>
    <row r="3846" spans="1:13" x14ac:dyDescent="0.25">
      <c r="A3846" t="s">
        <v>2506</v>
      </c>
      <c r="B3846" t="s">
        <v>2507</v>
      </c>
      <c r="C3846" t="s">
        <v>562</v>
      </c>
      <c r="D3846">
        <v>722</v>
      </c>
      <c r="E3846">
        <v>2010</v>
      </c>
      <c r="F3846" t="str">
        <f t="shared" si="60"/>
        <v>7222010</v>
      </c>
      <c r="G3846" t="s">
        <v>5479</v>
      </c>
      <c r="H3846" t="s">
        <v>996</v>
      </c>
      <c r="I3846" t="s">
        <v>976</v>
      </c>
      <c r="J3846" t="s">
        <v>977</v>
      </c>
      <c r="K3846" t="s">
        <v>978</v>
      </c>
      <c r="L3846" t="s">
        <v>599</v>
      </c>
      <c r="M3846" t="s">
        <v>2509</v>
      </c>
    </row>
    <row r="3847" spans="1:13" x14ac:dyDescent="0.25">
      <c r="A3847" t="s">
        <v>2506</v>
      </c>
      <c r="B3847" t="s">
        <v>2507</v>
      </c>
      <c r="C3847" t="s">
        <v>562</v>
      </c>
      <c r="D3847">
        <v>722</v>
      </c>
      <c r="E3847">
        <v>2011</v>
      </c>
      <c r="F3847" t="str">
        <f t="shared" si="60"/>
        <v>7222011</v>
      </c>
      <c r="G3847" t="s">
        <v>1674</v>
      </c>
      <c r="H3847" t="s">
        <v>998</v>
      </c>
      <c r="I3847" t="s">
        <v>976</v>
      </c>
      <c r="J3847" t="s">
        <v>977</v>
      </c>
      <c r="K3847" t="s">
        <v>978</v>
      </c>
      <c r="L3847" t="s">
        <v>599</v>
      </c>
      <c r="M3847" t="s">
        <v>2509</v>
      </c>
    </row>
    <row r="3848" spans="1:13" x14ac:dyDescent="0.25">
      <c r="A3848" t="s">
        <v>2506</v>
      </c>
      <c r="B3848" t="s">
        <v>2507</v>
      </c>
      <c r="C3848" t="s">
        <v>562</v>
      </c>
      <c r="D3848">
        <v>722</v>
      </c>
      <c r="E3848">
        <v>2012</v>
      </c>
      <c r="F3848" t="str">
        <f t="shared" si="60"/>
        <v>7222012</v>
      </c>
      <c r="G3848" t="s">
        <v>5480</v>
      </c>
      <c r="H3848" t="s">
        <v>1000</v>
      </c>
      <c r="I3848" t="s">
        <v>976</v>
      </c>
      <c r="J3848" t="s">
        <v>977</v>
      </c>
      <c r="K3848" t="s">
        <v>978</v>
      </c>
      <c r="L3848" t="s">
        <v>599</v>
      </c>
      <c r="M3848" t="s">
        <v>2509</v>
      </c>
    </row>
    <row r="3849" spans="1:13" x14ac:dyDescent="0.25">
      <c r="A3849" t="s">
        <v>2506</v>
      </c>
      <c r="B3849" t="s">
        <v>2507</v>
      </c>
      <c r="C3849" t="s">
        <v>562</v>
      </c>
      <c r="D3849">
        <v>722</v>
      </c>
      <c r="E3849">
        <v>2013</v>
      </c>
      <c r="F3849" t="str">
        <f t="shared" si="60"/>
        <v>7222013</v>
      </c>
      <c r="G3849" t="s">
        <v>5481</v>
      </c>
      <c r="H3849" t="s">
        <v>1002</v>
      </c>
      <c r="I3849" t="s">
        <v>976</v>
      </c>
      <c r="J3849" t="s">
        <v>977</v>
      </c>
      <c r="K3849" t="s">
        <v>978</v>
      </c>
      <c r="L3849" t="s">
        <v>599</v>
      </c>
      <c r="M3849" t="s">
        <v>2509</v>
      </c>
    </row>
    <row r="3850" spans="1:13" x14ac:dyDescent="0.25">
      <c r="A3850" t="s">
        <v>2506</v>
      </c>
      <c r="B3850" t="s">
        <v>2507</v>
      </c>
      <c r="C3850" t="s">
        <v>562</v>
      </c>
      <c r="D3850">
        <v>722</v>
      </c>
      <c r="E3850">
        <v>2014</v>
      </c>
      <c r="F3850" t="str">
        <f t="shared" si="60"/>
        <v>7222014</v>
      </c>
      <c r="G3850" t="s">
        <v>3855</v>
      </c>
      <c r="H3850" t="s">
        <v>1004</v>
      </c>
      <c r="I3850" t="s">
        <v>976</v>
      </c>
      <c r="J3850" t="s">
        <v>977</v>
      </c>
      <c r="K3850" t="s">
        <v>978</v>
      </c>
      <c r="L3850" t="s">
        <v>599</v>
      </c>
      <c r="M3850" t="s">
        <v>2509</v>
      </c>
    </row>
    <row r="3851" spans="1:13" x14ac:dyDescent="0.25">
      <c r="A3851" t="s">
        <v>2506</v>
      </c>
      <c r="B3851" t="s">
        <v>2507</v>
      </c>
      <c r="C3851" t="s">
        <v>562</v>
      </c>
      <c r="D3851">
        <v>722</v>
      </c>
      <c r="E3851">
        <v>2015</v>
      </c>
      <c r="F3851" t="str">
        <f t="shared" si="60"/>
        <v>7222015</v>
      </c>
      <c r="G3851" t="s">
        <v>5482</v>
      </c>
      <c r="H3851" t="s">
        <v>1006</v>
      </c>
      <c r="I3851" t="s">
        <v>976</v>
      </c>
      <c r="J3851" t="s">
        <v>977</v>
      </c>
      <c r="K3851" t="s">
        <v>978</v>
      </c>
      <c r="L3851" t="s">
        <v>599</v>
      </c>
      <c r="M3851" t="s">
        <v>2509</v>
      </c>
    </row>
    <row r="3852" spans="1:13" x14ac:dyDescent="0.25">
      <c r="A3852" t="s">
        <v>2506</v>
      </c>
      <c r="B3852" t="s">
        <v>2507</v>
      </c>
      <c r="C3852" t="s">
        <v>562</v>
      </c>
      <c r="D3852">
        <v>722</v>
      </c>
      <c r="E3852">
        <v>2016</v>
      </c>
      <c r="F3852" t="str">
        <f t="shared" si="60"/>
        <v>7222016</v>
      </c>
      <c r="G3852" t="s">
        <v>5483</v>
      </c>
      <c r="H3852" t="s">
        <v>1008</v>
      </c>
      <c r="I3852" t="s">
        <v>976</v>
      </c>
      <c r="J3852" t="s">
        <v>977</v>
      </c>
      <c r="K3852" t="s">
        <v>978</v>
      </c>
      <c r="L3852" t="s">
        <v>599</v>
      </c>
      <c r="M3852" t="s">
        <v>2509</v>
      </c>
    </row>
    <row r="3853" spans="1:13" x14ac:dyDescent="0.25">
      <c r="A3853" t="s">
        <v>2506</v>
      </c>
      <c r="B3853" t="s">
        <v>2507</v>
      </c>
      <c r="C3853" t="s">
        <v>562</v>
      </c>
      <c r="D3853">
        <v>722</v>
      </c>
      <c r="E3853">
        <v>2017</v>
      </c>
      <c r="F3853" t="str">
        <f t="shared" si="60"/>
        <v>7222017</v>
      </c>
      <c r="G3853" t="s">
        <v>2216</v>
      </c>
      <c r="H3853" t="s">
        <v>1010</v>
      </c>
      <c r="I3853" t="s">
        <v>976</v>
      </c>
      <c r="J3853" t="s">
        <v>977</v>
      </c>
      <c r="K3853" t="s">
        <v>978</v>
      </c>
      <c r="L3853" t="s">
        <v>599</v>
      </c>
      <c r="M3853" t="s">
        <v>2509</v>
      </c>
    </row>
    <row r="3854" spans="1:13" x14ac:dyDescent="0.25">
      <c r="A3854" t="s">
        <v>2506</v>
      </c>
      <c r="B3854" t="s">
        <v>2507</v>
      </c>
      <c r="C3854" t="s">
        <v>562</v>
      </c>
      <c r="D3854">
        <v>722</v>
      </c>
      <c r="E3854">
        <v>2018</v>
      </c>
      <c r="F3854" t="str">
        <f t="shared" si="60"/>
        <v>7222018</v>
      </c>
      <c r="G3854" t="s">
        <v>5484</v>
      </c>
      <c r="H3854" t="s">
        <v>1012</v>
      </c>
      <c r="I3854" t="s">
        <v>976</v>
      </c>
      <c r="J3854" t="s">
        <v>977</v>
      </c>
      <c r="K3854" t="s">
        <v>978</v>
      </c>
      <c r="L3854" t="s">
        <v>599</v>
      </c>
      <c r="M3854" t="s">
        <v>2509</v>
      </c>
    </row>
    <row r="3855" spans="1:13" x14ac:dyDescent="0.25">
      <c r="A3855" t="s">
        <v>2506</v>
      </c>
      <c r="B3855" t="s">
        <v>2507</v>
      </c>
      <c r="C3855" t="s">
        <v>562</v>
      </c>
      <c r="D3855">
        <v>722</v>
      </c>
      <c r="E3855">
        <v>2019</v>
      </c>
      <c r="F3855" t="str">
        <f t="shared" si="60"/>
        <v>7222019</v>
      </c>
      <c r="G3855" t="s">
        <v>5485</v>
      </c>
      <c r="H3855" t="s">
        <v>1014</v>
      </c>
      <c r="I3855" t="s">
        <v>976</v>
      </c>
      <c r="J3855" t="s">
        <v>977</v>
      </c>
      <c r="K3855" t="s">
        <v>978</v>
      </c>
      <c r="L3855" t="s">
        <v>599</v>
      </c>
      <c r="M3855" t="s">
        <v>2509</v>
      </c>
    </row>
    <row r="3856" spans="1:13" x14ac:dyDescent="0.25">
      <c r="A3856" t="s">
        <v>2506</v>
      </c>
      <c r="B3856" t="s">
        <v>2507</v>
      </c>
      <c r="C3856" t="s">
        <v>422</v>
      </c>
      <c r="D3856">
        <v>724</v>
      </c>
      <c r="E3856">
        <v>2000</v>
      </c>
      <c r="F3856" t="str">
        <f t="shared" si="60"/>
        <v>7242000</v>
      </c>
      <c r="G3856" t="s">
        <v>5028</v>
      </c>
      <c r="H3856" t="s">
        <v>1086</v>
      </c>
      <c r="I3856" t="s">
        <v>5486</v>
      </c>
      <c r="J3856" t="s">
        <v>5487</v>
      </c>
      <c r="K3856" t="s">
        <v>1017</v>
      </c>
      <c r="L3856" t="s">
        <v>599</v>
      </c>
      <c r="M3856" t="s">
        <v>2509</v>
      </c>
    </row>
    <row r="3857" spans="1:13" x14ac:dyDescent="0.25">
      <c r="A3857" t="s">
        <v>2506</v>
      </c>
      <c r="B3857" t="s">
        <v>2507</v>
      </c>
      <c r="C3857" t="s">
        <v>422</v>
      </c>
      <c r="D3857">
        <v>724</v>
      </c>
      <c r="E3857">
        <v>2001</v>
      </c>
      <c r="F3857" t="str">
        <f t="shared" si="60"/>
        <v>7242001</v>
      </c>
      <c r="G3857" t="s">
        <v>5488</v>
      </c>
      <c r="H3857" t="s">
        <v>975</v>
      </c>
      <c r="I3857" t="s">
        <v>5486</v>
      </c>
      <c r="J3857" t="s">
        <v>5487</v>
      </c>
      <c r="K3857" t="s">
        <v>1017</v>
      </c>
      <c r="L3857" t="s">
        <v>599</v>
      </c>
      <c r="M3857" t="s">
        <v>2509</v>
      </c>
    </row>
    <row r="3858" spans="1:13" x14ac:dyDescent="0.25">
      <c r="A3858" t="s">
        <v>2506</v>
      </c>
      <c r="B3858" t="s">
        <v>2507</v>
      </c>
      <c r="C3858" t="s">
        <v>422</v>
      </c>
      <c r="D3858">
        <v>724</v>
      </c>
      <c r="E3858">
        <v>2002</v>
      </c>
      <c r="F3858" t="str">
        <f t="shared" si="60"/>
        <v>7242002</v>
      </c>
      <c r="G3858" t="s">
        <v>5489</v>
      </c>
      <c r="H3858" t="s">
        <v>980</v>
      </c>
      <c r="I3858" t="s">
        <v>2866</v>
      </c>
      <c r="J3858" t="s">
        <v>2867</v>
      </c>
      <c r="K3858" t="s">
        <v>1017</v>
      </c>
      <c r="L3858" t="s">
        <v>599</v>
      </c>
      <c r="M3858" t="s">
        <v>2509</v>
      </c>
    </row>
    <row r="3859" spans="1:13" x14ac:dyDescent="0.25">
      <c r="A3859" t="s">
        <v>2506</v>
      </c>
      <c r="B3859" t="s">
        <v>2507</v>
      </c>
      <c r="C3859" t="s">
        <v>422</v>
      </c>
      <c r="D3859">
        <v>724</v>
      </c>
      <c r="E3859">
        <v>2003</v>
      </c>
      <c r="F3859" t="str">
        <f t="shared" si="60"/>
        <v>7242003</v>
      </c>
      <c r="G3859" t="s">
        <v>5220</v>
      </c>
      <c r="H3859" t="s">
        <v>982</v>
      </c>
      <c r="I3859" t="s">
        <v>2866</v>
      </c>
      <c r="J3859" t="s">
        <v>2867</v>
      </c>
      <c r="K3859" t="s">
        <v>1017</v>
      </c>
      <c r="L3859" t="s">
        <v>599</v>
      </c>
      <c r="M3859" t="s">
        <v>2509</v>
      </c>
    </row>
    <row r="3860" spans="1:13" x14ac:dyDescent="0.25">
      <c r="A3860" t="s">
        <v>2506</v>
      </c>
      <c r="B3860" t="s">
        <v>2507</v>
      </c>
      <c r="C3860" t="s">
        <v>422</v>
      </c>
      <c r="D3860">
        <v>724</v>
      </c>
      <c r="E3860">
        <v>2004</v>
      </c>
      <c r="F3860" t="str">
        <f t="shared" si="60"/>
        <v>7242004</v>
      </c>
      <c r="G3860" t="s">
        <v>5490</v>
      </c>
      <c r="H3860" t="s">
        <v>984</v>
      </c>
      <c r="I3860" t="s">
        <v>2866</v>
      </c>
      <c r="J3860" t="s">
        <v>4560</v>
      </c>
      <c r="K3860" t="s">
        <v>1017</v>
      </c>
      <c r="L3860" t="s">
        <v>599</v>
      </c>
      <c r="M3860" t="s">
        <v>2509</v>
      </c>
    </row>
    <row r="3861" spans="1:13" x14ac:dyDescent="0.25">
      <c r="A3861" t="s">
        <v>2506</v>
      </c>
      <c r="B3861" t="s">
        <v>2507</v>
      </c>
      <c r="C3861" t="s">
        <v>422</v>
      </c>
      <c r="D3861">
        <v>724</v>
      </c>
      <c r="E3861">
        <v>2005</v>
      </c>
      <c r="F3861" t="str">
        <f t="shared" si="60"/>
        <v>7242005</v>
      </c>
      <c r="G3861" t="s">
        <v>5491</v>
      </c>
      <c r="H3861" t="s">
        <v>986</v>
      </c>
      <c r="I3861" t="s">
        <v>2866</v>
      </c>
      <c r="J3861" t="s">
        <v>4560</v>
      </c>
      <c r="K3861" t="s">
        <v>1017</v>
      </c>
      <c r="L3861" t="s">
        <v>599</v>
      </c>
      <c r="M3861" t="s">
        <v>2509</v>
      </c>
    </row>
    <row r="3862" spans="1:13" x14ac:dyDescent="0.25">
      <c r="A3862" t="s">
        <v>2506</v>
      </c>
      <c r="B3862" t="s">
        <v>2507</v>
      </c>
      <c r="C3862" t="s">
        <v>422</v>
      </c>
      <c r="D3862">
        <v>724</v>
      </c>
      <c r="E3862">
        <v>2006</v>
      </c>
      <c r="F3862" t="str">
        <f t="shared" si="60"/>
        <v>7242006</v>
      </c>
      <c r="G3862" t="s">
        <v>5492</v>
      </c>
      <c r="H3862" t="s">
        <v>988</v>
      </c>
      <c r="I3862" t="s">
        <v>2866</v>
      </c>
      <c r="J3862" t="s">
        <v>4560</v>
      </c>
      <c r="K3862" t="s">
        <v>1017</v>
      </c>
      <c r="L3862" t="s">
        <v>599</v>
      </c>
      <c r="M3862" t="s">
        <v>2509</v>
      </c>
    </row>
    <row r="3863" spans="1:13" x14ac:dyDescent="0.25">
      <c r="A3863" t="s">
        <v>2506</v>
      </c>
      <c r="B3863" t="s">
        <v>2507</v>
      </c>
      <c r="C3863" t="s">
        <v>422</v>
      </c>
      <c r="D3863">
        <v>724</v>
      </c>
      <c r="E3863">
        <v>2007</v>
      </c>
      <c r="F3863" t="str">
        <f t="shared" si="60"/>
        <v>7242007</v>
      </c>
      <c r="G3863" t="s">
        <v>5493</v>
      </c>
      <c r="H3863" t="s">
        <v>990</v>
      </c>
      <c r="I3863" t="s">
        <v>2866</v>
      </c>
      <c r="J3863" t="s">
        <v>4560</v>
      </c>
      <c r="K3863" t="s">
        <v>1017</v>
      </c>
      <c r="L3863" t="s">
        <v>599</v>
      </c>
      <c r="M3863" t="s">
        <v>2509</v>
      </c>
    </row>
    <row r="3864" spans="1:13" x14ac:dyDescent="0.25">
      <c r="A3864" t="s">
        <v>2506</v>
      </c>
      <c r="B3864" t="s">
        <v>2507</v>
      </c>
      <c r="C3864" t="s">
        <v>422</v>
      </c>
      <c r="D3864">
        <v>724</v>
      </c>
      <c r="E3864">
        <v>2008</v>
      </c>
      <c r="F3864" t="str">
        <f t="shared" si="60"/>
        <v>7242008</v>
      </c>
      <c r="G3864" t="s">
        <v>5494</v>
      </c>
      <c r="H3864" t="s">
        <v>992</v>
      </c>
      <c r="I3864" t="s">
        <v>2338</v>
      </c>
      <c r="J3864" t="s">
        <v>5495</v>
      </c>
      <c r="K3864" t="s">
        <v>1017</v>
      </c>
      <c r="L3864" t="s">
        <v>599</v>
      </c>
      <c r="M3864" t="s">
        <v>2509</v>
      </c>
    </row>
    <row r="3865" spans="1:13" x14ac:dyDescent="0.25">
      <c r="A3865" t="s">
        <v>2506</v>
      </c>
      <c r="B3865" t="s">
        <v>2507</v>
      </c>
      <c r="C3865" t="s">
        <v>422</v>
      </c>
      <c r="D3865">
        <v>724</v>
      </c>
      <c r="E3865">
        <v>2009</v>
      </c>
      <c r="F3865" t="str">
        <f t="shared" si="60"/>
        <v>7242009</v>
      </c>
      <c r="G3865" t="s">
        <v>5496</v>
      </c>
      <c r="H3865" t="s">
        <v>994</v>
      </c>
      <c r="I3865" t="s">
        <v>2338</v>
      </c>
      <c r="J3865" t="s">
        <v>5495</v>
      </c>
      <c r="K3865" t="s">
        <v>1017</v>
      </c>
      <c r="L3865" t="s">
        <v>599</v>
      </c>
      <c r="M3865" t="s">
        <v>2509</v>
      </c>
    </row>
    <row r="3866" spans="1:13" x14ac:dyDescent="0.25">
      <c r="A3866" t="s">
        <v>2506</v>
      </c>
      <c r="B3866" t="s">
        <v>2507</v>
      </c>
      <c r="C3866" t="s">
        <v>422</v>
      </c>
      <c r="D3866">
        <v>724</v>
      </c>
      <c r="E3866">
        <v>2010</v>
      </c>
      <c r="F3866" t="str">
        <f t="shared" si="60"/>
        <v>7242010</v>
      </c>
      <c r="G3866" t="s">
        <v>4080</v>
      </c>
      <c r="H3866" t="s">
        <v>996</v>
      </c>
      <c r="I3866" t="s">
        <v>2338</v>
      </c>
      <c r="J3866" t="s">
        <v>5495</v>
      </c>
      <c r="K3866" t="s">
        <v>1017</v>
      </c>
      <c r="L3866" t="s">
        <v>599</v>
      </c>
      <c r="M3866" t="s">
        <v>2509</v>
      </c>
    </row>
    <row r="3867" spans="1:13" x14ac:dyDescent="0.25">
      <c r="A3867" t="s">
        <v>2506</v>
      </c>
      <c r="B3867" t="s">
        <v>2507</v>
      </c>
      <c r="C3867" t="s">
        <v>422</v>
      </c>
      <c r="D3867">
        <v>724</v>
      </c>
      <c r="E3867">
        <v>2011</v>
      </c>
      <c r="F3867" t="str">
        <f t="shared" si="60"/>
        <v>7242011</v>
      </c>
      <c r="G3867" t="s">
        <v>5497</v>
      </c>
      <c r="H3867" t="s">
        <v>998</v>
      </c>
      <c r="I3867" t="s">
        <v>2338</v>
      </c>
      <c r="J3867" t="s">
        <v>5495</v>
      </c>
      <c r="K3867" t="s">
        <v>1017</v>
      </c>
      <c r="L3867" t="s">
        <v>599</v>
      </c>
      <c r="M3867" t="s">
        <v>2509</v>
      </c>
    </row>
    <row r="3868" spans="1:13" x14ac:dyDescent="0.25">
      <c r="A3868" t="s">
        <v>2506</v>
      </c>
      <c r="B3868" t="s">
        <v>2507</v>
      </c>
      <c r="C3868" t="s">
        <v>422</v>
      </c>
      <c r="D3868">
        <v>724</v>
      </c>
      <c r="E3868">
        <v>2012</v>
      </c>
      <c r="F3868" t="str">
        <f t="shared" si="60"/>
        <v>7242012</v>
      </c>
      <c r="G3868" t="s">
        <v>5498</v>
      </c>
      <c r="H3868" t="s">
        <v>1000</v>
      </c>
      <c r="I3868" t="s">
        <v>2866</v>
      </c>
      <c r="J3868" t="s">
        <v>2878</v>
      </c>
      <c r="K3868" t="s">
        <v>1017</v>
      </c>
      <c r="L3868" t="s">
        <v>599</v>
      </c>
      <c r="M3868" t="s">
        <v>2509</v>
      </c>
    </row>
    <row r="3869" spans="1:13" x14ac:dyDescent="0.25">
      <c r="A3869" t="s">
        <v>2506</v>
      </c>
      <c r="B3869" t="s">
        <v>2507</v>
      </c>
      <c r="C3869" t="s">
        <v>422</v>
      </c>
      <c r="D3869">
        <v>724</v>
      </c>
      <c r="E3869">
        <v>2013</v>
      </c>
      <c r="F3869" t="str">
        <f t="shared" si="60"/>
        <v>7242013</v>
      </c>
      <c r="G3869" t="s">
        <v>5499</v>
      </c>
      <c r="H3869" t="s">
        <v>1002</v>
      </c>
      <c r="I3869" t="s">
        <v>2866</v>
      </c>
      <c r="J3869" t="s">
        <v>2869</v>
      </c>
      <c r="K3869" t="s">
        <v>1017</v>
      </c>
      <c r="L3869" t="s">
        <v>599</v>
      </c>
      <c r="M3869" t="s">
        <v>2509</v>
      </c>
    </row>
    <row r="3870" spans="1:13" x14ac:dyDescent="0.25">
      <c r="A3870" t="s">
        <v>2506</v>
      </c>
      <c r="B3870" t="s">
        <v>2507</v>
      </c>
      <c r="C3870" t="s">
        <v>422</v>
      </c>
      <c r="D3870">
        <v>724</v>
      </c>
      <c r="E3870">
        <v>2014</v>
      </c>
      <c r="F3870" t="str">
        <f t="shared" si="60"/>
        <v>7242014</v>
      </c>
      <c r="G3870" t="s">
        <v>5500</v>
      </c>
      <c r="H3870" t="s">
        <v>1004</v>
      </c>
      <c r="I3870" t="s">
        <v>2989</v>
      </c>
      <c r="J3870" t="s">
        <v>2869</v>
      </c>
      <c r="K3870" t="s">
        <v>1017</v>
      </c>
      <c r="L3870" t="s">
        <v>599</v>
      </c>
      <c r="M3870" t="s">
        <v>2509</v>
      </c>
    </row>
    <row r="3871" spans="1:13" x14ac:dyDescent="0.25">
      <c r="A3871" t="s">
        <v>2506</v>
      </c>
      <c r="B3871" t="s">
        <v>2507</v>
      </c>
      <c r="C3871" t="s">
        <v>422</v>
      </c>
      <c r="D3871">
        <v>724</v>
      </c>
      <c r="E3871">
        <v>2015</v>
      </c>
      <c r="F3871" t="str">
        <f t="shared" si="60"/>
        <v>7242015</v>
      </c>
      <c r="G3871" t="s">
        <v>5501</v>
      </c>
      <c r="H3871" t="s">
        <v>1006</v>
      </c>
      <c r="I3871" t="s">
        <v>4157</v>
      </c>
      <c r="J3871" t="s">
        <v>5502</v>
      </c>
      <c r="K3871" t="s">
        <v>1017</v>
      </c>
      <c r="L3871" t="s">
        <v>599</v>
      </c>
      <c r="M3871" t="s">
        <v>2509</v>
      </c>
    </row>
    <row r="3872" spans="1:13" x14ac:dyDescent="0.25">
      <c r="A3872" t="s">
        <v>2506</v>
      </c>
      <c r="B3872" t="s">
        <v>2507</v>
      </c>
      <c r="C3872" t="s">
        <v>422</v>
      </c>
      <c r="D3872">
        <v>724</v>
      </c>
      <c r="E3872">
        <v>2016</v>
      </c>
      <c r="F3872" t="str">
        <f t="shared" si="60"/>
        <v>7242016</v>
      </c>
      <c r="G3872" t="s">
        <v>5503</v>
      </c>
      <c r="H3872" t="s">
        <v>1008</v>
      </c>
      <c r="I3872" t="s">
        <v>2599</v>
      </c>
      <c r="J3872" t="s">
        <v>5502</v>
      </c>
      <c r="K3872" t="s">
        <v>1017</v>
      </c>
      <c r="L3872" t="s">
        <v>599</v>
      </c>
      <c r="M3872" t="s">
        <v>2509</v>
      </c>
    </row>
    <row r="3873" spans="1:13" x14ac:dyDescent="0.25">
      <c r="A3873" t="s">
        <v>2506</v>
      </c>
      <c r="B3873" t="s">
        <v>2507</v>
      </c>
      <c r="C3873" t="s">
        <v>422</v>
      </c>
      <c r="D3873">
        <v>724</v>
      </c>
      <c r="E3873">
        <v>2017</v>
      </c>
      <c r="F3873" t="str">
        <f t="shared" si="60"/>
        <v>7242017</v>
      </c>
      <c r="G3873" t="s">
        <v>5504</v>
      </c>
      <c r="H3873" t="s">
        <v>1010</v>
      </c>
      <c r="I3873" t="s">
        <v>4157</v>
      </c>
      <c r="J3873" t="s">
        <v>5502</v>
      </c>
      <c r="K3873" t="s">
        <v>1017</v>
      </c>
      <c r="L3873" t="s">
        <v>599</v>
      </c>
      <c r="M3873" t="s">
        <v>2509</v>
      </c>
    </row>
    <row r="3874" spans="1:13" x14ac:dyDescent="0.25">
      <c r="A3874" t="s">
        <v>2506</v>
      </c>
      <c r="B3874" t="s">
        <v>2507</v>
      </c>
      <c r="C3874" t="s">
        <v>422</v>
      </c>
      <c r="D3874">
        <v>724</v>
      </c>
      <c r="E3874">
        <v>2018</v>
      </c>
      <c r="F3874" t="str">
        <f t="shared" si="60"/>
        <v>7242018</v>
      </c>
      <c r="G3874" t="s">
        <v>2714</v>
      </c>
      <c r="H3874" t="s">
        <v>1012</v>
      </c>
      <c r="I3874" t="s">
        <v>4157</v>
      </c>
      <c r="J3874" t="s">
        <v>977</v>
      </c>
      <c r="K3874" t="s">
        <v>1017</v>
      </c>
      <c r="L3874" t="s">
        <v>599</v>
      </c>
      <c r="M3874" t="s">
        <v>2509</v>
      </c>
    </row>
    <row r="3875" spans="1:13" x14ac:dyDescent="0.25">
      <c r="A3875" t="s">
        <v>2506</v>
      </c>
      <c r="B3875" t="s">
        <v>2507</v>
      </c>
      <c r="C3875" t="s">
        <v>422</v>
      </c>
      <c r="D3875">
        <v>724</v>
      </c>
      <c r="E3875">
        <v>2019</v>
      </c>
      <c r="F3875" t="str">
        <f t="shared" si="60"/>
        <v>7242019</v>
      </c>
      <c r="G3875" t="s">
        <v>4916</v>
      </c>
      <c r="H3875" t="s">
        <v>1014</v>
      </c>
      <c r="I3875" t="s">
        <v>4157</v>
      </c>
      <c r="J3875" t="s">
        <v>977</v>
      </c>
      <c r="K3875" t="s">
        <v>1017</v>
      </c>
      <c r="L3875" t="s">
        <v>599</v>
      </c>
      <c r="M3875" t="s">
        <v>2509</v>
      </c>
    </row>
    <row r="3876" spans="1:13" x14ac:dyDescent="0.25">
      <c r="A3876" t="s">
        <v>2506</v>
      </c>
      <c r="B3876" t="s">
        <v>2507</v>
      </c>
      <c r="C3876" t="s">
        <v>51</v>
      </c>
      <c r="D3876">
        <v>728</v>
      </c>
      <c r="E3876">
        <v>2013</v>
      </c>
      <c r="F3876" t="str">
        <f t="shared" si="60"/>
        <v>7282013</v>
      </c>
      <c r="G3876" t="s">
        <v>5505</v>
      </c>
      <c r="H3876" t="s">
        <v>1002</v>
      </c>
      <c r="I3876" t="s">
        <v>1020</v>
      </c>
      <c r="J3876" t="s">
        <v>977</v>
      </c>
      <c r="K3876" t="s">
        <v>978</v>
      </c>
      <c r="L3876" t="s">
        <v>599</v>
      </c>
      <c r="M3876" t="s">
        <v>2509</v>
      </c>
    </row>
    <row r="3877" spans="1:13" x14ac:dyDescent="0.25">
      <c r="A3877" t="s">
        <v>2506</v>
      </c>
      <c r="B3877" t="s">
        <v>2507</v>
      </c>
      <c r="C3877" t="s">
        <v>51</v>
      </c>
      <c r="D3877">
        <v>728</v>
      </c>
      <c r="E3877">
        <v>2014</v>
      </c>
      <c r="F3877" t="str">
        <f t="shared" si="60"/>
        <v>7282014</v>
      </c>
      <c r="G3877" t="s">
        <v>3036</v>
      </c>
      <c r="H3877" t="s">
        <v>1004</v>
      </c>
      <c r="I3877" t="s">
        <v>1020</v>
      </c>
      <c r="J3877" t="s">
        <v>977</v>
      </c>
      <c r="K3877" t="s">
        <v>978</v>
      </c>
      <c r="L3877" t="s">
        <v>599</v>
      </c>
      <c r="M3877" t="s">
        <v>2509</v>
      </c>
    </row>
    <row r="3878" spans="1:13" x14ac:dyDescent="0.25">
      <c r="A3878" t="s">
        <v>2506</v>
      </c>
      <c r="B3878" t="s">
        <v>2507</v>
      </c>
      <c r="C3878" t="s">
        <v>51</v>
      </c>
      <c r="D3878">
        <v>728</v>
      </c>
      <c r="E3878">
        <v>2015</v>
      </c>
      <c r="F3878" t="str">
        <f t="shared" si="60"/>
        <v>7282015</v>
      </c>
      <c r="G3878" t="s">
        <v>3519</v>
      </c>
      <c r="H3878" t="s">
        <v>1006</v>
      </c>
      <c r="I3878" t="s">
        <v>1020</v>
      </c>
      <c r="J3878" t="s">
        <v>977</v>
      </c>
      <c r="K3878" t="s">
        <v>978</v>
      </c>
      <c r="L3878" t="s">
        <v>599</v>
      </c>
      <c r="M3878" t="s">
        <v>2509</v>
      </c>
    </row>
    <row r="3879" spans="1:13" x14ac:dyDescent="0.25">
      <c r="A3879" t="s">
        <v>2506</v>
      </c>
      <c r="B3879" t="s">
        <v>2507</v>
      </c>
      <c r="C3879" t="s">
        <v>51</v>
      </c>
      <c r="D3879">
        <v>728</v>
      </c>
      <c r="E3879">
        <v>2016</v>
      </c>
      <c r="F3879" t="str">
        <f t="shared" si="60"/>
        <v>7282016</v>
      </c>
      <c r="G3879" t="s">
        <v>4829</v>
      </c>
      <c r="H3879" t="s">
        <v>1008</v>
      </c>
      <c r="I3879" t="s">
        <v>1571</v>
      </c>
      <c r="J3879" t="s">
        <v>977</v>
      </c>
      <c r="K3879" t="s">
        <v>978</v>
      </c>
      <c r="L3879" t="s">
        <v>599</v>
      </c>
      <c r="M3879" t="s">
        <v>2509</v>
      </c>
    </row>
    <row r="3880" spans="1:13" x14ac:dyDescent="0.25">
      <c r="A3880" t="s">
        <v>2506</v>
      </c>
      <c r="B3880" t="s">
        <v>2507</v>
      </c>
      <c r="C3880" t="s">
        <v>51</v>
      </c>
      <c r="D3880">
        <v>728</v>
      </c>
      <c r="E3880">
        <v>2017</v>
      </c>
      <c r="F3880" t="str">
        <f t="shared" si="60"/>
        <v>7282017</v>
      </c>
      <c r="G3880" t="s">
        <v>3021</v>
      </c>
      <c r="H3880" t="s">
        <v>1010</v>
      </c>
      <c r="I3880" t="s">
        <v>1020</v>
      </c>
      <c r="J3880" t="s">
        <v>977</v>
      </c>
      <c r="K3880" t="s">
        <v>978</v>
      </c>
      <c r="L3880" t="s">
        <v>599</v>
      </c>
      <c r="M3880" t="s">
        <v>2509</v>
      </c>
    </row>
    <row r="3881" spans="1:13" x14ac:dyDescent="0.25">
      <c r="A3881" t="s">
        <v>2506</v>
      </c>
      <c r="B3881" t="s">
        <v>2507</v>
      </c>
      <c r="C3881" t="s">
        <v>11</v>
      </c>
      <c r="D3881">
        <v>729</v>
      </c>
      <c r="E3881">
        <v>2000</v>
      </c>
      <c r="F3881" t="str">
        <f t="shared" si="60"/>
        <v>7292000</v>
      </c>
      <c r="G3881" t="s">
        <v>628</v>
      </c>
      <c r="H3881" t="s">
        <v>1086</v>
      </c>
      <c r="I3881" t="s">
        <v>2599</v>
      </c>
      <c r="J3881" t="s">
        <v>977</v>
      </c>
      <c r="K3881" t="s">
        <v>1017</v>
      </c>
      <c r="L3881" t="s">
        <v>599</v>
      </c>
      <c r="M3881" t="s">
        <v>2509</v>
      </c>
    </row>
    <row r="3882" spans="1:13" x14ac:dyDescent="0.25">
      <c r="A3882" t="s">
        <v>2506</v>
      </c>
      <c r="B3882" t="s">
        <v>2507</v>
      </c>
      <c r="C3882" t="s">
        <v>11</v>
      </c>
      <c r="D3882">
        <v>729</v>
      </c>
      <c r="E3882">
        <v>2001</v>
      </c>
      <c r="F3882" t="str">
        <f t="shared" si="60"/>
        <v>7292001</v>
      </c>
      <c r="G3882" t="s">
        <v>2717</v>
      </c>
      <c r="H3882" t="s">
        <v>975</v>
      </c>
      <c r="I3882" t="s">
        <v>2599</v>
      </c>
      <c r="J3882" t="s">
        <v>977</v>
      </c>
      <c r="K3882" t="s">
        <v>1017</v>
      </c>
      <c r="L3882" t="s">
        <v>599</v>
      </c>
      <c r="M3882" t="s">
        <v>2509</v>
      </c>
    </row>
    <row r="3883" spans="1:13" x14ac:dyDescent="0.25">
      <c r="A3883" t="s">
        <v>2506</v>
      </c>
      <c r="B3883" t="s">
        <v>2507</v>
      </c>
      <c r="C3883" t="s">
        <v>11</v>
      </c>
      <c r="D3883">
        <v>729</v>
      </c>
      <c r="E3883">
        <v>2002</v>
      </c>
      <c r="F3883" t="str">
        <f t="shared" si="60"/>
        <v>7292002</v>
      </c>
      <c r="G3883" t="s">
        <v>3516</v>
      </c>
      <c r="H3883" t="s">
        <v>980</v>
      </c>
      <c r="I3883" t="s">
        <v>2599</v>
      </c>
      <c r="J3883" t="s">
        <v>977</v>
      </c>
      <c r="K3883" t="s">
        <v>1017</v>
      </c>
      <c r="L3883" t="s">
        <v>599</v>
      </c>
      <c r="M3883" t="s">
        <v>2509</v>
      </c>
    </row>
    <row r="3884" spans="1:13" x14ac:dyDescent="0.25">
      <c r="A3884" t="s">
        <v>2506</v>
      </c>
      <c r="B3884" t="s">
        <v>2507</v>
      </c>
      <c r="C3884" t="s">
        <v>11</v>
      </c>
      <c r="D3884">
        <v>729</v>
      </c>
      <c r="E3884">
        <v>2003</v>
      </c>
      <c r="F3884" t="str">
        <f t="shared" si="60"/>
        <v>7292003</v>
      </c>
      <c r="G3884" t="s">
        <v>3216</v>
      </c>
      <c r="H3884" t="s">
        <v>982</v>
      </c>
      <c r="I3884" t="s">
        <v>2599</v>
      </c>
      <c r="J3884" t="s">
        <v>977</v>
      </c>
      <c r="K3884" t="s">
        <v>1017</v>
      </c>
      <c r="L3884" t="s">
        <v>599</v>
      </c>
      <c r="M3884" t="s">
        <v>2509</v>
      </c>
    </row>
    <row r="3885" spans="1:13" x14ac:dyDescent="0.25">
      <c r="A3885" t="s">
        <v>2506</v>
      </c>
      <c r="B3885" t="s">
        <v>2507</v>
      </c>
      <c r="C3885" t="s">
        <v>11</v>
      </c>
      <c r="D3885">
        <v>729</v>
      </c>
      <c r="E3885">
        <v>2004</v>
      </c>
      <c r="F3885" t="str">
        <f t="shared" si="60"/>
        <v>7292004</v>
      </c>
      <c r="G3885" t="s">
        <v>3369</v>
      </c>
      <c r="H3885" t="s">
        <v>984</v>
      </c>
      <c r="I3885" t="s">
        <v>2599</v>
      </c>
      <c r="J3885" t="s">
        <v>977</v>
      </c>
      <c r="K3885" t="s">
        <v>1017</v>
      </c>
      <c r="L3885" t="s">
        <v>599</v>
      </c>
      <c r="M3885" t="s">
        <v>2509</v>
      </c>
    </row>
    <row r="3886" spans="1:13" x14ac:dyDescent="0.25">
      <c r="A3886" t="s">
        <v>2506</v>
      </c>
      <c r="B3886" t="s">
        <v>2507</v>
      </c>
      <c r="C3886" t="s">
        <v>11</v>
      </c>
      <c r="D3886">
        <v>729</v>
      </c>
      <c r="E3886">
        <v>2005</v>
      </c>
      <c r="F3886" t="str">
        <f t="shared" si="60"/>
        <v>7292005</v>
      </c>
      <c r="G3886" t="s">
        <v>4998</v>
      </c>
      <c r="H3886" t="s">
        <v>986</v>
      </c>
      <c r="I3886" t="s">
        <v>2599</v>
      </c>
      <c r="J3886" t="s">
        <v>977</v>
      </c>
      <c r="K3886" t="s">
        <v>1017</v>
      </c>
      <c r="L3886" t="s">
        <v>599</v>
      </c>
      <c r="M3886" t="s">
        <v>2509</v>
      </c>
    </row>
    <row r="3887" spans="1:13" x14ac:dyDescent="0.25">
      <c r="A3887" t="s">
        <v>2506</v>
      </c>
      <c r="B3887" t="s">
        <v>2507</v>
      </c>
      <c r="C3887" t="s">
        <v>11</v>
      </c>
      <c r="D3887">
        <v>729</v>
      </c>
      <c r="E3887">
        <v>2007</v>
      </c>
      <c r="F3887" t="str">
        <f t="shared" si="60"/>
        <v>7292007</v>
      </c>
      <c r="G3887" t="s">
        <v>4949</v>
      </c>
      <c r="H3887" t="s">
        <v>990</v>
      </c>
      <c r="I3887" t="s">
        <v>5506</v>
      </c>
      <c r="J3887" t="s">
        <v>977</v>
      </c>
      <c r="K3887" t="s">
        <v>1017</v>
      </c>
      <c r="L3887" t="s">
        <v>599</v>
      </c>
      <c r="M3887" t="s">
        <v>2509</v>
      </c>
    </row>
    <row r="3888" spans="1:13" x14ac:dyDescent="0.25">
      <c r="A3888" t="s">
        <v>2506</v>
      </c>
      <c r="B3888" t="s">
        <v>2507</v>
      </c>
      <c r="C3888" t="s">
        <v>11</v>
      </c>
      <c r="D3888">
        <v>729</v>
      </c>
      <c r="E3888">
        <v>2010</v>
      </c>
      <c r="F3888" t="str">
        <f t="shared" si="60"/>
        <v>7292010</v>
      </c>
      <c r="G3888" t="s">
        <v>4703</v>
      </c>
      <c r="H3888" t="s">
        <v>996</v>
      </c>
      <c r="I3888" t="s">
        <v>1020</v>
      </c>
      <c r="J3888" t="s">
        <v>977</v>
      </c>
      <c r="K3888" t="s">
        <v>978</v>
      </c>
      <c r="L3888" t="s">
        <v>599</v>
      </c>
      <c r="M3888" t="s">
        <v>2509</v>
      </c>
    </row>
    <row r="3889" spans="1:13" x14ac:dyDescent="0.25">
      <c r="A3889" t="s">
        <v>2506</v>
      </c>
      <c r="B3889" t="s">
        <v>2507</v>
      </c>
      <c r="C3889" t="s">
        <v>11</v>
      </c>
      <c r="D3889">
        <v>729</v>
      </c>
      <c r="E3889">
        <v>2011</v>
      </c>
      <c r="F3889" t="str">
        <f t="shared" si="60"/>
        <v>7292011</v>
      </c>
      <c r="G3889" t="s">
        <v>5507</v>
      </c>
      <c r="H3889" t="s">
        <v>998</v>
      </c>
      <c r="I3889" t="s">
        <v>4294</v>
      </c>
      <c r="J3889" t="s">
        <v>977</v>
      </c>
      <c r="K3889" t="s">
        <v>1017</v>
      </c>
      <c r="L3889" t="s">
        <v>599</v>
      </c>
      <c r="M3889" t="s">
        <v>2509</v>
      </c>
    </row>
    <row r="3890" spans="1:13" x14ac:dyDescent="0.25">
      <c r="A3890" t="s">
        <v>2506</v>
      </c>
      <c r="B3890" t="s">
        <v>2507</v>
      </c>
      <c r="C3890" t="s">
        <v>11</v>
      </c>
      <c r="D3890">
        <v>729</v>
      </c>
      <c r="E3890">
        <v>2012</v>
      </c>
      <c r="F3890" t="str">
        <f t="shared" si="60"/>
        <v>7292012</v>
      </c>
      <c r="G3890" t="s">
        <v>1590</v>
      </c>
      <c r="H3890" t="s">
        <v>1000</v>
      </c>
      <c r="I3890" t="s">
        <v>4294</v>
      </c>
      <c r="J3890" t="s">
        <v>2849</v>
      </c>
      <c r="K3890" t="s">
        <v>1017</v>
      </c>
      <c r="L3890" t="s">
        <v>599</v>
      </c>
      <c r="M3890" t="s">
        <v>2509</v>
      </c>
    </row>
    <row r="3891" spans="1:13" x14ac:dyDescent="0.25">
      <c r="A3891" t="s">
        <v>2506</v>
      </c>
      <c r="B3891" t="s">
        <v>2507</v>
      </c>
      <c r="C3891" t="s">
        <v>11</v>
      </c>
      <c r="D3891">
        <v>729</v>
      </c>
      <c r="E3891">
        <v>2013</v>
      </c>
      <c r="F3891" t="str">
        <f t="shared" si="60"/>
        <v>7292013</v>
      </c>
      <c r="G3891" t="s">
        <v>5508</v>
      </c>
      <c r="H3891" t="s">
        <v>1002</v>
      </c>
      <c r="I3891" t="s">
        <v>1020</v>
      </c>
      <c r="J3891" t="s">
        <v>977</v>
      </c>
      <c r="K3891" t="s">
        <v>978</v>
      </c>
      <c r="L3891" t="s">
        <v>599</v>
      </c>
      <c r="M3891" t="s">
        <v>2509</v>
      </c>
    </row>
    <row r="3892" spans="1:13" x14ac:dyDescent="0.25">
      <c r="A3892" t="s">
        <v>2506</v>
      </c>
      <c r="B3892" t="s">
        <v>2507</v>
      </c>
      <c r="C3892" t="s">
        <v>11</v>
      </c>
      <c r="D3892">
        <v>729</v>
      </c>
      <c r="E3892">
        <v>2014</v>
      </c>
      <c r="F3892" t="str">
        <f t="shared" si="60"/>
        <v>7292014</v>
      </c>
      <c r="G3892" t="s">
        <v>5509</v>
      </c>
      <c r="H3892" t="s">
        <v>1004</v>
      </c>
      <c r="I3892" t="s">
        <v>1020</v>
      </c>
      <c r="J3892" t="s">
        <v>977</v>
      </c>
      <c r="K3892" t="s">
        <v>978</v>
      </c>
      <c r="L3892" t="s">
        <v>599</v>
      </c>
      <c r="M3892" t="s">
        <v>2509</v>
      </c>
    </row>
    <row r="3893" spans="1:13" x14ac:dyDescent="0.25">
      <c r="A3893" t="s">
        <v>2506</v>
      </c>
      <c r="B3893" t="s">
        <v>2507</v>
      </c>
      <c r="C3893" t="s">
        <v>11</v>
      </c>
      <c r="D3893">
        <v>729</v>
      </c>
      <c r="E3893">
        <v>2015</v>
      </c>
      <c r="F3893" t="str">
        <f t="shared" si="60"/>
        <v>7292015</v>
      </c>
      <c r="G3893" t="s">
        <v>5510</v>
      </c>
      <c r="H3893" t="s">
        <v>1006</v>
      </c>
      <c r="I3893" t="s">
        <v>1020</v>
      </c>
      <c r="J3893" t="s">
        <v>977</v>
      </c>
      <c r="K3893" t="s">
        <v>978</v>
      </c>
      <c r="L3893" t="s">
        <v>599</v>
      </c>
      <c r="M3893" t="s">
        <v>2509</v>
      </c>
    </row>
    <row r="3894" spans="1:13" x14ac:dyDescent="0.25">
      <c r="A3894" t="s">
        <v>2506</v>
      </c>
      <c r="B3894" t="s">
        <v>2507</v>
      </c>
      <c r="C3894" t="s">
        <v>11</v>
      </c>
      <c r="D3894">
        <v>729</v>
      </c>
      <c r="E3894">
        <v>2016</v>
      </c>
      <c r="F3894" t="str">
        <f t="shared" si="60"/>
        <v>7292016</v>
      </c>
      <c r="G3894" t="s">
        <v>4720</v>
      </c>
      <c r="H3894" t="s">
        <v>1008</v>
      </c>
      <c r="I3894" t="s">
        <v>4294</v>
      </c>
      <c r="J3894" t="s">
        <v>977</v>
      </c>
      <c r="K3894" t="s">
        <v>1017</v>
      </c>
      <c r="L3894" t="s">
        <v>599</v>
      </c>
      <c r="M3894" t="s">
        <v>2509</v>
      </c>
    </row>
    <row r="3895" spans="1:13" x14ac:dyDescent="0.25">
      <c r="A3895" t="s">
        <v>2506</v>
      </c>
      <c r="B3895" t="s">
        <v>2507</v>
      </c>
      <c r="C3895" t="s">
        <v>11</v>
      </c>
      <c r="D3895">
        <v>729</v>
      </c>
      <c r="E3895">
        <v>2017</v>
      </c>
      <c r="F3895" t="str">
        <f t="shared" si="60"/>
        <v>7292017</v>
      </c>
      <c r="G3895" t="s">
        <v>5511</v>
      </c>
      <c r="H3895" t="s">
        <v>1010</v>
      </c>
      <c r="I3895" t="s">
        <v>1020</v>
      </c>
      <c r="J3895" t="s">
        <v>977</v>
      </c>
      <c r="K3895" t="s">
        <v>978</v>
      </c>
      <c r="L3895" t="s">
        <v>599</v>
      </c>
      <c r="M3895" t="s">
        <v>2509</v>
      </c>
    </row>
    <row r="3896" spans="1:13" x14ac:dyDescent="0.25">
      <c r="A3896" t="s">
        <v>2506</v>
      </c>
      <c r="B3896" t="s">
        <v>2507</v>
      </c>
      <c r="C3896" t="s">
        <v>221</v>
      </c>
      <c r="D3896">
        <v>740</v>
      </c>
      <c r="E3896">
        <v>2000</v>
      </c>
      <c r="F3896" t="str">
        <f t="shared" si="60"/>
        <v>7402000</v>
      </c>
      <c r="G3896" t="s">
        <v>5512</v>
      </c>
      <c r="H3896" t="s">
        <v>1086</v>
      </c>
      <c r="I3896" t="s">
        <v>5513</v>
      </c>
      <c r="J3896" t="s">
        <v>977</v>
      </c>
      <c r="K3896" t="s">
        <v>1017</v>
      </c>
      <c r="L3896" t="s">
        <v>599</v>
      </c>
      <c r="M3896" t="s">
        <v>2509</v>
      </c>
    </row>
    <row r="3897" spans="1:13" x14ac:dyDescent="0.25">
      <c r="A3897" t="s">
        <v>2506</v>
      </c>
      <c r="B3897" t="s">
        <v>2507</v>
      </c>
      <c r="C3897" t="s">
        <v>221</v>
      </c>
      <c r="D3897">
        <v>740</v>
      </c>
      <c r="E3897">
        <v>2001</v>
      </c>
      <c r="F3897" t="str">
        <f t="shared" si="60"/>
        <v>7402001</v>
      </c>
      <c r="G3897" t="s">
        <v>5514</v>
      </c>
      <c r="H3897" t="s">
        <v>975</v>
      </c>
      <c r="I3897" t="s">
        <v>5513</v>
      </c>
      <c r="J3897" t="s">
        <v>977</v>
      </c>
      <c r="K3897" t="s">
        <v>1017</v>
      </c>
      <c r="L3897" t="s">
        <v>599</v>
      </c>
      <c r="M3897" t="s">
        <v>2509</v>
      </c>
    </row>
    <row r="3898" spans="1:13" x14ac:dyDescent="0.25">
      <c r="A3898" t="s">
        <v>2506</v>
      </c>
      <c r="B3898" t="s">
        <v>2507</v>
      </c>
      <c r="C3898" t="s">
        <v>221</v>
      </c>
      <c r="D3898">
        <v>740</v>
      </c>
      <c r="E3898">
        <v>2002</v>
      </c>
      <c r="F3898" t="str">
        <f t="shared" si="60"/>
        <v>7402002</v>
      </c>
      <c r="G3898" t="s">
        <v>5515</v>
      </c>
      <c r="H3898" t="s">
        <v>980</v>
      </c>
      <c r="I3898" t="s">
        <v>5513</v>
      </c>
      <c r="J3898" t="s">
        <v>977</v>
      </c>
      <c r="K3898" t="s">
        <v>1017</v>
      </c>
      <c r="L3898" t="s">
        <v>599</v>
      </c>
      <c r="M3898" t="s">
        <v>2509</v>
      </c>
    </row>
    <row r="3899" spans="1:13" x14ac:dyDescent="0.25">
      <c r="A3899" t="s">
        <v>2506</v>
      </c>
      <c r="B3899" t="s">
        <v>2507</v>
      </c>
      <c r="C3899" t="s">
        <v>221</v>
      </c>
      <c r="D3899">
        <v>740</v>
      </c>
      <c r="E3899">
        <v>2003</v>
      </c>
      <c r="F3899" t="str">
        <f t="shared" si="60"/>
        <v>7402003</v>
      </c>
      <c r="G3899" t="s">
        <v>4539</v>
      </c>
      <c r="H3899" t="s">
        <v>982</v>
      </c>
      <c r="I3899" t="s">
        <v>5513</v>
      </c>
      <c r="J3899" t="s">
        <v>977</v>
      </c>
      <c r="K3899" t="s">
        <v>1017</v>
      </c>
      <c r="L3899" t="s">
        <v>599</v>
      </c>
      <c r="M3899" t="s">
        <v>2509</v>
      </c>
    </row>
    <row r="3900" spans="1:13" x14ac:dyDescent="0.25">
      <c r="A3900" t="s">
        <v>2506</v>
      </c>
      <c r="B3900" t="s">
        <v>2507</v>
      </c>
      <c r="C3900" t="s">
        <v>221</v>
      </c>
      <c r="D3900">
        <v>740</v>
      </c>
      <c r="E3900">
        <v>2004</v>
      </c>
      <c r="F3900" t="str">
        <f t="shared" si="60"/>
        <v>7402004</v>
      </c>
      <c r="G3900" t="s">
        <v>3952</v>
      </c>
      <c r="H3900" t="s">
        <v>984</v>
      </c>
      <c r="I3900" t="s">
        <v>5513</v>
      </c>
      <c r="J3900" t="s">
        <v>977</v>
      </c>
      <c r="K3900" t="s">
        <v>1017</v>
      </c>
      <c r="L3900" t="s">
        <v>599</v>
      </c>
      <c r="M3900" t="s">
        <v>2509</v>
      </c>
    </row>
    <row r="3901" spans="1:13" x14ac:dyDescent="0.25">
      <c r="A3901" t="s">
        <v>2506</v>
      </c>
      <c r="B3901" t="s">
        <v>2507</v>
      </c>
      <c r="C3901" t="s">
        <v>221</v>
      </c>
      <c r="D3901">
        <v>740</v>
      </c>
      <c r="E3901">
        <v>2005</v>
      </c>
      <c r="F3901" t="str">
        <f t="shared" si="60"/>
        <v>7402005</v>
      </c>
      <c r="G3901" t="s">
        <v>4132</v>
      </c>
      <c r="H3901" t="s">
        <v>986</v>
      </c>
      <c r="I3901" t="s">
        <v>5513</v>
      </c>
      <c r="J3901" t="s">
        <v>977</v>
      </c>
      <c r="K3901" t="s">
        <v>1017</v>
      </c>
      <c r="L3901" t="s">
        <v>599</v>
      </c>
      <c r="M3901" t="s">
        <v>2509</v>
      </c>
    </row>
    <row r="3902" spans="1:13" x14ac:dyDescent="0.25">
      <c r="A3902" t="s">
        <v>2506</v>
      </c>
      <c r="B3902" t="s">
        <v>2507</v>
      </c>
      <c r="C3902" t="s">
        <v>221</v>
      </c>
      <c r="D3902">
        <v>740</v>
      </c>
      <c r="E3902">
        <v>2006</v>
      </c>
      <c r="F3902" t="str">
        <f t="shared" si="60"/>
        <v>7402006</v>
      </c>
      <c r="G3902" t="s">
        <v>3934</v>
      </c>
      <c r="H3902" t="s">
        <v>988</v>
      </c>
      <c r="I3902" t="s">
        <v>1020</v>
      </c>
      <c r="J3902" t="s">
        <v>977</v>
      </c>
      <c r="K3902" t="s">
        <v>978</v>
      </c>
      <c r="L3902" t="s">
        <v>599</v>
      </c>
      <c r="M3902" t="s">
        <v>2509</v>
      </c>
    </row>
    <row r="3903" spans="1:13" x14ac:dyDescent="0.25">
      <c r="A3903" t="s">
        <v>2506</v>
      </c>
      <c r="B3903" t="s">
        <v>2507</v>
      </c>
      <c r="C3903" t="s">
        <v>221</v>
      </c>
      <c r="D3903">
        <v>740</v>
      </c>
      <c r="E3903">
        <v>2007</v>
      </c>
      <c r="F3903" t="str">
        <f t="shared" si="60"/>
        <v>7402007</v>
      </c>
      <c r="G3903" t="s">
        <v>5516</v>
      </c>
      <c r="H3903" t="s">
        <v>990</v>
      </c>
      <c r="I3903" t="s">
        <v>2355</v>
      </c>
      <c r="J3903" t="s">
        <v>977</v>
      </c>
      <c r="K3903" t="s">
        <v>1017</v>
      </c>
      <c r="L3903" t="s">
        <v>599</v>
      </c>
      <c r="M3903" t="s">
        <v>2509</v>
      </c>
    </row>
    <row r="3904" spans="1:13" x14ac:dyDescent="0.25">
      <c r="A3904" t="s">
        <v>2506</v>
      </c>
      <c r="B3904" t="s">
        <v>2507</v>
      </c>
      <c r="C3904" t="s">
        <v>221</v>
      </c>
      <c r="D3904">
        <v>740</v>
      </c>
      <c r="E3904">
        <v>2008</v>
      </c>
      <c r="F3904" t="str">
        <f t="shared" si="60"/>
        <v>7402008</v>
      </c>
      <c r="G3904" t="s">
        <v>5517</v>
      </c>
      <c r="H3904" t="s">
        <v>992</v>
      </c>
      <c r="I3904" t="s">
        <v>1020</v>
      </c>
      <c r="J3904" t="s">
        <v>977</v>
      </c>
      <c r="K3904" t="s">
        <v>978</v>
      </c>
      <c r="L3904" t="s">
        <v>599</v>
      </c>
      <c r="M3904" t="s">
        <v>2509</v>
      </c>
    </row>
    <row r="3905" spans="1:13" x14ac:dyDescent="0.25">
      <c r="A3905" t="s">
        <v>2506</v>
      </c>
      <c r="B3905" t="s">
        <v>2507</v>
      </c>
      <c r="C3905" t="s">
        <v>221</v>
      </c>
      <c r="D3905">
        <v>740</v>
      </c>
      <c r="E3905">
        <v>2009</v>
      </c>
      <c r="F3905" t="str">
        <f t="shared" si="60"/>
        <v>7402009</v>
      </c>
      <c r="G3905" t="s">
        <v>5518</v>
      </c>
      <c r="H3905" t="s">
        <v>994</v>
      </c>
      <c r="I3905" t="s">
        <v>2355</v>
      </c>
      <c r="J3905" t="s">
        <v>977</v>
      </c>
      <c r="K3905" t="s">
        <v>1017</v>
      </c>
      <c r="L3905" t="s">
        <v>599</v>
      </c>
      <c r="M3905" t="s">
        <v>2509</v>
      </c>
    </row>
    <row r="3906" spans="1:13" x14ac:dyDescent="0.25">
      <c r="A3906" t="s">
        <v>2506</v>
      </c>
      <c r="B3906" t="s">
        <v>2507</v>
      </c>
      <c r="C3906" t="s">
        <v>221</v>
      </c>
      <c r="D3906">
        <v>740</v>
      </c>
      <c r="E3906">
        <v>2010</v>
      </c>
      <c r="F3906" t="str">
        <f t="shared" si="60"/>
        <v>7402010</v>
      </c>
      <c r="G3906" t="s">
        <v>5519</v>
      </c>
      <c r="H3906" t="s">
        <v>996</v>
      </c>
      <c r="I3906" t="s">
        <v>2355</v>
      </c>
      <c r="J3906" t="s">
        <v>977</v>
      </c>
      <c r="K3906" t="s">
        <v>1017</v>
      </c>
      <c r="L3906" t="s">
        <v>599</v>
      </c>
      <c r="M3906" t="s">
        <v>2509</v>
      </c>
    </row>
    <row r="3907" spans="1:13" x14ac:dyDescent="0.25">
      <c r="A3907" t="s">
        <v>2506</v>
      </c>
      <c r="B3907" t="s">
        <v>2507</v>
      </c>
      <c r="C3907" t="s">
        <v>221</v>
      </c>
      <c r="D3907">
        <v>740</v>
      </c>
      <c r="E3907">
        <v>2011</v>
      </c>
      <c r="F3907" t="str">
        <f t="shared" ref="F3907:F3970" si="61">+_xlfn.CONCAT(D3907,E3907)</f>
        <v>7402011</v>
      </c>
      <c r="G3907" t="s">
        <v>1847</v>
      </c>
      <c r="H3907" t="s">
        <v>998</v>
      </c>
      <c r="I3907" t="s">
        <v>1020</v>
      </c>
      <c r="J3907" t="s">
        <v>977</v>
      </c>
      <c r="K3907" t="s">
        <v>978</v>
      </c>
      <c r="L3907" t="s">
        <v>599</v>
      </c>
      <c r="M3907" t="s">
        <v>2509</v>
      </c>
    </row>
    <row r="3908" spans="1:13" x14ac:dyDescent="0.25">
      <c r="A3908" t="s">
        <v>2506</v>
      </c>
      <c r="B3908" t="s">
        <v>2507</v>
      </c>
      <c r="C3908" t="s">
        <v>221</v>
      </c>
      <c r="D3908">
        <v>740</v>
      </c>
      <c r="E3908">
        <v>2012</v>
      </c>
      <c r="F3908" t="str">
        <f t="shared" si="61"/>
        <v>7402012</v>
      </c>
      <c r="G3908" t="s">
        <v>5520</v>
      </c>
      <c r="H3908" t="s">
        <v>1000</v>
      </c>
      <c r="I3908" t="s">
        <v>1020</v>
      </c>
      <c r="J3908" t="s">
        <v>977</v>
      </c>
      <c r="K3908" t="s">
        <v>978</v>
      </c>
      <c r="L3908" t="s">
        <v>599</v>
      </c>
      <c r="M3908" t="s">
        <v>2509</v>
      </c>
    </row>
    <row r="3909" spans="1:13" x14ac:dyDescent="0.25">
      <c r="A3909" t="s">
        <v>2506</v>
      </c>
      <c r="B3909" t="s">
        <v>2507</v>
      </c>
      <c r="C3909" t="s">
        <v>221</v>
      </c>
      <c r="D3909">
        <v>740</v>
      </c>
      <c r="E3909">
        <v>2013</v>
      </c>
      <c r="F3909" t="str">
        <f t="shared" si="61"/>
        <v>7402013</v>
      </c>
      <c r="G3909" t="s">
        <v>3856</v>
      </c>
      <c r="H3909" t="s">
        <v>1002</v>
      </c>
      <c r="I3909" t="s">
        <v>1020</v>
      </c>
      <c r="J3909" t="s">
        <v>977</v>
      </c>
      <c r="K3909" t="s">
        <v>978</v>
      </c>
      <c r="L3909" t="s">
        <v>599</v>
      </c>
      <c r="M3909" t="s">
        <v>2509</v>
      </c>
    </row>
    <row r="3910" spans="1:13" x14ac:dyDescent="0.25">
      <c r="A3910" t="s">
        <v>2506</v>
      </c>
      <c r="B3910" t="s">
        <v>2507</v>
      </c>
      <c r="C3910" t="s">
        <v>221</v>
      </c>
      <c r="D3910">
        <v>740</v>
      </c>
      <c r="E3910">
        <v>2014</v>
      </c>
      <c r="F3910" t="str">
        <f t="shared" si="61"/>
        <v>7402014</v>
      </c>
      <c r="G3910" t="s">
        <v>5521</v>
      </c>
      <c r="H3910" t="s">
        <v>1004</v>
      </c>
      <c r="I3910" t="s">
        <v>1020</v>
      </c>
      <c r="J3910" t="s">
        <v>977</v>
      </c>
      <c r="K3910" t="s">
        <v>978</v>
      </c>
      <c r="L3910" t="s">
        <v>599</v>
      </c>
      <c r="M3910" t="s">
        <v>2509</v>
      </c>
    </row>
    <row r="3911" spans="1:13" x14ac:dyDescent="0.25">
      <c r="A3911" t="s">
        <v>2506</v>
      </c>
      <c r="B3911" t="s">
        <v>2507</v>
      </c>
      <c r="C3911" t="s">
        <v>221</v>
      </c>
      <c r="D3911">
        <v>740</v>
      </c>
      <c r="E3911">
        <v>2015</v>
      </c>
      <c r="F3911" t="str">
        <f t="shared" si="61"/>
        <v>7402015</v>
      </c>
      <c r="G3911" t="s">
        <v>5522</v>
      </c>
      <c r="H3911" t="s">
        <v>1006</v>
      </c>
      <c r="I3911" t="s">
        <v>1020</v>
      </c>
      <c r="J3911" t="s">
        <v>977</v>
      </c>
      <c r="K3911" t="s">
        <v>978</v>
      </c>
      <c r="L3911" t="s">
        <v>599</v>
      </c>
      <c r="M3911" t="s">
        <v>2509</v>
      </c>
    </row>
    <row r="3912" spans="1:13" x14ac:dyDescent="0.25">
      <c r="A3912" t="s">
        <v>2506</v>
      </c>
      <c r="B3912" t="s">
        <v>2507</v>
      </c>
      <c r="C3912" t="s">
        <v>221</v>
      </c>
      <c r="D3912">
        <v>740</v>
      </c>
      <c r="E3912">
        <v>2016</v>
      </c>
      <c r="F3912" t="str">
        <f t="shared" si="61"/>
        <v>7402016</v>
      </c>
      <c r="G3912" t="s">
        <v>2651</v>
      </c>
      <c r="H3912" t="s">
        <v>1008</v>
      </c>
      <c r="I3912" t="s">
        <v>1571</v>
      </c>
      <c r="J3912" t="s">
        <v>977</v>
      </c>
      <c r="K3912" t="s">
        <v>978</v>
      </c>
      <c r="L3912" t="s">
        <v>599</v>
      </c>
      <c r="M3912" t="s">
        <v>2509</v>
      </c>
    </row>
    <row r="3913" spans="1:13" x14ac:dyDescent="0.25">
      <c r="A3913" t="s">
        <v>2506</v>
      </c>
      <c r="B3913" t="s">
        <v>2507</v>
      </c>
      <c r="C3913" t="s">
        <v>221</v>
      </c>
      <c r="D3913">
        <v>740</v>
      </c>
      <c r="E3913">
        <v>2017</v>
      </c>
      <c r="F3913" t="str">
        <f t="shared" si="61"/>
        <v>7402017</v>
      </c>
      <c r="G3913" t="s">
        <v>5523</v>
      </c>
      <c r="H3913" t="s">
        <v>1010</v>
      </c>
      <c r="I3913" t="s">
        <v>1020</v>
      </c>
      <c r="J3913" t="s">
        <v>977</v>
      </c>
      <c r="K3913" t="s">
        <v>978</v>
      </c>
      <c r="L3913" t="s">
        <v>599</v>
      </c>
      <c r="M3913" t="s">
        <v>2509</v>
      </c>
    </row>
    <row r="3914" spans="1:13" x14ac:dyDescent="0.25">
      <c r="A3914" t="s">
        <v>2506</v>
      </c>
      <c r="B3914" t="s">
        <v>2507</v>
      </c>
      <c r="C3914" t="s">
        <v>555</v>
      </c>
      <c r="D3914">
        <v>747</v>
      </c>
      <c r="E3914">
        <v>2000</v>
      </c>
      <c r="F3914" t="str">
        <f t="shared" si="61"/>
        <v>7472000</v>
      </c>
      <c r="G3914" t="s">
        <v>4752</v>
      </c>
      <c r="H3914" t="s">
        <v>1086</v>
      </c>
      <c r="I3914" t="s">
        <v>976</v>
      </c>
      <c r="J3914" t="s">
        <v>977</v>
      </c>
      <c r="K3914" t="s">
        <v>978</v>
      </c>
      <c r="L3914" t="s">
        <v>599</v>
      </c>
      <c r="M3914" t="s">
        <v>2509</v>
      </c>
    </row>
    <row r="3915" spans="1:13" x14ac:dyDescent="0.25">
      <c r="A3915" t="s">
        <v>2506</v>
      </c>
      <c r="B3915" t="s">
        <v>2507</v>
      </c>
      <c r="C3915" t="s">
        <v>555</v>
      </c>
      <c r="D3915">
        <v>747</v>
      </c>
      <c r="E3915">
        <v>2001</v>
      </c>
      <c r="F3915" t="str">
        <f t="shared" si="61"/>
        <v>7472001</v>
      </c>
      <c r="G3915" t="s">
        <v>5524</v>
      </c>
      <c r="H3915" t="s">
        <v>975</v>
      </c>
      <c r="I3915" t="s">
        <v>976</v>
      </c>
      <c r="J3915" t="s">
        <v>977</v>
      </c>
      <c r="K3915" t="s">
        <v>978</v>
      </c>
      <c r="L3915" t="s">
        <v>599</v>
      </c>
      <c r="M3915" t="s">
        <v>2509</v>
      </c>
    </row>
    <row r="3916" spans="1:13" x14ac:dyDescent="0.25">
      <c r="A3916" t="s">
        <v>2506</v>
      </c>
      <c r="B3916" t="s">
        <v>2507</v>
      </c>
      <c r="C3916" t="s">
        <v>555</v>
      </c>
      <c r="D3916">
        <v>747</v>
      </c>
      <c r="E3916">
        <v>2002</v>
      </c>
      <c r="F3916" t="str">
        <f t="shared" si="61"/>
        <v>7472002</v>
      </c>
      <c r="G3916" t="s">
        <v>5525</v>
      </c>
      <c r="H3916" t="s">
        <v>980</v>
      </c>
      <c r="I3916" t="s">
        <v>976</v>
      </c>
      <c r="J3916" t="s">
        <v>977</v>
      </c>
      <c r="K3916" t="s">
        <v>978</v>
      </c>
      <c r="L3916" t="s">
        <v>599</v>
      </c>
      <c r="M3916" t="s">
        <v>2509</v>
      </c>
    </row>
    <row r="3917" spans="1:13" x14ac:dyDescent="0.25">
      <c r="A3917" t="s">
        <v>2506</v>
      </c>
      <c r="B3917" t="s">
        <v>2507</v>
      </c>
      <c r="C3917" t="s">
        <v>555</v>
      </c>
      <c r="D3917">
        <v>747</v>
      </c>
      <c r="E3917">
        <v>2003</v>
      </c>
      <c r="F3917" t="str">
        <f t="shared" si="61"/>
        <v>7472003</v>
      </c>
      <c r="G3917" t="s">
        <v>4471</v>
      </c>
      <c r="H3917" t="s">
        <v>982</v>
      </c>
      <c r="I3917" t="s">
        <v>976</v>
      </c>
      <c r="J3917" t="s">
        <v>977</v>
      </c>
      <c r="K3917" t="s">
        <v>978</v>
      </c>
      <c r="L3917" t="s">
        <v>599</v>
      </c>
      <c r="M3917" t="s">
        <v>2509</v>
      </c>
    </row>
    <row r="3918" spans="1:13" x14ac:dyDescent="0.25">
      <c r="A3918" t="s">
        <v>2506</v>
      </c>
      <c r="B3918" t="s">
        <v>2507</v>
      </c>
      <c r="C3918" t="s">
        <v>555</v>
      </c>
      <c r="D3918">
        <v>747</v>
      </c>
      <c r="E3918">
        <v>2004</v>
      </c>
      <c r="F3918" t="str">
        <f t="shared" si="61"/>
        <v>7472004</v>
      </c>
      <c r="G3918" t="s">
        <v>3716</v>
      </c>
      <c r="H3918" t="s">
        <v>984</v>
      </c>
      <c r="I3918" t="s">
        <v>976</v>
      </c>
      <c r="J3918" t="s">
        <v>977</v>
      </c>
      <c r="K3918" t="s">
        <v>978</v>
      </c>
      <c r="L3918" t="s">
        <v>599</v>
      </c>
      <c r="M3918" t="s">
        <v>2509</v>
      </c>
    </row>
    <row r="3919" spans="1:13" x14ac:dyDescent="0.25">
      <c r="A3919" t="s">
        <v>2506</v>
      </c>
      <c r="B3919" t="s">
        <v>2507</v>
      </c>
      <c r="C3919" t="s">
        <v>555</v>
      </c>
      <c r="D3919">
        <v>747</v>
      </c>
      <c r="E3919">
        <v>2005</v>
      </c>
      <c r="F3919" t="str">
        <f t="shared" si="61"/>
        <v>7472005</v>
      </c>
      <c r="G3919" t="s">
        <v>4754</v>
      </c>
      <c r="H3919" t="s">
        <v>986</v>
      </c>
      <c r="I3919" t="s">
        <v>976</v>
      </c>
      <c r="J3919" t="s">
        <v>977</v>
      </c>
      <c r="K3919" t="s">
        <v>978</v>
      </c>
      <c r="L3919" t="s">
        <v>599</v>
      </c>
      <c r="M3919" t="s">
        <v>2509</v>
      </c>
    </row>
    <row r="3920" spans="1:13" x14ac:dyDescent="0.25">
      <c r="A3920" t="s">
        <v>2506</v>
      </c>
      <c r="B3920" t="s">
        <v>2507</v>
      </c>
      <c r="C3920" t="s">
        <v>555</v>
      </c>
      <c r="D3920">
        <v>747</v>
      </c>
      <c r="E3920">
        <v>2006</v>
      </c>
      <c r="F3920" t="str">
        <f t="shared" si="61"/>
        <v>7472006</v>
      </c>
      <c r="G3920" t="s">
        <v>3979</v>
      </c>
      <c r="H3920" t="s">
        <v>988</v>
      </c>
      <c r="I3920" t="s">
        <v>976</v>
      </c>
      <c r="J3920" t="s">
        <v>977</v>
      </c>
      <c r="K3920" t="s">
        <v>978</v>
      </c>
      <c r="L3920" t="s">
        <v>599</v>
      </c>
      <c r="M3920" t="s">
        <v>2509</v>
      </c>
    </row>
    <row r="3921" spans="1:13" x14ac:dyDescent="0.25">
      <c r="A3921" t="s">
        <v>2506</v>
      </c>
      <c r="B3921" t="s">
        <v>2507</v>
      </c>
      <c r="C3921" t="s">
        <v>555</v>
      </c>
      <c r="D3921">
        <v>747</v>
      </c>
      <c r="E3921">
        <v>2007</v>
      </c>
      <c r="F3921" t="str">
        <f t="shared" si="61"/>
        <v>7472007</v>
      </c>
      <c r="G3921" t="s">
        <v>5526</v>
      </c>
      <c r="H3921" t="s">
        <v>990</v>
      </c>
      <c r="I3921" t="s">
        <v>976</v>
      </c>
      <c r="J3921" t="s">
        <v>977</v>
      </c>
      <c r="K3921" t="s">
        <v>978</v>
      </c>
      <c r="L3921" t="s">
        <v>599</v>
      </c>
      <c r="M3921" t="s">
        <v>2509</v>
      </c>
    </row>
    <row r="3922" spans="1:13" x14ac:dyDescent="0.25">
      <c r="A3922" t="s">
        <v>2506</v>
      </c>
      <c r="B3922" t="s">
        <v>2507</v>
      </c>
      <c r="C3922" t="s">
        <v>555</v>
      </c>
      <c r="D3922">
        <v>747</v>
      </c>
      <c r="E3922">
        <v>2008</v>
      </c>
      <c r="F3922" t="str">
        <f t="shared" si="61"/>
        <v>7472008</v>
      </c>
      <c r="G3922" t="s">
        <v>5527</v>
      </c>
      <c r="H3922" t="s">
        <v>992</v>
      </c>
      <c r="I3922" t="s">
        <v>976</v>
      </c>
      <c r="J3922" t="s">
        <v>977</v>
      </c>
      <c r="K3922" t="s">
        <v>978</v>
      </c>
      <c r="L3922" t="s">
        <v>599</v>
      </c>
      <c r="M3922" t="s">
        <v>2509</v>
      </c>
    </row>
    <row r="3923" spans="1:13" x14ac:dyDescent="0.25">
      <c r="A3923" t="s">
        <v>2506</v>
      </c>
      <c r="B3923" t="s">
        <v>2507</v>
      </c>
      <c r="C3923" t="s">
        <v>555</v>
      </c>
      <c r="D3923">
        <v>747</v>
      </c>
      <c r="E3923">
        <v>2009</v>
      </c>
      <c r="F3923" t="str">
        <f t="shared" si="61"/>
        <v>7472009</v>
      </c>
      <c r="G3923" t="s">
        <v>5528</v>
      </c>
      <c r="H3923" t="s">
        <v>994</v>
      </c>
      <c r="I3923" t="s">
        <v>976</v>
      </c>
      <c r="J3923" t="s">
        <v>977</v>
      </c>
      <c r="K3923" t="s">
        <v>978</v>
      </c>
      <c r="L3923" t="s">
        <v>599</v>
      </c>
      <c r="M3923" t="s">
        <v>2509</v>
      </c>
    </row>
    <row r="3924" spans="1:13" x14ac:dyDescent="0.25">
      <c r="A3924" t="s">
        <v>2506</v>
      </c>
      <c r="B3924" t="s">
        <v>2507</v>
      </c>
      <c r="C3924" t="s">
        <v>555</v>
      </c>
      <c r="D3924">
        <v>747</v>
      </c>
      <c r="E3924">
        <v>2010</v>
      </c>
      <c r="F3924" t="str">
        <f t="shared" si="61"/>
        <v>7472010</v>
      </c>
      <c r="G3924" t="s">
        <v>5529</v>
      </c>
      <c r="H3924" t="s">
        <v>996</v>
      </c>
      <c r="I3924" t="s">
        <v>976</v>
      </c>
      <c r="J3924" t="s">
        <v>977</v>
      </c>
      <c r="K3924" t="s">
        <v>978</v>
      </c>
      <c r="L3924" t="s">
        <v>599</v>
      </c>
      <c r="M3924" t="s">
        <v>2509</v>
      </c>
    </row>
    <row r="3925" spans="1:13" x14ac:dyDescent="0.25">
      <c r="A3925" t="s">
        <v>2506</v>
      </c>
      <c r="B3925" t="s">
        <v>2507</v>
      </c>
      <c r="C3925" t="s">
        <v>555</v>
      </c>
      <c r="D3925">
        <v>747</v>
      </c>
      <c r="E3925">
        <v>2011</v>
      </c>
      <c r="F3925" t="str">
        <f t="shared" si="61"/>
        <v>7472011</v>
      </c>
      <c r="G3925" t="s">
        <v>4069</v>
      </c>
      <c r="H3925" t="s">
        <v>998</v>
      </c>
      <c r="I3925" t="s">
        <v>976</v>
      </c>
      <c r="J3925" t="s">
        <v>977</v>
      </c>
      <c r="K3925" t="s">
        <v>978</v>
      </c>
      <c r="L3925" t="s">
        <v>599</v>
      </c>
      <c r="M3925" t="s">
        <v>2509</v>
      </c>
    </row>
    <row r="3926" spans="1:13" x14ac:dyDescent="0.25">
      <c r="A3926" t="s">
        <v>2506</v>
      </c>
      <c r="B3926" t="s">
        <v>2507</v>
      </c>
      <c r="C3926" t="s">
        <v>555</v>
      </c>
      <c r="D3926">
        <v>747</v>
      </c>
      <c r="E3926">
        <v>2012</v>
      </c>
      <c r="F3926" t="str">
        <f t="shared" si="61"/>
        <v>7472012</v>
      </c>
      <c r="G3926" t="s">
        <v>5530</v>
      </c>
      <c r="H3926" t="s">
        <v>1000</v>
      </c>
      <c r="I3926" t="s">
        <v>976</v>
      </c>
      <c r="J3926" t="s">
        <v>977</v>
      </c>
      <c r="K3926" t="s">
        <v>978</v>
      </c>
      <c r="L3926" t="s">
        <v>599</v>
      </c>
      <c r="M3926" t="s">
        <v>2509</v>
      </c>
    </row>
    <row r="3927" spans="1:13" x14ac:dyDescent="0.25">
      <c r="A3927" t="s">
        <v>2506</v>
      </c>
      <c r="B3927" t="s">
        <v>2507</v>
      </c>
      <c r="C3927" t="s">
        <v>555</v>
      </c>
      <c r="D3927">
        <v>747</v>
      </c>
      <c r="E3927">
        <v>2013</v>
      </c>
      <c r="F3927" t="str">
        <f t="shared" si="61"/>
        <v>7472013</v>
      </c>
      <c r="G3927" t="s">
        <v>5531</v>
      </c>
      <c r="H3927" t="s">
        <v>1002</v>
      </c>
      <c r="I3927" t="s">
        <v>976</v>
      </c>
      <c r="J3927" t="s">
        <v>977</v>
      </c>
      <c r="K3927" t="s">
        <v>978</v>
      </c>
      <c r="L3927" t="s">
        <v>599</v>
      </c>
      <c r="M3927" t="s">
        <v>2509</v>
      </c>
    </row>
    <row r="3928" spans="1:13" x14ac:dyDescent="0.25">
      <c r="A3928" t="s">
        <v>2506</v>
      </c>
      <c r="B3928" t="s">
        <v>2507</v>
      </c>
      <c r="C3928" t="s">
        <v>555</v>
      </c>
      <c r="D3928">
        <v>747</v>
      </c>
      <c r="E3928">
        <v>2014</v>
      </c>
      <c r="F3928" t="str">
        <f t="shared" si="61"/>
        <v>7472014</v>
      </c>
      <c r="G3928" t="s">
        <v>5532</v>
      </c>
      <c r="H3928" t="s">
        <v>1004</v>
      </c>
      <c r="I3928" t="s">
        <v>976</v>
      </c>
      <c r="J3928" t="s">
        <v>977</v>
      </c>
      <c r="K3928" t="s">
        <v>978</v>
      </c>
      <c r="L3928" t="s">
        <v>599</v>
      </c>
      <c r="M3928" t="s">
        <v>2509</v>
      </c>
    </row>
    <row r="3929" spans="1:13" x14ac:dyDescent="0.25">
      <c r="A3929" t="s">
        <v>2506</v>
      </c>
      <c r="B3929" t="s">
        <v>2507</v>
      </c>
      <c r="C3929" t="s">
        <v>555</v>
      </c>
      <c r="D3929">
        <v>747</v>
      </c>
      <c r="E3929">
        <v>2015</v>
      </c>
      <c r="F3929" t="str">
        <f t="shared" si="61"/>
        <v>7472015</v>
      </c>
      <c r="G3929" t="s">
        <v>2072</v>
      </c>
      <c r="H3929" t="s">
        <v>1006</v>
      </c>
      <c r="I3929" t="s">
        <v>976</v>
      </c>
      <c r="J3929" t="s">
        <v>977</v>
      </c>
      <c r="K3929" t="s">
        <v>978</v>
      </c>
      <c r="L3929" t="s">
        <v>599</v>
      </c>
      <c r="M3929" t="s">
        <v>2509</v>
      </c>
    </row>
    <row r="3930" spans="1:13" x14ac:dyDescent="0.25">
      <c r="A3930" t="s">
        <v>2506</v>
      </c>
      <c r="B3930" t="s">
        <v>2507</v>
      </c>
      <c r="C3930" t="s">
        <v>555</v>
      </c>
      <c r="D3930">
        <v>747</v>
      </c>
      <c r="E3930">
        <v>2016</v>
      </c>
      <c r="F3930" t="str">
        <f t="shared" si="61"/>
        <v>7472016</v>
      </c>
      <c r="G3930" t="s">
        <v>5533</v>
      </c>
      <c r="H3930" t="s">
        <v>1008</v>
      </c>
      <c r="I3930" t="s">
        <v>976</v>
      </c>
      <c r="J3930" t="s">
        <v>977</v>
      </c>
      <c r="K3930" t="s">
        <v>978</v>
      </c>
      <c r="L3930" t="s">
        <v>599</v>
      </c>
      <c r="M3930" t="s">
        <v>2509</v>
      </c>
    </row>
    <row r="3931" spans="1:13" x14ac:dyDescent="0.25">
      <c r="A3931" t="s">
        <v>2506</v>
      </c>
      <c r="B3931" t="s">
        <v>2507</v>
      </c>
      <c r="C3931" t="s">
        <v>555</v>
      </c>
      <c r="D3931">
        <v>747</v>
      </c>
      <c r="E3931">
        <v>2017</v>
      </c>
      <c r="F3931" t="str">
        <f t="shared" si="61"/>
        <v>7472017</v>
      </c>
      <c r="G3931" t="s">
        <v>5534</v>
      </c>
      <c r="H3931" t="s">
        <v>1010</v>
      </c>
      <c r="I3931" t="s">
        <v>976</v>
      </c>
      <c r="J3931" t="s">
        <v>977</v>
      </c>
      <c r="K3931" t="s">
        <v>978</v>
      </c>
      <c r="L3931" t="s">
        <v>599</v>
      </c>
      <c r="M3931" t="s">
        <v>2509</v>
      </c>
    </row>
    <row r="3932" spans="1:13" x14ac:dyDescent="0.25">
      <c r="A3932" t="s">
        <v>2506</v>
      </c>
      <c r="B3932" t="s">
        <v>2507</v>
      </c>
      <c r="C3932" t="s">
        <v>555</v>
      </c>
      <c r="D3932">
        <v>747</v>
      </c>
      <c r="E3932">
        <v>2018</v>
      </c>
      <c r="F3932" t="str">
        <f t="shared" si="61"/>
        <v>7472018</v>
      </c>
      <c r="G3932" t="s">
        <v>5535</v>
      </c>
      <c r="H3932" t="s">
        <v>1012</v>
      </c>
      <c r="I3932" t="s">
        <v>976</v>
      </c>
      <c r="J3932" t="s">
        <v>977</v>
      </c>
      <c r="K3932" t="s">
        <v>978</v>
      </c>
      <c r="L3932" t="s">
        <v>599</v>
      </c>
      <c r="M3932" t="s">
        <v>2509</v>
      </c>
    </row>
    <row r="3933" spans="1:13" x14ac:dyDescent="0.25">
      <c r="A3933" t="s">
        <v>2506</v>
      </c>
      <c r="B3933" t="s">
        <v>2507</v>
      </c>
      <c r="C3933" t="s">
        <v>555</v>
      </c>
      <c r="D3933">
        <v>747</v>
      </c>
      <c r="E3933">
        <v>2019</v>
      </c>
      <c r="F3933" t="str">
        <f t="shared" si="61"/>
        <v>7472019</v>
      </c>
      <c r="G3933" t="s">
        <v>5536</v>
      </c>
      <c r="H3933" t="s">
        <v>1014</v>
      </c>
      <c r="I3933" t="s">
        <v>976</v>
      </c>
      <c r="J3933" t="s">
        <v>977</v>
      </c>
      <c r="K3933" t="s">
        <v>978</v>
      </c>
      <c r="L3933" t="s">
        <v>599</v>
      </c>
      <c r="M3933" t="s">
        <v>2509</v>
      </c>
    </row>
    <row r="3934" spans="1:13" x14ac:dyDescent="0.25">
      <c r="A3934" t="s">
        <v>2506</v>
      </c>
      <c r="B3934" t="s">
        <v>2507</v>
      </c>
      <c r="C3934" t="s">
        <v>81</v>
      </c>
      <c r="D3934">
        <v>748</v>
      </c>
      <c r="E3934">
        <v>2000</v>
      </c>
      <c r="F3934" t="str">
        <f t="shared" si="61"/>
        <v>7482000</v>
      </c>
      <c r="G3934" t="s">
        <v>2636</v>
      </c>
      <c r="H3934" t="s">
        <v>1086</v>
      </c>
      <c r="I3934" t="s">
        <v>5537</v>
      </c>
      <c r="J3934" t="s">
        <v>977</v>
      </c>
      <c r="K3934" t="s">
        <v>1017</v>
      </c>
      <c r="L3934" t="s">
        <v>599</v>
      </c>
      <c r="M3934" t="s">
        <v>2509</v>
      </c>
    </row>
    <row r="3935" spans="1:13" x14ac:dyDescent="0.25">
      <c r="A3935" t="s">
        <v>2506</v>
      </c>
      <c r="B3935" t="s">
        <v>2507</v>
      </c>
      <c r="C3935" t="s">
        <v>81</v>
      </c>
      <c r="D3935">
        <v>748</v>
      </c>
      <c r="E3935">
        <v>2001</v>
      </c>
      <c r="F3935" t="str">
        <f t="shared" si="61"/>
        <v>7482001</v>
      </c>
      <c r="G3935" t="s">
        <v>3787</v>
      </c>
      <c r="H3935" t="s">
        <v>975</v>
      </c>
      <c r="I3935" t="s">
        <v>5537</v>
      </c>
      <c r="J3935" t="s">
        <v>977</v>
      </c>
      <c r="K3935" t="s">
        <v>1017</v>
      </c>
      <c r="L3935" t="s">
        <v>599</v>
      </c>
      <c r="M3935" t="s">
        <v>2509</v>
      </c>
    </row>
    <row r="3936" spans="1:13" x14ac:dyDescent="0.25">
      <c r="A3936" t="s">
        <v>2506</v>
      </c>
      <c r="B3936" t="s">
        <v>2507</v>
      </c>
      <c r="C3936" t="s">
        <v>81</v>
      </c>
      <c r="D3936">
        <v>748</v>
      </c>
      <c r="E3936">
        <v>2002</v>
      </c>
      <c r="F3936" t="str">
        <f t="shared" si="61"/>
        <v>7482002</v>
      </c>
      <c r="G3936" t="s">
        <v>3302</v>
      </c>
      <c r="H3936" t="s">
        <v>980</v>
      </c>
      <c r="I3936" t="s">
        <v>5537</v>
      </c>
      <c r="J3936" t="s">
        <v>977</v>
      </c>
      <c r="K3936" t="s">
        <v>1017</v>
      </c>
      <c r="L3936" t="s">
        <v>599</v>
      </c>
      <c r="M3936" t="s">
        <v>2509</v>
      </c>
    </row>
    <row r="3937" spans="1:13" x14ac:dyDescent="0.25">
      <c r="A3937" t="s">
        <v>2506</v>
      </c>
      <c r="B3937" t="s">
        <v>2507</v>
      </c>
      <c r="C3937" t="s">
        <v>81</v>
      </c>
      <c r="D3937">
        <v>748</v>
      </c>
      <c r="E3937">
        <v>2003</v>
      </c>
      <c r="F3937" t="str">
        <f t="shared" si="61"/>
        <v>7482003</v>
      </c>
      <c r="G3937" t="s">
        <v>3033</v>
      </c>
      <c r="H3937" t="s">
        <v>982</v>
      </c>
      <c r="I3937" t="s">
        <v>5537</v>
      </c>
      <c r="J3937" t="s">
        <v>977</v>
      </c>
      <c r="K3937" t="s">
        <v>1017</v>
      </c>
      <c r="L3937" t="s">
        <v>599</v>
      </c>
      <c r="M3937" t="s">
        <v>2509</v>
      </c>
    </row>
    <row r="3938" spans="1:13" x14ac:dyDescent="0.25">
      <c r="A3938" t="s">
        <v>2506</v>
      </c>
      <c r="B3938" t="s">
        <v>2507</v>
      </c>
      <c r="C3938" t="s">
        <v>81</v>
      </c>
      <c r="D3938">
        <v>748</v>
      </c>
      <c r="E3938">
        <v>2004</v>
      </c>
      <c r="F3938" t="str">
        <f t="shared" si="61"/>
        <v>7482004</v>
      </c>
      <c r="G3938" t="s">
        <v>5538</v>
      </c>
      <c r="H3938" t="s">
        <v>984</v>
      </c>
      <c r="I3938" t="s">
        <v>5537</v>
      </c>
      <c r="J3938" t="s">
        <v>977</v>
      </c>
      <c r="K3938" t="s">
        <v>1017</v>
      </c>
      <c r="L3938" t="s">
        <v>599</v>
      </c>
      <c r="M3938" t="s">
        <v>2509</v>
      </c>
    </row>
    <row r="3939" spans="1:13" x14ac:dyDescent="0.25">
      <c r="A3939" t="s">
        <v>2506</v>
      </c>
      <c r="B3939" t="s">
        <v>2507</v>
      </c>
      <c r="C3939" t="s">
        <v>81</v>
      </c>
      <c r="D3939">
        <v>748</v>
      </c>
      <c r="E3939">
        <v>2005</v>
      </c>
      <c r="F3939" t="str">
        <f t="shared" si="61"/>
        <v>7482005</v>
      </c>
      <c r="G3939" t="s">
        <v>2912</v>
      </c>
      <c r="H3939" t="s">
        <v>986</v>
      </c>
      <c r="I3939" t="s">
        <v>1020</v>
      </c>
      <c r="J3939" t="s">
        <v>977</v>
      </c>
      <c r="K3939" t="s">
        <v>978</v>
      </c>
      <c r="L3939" t="s">
        <v>599</v>
      </c>
      <c r="M3939" t="s">
        <v>2509</v>
      </c>
    </row>
    <row r="3940" spans="1:13" x14ac:dyDescent="0.25">
      <c r="A3940" t="s">
        <v>2506</v>
      </c>
      <c r="B3940" t="s">
        <v>2507</v>
      </c>
      <c r="C3940" t="s">
        <v>81</v>
      </c>
      <c r="D3940">
        <v>748</v>
      </c>
      <c r="E3940">
        <v>2006</v>
      </c>
      <c r="F3940" t="str">
        <f t="shared" si="61"/>
        <v>7482006</v>
      </c>
      <c r="G3940" t="s">
        <v>2912</v>
      </c>
      <c r="H3940" t="s">
        <v>988</v>
      </c>
      <c r="I3940" t="s">
        <v>5537</v>
      </c>
      <c r="J3940" t="s">
        <v>977</v>
      </c>
      <c r="K3940" t="s">
        <v>1017</v>
      </c>
      <c r="L3940" t="s">
        <v>599</v>
      </c>
      <c r="M3940" t="s">
        <v>2509</v>
      </c>
    </row>
    <row r="3941" spans="1:13" x14ac:dyDescent="0.25">
      <c r="A3941" t="s">
        <v>2506</v>
      </c>
      <c r="B3941" t="s">
        <v>2507</v>
      </c>
      <c r="C3941" t="s">
        <v>81</v>
      </c>
      <c r="D3941">
        <v>748</v>
      </c>
      <c r="E3941">
        <v>2007</v>
      </c>
      <c r="F3941" t="str">
        <f t="shared" si="61"/>
        <v>7482007</v>
      </c>
      <c r="G3941" t="s">
        <v>5539</v>
      </c>
      <c r="H3941" t="s">
        <v>990</v>
      </c>
      <c r="I3941" t="s">
        <v>2373</v>
      </c>
      <c r="J3941" t="s">
        <v>977</v>
      </c>
      <c r="K3941" t="s">
        <v>1017</v>
      </c>
      <c r="L3941" t="s">
        <v>599</v>
      </c>
      <c r="M3941" t="s">
        <v>2509</v>
      </c>
    </row>
    <row r="3942" spans="1:13" x14ac:dyDescent="0.25">
      <c r="A3942" t="s">
        <v>2506</v>
      </c>
      <c r="B3942" t="s">
        <v>2507</v>
      </c>
      <c r="C3942" t="s">
        <v>81</v>
      </c>
      <c r="D3942">
        <v>748</v>
      </c>
      <c r="E3942">
        <v>2008</v>
      </c>
      <c r="F3942" t="str">
        <f t="shared" si="61"/>
        <v>7482008</v>
      </c>
      <c r="G3942" t="s">
        <v>5540</v>
      </c>
      <c r="H3942" t="s">
        <v>992</v>
      </c>
      <c r="I3942" t="s">
        <v>2373</v>
      </c>
      <c r="J3942" t="s">
        <v>977</v>
      </c>
      <c r="K3942" t="s">
        <v>1017</v>
      </c>
      <c r="L3942" t="s">
        <v>599</v>
      </c>
      <c r="M3942" t="s">
        <v>2509</v>
      </c>
    </row>
    <row r="3943" spans="1:13" x14ac:dyDescent="0.25">
      <c r="A3943" t="s">
        <v>2506</v>
      </c>
      <c r="B3943" t="s">
        <v>2507</v>
      </c>
      <c r="C3943" t="s">
        <v>81</v>
      </c>
      <c r="D3943">
        <v>748</v>
      </c>
      <c r="E3943">
        <v>2009</v>
      </c>
      <c r="F3943" t="str">
        <f t="shared" si="61"/>
        <v>7482009</v>
      </c>
      <c r="G3943" t="s">
        <v>5541</v>
      </c>
      <c r="H3943" t="s">
        <v>994</v>
      </c>
      <c r="I3943" t="s">
        <v>2373</v>
      </c>
      <c r="J3943" t="s">
        <v>977</v>
      </c>
      <c r="K3943" t="s">
        <v>1017</v>
      </c>
      <c r="L3943" t="s">
        <v>599</v>
      </c>
      <c r="M3943" t="s">
        <v>2509</v>
      </c>
    </row>
    <row r="3944" spans="1:13" x14ac:dyDescent="0.25">
      <c r="A3944" t="s">
        <v>2506</v>
      </c>
      <c r="B3944" t="s">
        <v>2507</v>
      </c>
      <c r="C3944" t="s">
        <v>81</v>
      </c>
      <c r="D3944">
        <v>748</v>
      </c>
      <c r="E3944">
        <v>2010</v>
      </c>
      <c r="F3944" t="str">
        <f t="shared" si="61"/>
        <v>7482010</v>
      </c>
      <c r="G3944" t="s">
        <v>4649</v>
      </c>
      <c r="H3944" t="s">
        <v>996</v>
      </c>
      <c r="I3944" t="s">
        <v>2373</v>
      </c>
      <c r="J3944" t="s">
        <v>977</v>
      </c>
      <c r="K3944" t="s">
        <v>1017</v>
      </c>
      <c r="L3944" t="s">
        <v>599</v>
      </c>
      <c r="M3944" t="s">
        <v>2509</v>
      </c>
    </row>
    <row r="3945" spans="1:13" x14ac:dyDescent="0.25">
      <c r="A3945" t="s">
        <v>2506</v>
      </c>
      <c r="B3945" t="s">
        <v>2507</v>
      </c>
      <c r="C3945" t="s">
        <v>81</v>
      </c>
      <c r="D3945">
        <v>748</v>
      </c>
      <c r="E3945">
        <v>2011</v>
      </c>
      <c r="F3945" t="str">
        <f t="shared" si="61"/>
        <v>7482011</v>
      </c>
      <c r="G3945" t="s">
        <v>3184</v>
      </c>
      <c r="H3945" t="s">
        <v>998</v>
      </c>
      <c r="I3945" t="s">
        <v>2373</v>
      </c>
      <c r="J3945" t="s">
        <v>5542</v>
      </c>
      <c r="K3945" t="s">
        <v>1017</v>
      </c>
      <c r="L3945" t="s">
        <v>599</v>
      </c>
      <c r="M3945" t="s">
        <v>2509</v>
      </c>
    </row>
    <row r="3946" spans="1:13" x14ac:dyDescent="0.25">
      <c r="A3946" t="s">
        <v>2506</v>
      </c>
      <c r="B3946" t="s">
        <v>2507</v>
      </c>
      <c r="C3946" t="s">
        <v>81</v>
      </c>
      <c r="D3946">
        <v>748</v>
      </c>
      <c r="E3946">
        <v>2012</v>
      </c>
      <c r="F3946" t="str">
        <f t="shared" si="61"/>
        <v>7482012</v>
      </c>
      <c r="G3946" t="s">
        <v>5543</v>
      </c>
      <c r="H3946" t="s">
        <v>1000</v>
      </c>
      <c r="I3946" t="s">
        <v>1020</v>
      </c>
      <c r="J3946" t="s">
        <v>977</v>
      </c>
      <c r="K3946" t="s">
        <v>978</v>
      </c>
      <c r="L3946" t="s">
        <v>599</v>
      </c>
      <c r="M3946" t="s">
        <v>2509</v>
      </c>
    </row>
    <row r="3947" spans="1:13" x14ac:dyDescent="0.25">
      <c r="A3947" t="s">
        <v>2506</v>
      </c>
      <c r="B3947" t="s">
        <v>2507</v>
      </c>
      <c r="C3947" t="s">
        <v>81</v>
      </c>
      <c r="D3947">
        <v>748</v>
      </c>
      <c r="E3947">
        <v>2013</v>
      </c>
      <c r="F3947" t="str">
        <f t="shared" si="61"/>
        <v>7482013</v>
      </c>
      <c r="G3947" t="s">
        <v>5479</v>
      </c>
      <c r="H3947" t="s">
        <v>1002</v>
      </c>
      <c r="I3947" t="s">
        <v>1020</v>
      </c>
      <c r="J3947" t="s">
        <v>977</v>
      </c>
      <c r="K3947" t="s">
        <v>978</v>
      </c>
      <c r="L3947" t="s">
        <v>599</v>
      </c>
      <c r="M3947" t="s">
        <v>2509</v>
      </c>
    </row>
    <row r="3948" spans="1:13" x14ac:dyDescent="0.25">
      <c r="A3948" t="s">
        <v>2506</v>
      </c>
      <c r="B3948" t="s">
        <v>2507</v>
      </c>
      <c r="C3948" t="s">
        <v>81</v>
      </c>
      <c r="D3948">
        <v>748</v>
      </c>
      <c r="E3948">
        <v>2014</v>
      </c>
      <c r="F3948" t="str">
        <f t="shared" si="61"/>
        <v>7482014</v>
      </c>
      <c r="G3948" t="s">
        <v>5544</v>
      </c>
      <c r="H3948" t="s">
        <v>1004</v>
      </c>
      <c r="I3948" t="s">
        <v>1020</v>
      </c>
      <c r="J3948" t="s">
        <v>977</v>
      </c>
      <c r="K3948" t="s">
        <v>978</v>
      </c>
      <c r="L3948" t="s">
        <v>599</v>
      </c>
      <c r="M3948" t="s">
        <v>2509</v>
      </c>
    </row>
    <row r="3949" spans="1:13" x14ac:dyDescent="0.25">
      <c r="A3949" t="s">
        <v>2506</v>
      </c>
      <c r="B3949" t="s">
        <v>2507</v>
      </c>
      <c r="C3949" t="s">
        <v>81</v>
      </c>
      <c r="D3949">
        <v>748</v>
      </c>
      <c r="E3949">
        <v>2015</v>
      </c>
      <c r="F3949" t="str">
        <f t="shared" si="61"/>
        <v>7482015</v>
      </c>
      <c r="G3949" t="s">
        <v>5545</v>
      </c>
      <c r="H3949" t="s">
        <v>1006</v>
      </c>
      <c r="I3949" t="s">
        <v>1020</v>
      </c>
      <c r="J3949" t="s">
        <v>977</v>
      </c>
      <c r="K3949" t="s">
        <v>978</v>
      </c>
      <c r="L3949" t="s">
        <v>599</v>
      </c>
      <c r="M3949" t="s">
        <v>2509</v>
      </c>
    </row>
    <row r="3950" spans="1:13" x14ac:dyDescent="0.25">
      <c r="A3950" t="s">
        <v>2506</v>
      </c>
      <c r="B3950" t="s">
        <v>2507</v>
      </c>
      <c r="C3950" t="s">
        <v>81</v>
      </c>
      <c r="D3950">
        <v>748</v>
      </c>
      <c r="E3950">
        <v>2016</v>
      </c>
      <c r="F3950" t="str">
        <f t="shared" si="61"/>
        <v>7482016</v>
      </c>
      <c r="G3950" t="s">
        <v>5546</v>
      </c>
      <c r="H3950" t="s">
        <v>1008</v>
      </c>
      <c r="I3950" t="s">
        <v>1571</v>
      </c>
      <c r="J3950" t="s">
        <v>977</v>
      </c>
      <c r="K3950" t="s">
        <v>978</v>
      </c>
      <c r="L3950" t="s">
        <v>599</v>
      </c>
      <c r="M3950" t="s">
        <v>2509</v>
      </c>
    </row>
    <row r="3951" spans="1:13" x14ac:dyDescent="0.25">
      <c r="A3951" t="s">
        <v>2506</v>
      </c>
      <c r="B3951" t="s">
        <v>2507</v>
      </c>
      <c r="C3951" t="s">
        <v>81</v>
      </c>
      <c r="D3951">
        <v>748</v>
      </c>
      <c r="E3951">
        <v>2017</v>
      </c>
      <c r="F3951" t="str">
        <f t="shared" si="61"/>
        <v>7482017</v>
      </c>
      <c r="G3951" t="s">
        <v>3045</v>
      </c>
      <c r="H3951" t="s">
        <v>1010</v>
      </c>
      <c r="I3951" t="s">
        <v>1020</v>
      </c>
      <c r="J3951" t="s">
        <v>977</v>
      </c>
      <c r="K3951" t="s">
        <v>978</v>
      </c>
      <c r="L3951" t="s">
        <v>599</v>
      </c>
      <c r="M3951" t="s">
        <v>2509</v>
      </c>
    </row>
    <row r="3952" spans="1:13" x14ac:dyDescent="0.25">
      <c r="A3952" t="s">
        <v>2506</v>
      </c>
      <c r="B3952" t="s">
        <v>2507</v>
      </c>
      <c r="C3952" t="s">
        <v>388</v>
      </c>
      <c r="D3952">
        <v>752</v>
      </c>
      <c r="E3952">
        <v>2000</v>
      </c>
      <c r="F3952" t="str">
        <f t="shared" si="61"/>
        <v>7522000</v>
      </c>
      <c r="G3952" t="s">
        <v>3126</v>
      </c>
      <c r="H3952" t="s">
        <v>1086</v>
      </c>
      <c r="I3952" t="s">
        <v>5547</v>
      </c>
      <c r="J3952" t="s">
        <v>977</v>
      </c>
      <c r="K3952" t="s">
        <v>1017</v>
      </c>
      <c r="L3952" t="s">
        <v>599</v>
      </c>
      <c r="M3952" t="s">
        <v>2509</v>
      </c>
    </row>
    <row r="3953" spans="1:13" x14ac:dyDescent="0.25">
      <c r="A3953" t="s">
        <v>2506</v>
      </c>
      <c r="B3953" t="s">
        <v>2507</v>
      </c>
      <c r="C3953" t="s">
        <v>388</v>
      </c>
      <c r="D3953">
        <v>752</v>
      </c>
      <c r="E3953">
        <v>2001</v>
      </c>
      <c r="F3953" t="str">
        <f t="shared" si="61"/>
        <v>7522001</v>
      </c>
      <c r="G3953" t="s">
        <v>5548</v>
      </c>
      <c r="H3953" t="s">
        <v>975</v>
      </c>
      <c r="I3953" t="s">
        <v>5547</v>
      </c>
      <c r="J3953" t="s">
        <v>977</v>
      </c>
      <c r="K3953" t="s">
        <v>1017</v>
      </c>
      <c r="L3953" t="s">
        <v>599</v>
      </c>
      <c r="M3953" t="s">
        <v>2509</v>
      </c>
    </row>
    <row r="3954" spans="1:13" x14ac:dyDescent="0.25">
      <c r="A3954" t="s">
        <v>2506</v>
      </c>
      <c r="B3954" t="s">
        <v>2507</v>
      </c>
      <c r="C3954" t="s">
        <v>388</v>
      </c>
      <c r="D3954">
        <v>752</v>
      </c>
      <c r="E3954">
        <v>2002</v>
      </c>
      <c r="F3954" t="str">
        <f t="shared" si="61"/>
        <v>7522002</v>
      </c>
      <c r="G3954" t="s">
        <v>5549</v>
      </c>
      <c r="H3954" t="s">
        <v>980</v>
      </c>
      <c r="I3954" t="s">
        <v>2866</v>
      </c>
      <c r="J3954" t="s">
        <v>4053</v>
      </c>
      <c r="K3954" t="s">
        <v>1017</v>
      </c>
      <c r="L3954" t="s">
        <v>599</v>
      </c>
      <c r="M3954" t="s">
        <v>2509</v>
      </c>
    </row>
    <row r="3955" spans="1:13" x14ac:dyDescent="0.25">
      <c r="A3955" t="s">
        <v>2506</v>
      </c>
      <c r="B3955" t="s">
        <v>2507</v>
      </c>
      <c r="C3955" t="s">
        <v>388</v>
      </c>
      <c r="D3955">
        <v>752</v>
      </c>
      <c r="E3955">
        <v>2003</v>
      </c>
      <c r="F3955" t="str">
        <f t="shared" si="61"/>
        <v>7522003</v>
      </c>
      <c r="G3955" t="s">
        <v>3249</v>
      </c>
      <c r="H3955" t="s">
        <v>982</v>
      </c>
      <c r="I3955" t="s">
        <v>2866</v>
      </c>
      <c r="J3955" t="s">
        <v>2869</v>
      </c>
      <c r="K3955" t="s">
        <v>1017</v>
      </c>
      <c r="L3955" t="s">
        <v>599</v>
      </c>
      <c r="M3955" t="s">
        <v>2509</v>
      </c>
    </row>
    <row r="3956" spans="1:13" x14ac:dyDescent="0.25">
      <c r="A3956" t="s">
        <v>2506</v>
      </c>
      <c r="B3956" t="s">
        <v>2507</v>
      </c>
      <c r="C3956" t="s">
        <v>388</v>
      </c>
      <c r="D3956">
        <v>752</v>
      </c>
      <c r="E3956">
        <v>2004</v>
      </c>
      <c r="F3956" t="str">
        <f t="shared" si="61"/>
        <v>7522004</v>
      </c>
      <c r="G3956" t="s">
        <v>5550</v>
      </c>
      <c r="H3956" t="s">
        <v>984</v>
      </c>
      <c r="I3956" t="s">
        <v>2866</v>
      </c>
      <c r="J3956" t="s">
        <v>2869</v>
      </c>
      <c r="K3956" t="s">
        <v>1017</v>
      </c>
      <c r="L3956" t="s">
        <v>599</v>
      </c>
      <c r="M3956" t="s">
        <v>2509</v>
      </c>
    </row>
    <row r="3957" spans="1:13" x14ac:dyDescent="0.25">
      <c r="A3957" t="s">
        <v>2506</v>
      </c>
      <c r="B3957" t="s">
        <v>2507</v>
      </c>
      <c r="C3957" t="s">
        <v>388</v>
      </c>
      <c r="D3957">
        <v>752</v>
      </c>
      <c r="E3957">
        <v>2005</v>
      </c>
      <c r="F3957" t="str">
        <f t="shared" si="61"/>
        <v>7522005</v>
      </c>
      <c r="G3957" t="s">
        <v>5551</v>
      </c>
      <c r="H3957" t="s">
        <v>986</v>
      </c>
      <c r="I3957" t="s">
        <v>2866</v>
      </c>
      <c r="J3957" t="s">
        <v>2869</v>
      </c>
      <c r="K3957" t="s">
        <v>1017</v>
      </c>
      <c r="L3957" t="s">
        <v>599</v>
      </c>
      <c r="M3957" t="s">
        <v>2509</v>
      </c>
    </row>
    <row r="3958" spans="1:13" x14ac:dyDescent="0.25">
      <c r="A3958" t="s">
        <v>2506</v>
      </c>
      <c r="B3958" t="s">
        <v>2507</v>
      </c>
      <c r="C3958" t="s">
        <v>388</v>
      </c>
      <c r="D3958">
        <v>752</v>
      </c>
      <c r="E3958">
        <v>2006</v>
      </c>
      <c r="F3958" t="str">
        <f t="shared" si="61"/>
        <v>7522006</v>
      </c>
      <c r="G3958" t="s">
        <v>5552</v>
      </c>
      <c r="H3958" t="s">
        <v>988</v>
      </c>
      <c r="I3958" t="s">
        <v>2866</v>
      </c>
      <c r="J3958" t="s">
        <v>2869</v>
      </c>
      <c r="K3958" t="s">
        <v>1017</v>
      </c>
      <c r="L3958" t="s">
        <v>599</v>
      </c>
      <c r="M3958" t="s">
        <v>2509</v>
      </c>
    </row>
    <row r="3959" spans="1:13" x14ac:dyDescent="0.25">
      <c r="A3959" t="s">
        <v>2506</v>
      </c>
      <c r="B3959" t="s">
        <v>2507</v>
      </c>
      <c r="C3959" t="s">
        <v>388</v>
      </c>
      <c r="D3959">
        <v>752</v>
      </c>
      <c r="E3959">
        <v>2007</v>
      </c>
      <c r="F3959" t="str">
        <f t="shared" si="61"/>
        <v>7522007</v>
      </c>
      <c r="G3959" t="s">
        <v>4942</v>
      </c>
      <c r="H3959" t="s">
        <v>990</v>
      </c>
      <c r="I3959" t="s">
        <v>2866</v>
      </c>
      <c r="J3959" t="s">
        <v>2869</v>
      </c>
      <c r="K3959" t="s">
        <v>1017</v>
      </c>
      <c r="L3959" t="s">
        <v>599</v>
      </c>
      <c r="M3959" t="s">
        <v>2509</v>
      </c>
    </row>
    <row r="3960" spans="1:13" x14ac:dyDescent="0.25">
      <c r="A3960" t="s">
        <v>2506</v>
      </c>
      <c r="B3960" t="s">
        <v>2507</v>
      </c>
      <c r="C3960" t="s">
        <v>388</v>
      </c>
      <c r="D3960">
        <v>752</v>
      </c>
      <c r="E3960">
        <v>2008</v>
      </c>
      <c r="F3960" t="str">
        <f t="shared" si="61"/>
        <v>7522008</v>
      </c>
      <c r="G3960" t="s">
        <v>1032</v>
      </c>
      <c r="H3960" t="s">
        <v>992</v>
      </c>
      <c r="I3960" t="s">
        <v>5553</v>
      </c>
      <c r="J3960" t="s">
        <v>5554</v>
      </c>
      <c r="K3960" t="s">
        <v>1017</v>
      </c>
      <c r="L3960" t="s">
        <v>599</v>
      </c>
      <c r="M3960" t="s">
        <v>2509</v>
      </c>
    </row>
    <row r="3961" spans="1:13" x14ac:dyDescent="0.25">
      <c r="A3961" t="s">
        <v>2506</v>
      </c>
      <c r="B3961" t="s">
        <v>2507</v>
      </c>
      <c r="C3961" t="s">
        <v>388</v>
      </c>
      <c r="D3961">
        <v>752</v>
      </c>
      <c r="E3961">
        <v>2009</v>
      </c>
      <c r="F3961" t="str">
        <f t="shared" si="61"/>
        <v>7522009</v>
      </c>
      <c r="G3961" t="s">
        <v>1036</v>
      </c>
      <c r="H3961" t="s">
        <v>994</v>
      </c>
      <c r="I3961" t="s">
        <v>5553</v>
      </c>
      <c r="J3961" t="s">
        <v>5554</v>
      </c>
      <c r="K3961" t="s">
        <v>1017</v>
      </c>
      <c r="L3961" t="s">
        <v>599</v>
      </c>
      <c r="M3961" t="s">
        <v>2509</v>
      </c>
    </row>
    <row r="3962" spans="1:13" x14ac:dyDescent="0.25">
      <c r="A3962" t="s">
        <v>2506</v>
      </c>
      <c r="B3962" t="s">
        <v>2507</v>
      </c>
      <c r="C3962" t="s">
        <v>388</v>
      </c>
      <c r="D3962">
        <v>752</v>
      </c>
      <c r="E3962">
        <v>2010</v>
      </c>
      <c r="F3962" t="str">
        <f t="shared" si="61"/>
        <v>7522010</v>
      </c>
      <c r="G3962" t="s">
        <v>1032</v>
      </c>
      <c r="H3962" t="s">
        <v>996</v>
      </c>
      <c r="I3962" t="s">
        <v>5553</v>
      </c>
      <c r="J3962" t="s">
        <v>5554</v>
      </c>
      <c r="K3962" t="s">
        <v>1017</v>
      </c>
      <c r="L3962" t="s">
        <v>599</v>
      </c>
      <c r="M3962" t="s">
        <v>2509</v>
      </c>
    </row>
    <row r="3963" spans="1:13" x14ac:dyDescent="0.25">
      <c r="A3963" t="s">
        <v>2506</v>
      </c>
      <c r="B3963" t="s">
        <v>2507</v>
      </c>
      <c r="C3963" t="s">
        <v>388</v>
      </c>
      <c r="D3963">
        <v>752</v>
      </c>
      <c r="E3963">
        <v>2011</v>
      </c>
      <c r="F3963" t="str">
        <f t="shared" si="61"/>
        <v>7522011</v>
      </c>
      <c r="G3963" t="s">
        <v>5555</v>
      </c>
      <c r="H3963" t="s">
        <v>998</v>
      </c>
      <c r="I3963" t="s">
        <v>2866</v>
      </c>
      <c r="J3963" t="s">
        <v>2876</v>
      </c>
      <c r="K3963" t="s">
        <v>1017</v>
      </c>
      <c r="L3963" t="s">
        <v>599</v>
      </c>
      <c r="M3963" t="s">
        <v>2509</v>
      </c>
    </row>
    <row r="3964" spans="1:13" x14ac:dyDescent="0.25">
      <c r="A3964" t="s">
        <v>2506</v>
      </c>
      <c r="B3964" t="s">
        <v>2507</v>
      </c>
      <c r="C3964" t="s">
        <v>388</v>
      </c>
      <c r="D3964">
        <v>752</v>
      </c>
      <c r="E3964">
        <v>2012</v>
      </c>
      <c r="F3964" t="str">
        <f t="shared" si="61"/>
        <v>7522012</v>
      </c>
      <c r="G3964" t="s">
        <v>4370</v>
      </c>
      <c r="H3964" t="s">
        <v>1000</v>
      </c>
      <c r="I3964" t="s">
        <v>2866</v>
      </c>
      <c r="J3964" t="s">
        <v>2878</v>
      </c>
      <c r="K3964" t="s">
        <v>1017</v>
      </c>
      <c r="L3964" t="s">
        <v>599</v>
      </c>
      <c r="M3964" t="s">
        <v>2509</v>
      </c>
    </row>
    <row r="3965" spans="1:13" x14ac:dyDescent="0.25">
      <c r="A3965" t="s">
        <v>2506</v>
      </c>
      <c r="B3965" t="s">
        <v>2507</v>
      </c>
      <c r="C3965" t="s">
        <v>388</v>
      </c>
      <c r="D3965">
        <v>752</v>
      </c>
      <c r="E3965">
        <v>2013</v>
      </c>
      <c r="F3965" t="str">
        <f t="shared" si="61"/>
        <v>7522013</v>
      </c>
      <c r="G3965" t="s">
        <v>5556</v>
      </c>
      <c r="H3965" t="s">
        <v>1002</v>
      </c>
      <c r="I3965" t="s">
        <v>2866</v>
      </c>
      <c r="J3965" t="s">
        <v>2869</v>
      </c>
      <c r="K3965" t="s">
        <v>1017</v>
      </c>
      <c r="L3965" t="s">
        <v>599</v>
      </c>
      <c r="M3965" t="s">
        <v>2509</v>
      </c>
    </row>
    <row r="3966" spans="1:13" x14ac:dyDescent="0.25">
      <c r="A3966" t="s">
        <v>2506</v>
      </c>
      <c r="B3966" t="s">
        <v>2507</v>
      </c>
      <c r="C3966" t="s">
        <v>388</v>
      </c>
      <c r="D3966">
        <v>752</v>
      </c>
      <c r="E3966">
        <v>2014</v>
      </c>
      <c r="F3966" t="str">
        <f t="shared" si="61"/>
        <v>7522014</v>
      </c>
      <c r="G3966" t="s">
        <v>5557</v>
      </c>
      <c r="H3966" t="s">
        <v>1004</v>
      </c>
      <c r="I3966" t="s">
        <v>2989</v>
      </c>
      <c r="J3966" t="s">
        <v>2869</v>
      </c>
      <c r="K3966" t="s">
        <v>1017</v>
      </c>
      <c r="L3966" t="s">
        <v>599</v>
      </c>
      <c r="M3966" t="s">
        <v>2509</v>
      </c>
    </row>
    <row r="3967" spans="1:13" x14ac:dyDescent="0.25">
      <c r="A3967" t="s">
        <v>2506</v>
      </c>
      <c r="B3967" t="s">
        <v>2507</v>
      </c>
      <c r="C3967" t="s">
        <v>388</v>
      </c>
      <c r="D3967">
        <v>752</v>
      </c>
      <c r="E3967">
        <v>2015</v>
      </c>
      <c r="F3967" t="str">
        <f t="shared" si="61"/>
        <v>7522015</v>
      </c>
      <c r="G3967" t="s">
        <v>5558</v>
      </c>
      <c r="H3967" t="s">
        <v>1006</v>
      </c>
      <c r="I3967" t="s">
        <v>5559</v>
      </c>
      <c r="J3967" t="s">
        <v>977</v>
      </c>
      <c r="K3967" t="s">
        <v>1017</v>
      </c>
      <c r="L3967" t="s">
        <v>599</v>
      </c>
      <c r="M3967" t="s">
        <v>2509</v>
      </c>
    </row>
    <row r="3968" spans="1:13" x14ac:dyDescent="0.25">
      <c r="A3968" t="s">
        <v>2506</v>
      </c>
      <c r="B3968" t="s">
        <v>2507</v>
      </c>
      <c r="C3968" t="s">
        <v>388</v>
      </c>
      <c r="D3968">
        <v>752</v>
      </c>
      <c r="E3968">
        <v>2016</v>
      </c>
      <c r="F3968" t="str">
        <f t="shared" si="61"/>
        <v>7522016</v>
      </c>
      <c r="G3968" t="s">
        <v>5560</v>
      </c>
      <c r="H3968" t="s">
        <v>1008</v>
      </c>
      <c r="I3968" t="s">
        <v>5559</v>
      </c>
      <c r="J3968" t="s">
        <v>5561</v>
      </c>
      <c r="K3968" t="s">
        <v>1017</v>
      </c>
      <c r="L3968" t="s">
        <v>599</v>
      </c>
      <c r="M3968" t="s">
        <v>2509</v>
      </c>
    </row>
    <row r="3969" spans="1:13" x14ac:dyDescent="0.25">
      <c r="A3969" t="s">
        <v>2506</v>
      </c>
      <c r="B3969" t="s">
        <v>2507</v>
      </c>
      <c r="C3969" t="s">
        <v>388</v>
      </c>
      <c r="D3969">
        <v>752</v>
      </c>
      <c r="E3969">
        <v>2017</v>
      </c>
      <c r="F3969" t="str">
        <f t="shared" si="61"/>
        <v>7522017</v>
      </c>
      <c r="G3969" t="s">
        <v>5562</v>
      </c>
      <c r="H3969" t="s">
        <v>1010</v>
      </c>
      <c r="I3969" t="s">
        <v>5559</v>
      </c>
      <c r="J3969" t="s">
        <v>977</v>
      </c>
      <c r="K3969" t="s">
        <v>1017</v>
      </c>
      <c r="L3969" t="s">
        <v>599</v>
      </c>
      <c r="M3969" t="s">
        <v>2509</v>
      </c>
    </row>
    <row r="3970" spans="1:13" x14ac:dyDescent="0.25">
      <c r="A3970" t="s">
        <v>2506</v>
      </c>
      <c r="B3970" t="s">
        <v>2507</v>
      </c>
      <c r="C3970" t="s">
        <v>388</v>
      </c>
      <c r="D3970">
        <v>752</v>
      </c>
      <c r="E3970">
        <v>2019</v>
      </c>
      <c r="F3970" t="str">
        <f t="shared" si="61"/>
        <v>7522019</v>
      </c>
      <c r="G3970" t="s">
        <v>5563</v>
      </c>
      <c r="H3970" t="s">
        <v>1014</v>
      </c>
      <c r="I3970" t="s">
        <v>5559</v>
      </c>
      <c r="J3970" t="s">
        <v>977</v>
      </c>
      <c r="K3970" t="s">
        <v>1017</v>
      </c>
      <c r="L3970" t="s">
        <v>599</v>
      </c>
      <c r="M3970" t="s">
        <v>2509</v>
      </c>
    </row>
    <row r="3971" spans="1:13" x14ac:dyDescent="0.25">
      <c r="A3971" t="s">
        <v>2506</v>
      </c>
      <c r="B3971" t="s">
        <v>2507</v>
      </c>
      <c r="C3971" t="s">
        <v>540</v>
      </c>
      <c r="D3971">
        <v>753</v>
      </c>
      <c r="E3971">
        <v>2000</v>
      </c>
      <c r="F3971" t="str">
        <f t="shared" ref="F3971:F4034" si="62">+_xlfn.CONCAT(D3971,E3971)</f>
        <v>7532000</v>
      </c>
      <c r="G3971" t="s">
        <v>5042</v>
      </c>
      <c r="H3971" t="s">
        <v>1086</v>
      </c>
      <c r="I3971" t="s">
        <v>976</v>
      </c>
      <c r="J3971" t="s">
        <v>977</v>
      </c>
      <c r="K3971" t="s">
        <v>978</v>
      </c>
      <c r="L3971" t="s">
        <v>599</v>
      </c>
      <c r="M3971" t="s">
        <v>2509</v>
      </c>
    </row>
    <row r="3972" spans="1:13" x14ac:dyDescent="0.25">
      <c r="A3972" t="s">
        <v>2506</v>
      </c>
      <c r="B3972" t="s">
        <v>2507</v>
      </c>
      <c r="C3972" t="s">
        <v>540</v>
      </c>
      <c r="D3972">
        <v>753</v>
      </c>
      <c r="E3972">
        <v>2001</v>
      </c>
      <c r="F3972" t="str">
        <f t="shared" si="62"/>
        <v>7532001</v>
      </c>
      <c r="G3972" t="s">
        <v>5564</v>
      </c>
      <c r="H3972" t="s">
        <v>975</v>
      </c>
      <c r="I3972" t="s">
        <v>976</v>
      </c>
      <c r="J3972" t="s">
        <v>977</v>
      </c>
      <c r="K3972" t="s">
        <v>978</v>
      </c>
      <c r="L3972" t="s">
        <v>599</v>
      </c>
      <c r="M3972" t="s">
        <v>2509</v>
      </c>
    </row>
    <row r="3973" spans="1:13" x14ac:dyDescent="0.25">
      <c r="A3973" t="s">
        <v>2506</v>
      </c>
      <c r="B3973" t="s">
        <v>2507</v>
      </c>
      <c r="C3973" t="s">
        <v>540</v>
      </c>
      <c r="D3973">
        <v>753</v>
      </c>
      <c r="E3973">
        <v>2002</v>
      </c>
      <c r="F3973" t="str">
        <f t="shared" si="62"/>
        <v>7532002</v>
      </c>
      <c r="G3973" t="s">
        <v>5565</v>
      </c>
      <c r="H3973" t="s">
        <v>980</v>
      </c>
      <c r="I3973" t="s">
        <v>976</v>
      </c>
      <c r="J3973" t="s">
        <v>977</v>
      </c>
      <c r="K3973" t="s">
        <v>978</v>
      </c>
      <c r="L3973" t="s">
        <v>599</v>
      </c>
      <c r="M3973" t="s">
        <v>2509</v>
      </c>
    </row>
    <row r="3974" spans="1:13" x14ac:dyDescent="0.25">
      <c r="A3974" t="s">
        <v>2506</v>
      </c>
      <c r="B3974" t="s">
        <v>2507</v>
      </c>
      <c r="C3974" t="s">
        <v>540</v>
      </c>
      <c r="D3974">
        <v>753</v>
      </c>
      <c r="E3974">
        <v>2003</v>
      </c>
      <c r="F3974" t="str">
        <f t="shared" si="62"/>
        <v>7532003</v>
      </c>
      <c r="G3974" t="s">
        <v>3057</v>
      </c>
      <c r="H3974" t="s">
        <v>982</v>
      </c>
      <c r="I3974" t="s">
        <v>976</v>
      </c>
      <c r="J3974" t="s">
        <v>977</v>
      </c>
      <c r="K3974" t="s">
        <v>978</v>
      </c>
      <c r="L3974" t="s">
        <v>599</v>
      </c>
      <c r="M3974" t="s">
        <v>2509</v>
      </c>
    </row>
    <row r="3975" spans="1:13" x14ac:dyDescent="0.25">
      <c r="A3975" t="s">
        <v>2506</v>
      </c>
      <c r="B3975" t="s">
        <v>2507</v>
      </c>
      <c r="C3975" t="s">
        <v>540</v>
      </c>
      <c r="D3975">
        <v>753</v>
      </c>
      <c r="E3975">
        <v>2004</v>
      </c>
      <c r="F3975" t="str">
        <f t="shared" si="62"/>
        <v>7532004</v>
      </c>
      <c r="G3975" t="s">
        <v>5566</v>
      </c>
      <c r="H3975" t="s">
        <v>984</v>
      </c>
      <c r="I3975" t="s">
        <v>976</v>
      </c>
      <c r="J3975" t="s">
        <v>977</v>
      </c>
      <c r="K3975" t="s">
        <v>978</v>
      </c>
      <c r="L3975" t="s">
        <v>599</v>
      </c>
      <c r="M3975" t="s">
        <v>2509</v>
      </c>
    </row>
    <row r="3976" spans="1:13" x14ac:dyDescent="0.25">
      <c r="A3976" t="s">
        <v>2506</v>
      </c>
      <c r="B3976" t="s">
        <v>2507</v>
      </c>
      <c r="C3976" t="s">
        <v>540</v>
      </c>
      <c r="D3976">
        <v>753</v>
      </c>
      <c r="E3976">
        <v>2005</v>
      </c>
      <c r="F3976" t="str">
        <f t="shared" si="62"/>
        <v>7532005</v>
      </c>
      <c r="G3976" t="s">
        <v>5567</v>
      </c>
      <c r="H3976" t="s">
        <v>986</v>
      </c>
      <c r="I3976" t="s">
        <v>976</v>
      </c>
      <c r="J3976" t="s">
        <v>977</v>
      </c>
      <c r="K3976" t="s">
        <v>978</v>
      </c>
      <c r="L3976" t="s">
        <v>599</v>
      </c>
      <c r="M3976" t="s">
        <v>2509</v>
      </c>
    </row>
    <row r="3977" spans="1:13" x14ac:dyDescent="0.25">
      <c r="A3977" t="s">
        <v>2506</v>
      </c>
      <c r="B3977" t="s">
        <v>2507</v>
      </c>
      <c r="C3977" t="s">
        <v>540</v>
      </c>
      <c r="D3977">
        <v>753</v>
      </c>
      <c r="E3977">
        <v>2006</v>
      </c>
      <c r="F3977" t="str">
        <f t="shared" si="62"/>
        <v>7532006</v>
      </c>
      <c r="G3977" t="s">
        <v>3646</v>
      </c>
      <c r="H3977" t="s">
        <v>988</v>
      </c>
      <c r="I3977" t="s">
        <v>976</v>
      </c>
      <c r="J3977" t="s">
        <v>977</v>
      </c>
      <c r="K3977" t="s">
        <v>978</v>
      </c>
      <c r="L3977" t="s">
        <v>599</v>
      </c>
      <c r="M3977" t="s">
        <v>2509</v>
      </c>
    </row>
    <row r="3978" spans="1:13" x14ac:dyDescent="0.25">
      <c r="A3978" t="s">
        <v>2506</v>
      </c>
      <c r="B3978" t="s">
        <v>2507</v>
      </c>
      <c r="C3978" t="s">
        <v>540</v>
      </c>
      <c r="D3978">
        <v>753</v>
      </c>
      <c r="E3978">
        <v>2007</v>
      </c>
      <c r="F3978" t="str">
        <f t="shared" si="62"/>
        <v>7532007</v>
      </c>
      <c r="G3978" t="s">
        <v>5568</v>
      </c>
      <c r="H3978" t="s">
        <v>990</v>
      </c>
      <c r="I3978" t="s">
        <v>976</v>
      </c>
      <c r="J3978" t="s">
        <v>977</v>
      </c>
      <c r="K3978" t="s">
        <v>978</v>
      </c>
      <c r="L3978" t="s">
        <v>599</v>
      </c>
      <c r="M3978" t="s">
        <v>2509</v>
      </c>
    </row>
    <row r="3979" spans="1:13" x14ac:dyDescent="0.25">
      <c r="A3979" t="s">
        <v>2506</v>
      </c>
      <c r="B3979" t="s">
        <v>2507</v>
      </c>
      <c r="C3979" t="s">
        <v>540</v>
      </c>
      <c r="D3979">
        <v>753</v>
      </c>
      <c r="E3979">
        <v>2008</v>
      </c>
      <c r="F3979" t="str">
        <f t="shared" si="62"/>
        <v>7532008</v>
      </c>
      <c r="G3979" t="s">
        <v>5569</v>
      </c>
      <c r="H3979" t="s">
        <v>992</v>
      </c>
      <c r="I3979" t="s">
        <v>976</v>
      </c>
      <c r="J3979" t="s">
        <v>977</v>
      </c>
      <c r="K3979" t="s">
        <v>978</v>
      </c>
      <c r="L3979" t="s">
        <v>599</v>
      </c>
      <c r="M3979" t="s">
        <v>2509</v>
      </c>
    </row>
    <row r="3980" spans="1:13" x14ac:dyDescent="0.25">
      <c r="A3980" t="s">
        <v>2506</v>
      </c>
      <c r="B3980" t="s">
        <v>2507</v>
      </c>
      <c r="C3980" t="s">
        <v>540</v>
      </c>
      <c r="D3980">
        <v>753</v>
      </c>
      <c r="E3980">
        <v>2009</v>
      </c>
      <c r="F3980" t="str">
        <f t="shared" si="62"/>
        <v>7532009</v>
      </c>
      <c r="G3980" t="s">
        <v>5570</v>
      </c>
      <c r="H3980" t="s">
        <v>994</v>
      </c>
      <c r="I3980" t="s">
        <v>976</v>
      </c>
      <c r="J3980" t="s">
        <v>977</v>
      </c>
      <c r="K3980" t="s">
        <v>978</v>
      </c>
      <c r="L3980" t="s">
        <v>599</v>
      </c>
      <c r="M3980" t="s">
        <v>2509</v>
      </c>
    </row>
    <row r="3981" spans="1:13" x14ac:dyDescent="0.25">
      <c r="A3981" t="s">
        <v>2506</v>
      </c>
      <c r="B3981" t="s">
        <v>2507</v>
      </c>
      <c r="C3981" t="s">
        <v>540</v>
      </c>
      <c r="D3981">
        <v>753</v>
      </c>
      <c r="E3981">
        <v>2010</v>
      </c>
      <c r="F3981" t="str">
        <f t="shared" si="62"/>
        <v>7532010</v>
      </c>
      <c r="G3981" t="s">
        <v>5571</v>
      </c>
      <c r="H3981" t="s">
        <v>996</v>
      </c>
      <c r="I3981" t="s">
        <v>976</v>
      </c>
      <c r="J3981" t="s">
        <v>977</v>
      </c>
      <c r="K3981" t="s">
        <v>978</v>
      </c>
      <c r="L3981" t="s">
        <v>599</v>
      </c>
      <c r="M3981" t="s">
        <v>2509</v>
      </c>
    </row>
    <row r="3982" spans="1:13" x14ac:dyDescent="0.25">
      <c r="A3982" t="s">
        <v>2506</v>
      </c>
      <c r="B3982" t="s">
        <v>2507</v>
      </c>
      <c r="C3982" t="s">
        <v>540</v>
      </c>
      <c r="D3982">
        <v>753</v>
      </c>
      <c r="E3982">
        <v>2011</v>
      </c>
      <c r="F3982" t="str">
        <f t="shared" si="62"/>
        <v>7532011</v>
      </c>
      <c r="G3982" t="s">
        <v>5572</v>
      </c>
      <c r="H3982" t="s">
        <v>998</v>
      </c>
      <c r="I3982" t="s">
        <v>976</v>
      </c>
      <c r="J3982" t="s">
        <v>977</v>
      </c>
      <c r="K3982" t="s">
        <v>978</v>
      </c>
      <c r="L3982" t="s">
        <v>599</v>
      </c>
      <c r="M3982" t="s">
        <v>2509</v>
      </c>
    </row>
    <row r="3983" spans="1:13" x14ac:dyDescent="0.25">
      <c r="A3983" t="s">
        <v>2506</v>
      </c>
      <c r="B3983" t="s">
        <v>2507</v>
      </c>
      <c r="C3983" t="s">
        <v>540</v>
      </c>
      <c r="D3983">
        <v>753</v>
      </c>
      <c r="E3983">
        <v>2012</v>
      </c>
      <c r="F3983" t="str">
        <f t="shared" si="62"/>
        <v>7532012</v>
      </c>
      <c r="G3983" t="s">
        <v>4671</v>
      </c>
      <c r="H3983" t="s">
        <v>1000</v>
      </c>
      <c r="I3983" t="s">
        <v>976</v>
      </c>
      <c r="J3983" t="s">
        <v>977</v>
      </c>
      <c r="K3983" t="s">
        <v>978</v>
      </c>
      <c r="L3983" t="s">
        <v>599</v>
      </c>
      <c r="M3983" t="s">
        <v>2509</v>
      </c>
    </row>
    <row r="3984" spans="1:13" x14ac:dyDescent="0.25">
      <c r="A3984" t="s">
        <v>2506</v>
      </c>
      <c r="B3984" t="s">
        <v>2507</v>
      </c>
      <c r="C3984" t="s">
        <v>540</v>
      </c>
      <c r="D3984">
        <v>753</v>
      </c>
      <c r="E3984">
        <v>2013</v>
      </c>
      <c r="F3984" t="str">
        <f t="shared" si="62"/>
        <v>7532013</v>
      </c>
      <c r="G3984" t="s">
        <v>5573</v>
      </c>
      <c r="H3984" t="s">
        <v>1002</v>
      </c>
      <c r="I3984" t="s">
        <v>976</v>
      </c>
      <c r="J3984" t="s">
        <v>977</v>
      </c>
      <c r="K3984" t="s">
        <v>978</v>
      </c>
      <c r="L3984" t="s">
        <v>599</v>
      </c>
      <c r="M3984" t="s">
        <v>2509</v>
      </c>
    </row>
    <row r="3985" spans="1:13" x14ac:dyDescent="0.25">
      <c r="A3985" t="s">
        <v>2506</v>
      </c>
      <c r="B3985" t="s">
        <v>2507</v>
      </c>
      <c r="C3985" t="s">
        <v>540</v>
      </c>
      <c r="D3985">
        <v>753</v>
      </c>
      <c r="E3985">
        <v>2014</v>
      </c>
      <c r="F3985" t="str">
        <f t="shared" si="62"/>
        <v>7532014</v>
      </c>
      <c r="G3985" t="s">
        <v>5574</v>
      </c>
      <c r="H3985" t="s">
        <v>1004</v>
      </c>
      <c r="I3985" t="s">
        <v>976</v>
      </c>
      <c r="J3985" t="s">
        <v>977</v>
      </c>
      <c r="K3985" t="s">
        <v>978</v>
      </c>
      <c r="L3985" t="s">
        <v>599</v>
      </c>
      <c r="M3985" t="s">
        <v>2509</v>
      </c>
    </row>
    <row r="3986" spans="1:13" x14ac:dyDescent="0.25">
      <c r="A3986" t="s">
        <v>2506</v>
      </c>
      <c r="B3986" t="s">
        <v>2507</v>
      </c>
      <c r="C3986" t="s">
        <v>540</v>
      </c>
      <c r="D3986">
        <v>753</v>
      </c>
      <c r="E3986">
        <v>2015</v>
      </c>
      <c r="F3986" t="str">
        <f t="shared" si="62"/>
        <v>7532015</v>
      </c>
      <c r="G3986" t="s">
        <v>5575</v>
      </c>
      <c r="H3986" t="s">
        <v>1006</v>
      </c>
      <c r="I3986" t="s">
        <v>976</v>
      </c>
      <c r="J3986" t="s">
        <v>977</v>
      </c>
      <c r="K3986" t="s">
        <v>978</v>
      </c>
      <c r="L3986" t="s">
        <v>599</v>
      </c>
      <c r="M3986" t="s">
        <v>2509</v>
      </c>
    </row>
    <row r="3987" spans="1:13" x14ac:dyDescent="0.25">
      <c r="A3987" t="s">
        <v>2506</v>
      </c>
      <c r="B3987" t="s">
        <v>2507</v>
      </c>
      <c r="C3987" t="s">
        <v>540</v>
      </c>
      <c r="D3987">
        <v>753</v>
      </c>
      <c r="E3987">
        <v>2016</v>
      </c>
      <c r="F3987" t="str">
        <f t="shared" si="62"/>
        <v>7532016</v>
      </c>
      <c r="G3987" t="s">
        <v>5576</v>
      </c>
      <c r="H3987" t="s">
        <v>1008</v>
      </c>
      <c r="I3987" t="s">
        <v>976</v>
      </c>
      <c r="J3987" t="s">
        <v>977</v>
      </c>
      <c r="K3987" t="s">
        <v>978</v>
      </c>
      <c r="L3987" t="s">
        <v>599</v>
      </c>
      <c r="M3987" t="s">
        <v>2509</v>
      </c>
    </row>
    <row r="3988" spans="1:13" x14ac:dyDescent="0.25">
      <c r="A3988" t="s">
        <v>2506</v>
      </c>
      <c r="B3988" t="s">
        <v>2507</v>
      </c>
      <c r="C3988" t="s">
        <v>540</v>
      </c>
      <c r="D3988">
        <v>753</v>
      </c>
      <c r="E3988">
        <v>2017</v>
      </c>
      <c r="F3988" t="str">
        <f t="shared" si="62"/>
        <v>7532017</v>
      </c>
      <c r="G3988" t="s">
        <v>5577</v>
      </c>
      <c r="H3988" t="s">
        <v>1010</v>
      </c>
      <c r="I3988" t="s">
        <v>976</v>
      </c>
      <c r="J3988" t="s">
        <v>977</v>
      </c>
      <c r="K3988" t="s">
        <v>978</v>
      </c>
      <c r="L3988" t="s">
        <v>599</v>
      </c>
      <c r="M3988" t="s">
        <v>2509</v>
      </c>
    </row>
    <row r="3989" spans="1:13" x14ac:dyDescent="0.25">
      <c r="A3989" t="s">
        <v>2506</v>
      </c>
      <c r="B3989" t="s">
        <v>2507</v>
      </c>
      <c r="C3989" t="s">
        <v>540</v>
      </c>
      <c r="D3989">
        <v>753</v>
      </c>
      <c r="E3989">
        <v>2018</v>
      </c>
      <c r="F3989" t="str">
        <f t="shared" si="62"/>
        <v>7532018</v>
      </c>
      <c r="G3989" t="s">
        <v>5578</v>
      </c>
      <c r="H3989" t="s">
        <v>1012</v>
      </c>
      <c r="I3989" t="s">
        <v>976</v>
      </c>
      <c r="J3989" t="s">
        <v>977</v>
      </c>
      <c r="K3989" t="s">
        <v>978</v>
      </c>
      <c r="L3989" t="s">
        <v>599</v>
      </c>
      <c r="M3989" t="s">
        <v>2509</v>
      </c>
    </row>
    <row r="3990" spans="1:13" x14ac:dyDescent="0.25">
      <c r="A3990" t="s">
        <v>2506</v>
      </c>
      <c r="B3990" t="s">
        <v>2507</v>
      </c>
      <c r="C3990" t="s">
        <v>540</v>
      </c>
      <c r="D3990">
        <v>753</v>
      </c>
      <c r="E3990">
        <v>2019</v>
      </c>
      <c r="F3990" t="str">
        <f t="shared" si="62"/>
        <v>7532019</v>
      </c>
      <c r="G3990" t="s">
        <v>5579</v>
      </c>
      <c r="H3990" t="s">
        <v>1014</v>
      </c>
      <c r="I3990" t="s">
        <v>976</v>
      </c>
      <c r="J3990" t="s">
        <v>977</v>
      </c>
      <c r="K3990" t="s">
        <v>978</v>
      </c>
      <c r="L3990" t="s">
        <v>599</v>
      </c>
      <c r="M3990" t="s">
        <v>2509</v>
      </c>
    </row>
    <row r="3991" spans="1:13" x14ac:dyDescent="0.25">
      <c r="A3991" t="s">
        <v>2506</v>
      </c>
      <c r="B3991" t="s">
        <v>2507</v>
      </c>
      <c r="C3991" t="s">
        <v>440</v>
      </c>
      <c r="D3991">
        <v>756</v>
      </c>
      <c r="E3991">
        <v>2000</v>
      </c>
      <c r="F3991" t="str">
        <f t="shared" si="62"/>
        <v>7562000</v>
      </c>
      <c r="G3991" t="s">
        <v>1104</v>
      </c>
      <c r="H3991" t="s">
        <v>1086</v>
      </c>
      <c r="I3991" t="s">
        <v>5580</v>
      </c>
      <c r="J3991" t="s">
        <v>5581</v>
      </c>
      <c r="K3991" t="s">
        <v>1017</v>
      </c>
      <c r="L3991" t="s">
        <v>599</v>
      </c>
      <c r="M3991" t="s">
        <v>2509</v>
      </c>
    </row>
    <row r="3992" spans="1:13" x14ac:dyDescent="0.25">
      <c r="A3992" t="s">
        <v>2506</v>
      </c>
      <c r="B3992" t="s">
        <v>2507</v>
      </c>
      <c r="C3992" t="s">
        <v>440</v>
      </c>
      <c r="D3992">
        <v>756</v>
      </c>
      <c r="E3992">
        <v>2001</v>
      </c>
      <c r="F3992" t="str">
        <f t="shared" si="62"/>
        <v>7562001</v>
      </c>
      <c r="G3992" t="s">
        <v>4866</v>
      </c>
      <c r="H3992" t="s">
        <v>975</v>
      </c>
      <c r="I3992" t="s">
        <v>5580</v>
      </c>
      <c r="J3992" t="s">
        <v>5582</v>
      </c>
      <c r="K3992" t="s">
        <v>1017</v>
      </c>
      <c r="L3992" t="s">
        <v>599</v>
      </c>
      <c r="M3992" t="s">
        <v>2509</v>
      </c>
    </row>
    <row r="3993" spans="1:13" x14ac:dyDescent="0.25">
      <c r="A3993" t="s">
        <v>2506</v>
      </c>
      <c r="B3993" t="s">
        <v>2507</v>
      </c>
      <c r="C3993" t="s">
        <v>440</v>
      </c>
      <c r="D3993">
        <v>756</v>
      </c>
      <c r="E3993">
        <v>2002</v>
      </c>
      <c r="F3993" t="str">
        <f t="shared" si="62"/>
        <v>7562002</v>
      </c>
      <c r="G3993" t="s">
        <v>2954</v>
      </c>
      <c r="H3993" t="s">
        <v>980</v>
      </c>
      <c r="I3993" t="s">
        <v>5580</v>
      </c>
      <c r="J3993" t="s">
        <v>5582</v>
      </c>
      <c r="K3993" t="s">
        <v>1017</v>
      </c>
      <c r="L3993" t="s">
        <v>599</v>
      </c>
      <c r="M3993" t="s">
        <v>2509</v>
      </c>
    </row>
    <row r="3994" spans="1:13" x14ac:dyDescent="0.25">
      <c r="A3994" t="s">
        <v>2506</v>
      </c>
      <c r="B3994" t="s">
        <v>2507</v>
      </c>
      <c r="C3994" t="s">
        <v>440</v>
      </c>
      <c r="D3994">
        <v>756</v>
      </c>
      <c r="E3994">
        <v>2003</v>
      </c>
      <c r="F3994" t="str">
        <f t="shared" si="62"/>
        <v>7562003</v>
      </c>
      <c r="G3994" t="s">
        <v>2955</v>
      </c>
      <c r="H3994" t="s">
        <v>982</v>
      </c>
      <c r="I3994" t="s">
        <v>5580</v>
      </c>
      <c r="J3994" t="s">
        <v>5582</v>
      </c>
      <c r="K3994" t="s">
        <v>1017</v>
      </c>
      <c r="L3994" t="s">
        <v>599</v>
      </c>
      <c r="M3994" t="s">
        <v>2509</v>
      </c>
    </row>
    <row r="3995" spans="1:13" x14ac:dyDescent="0.25">
      <c r="A3995" t="s">
        <v>2506</v>
      </c>
      <c r="B3995" t="s">
        <v>2507</v>
      </c>
      <c r="C3995" t="s">
        <v>440</v>
      </c>
      <c r="D3995">
        <v>756</v>
      </c>
      <c r="E3995">
        <v>2004</v>
      </c>
      <c r="F3995" t="str">
        <f t="shared" si="62"/>
        <v>7562004</v>
      </c>
      <c r="G3995" t="s">
        <v>5583</v>
      </c>
      <c r="H3995" t="s">
        <v>984</v>
      </c>
      <c r="I3995" t="s">
        <v>5580</v>
      </c>
      <c r="J3995" t="s">
        <v>5582</v>
      </c>
      <c r="K3995" t="s">
        <v>1017</v>
      </c>
      <c r="L3995" t="s">
        <v>599</v>
      </c>
      <c r="M3995" t="s">
        <v>2509</v>
      </c>
    </row>
    <row r="3996" spans="1:13" x14ac:dyDescent="0.25">
      <c r="A3996" t="s">
        <v>2506</v>
      </c>
      <c r="B3996" t="s">
        <v>2507</v>
      </c>
      <c r="C3996" t="s">
        <v>440</v>
      </c>
      <c r="D3996">
        <v>756</v>
      </c>
      <c r="E3996">
        <v>2005</v>
      </c>
      <c r="F3996" t="str">
        <f t="shared" si="62"/>
        <v>7562005</v>
      </c>
      <c r="G3996" t="s">
        <v>4749</v>
      </c>
      <c r="H3996" t="s">
        <v>986</v>
      </c>
      <c r="I3996" t="s">
        <v>5580</v>
      </c>
      <c r="J3996" t="s">
        <v>5582</v>
      </c>
      <c r="K3996" t="s">
        <v>1017</v>
      </c>
      <c r="L3996" t="s">
        <v>599</v>
      </c>
      <c r="M3996" t="s">
        <v>2509</v>
      </c>
    </row>
    <row r="3997" spans="1:13" x14ac:dyDescent="0.25">
      <c r="A3997" t="s">
        <v>2506</v>
      </c>
      <c r="B3997" t="s">
        <v>2507</v>
      </c>
      <c r="C3997" t="s">
        <v>440</v>
      </c>
      <c r="D3997">
        <v>756</v>
      </c>
      <c r="E3997">
        <v>2006</v>
      </c>
      <c r="F3997" t="str">
        <f t="shared" si="62"/>
        <v>7562006</v>
      </c>
      <c r="G3997" t="s">
        <v>5266</v>
      </c>
      <c r="H3997" t="s">
        <v>988</v>
      </c>
      <c r="I3997" t="s">
        <v>5580</v>
      </c>
      <c r="J3997" t="s">
        <v>5582</v>
      </c>
      <c r="K3997" t="s">
        <v>1017</v>
      </c>
      <c r="L3997" t="s">
        <v>599</v>
      </c>
      <c r="M3997" t="s">
        <v>2509</v>
      </c>
    </row>
    <row r="3998" spans="1:13" x14ac:dyDescent="0.25">
      <c r="A3998" t="s">
        <v>2506</v>
      </c>
      <c r="B3998" t="s">
        <v>2507</v>
      </c>
      <c r="C3998" t="s">
        <v>440</v>
      </c>
      <c r="D3998">
        <v>756</v>
      </c>
      <c r="E3998">
        <v>2007</v>
      </c>
      <c r="F3998" t="str">
        <f t="shared" si="62"/>
        <v>7562007</v>
      </c>
      <c r="G3998" t="s">
        <v>5584</v>
      </c>
      <c r="H3998" t="s">
        <v>990</v>
      </c>
      <c r="I3998" t="s">
        <v>5580</v>
      </c>
      <c r="J3998" t="s">
        <v>5582</v>
      </c>
      <c r="K3998" t="s">
        <v>1017</v>
      </c>
      <c r="L3998" t="s">
        <v>599</v>
      </c>
      <c r="M3998" t="s">
        <v>2509</v>
      </c>
    </row>
    <row r="3999" spans="1:13" x14ac:dyDescent="0.25">
      <c r="A3999" t="s">
        <v>2506</v>
      </c>
      <c r="B3999" t="s">
        <v>2507</v>
      </c>
      <c r="C3999" t="s">
        <v>440</v>
      </c>
      <c r="D3999">
        <v>756</v>
      </c>
      <c r="E3999">
        <v>2008</v>
      </c>
      <c r="F3999" t="str">
        <f t="shared" si="62"/>
        <v>7562008</v>
      </c>
      <c r="G3999" t="s">
        <v>4525</v>
      </c>
      <c r="H3999" t="s">
        <v>992</v>
      </c>
      <c r="I3999" t="s">
        <v>5580</v>
      </c>
      <c r="J3999" t="s">
        <v>5582</v>
      </c>
      <c r="K3999" t="s">
        <v>1017</v>
      </c>
      <c r="L3999" t="s">
        <v>599</v>
      </c>
      <c r="M3999" t="s">
        <v>2509</v>
      </c>
    </row>
    <row r="4000" spans="1:13" x14ac:dyDescent="0.25">
      <c r="A4000" t="s">
        <v>2506</v>
      </c>
      <c r="B4000" t="s">
        <v>2507</v>
      </c>
      <c r="C4000" t="s">
        <v>440</v>
      </c>
      <c r="D4000">
        <v>756</v>
      </c>
      <c r="E4000">
        <v>2009</v>
      </c>
      <c r="F4000" t="str">
        <f t="shared" si="62"/>
        <v>7562009</v>
      </c>
      <c r="G4000" t="s">
        <v>5585</v>
      </c>
      <c r="H4000" t="s">
        <v>994</v>
      </c>
      <c r="I4000" t="s">
        <v>5580</v>
      </c>
      <c r="J4000" t="s">
        <v>5582</v>
      </c>
      <c r="K4000" t="s">
        <v>1017</v>
      </c>
      <c r="L4000" t="s">
        <v>599</v>
      </c>
      <c r="M4000" t="s">
        <v>2509</v>
      </c>
    </row>
    <row r="4001" spans="1:13" x14ac:dyDescent="0.25">
      <c r="A4001" t="s">
        <v>2506</v>
      </c>
      <c r="B4001" t="s">
        <v>2507</v>
      </c>
      <c r="C4001" t="s">
        <v>440</v>
      </c>
      <c r="D4001">
        <v>756</v>
      </c>
      <c r="E4001">
        <v>2010</v>
      </c>
      <c r="F4001" t="str">
        <f t="shared" si="62"/>
        <v>7562010</v>
      </c>
      <c r="G4001" t="s">
        <v>5586</v>
      </c>
      <c r="H4001" t="s">
        <v>996</v>
      </c>
      <c r="I4001" t="s">
        <v>5580</v>
      </c>
      <c r="J4001" t="s">
        <v>5582</v>
      </c>
      <c r="K4001" t="s">
        <v>1017</v>
      </c>
      <c r="L4001" t="s">
        <v>599</v>
      </c>
      <c r="M4001" t="s">
        <v>2509</v>
      </c>
    </row>
    <row r="4002" spans="1:13" x14ac:dyDescent="0.25">
      <c r="A4002" t="s">
        <v>2506</v>
      </c>
      <c r="B4002" t="s">
        <v>2507</v>
      </c>
      <c r="C4002" t="s">
        <v>440</v>
      </c>
      <c r="D4002">
        <v>756</v>
      </c>
      <c r="E4002">
        <v>2011</v>
      </c>
      <c r="F4002" t="str">
        <f t="shared" si="62"/>
        <v>7562011</v>
      </c>
      <c r="G4002" t="s">
        <v>5587</v>
      </c>
      <c r="H4002" t="s">
        <v>998</v>
      </c>
      <c r="I4002" t="s">
        <v>5588</v>
      </c>
      <c r="J4002" t="s">
        <v>5582</v>
      </c>
      <c r="K4002" t="s">
        <v>1017</v>
      </c>
      <c r="L4002" t="s">
        <v>599</v>
      </c>
      <c r="M4002" t="s">
        <v>2509</v>
      </c>
    </row>
    <row r="4003" spans="1:13" x14ac:dyDescent="0.25">
      <c r="A4003" t="s">
        <v>2506</v>
      </c>
      <c r="B4003" t="s">
        <v>2507</v>
      </c>
      <c r="C4003" t="s">
        <v>440</v>
      </c>
      <c r="D4003">
        <v>756</v>
      </c>
      <c r="E4003">
        <v>2012</v>
      </c>
      <c r="F4003" t="str">
        <f t="shared" si="62"/>
        <v>7562012</v>
      </c>
      <c r="G4003" t="s">
        <v>5589</v>
      </c>
      <c r="H4003" t="s">
        <v>1000</v>
      </c>
      <c r="I4003" t="s">
        <v>5588</v>
      </c>
      <c r="J4003" t="s">
        <v>5582</v>
      </c>
      <c r="K4003" t="s">
        <v>1017</v>
      </c>
      <c r="L4003" t="s">
        <v>599</v>
      </c>
      <c r="M4003" t="s">
        <v>2509</v>
      </c>
    </row>
    <row r="4004" spans="1:13" x14ac:dyDescent="0.25">
      <c r="A4004" t="s">
        <v>2506</v>
      </c>
      <c r="B4004" t="s">
        <v>2507</v>
      </c>
      <c r="C4004" t="s">
        <v>440</v>
      </c>
      <c r="D4004">
        <v>756</v>
      </c>
      <c r="E4004">
        <v>2013</v>
      </c>
      <c r="F4004" t="str">
        <f t="shared" si="62"/>
        <v>7562013</v>
      </c>
      <c r="G4004" t="s">
        <v>5590</v>
      </c>
      <c r="H4004" t="s">
        <v>1002</v>
      </c>
      <c r="I4004" t="s">
        <v>5588</v>
      </c>
      <c r="J4004" t="s">
        <v>5582</v>
      </c>
      <c r="K4004" t="s">
        <v>1017</v>
      </c>
      <c r="L4004" t="s">
        <v>599</v>
      </c>
      <c r="M4004" t="s">
        <v>2509</v>
      </c>
    </row>
    <row r="4005" spans="1:13" x14ac:dyDescent="0.25">
      <c r="A4005" t="s">
        <v>2506</v>
      </c>
      <c r="B4005" t="s">
        <v>2507</v>
      </c>
      <c r="C4005" t="s">
        <v>440</v>
      </c>
      <c r="D4005">
        <v>756</v>
      </c>
      <c r="E4005">
        <v>2014</v>
      </c>
      <c r="F4005" t="str">
        <f t="shared" si="62"/>
        <v>7562014</v>
      </c>
      <c r="G4005" t="s">
        <v>5591</v>
      </c>
      <c r="H4005" t="s">
        <v>1004</v>
      </c>
      <c r="I4005" t="s">
        <v>5588</v>
      </c>
      <c r="J4005" t="s">
        <v>5582</v>
      </c>
      <c r="K4005" t="s">
        <v>1017</v>
      </c>
      <c r="L4005" t="s">
        <v>599</v>
      </c>
      <c r="M4005" t="s">
        <v>2509</v>
      </c>
    </row>
    <row r="4006" spans="1:13" x14ac:dyDescent="0.25">
      <c r="A4006" t="s">
        <v>2506</v>
      </c>
      <c r="B4006" t="s">
        <v>2507</v>
      </c>
      <c r="C4006" t="s">
        <v>440</v>
      </c>
      <c r="D4006">
        <v>756</v>
      </c>
      <c r="E4006">
        <v>2015</v>
      </c>
      <c r="F4006" t="str">
        <f t="shared" si="62"/>
        <v>7562015</v>
      </c>
      <c r="G4006" t="s">
        <v>1665</v>
      </c>
      <c r="H4006" t="s">
        <v>1006</v>
      </c>
      <c r="I4006" t="s">
        <v>5588</v>
      </c>
      <c r="J4006" t="s">
        <v>977</v>
      </c>
      <c r="K4006" t="s">
        <v>1017</v>
      </c>
      <c r="L4006" t="s">
        <v>599</v>
      </c>
      <c r="M4006" t="s">
        <v>2509</v>
      </c>
    </row>
    <row r="4007" spans="1:13" x14ac:dyDescent="0.25">
      <c r="A4007" t="s">
        <v>2506</v>
      </c>
      <c r="B4007" t="s">
        <v>2507</v>
      </c>
      <c r="C4007" t="s">
        <v>440</v>
      </c>
      <c r="D4007">
        <v>756</v>
      </c>
      <c r="E4007">
        <v>2016</v>
      </c>
      <c r="F4007" t="str">
        <f t="shared" si="62"/>
        <v>7562016</v>
      </c>
      <c r="G4007" t="s">
        <v>5592</v>
      </c>
      <c r="H4007" t="s">
        <v>1008</v>
      </c>
      <c r="I4007" t="s">
        <v>5588</v>
      </c>
      <c r="J4007" t="s">
        <v>977</v>
      </c>
      <c r="K4007" t="s">
        <v>1017</v>
      </c>
      <c r="L4007" t="s">
        <v>599</v>
      </c>
      <c r="M4007" t="s">
        <v>2509</v>
      </c>
    </row>
    <row r="4008" spans="1:13" x14ac:dyDescent="0.25">
      <c r="A4008" t="s">
        <v>2506</v>
      </c>
      <c r="B4008" t="s">
        <v>2507</v>
      </c>
      <c r="C4008" t="s">
        <v>440</v>
      </c>
      <c r="D4008">
        <v>756</v>
      </c>
      <c r="E4008">
        <v>2017</v>
      </c>
      <c r="F4008" t="str">
        <f t="shared" si="62"/>
        <v>7562017</v>
      </c>
      <c r="G4008" t="s">
        <v>5593</v>
      </c>
      <c r="H4008" t="s">
        <v>1010</v>
      </c>
      <c r="I4008" t="s">
        <v>5588</v>
      </c>
      <c r="J4008" t="s">
        <v>977</v>
      </c>
      <c r="K4008" t="s">
        <v>1017</v>
      </c>
      <c r="L4008" t="s">
        <v>599</v>
      </c>
      <c r="M4008" t="s">
        <v>2509</v>
      </c>
    </row>
    <row r="4009" spans="1:13" x14ac:dyDescent="0.25">
      <c r="A4009" t="s">
        <v>2506</v>
      </c>
      <c r="B4009" t="s">
        <v>2507</v>
      </c>
      <c r="C4009" t="s">
        <v>440</v>
      </c>
      <c r="D4009">
        <v>756</v>
      </c>
      <c r="E4009">
        <v>2019</v>
      </c>
      <c r="F4009" t="str">
        <f t="shared" si="62"/>
        <v>7562019</v>
      </c>
      <c r="G4009" t="s">
        <v>1156</v>
      </c>
      <c r="H4009" t="s">
        <v>1014</v>
      </c>
      <c r="I4009" t="s">
        <v>5594</v>
      </c>
      <c r="J4009" t="s">
        <v>977</v>
      </c>
      <c r="K4009" t="s">
        <v>1017</v>
      </c>
      <c r="L4009" t="s">
        <v>599</v>
      </c>
      <c r="M4009" t="s">
        <v>2509</v>
      </c>
    </row>
    <row r="4010" spans="1:13" x14ac:dyDescent="0.25">
      <c r="A4010" t="s">
        <v>2506</v>
      </c>
      <c r="B4010" t="s">
        <v>2507</v>
      </c>
      <c r="C4010" t="s">
        <v>331</v>
      </c>
      <c r="D4010">
        <v>760</v>
      </c>
      <c r="E4010">
        <v>2000</v>
      </c>
      <c r="F4010" t="str">
        <f t="shared" si="62"/>
        <v>7602000</v>
      </c>
      <c r="G4010" t="s">
        <v>3202</v>
      </c>
      <c r="H4010" t="s">
        <v>1086</v>
      </c>
      <c r="I4010" t="s">
        <v>2599</v>
      </c>
      <c r="J4010" t="s">
        <v>977</v>
      </c>
      <c r="K4010" t="s">
        <v>1017</v>
      </c>
      <c r="L4010" t="s">
        <v>599</v>
      </c>
      <c r="M4010" t="s">
        <v>2509</v>
      </c>
    </row>
    <row r="4011" spans="1:13" x14ac:dyDescent="0.25">
      <c r="A4011" t="s">
        <v>2506</v>
      </c>
      <c r="B4011" t="s">
        <v>2507</v>
      </c>
      <c r="C4011" t="s">
        <v>331</v>
      </c>
      <c r="D4011">
        <v>760</v>
      </c>
      <c r="E4011">
        <v>2001</v>
      </c>
      <c r="F4011" t="str">
        <f t="shared" si="62"/>
        <v>7602001</v>
      </c>
      <c r="G4011" t="s">
        <v>3215</v>
      </c>
      <c r="H4011" t="s">
        <v>975</v>
      </c>
      <c r="I4011" t="s">
        <v>2599</v>
      </c>
      <c r="J4011" t="s">
        <v>977</v>
      </c>
      <c r="K4011" t="s">
        <v>1017</v>
      </c>
      <c r="L4011" t="s">
        <v>599</v>
      </c>
      <c r="M4011" t="s">
        <v>2509</v>
      </c>
    </row>
    <row r="4012" spans="1:13" x14ac:dyDescent="0.25">
      <c r="A4012" t="s">
        <v>2506</v>
      </c>
      <c r="B4012" t="s">
        <v>2507</v>
      </c>
      <c r="C4012" t="s">
        <v>331</v>
      </c>
      <c r="D4012">
        <v>760</v>
      </c>
      <c r="E4012">
        <v>2002</v>
      </c>
      <c r="F4012" t="str">
        <f t="shared" si="62"/>
        <v>7602002</v>
      </c>
      <c r="G4012" t="s">
        <v>5595</v>
      </c>
      <c r="H4012" t="s">
        <v>980</v>
      </c>
      <c r="I4012" t="s">
        <v>2599</v>
      </c>
      <c r="J4012" t="s">
        <v>977</v>
      </c>
      <c r="K4012" t="s">
        <v>1017</v>
      </c>
      <c r="L4012" t="s">
        <v>599</v>
      </c>
      <c r="M4012" t="s">
        <v>2509</v>
      </c>
    </row>
    <row r="4013" spans="1:13" x14ac:dyDescent="0.25">
      <c r="A4013" t="s">
        <v>2506</v>
      </c>
      <c r="B4013" t="s">
        <v>2507</v>
      </c>
      <c r="C4013" t="s">
        <v>331</v>
      </c>
      <c r="D4013">
        <v>760</v>
      </c>
      <c r="E4013">
        <v>2003</v>
      </c>
      <c r="F4013" t="str">
        <f t="shared" si="62"/>
        <v>7602003</v>
      </c>
      <c r="G4013" t="s">
        <v>3275</v>
      </c>
      <c r="H4013" t="s">
        <v>982</v>
      </c>
      <c r="I4013" t="s">
        <v>1020</v>
      </c>
      <c r="J4013" t="s">
        <v>977</v>
      </c>
      <c r="K4013" t="s">
        <v>978</v>
      </c>
      <c r="L4013" t="s">
        <v>599</v>
      </c>
      <c r="M4013" t="s">
        <v>2509</v>
      </c>
    </row>
    <row r="4014" spans="1:13" x14ac:dyDescent="0.25">
      <c r="A4014" t="s">
        <v>2506</v>
      </c>
      <c r="B4014" t="s">
        <v>2507</v>
      </c>
      <c r="C4014" t="s">
        <v>331</v>
      </c>
      <c r="D4014">
        <v>760</v>
      </c>
      <c r="E4014">
        <v>2004</v>
      </c>
      <c r="F4014" t="str">
        <f t="shared" si="62"/>
        <v>7602004</v>
      </c>
      <c r="G4014" t="s">
        <v>3306</v>
      </c>
      <c r="H4014" t="s">
        <v>984</v>
      </c>
      <c r="I4014" t="s">
        <v>1020</v>
      </c>
      <c r="J4014" t="s">
        <v>977</v>
      </c>
      <c r="K4014" t="s">
        <v>978</v>
      </c>
      <c r="L4014" t="s">
        <v>599</v>
      </c>
      <c r="M4014" t="s">
        <v>2509</v>
      </c>
    </row>
    <row r="4015" spans="1:13" x14ac:dyDescent="0.25">
      <c r="A4015" t="s">
        <v>2506</v>
      </c>
      <c r="B4015" t="s">
        <v>2507</v>
      </c>
      <c r="C4015" t="s">
        <v>331</v>
      </c>
      <c r="D4015">
        <v>760</v>
      </c>
      <c r="E4015">
        <v>2005</v>
      </c>
      <c r="F4015" t="str">
        <f t="shared" si="62"/>
        <v>7602005</v>
      </c>
      <c r="G4015" t="s">
        <v>5596</v>
      </c>
      <c r="H4015" t="s">
        <v>986</v>
      </c>
      <c r="I4015" t="s">
        <v>1020</v>
      </c>
      <c r="J4015" t="s">
        <v>977</v>
      </c>
      <c r="K4015" t="s">
        <v>978</v>
      </c>
      <c r="L4015" t="s">
        <v>599</v>
      </c>
      <c r="M4015" t="s">
        <v>2509</v>
      </c>
    </row>
    <row r="4016" spans="1:13" x14ac:dyDescent="0.25">
      <c r="A4016" t="s">
        <v>2506</v>
      </c>
      <c r="B4016" t="s">
        <v>2507</v>
      </c>
      <c r="C4016" t="s">
        <v>331</v>
      </c>
      <c r="D4016">
        <v>760</v>
      </c>
      <c r="E4016">
        <v>2006</v>
      </c>
      <c r="F4016" t="str">
        <f t="shared" si="62"/>
        <v>7602006</v>
      </c>
      <c r="G4016" t="s">
        <v>5597</v>
      </c>
      <c r="H4016" t="s">
        <v>988</v>
      </c>
      <c r="I4016" t="s">
        <v>1020</v>
      </c>
      <c r="J4016" t="s">
        <v>977</v>
      </c>
      <c r="K4016" t="s">
        <v>978</v>
      </c>
      <c r="L4016" t="s">
        <v>599</v>
      </c>
      <c r="M4016" t="s">
        <v>2509</v>
      </c>
    </row>
    <row r="4017" spans="1:13" x14ac:dyDescent="0.25">
      <c r="A4017" t="s">
        <v>2506</v>
      </c>
      <c r="B4017" t="s">
        <v>2507</v>
      </c>
      <c r="C4017" t="s">
        <v>331</v>
      </c>
      <c r="D4017">
        <v>760</v>
      </c>
      <c r="E4017">
        <v>2007</v>
      </c>
      <c r="F4017" t="str">
        <f t="shared" si="62"/>
        <v>7602007</v>
      </c>
      <c r="G4017" t="s">
        <v>3788</v>
      </c>
      <c r="H4017" t="s">
        <v>990</v>
      </c>
      <c r="I4017" t="s">
        <v>1020</v>
      </c>
      <c r="J4017" t="s">
        <v>977</v>
      </c>
      <c r="K4017" t="s">
        <v>978</v>
      </c>
      <c r="L4017" t="s">
        <v>599</v>
      </c>
      <c r="M4017" t="s">
        <v>2509</v>
      </c>
    </row>
    <row r="4018" spans="1:13" x14ac:dyDescent="0.25">
      <c r="A4018" t="s">
        <v>2506</v>
      </c>
      <c r="B4018" t="s">
        <v>2507</v>
      </c>
      <c r="C4018" t="s">
        <v>331</v>
      </c>
      <c r="D4018">
        <v>760</v>
      </c>
      <c r="E4018">
        <v>2008</v>
      </c>
      <c r="F4018" t="str">
        <f t="shared" si="62"/>
        <v>7602008</v>
      </c>
      <c r="G4018" t="s">
        <v>2138</v>
      </c>
      <c r="H4018" t="s">
        <v>992</v>
      </c>
      <c r="I4018" t="s">
        <v>2396</v>
      </c>
      <c r="J4018" t="s">
        <v>977</v>
      </c>
      <c r="K4018" t="s">
        <v>1017</v>
      </c>
      <c r="L4018" t="s">
        <v>599</v>
      </c>
      <c r="M4018" t="s">
        <v>2509</v>
      </c>
    </row>
    <row r="4019" spans="1:13" x14ac:dyDescent="0.25">
      <c r="A4019" t="s">
        <v>2506</v>
      </c>
      <c r="B4019" t="s">
        <v>2507</v>
      </c>
      <c r="C4019" t="s">
        <v>331</v>
      </c>
      <c r="D4019">
        <v>760</v>
      </c>
      <c r="E4019">
        <v>2009</v>
      </c>
      <c r="F4019" t="str">
        <f t="shared" si="62"/>
        <v>7602009</v>
      </c>
      <c r="G4019" t="s">
        <v>5598</v>
      </c>
      <c r="H4019" t="s">
        <v>994</v>
      </c>
      <c r="I4019" t="s">
        <v>2396</v>
      </c>
      <c r="J4019" t="s">
        <v>977</v>
      </c>
      <c r="K4019" t="s">
        <v>1017</v>
      </c>
      <c r="L4019" t="s">
        <v>599</v>
      </c>
      <c r="M4019" t="s">
        <v>2509</v>
      </c>
    </row>
    <row r="4020" spans="1:13" x14ac:dyDescent="0.25">
      <c r="A4020" t="s">
        <v>2506</v>
      </c>
      <c r="B4020" t="s">
        <v>2507</v>
      </c>
      <c r="C4020" t="s">
        <v>331</v>
      </c>
      <c r="D4020">
        <v>760</v>
      </c>
      <c r="E4020">
        <v>2010</v>
      </c>
      <c r="F4020" t="str">
        <f t="shared" si="62"/>
        <v>7602010</v>
      </c>
      <c r="G4020" t="s">
        <v>5090</v>
      </c>
      <c r="H4020" t="s">
        <v>996</v>
      </c>
      <c r="I4020" t="s">
        <v>2396</v>
      </c>
      <c r="J4020" t="s">
        <v>977</v>
      </c>
      <c r="K4020" t="s">
        <v>1017</v>
      </c>
      <c r="L4020" t="s">
        <v>599</v>
      </c>
      <c r="M4020" t="s">
        <v>2509</v>
      </c>
    </row>
    <row r="4021" spans="1:13" x14ac:dyDescent="0.25">
      <c r="A4021" t="s">
        <v>2506</v>
      </c>
      <c r="B4021" t="s">
        <v>2507</v>
      </c>
      <c r="C4021" t="s">
        <v>331</v>
      </c>
      <c r="D4021">
        <v>760</v>
      </c>
      <c r="E4021">
        <v>2011</v>
      </c>
      <c r="F4021" t="str">
        <f t="shared" si="62"/>
        <v>7602011</v>
      </c>
      <c r="G4021" t="s">
        <v>1949</v>
      </c>
      <c r="H4021" t="s">
        <v>998</v>
      </c>
      <c r="I4021" t="s">
        <v>2396</v>
      </c>
      <c r="J4021" t="s">
        <v>1555</v>
      </c>
      <c r="K4021" t="s">
        <v>1017</v>
      </c>
      <c r="L4021" t="s">
        <v>599</v>
      </c>
      <c r="M4021" t="s">
        <v>2509</v>
      </c>
    </row>
    <row r="4022" spans="1:13" x14ac:dyDescent="0.25">
      <c r="A4022" t="s">
        <v>2506</v>
      </c>
      <c r="B4022" t="s">
        <v>2507</v>
      </c>
      <c r="C4022" t="s">
        <v>331</v>
      </c>
      <c r="D4022">
        <v>760</v>
      </c>
      <c r="E4022">
        <v>2012</v>
      </c>
      <c r="F4022" t="str">
        <f t="shared" si="62"/>
        <v>7602012</v>
      </c>
      <c r="G4022" t="s">
        <v>1916</v>
      </c>
      <c r="H4022" t="s">
        <v>1000</v>
      </c>
      <c r="I4022" t="s">
        <v>1020</v>
      </c>
      <c r="J4022" t="s">
        <v>977</v>
      </c>
      <c r="K4022" t="s">
        <v>978</v>
      </c>
      <c r="L4022" t="s">
        <v>599</v>
      </c>
      <c r="M4022" t="s">
        <v>2509</v>
      </c>
    </row>
    <row r="4023" spans="1:13" x14ac:dyDescent="0.25">
      <c r="A4023" t="s">
        <v>2506</v>
      </c>
      <c r="B4023" t="s">
        <v>2507</v>
      </c>
      <c r="C4023" t="s">
        <v>331</v>
      </c>
      <c r="D4023">
        <v>760</v>
      </c>
      <c r="E4023">
        <v>2013</v>
      </c>
      <c r="F4023" t="str">
        <f t="shared" si="62"/>
        <v>7602013</v>
      </c>
      <c r="G4023" t="s">
        <v>3414</v>
      </c>
      <c r="H4023" t="s">
        <v>1002</v>
      </c>
      <c r="I4023" t="s">
        <v>1020</v>
      </c>
      <c r="J4023" t="s">
        <v>977</v>
      </c>
      <c r="K4023" t="s">
        <v>978</v>
      </c>
      <c r="L4023" t="s">
        <v>599</v>
      </c>
      <c r="M4023" t="s">
        <v>2509</v>
      </c>
    </row>
    <row r="4024" spans="1:13" x14ac:dyDescent="0.25">
      <c r="A4024" t="s">
        <v>2506</v>
      </c>
      <c r="B4024" t="s">
        <v>2507</v>
      </c>
      <c r="C4024" t="s">
        <v>331</v>
      </c>
      <c r="D4024">
        <v>760</v>
      </c>
      <c r="E4024">
        <v>2014</v>
      </c>
      <c r="F4024" t="str">
        <f t="shared" si="62"/>
        <v>7602014</v>
      </c>
      <c r="G4024" t="s">
        <v>5599</v>
      </c>
      <c r="H4024" t="s">
        <v>1004</v>
      </c>
      <c r="I4024" t="s">
        <v>1020</v>
      </c>
      <c r="J4024" t="s">
        <v>977</v>
      </c>
      <c r="K4024" t="s">
        <v>978</v>
      </c>
      <c r="L4024" t="s">
        <v>599</v>
      </c>
      <c r="M4024" t="s">
        <v>2509</v>
      </c>
    </row>
    <row r="4025" spans="1:13" x14ac:dyDescent="0.25">
      <c r="A4025" t="s">
        <v>2506</v>
      </c>
      <c r="B4025" t="s">
        <v>2507</v>
      </c>
      <c r="C4025" t="s">
        <v>331</v>
      </c>
      <c r="D4025">
        <v>760</v>
      </c>
      <c r="E4025">
        <v>2015</v>
      </c>
      <c r="F4025" t="str">
        <f t="shared" si="62"/>
        <v>7602015</v>
      </c>
      <c r="G4025" t="s">
        <v>4861</v>
      </c>
      <c r="H4025" t="s">
        <v>1006</v>
      </c>
      <c r="I4025" t="s">
        <v>1020</v>
      </c>
      <c r="J4025" t="s">
        <v>977</v>
      </c>
      <c r="K4025" t="s">
        <v>978</v>
      </c>
      <c r="L4025" t="s">
        <v>599</v>
      </c>
      <c r="M4025" t="s">
        <v>2509</v>
      </c>
    </row>
    <row r="4026" spans="1:13" x14ac:dyDescent="0.25">
      <c r="A4026" t="s">
        <v>2506</v>
      </c>
      <c r="B4026" t="s">
        <v>2507</v>
      </c>
      <c r="C4026" t="s">
        <v>331</v>
      </c>
      <c r="D4026">
        <v>760</v>
      </c>
      <c r="E4026">
        <v>2016</v>
      </c>
      <c r="F4026" t="str">
        <f t="shared" si="62"/>
        <v>7602016</v>
      </c>
      <c r="G4026" t="s">
        <v>5600</v>
      </c>
      <c r="H4026" t="s">
        <v>1008</v>
      </c>
      <c r="I4026" t="s">
        <v>1571</v>
      </c>
      <c r="J4026" t="s">
        <v>977</v>
      </c>
      <c r="K4026" t="s">
        <v>978</v>
      </c>
      <c r="L4026" t="s">
        <v>599</v>
      </c>
      <c r="M4026" t="s">
        <v>2509</v>
      </c>
    </row>
    <row r="4027" spans="1:13" x14ac:dyDescent="0.25">
      <c r="A4027" t="s">
        <v>2506</v>
      </c>
      <c r="B4027" t="s">
        <v>2507</v>
      </c>
      <c r="C4027" t="s">
        <v>331</v>
      </c>
      <c r="D4027">
        <v>760</v>
      </c>
      <c r="E4027">
        <v>2017</v>
      </c>
      <c r="F4027" t="str">
        <f t="shared" si="62"/>
        <v>7602017</v>
      </c>
      <c r="G4027" t="s">
        <v>5601</v>
      </c>
      <c r="H4027" t="s">
        <v>1010</v>
      </c>
      <c r="I4027" t="s">
        <v>1020</v>
      </c>
      <c r="J4027" t="s">
        <v>977</v>
      </c>
      <c r="K4027" t="s">
        <v>978</v>
      </c>
      <c r="L4027" t="s">
        <v>599</v>
      </c>
      <c r="M4027" t="s">
        <v>2509</v>
      </c>
    </row>
    <row r="4028" spans="1:13" x14ac:dyDescent="0.25">
      <c r="A4028" t="s">
        <v>2506</v>
      </c>
      <c r="B4028" t="s">
        <v>2507</v>
      </c>
      <c r="C4028" t="s">
        <v>243</v>
      </c>
      <c r="D4028">
        <v>762</v>
      </c>
      <c r="E4028">
        <v>2000</v>
      </c>
      <c r="F4028" t="str">
        <f t="shared" si="62"/>
        <v>7622000</v>
      </c>
      <c r="G4028" t="s">
        <v>3252</v>
      </c>
      <c r="H4028" t="s">
        <v>1086</v>
      </c>
      <c r="I4028" t="s">
        <v>1860</v>
      </c>
      <c r="J4028" t="s">
        <v>977</v>
      </c>
      <c r="K4028" t="s">
        <v>1017</v>
      </c>
      <c r="L4028" t="s">
        <v>599</v>
      </c>
      <c r="M4028" t="s">
        <v>2509</v>
      </c>
    </row>
    <row r="4029" spans="1:13" x14ac:dyDescent="0.25">
      <c r="A4029" t="s">
        <v>2506</v>
      </c>
      <c r="B4029" t="s">
        <v>2507</v>
      </c>
      <c r="C4029" t="s">
        <v>243</v>
      </c>
      <c r="D4029">
        <v>762</v>
      </c>
      <c r="E4029">
        <v>2001</v>
      </c>
      <c r="F4029" t="str">
        <f t="shared" si="62"/>
        <v>7622001</v>
      </c>
      <c r="G4029" t="s">
        <v>3252</v>
      </c>
      <c r="H4029" t="s">
        <v>975</v>
      </c>
      <c r="I4029" t="s">
        <v>1860</v>
      </c>
      <c r="J4029" t="s">
        <v>977</v>
      </c>
      <c r="K4029" t="s">
        <v>1017</v>
      </c>
      <c r="L4029" t="s">
        <v>599</v>
      </c>
      <c r="M4029" t="s">
        <v>2509</v>
      </c>
    </row>
    <row r="4030" spans="1:13" x14ac:dyDescent="0.25">
      <c r="A4030" t="s">
        <v>2506</v>
      </c>
      <c r="B4030" t="s">
        <v>2507</v>
      </c>
      <c r="C4030" t="s">
        <v>243</v>
      </c>
      <c r="D4030">
        <v>762</v>
      </c>
      <c r="E4030">
        <v>2002</v>
      </c>
      <c r="F4030" t="str">
        <f t="shared" si="62"/>
        <v>7622002</v>
      </c>
      <c r="G4030" t="s">
        <v>4996</v>
      </c>
      <c r="H4030" t="s">
        <v>980</v>
      </c>
      <c r="I4030" t="s">
        <v>1860</v>
      </c>
      <c r="J4030" t="s">
        <v>977</v>
      </c>
      <c r="K4030" t="s">
        <v>1017</v>
      </c>
      <c r="L4030" t="s">
        <v>599</v>
      </c>
      <c r="M4030" t="s">
        <v>2509</v>
      </c>
    </row>
    <row r="4031" spans="1:13" x14ac:dyDescent="0.25">
      <c r="A4031" t="s">
        <v>2506</v>
      </c>
      <c r="B4031" t="s">
        <v>2507</v>
      </c>
      <c r="C4031" t="s">
        <v>243</v>
      </c>
      <c r="D4031">
        <v>762</v>
      </c>
      <c r="E4031">
        <v>2003</v>
      </c>
      <c r="F4031" t="str">
        <f t="shared" si="62"/>
        <v>7622003</v>
      </c>
      <c r="G4031" t="s">
        <v>4996</v>
      </c>
      <c r="H4031" t="s">
        <v>982</v>
      </c>
      <c r="I4031" t="s">
        <v>5602</v>
      </c>
      <c r="J4031" t="s">
        <v>977</v>
      </c>
      <c r="K4031" t="s">
        <v>1017</v>
      </c>
      <c r="L4031" t="s">
        <v>599</v>
      </c>
      <c r="M4031" t="s">
        <v>2509</v>
      </c>
    </row>
    <row r="4032" spans="1:13" x14ac:dyDescent="0.25">
      <c r="A4032" t="s">
        <v>2506</v>
      </c>
      <c r="B4032" t="s">
        <v>2507</v>
      </c>
      <c r="C4032" t="s">
        <v>243</v>
      </c>
      <c r="D4032">
        <v>762</v>
      </c>
      <c r="E4032">
        <v>2004</v>
      </c>
      <c r="F4032" t="str">
        <f t="shared" si="62"/>
        <v>7622004</v>
      </c>
      <c r="G4032" t="s">
        <v>3213</v>
      </c>
      <c r="H4032" t="s">
        <v>984</v>
      </c>
      <c r="I4032" t="s">
        <v>5602</v>
      </c>
      <c r="J4032" t="s">
        <v>977</v>
      </c>
      <c r="K4032" t="s">
        <v>1017</v>
      </c>
      <c r="L4032" t="s">
        <v>599</v>
      </c>
      <c r="M4032" t="s">
        <v>2509</v>
      </c>
    </row>
    <row r="4033" spans="1:13" x14ac:dyDescent="0.25">
      <c r="A4033" t="s">
        <v>2506</v>
      </c>
      <c r="B4033" t="s">
        <v>2507</v>
      </c>
      <c r="C4033" t="s">
        <v>243</v>
      </c>
      <c r="D4033">
        <v>762</v>
      </c>
      <c r="E4033">
        <v>2005</v>
      </c>
      <c r="F4033" t="str">
        <f t="shared" si="62"/>
        <v>7622005</v>
      </c>
      <c r="G4033" t="s">
        <v>3256</v>
      </c>
      <c r="H4033" t="s">
        <v>986</v>
      </c>
      <c r="I4033" t="s">
        <v>1438</v>
      </c>
      <c r="J4033" t="s">
        <v>977</v>
      </c>
      <c r="K4033" t="s">
        <v>1017</v>
      </c>
      <c r="L4033" t="s">
        <v>599</v>
      </c>
      <c r="M4033" t="s">
        <v>2509</v>
      </c>
    </row>
    <row r="4034" spans="1:13" x14ac:dyDescent="0.25">
      <c r="A4034" t="s">
        <v>2506</v>
      </c>
      <c r="B4034" t="s">
        <v>2507</v>
      </c>
      <c r="C4034" t="s">
        <v>243</v>
      </c>
      <c r="D4034">
        <v>762</v>
      </c>
      <c r="E4034">
        <v>2006</v>
      </c>
      <c r="F4034" t="str">
        <f t="shared" si="62"/>
        <v>7622006</v>
      </c>
      <c r="G4034" t="s">
        <v>3595</v>
      </c>
      <c r="H4034" t="s">
        <v>988</v>
      </c>
      <c r="I4034" t="s">
        <v>5602</v>
      </c>
      <c r="J4034" t="s">
        <v>977</v>
      </c>
      <c r="K4034" t="s">
        <v>1017</v>
      </c>
      <c r="L4034" t="s">
        <v>599</v>
      </c>
      <c r="M4034" t="s">
        <v>2509</v>
      </c>
    </row>
    <row r="4035" spans="1:13" x14ac:dyDescent="0.25">
      <c r="A4035" t="s">
        <v>2506</v>
      </c>
      <c r="B4035" t="s">
        <v>2507</v>
      </c>
      <c r="C4035" t="s">
        <v>243</v>
      </c>
      <c r="D4035">
        <v>762</v>
      </c>
      <c r="E4035">
        <v>2007</v>
      </c>
      <c r="F4035" t="str">
        <f t="shared" ref="F4035:F4098" si="63">+_xlfn.CONCAT(D4035,E4035)</f>
        <v>7622007</v>
      </c>
      <c r="G4035" t="s">
        <v>3755</v>
      </c>
      <c r="H4035" t="s">
        <v>990</v>
      </c>
      <c r="I4035" t="s">
        <v>5602</v>
      </c>
      <c r="J4035" t="s">
        <v>977</v>
      </c>
      <c r="K4035" t="s">
        <v>1017</v>
      </c>
      <c r="L4035" t="s">
        <v>599</v>
      </c>
      <c r="M4035" t="s">
        <v>2509</v>
      </c>
    </row>
    <row r="4036" spans="1:13" x14ac:dyDescent="0.25">
      <c r="A4036" t="s">
        <v>2506</v>
      </c>
      <c r="B4036" t="s">
        <v>2507</v>
      </c>
      <c r="C4036" t="s">
        <v>243</v>
      </c>
      <c r="D4036">
        <v>762</v>
      </c>
      <c r="E4036">
        <v>2008</v>
      </c>
      <c r="F4036" t="str">
        <f t="shared" si="63"/>
        <v>7622008</v>
      </c>
      <c r="G4036" t="s">
        <v>3376</v>
      </c>
      <c r="H4036" t="s">
        <v>992</v>
      </c>
      <c r="I4036" t="s">
        <v>5603</v>
      </c>
      <c r="J4036" t="s">
        <v>977</v>
      </c>
      <c r="K4036" t="s">
        <v>1017</v>
      </c>
      <c r="L4036" t="s">
        <v>599</v>
      </c>
      <c r="M4036" t="s">
        <v>2509</v>
      </c>
    </row>
    <row r="4037" spans="1:13" x14ac:dyDescent="0.25">
      <c r="A4037" t="s">
        <v>2506</v>
      </c>
      <c r="B4037" t="s">
        <v>2507</v>
      </c>
      <c r="C4037" t="s">
        <v>243</v>
      </c>
      <c r="D4037">
        <v>762</v>
      </c>
      <c r="E4037">
        <v>2009</v>
      </c>
      <c r="F4037" t="str">
        <f t="shared" si="63"/>
        <v>7622009</v>
      </c>
      <c r="G4037" t="s">
        <v>4219</v>
      </c>
      <c r="H4037" t="s">
        <v>994</v>
      </c>
      <c r="I4037" t="s">
        <v>5603</v>
      </c>
      <c r="J4037" t="s">
        <v>977</v>
      </c>
      <c r="K4037" t="s">
        <v>1017</v>
      </c>
      <c r="L4037" t="s">
        <v>599</v>
      </c>
      <c r="M4037" t="s">
        <v>2509</v>
      </c>
    </row>
    <row r="4038" spans="1:13" x14ac:dyDescent="0.25">
      <c r="A4038" t="s">
        <v>2506</v>
      </c>
      <c r="B4038" t="s">
        <v>2507</v>
      </c>
      <c r="C4038" t="s">
        <v>243</v>
      </c>
      <c r="D4038">
        <v>762</v>
      </c>
      <c r="E4038">
        <v>2010</v>
      </c>
      <c r="F4038" t="str">
        <f t="shared" si="63"/>
        <v>7622010</v>
      </c>
      <c r="G4038" t="s">
        <v>5604</v>
      </c>
      <c r="H4038" t="s">
        <v>996</v>
      </c>
      <c r="I4038" t="s">
        <v>1020</v>
      </c>
      <c r="J4038" t="s">
        <v>977</v>
      </c>
      <c r="K4038" t="s">
        <v>978</v>
      </c>
      <c r="L4038" t="s">
        <v>599</v>
      </c>
      <c r="M4038" t="s">
        <v>2509</v>
      </c>
    </row>
    <row r="4039" spans="1:13" x14ac:dyDescent="0.25">
      <c r="A4039" t="s">
        <v>2506</v>
      </c>
      <c r="B4039" t="s">
        <v>2507</v>
      </c>
      <c r="C4039" t="s">
        <v>243</v>
      </c>
      <c r="D4039">
        <v>762</v>
      </c>
      <c r="E4039">
        <v>2011</v>
      </c>
      <c r="F4039" t="str">
        <f t="shared" si="63"/>
        <v>7622011</v>
      </c>
      <c r="G4039" t="s">
        <v>5605</v>
      </c>
      <c r="H4039" t="s">
        <v>998</v>
      </c>
      <c r="I4039" t="s">
        <v>1020</v>
      </c>
      <c r="J4039" t="s">
        <v>977</v>
      </c>
      <c r="K4039" t="s">
        <v>978</v>
      </c>
      <c r="L4039" t="s">
        <v>599</v>
      </c>
      <c r="M4039" t="s">
        <v>2509</v>
      </c>
    </row>
    <row r="4040" spans="1:13" x14ac:dyDescent="0.25">
      <c r="A4040" t="s">
        <v>2506</v>
      </c>
      <c r="B4040" t="s">
        <v>2507</v>
      </c>
      <c r="C4040" t="s">
        <v>243</v>
      </c>
      <c r="D4040">
        <v>762</v>
      </c>
      <c r="E4040">
        <v>2012</v>
      </c>
      <c r="F4040" t="str">
        <f t="shared" si="63"/>
        <v>7622012</v>
      </c>
      <c r="G4040" t="s">
        <v>5606</v>
      </c>
      <c r="H4040" t="s">
        <v>1000</v>
      </c>
      <c r="I4040" t="s">
        <v>1020</v>
      </c>
      <c r="J4040" t="s">
        <v>977</v>
      </c>
      <c r="K4040" t="s">
        <v>978</v>
      </c>
      <c r="L4040" t="s">
        <v>599</v>
      </c>
      <c r="M4040" t="s">
        <v>2509</v>
      </c>
    </row>
    <row r="4041" spans="1:13" x14ac:dyDescent="0.25">
      <c r="A4041" t="s">
        <v>2506</v>
      </c>
      <c r="B4041" t="s">
        <v>2507</v>
      </c>
      <c r="C4041" t="s">
        <v>243</v>
      </c>
      <c r="D4041">
        <v>762</v>
      </c>
      <c r="E4041">
        <v>2013</v>
      </c>
      <c r="F4041" t="str">
        <f t="shared" si="63"/>
        <v>7622013</v>
      </c>
      <c r="G4041" t="s">
        <v>2440</v>
      </c>
      <c r="H4041" t="s">
        <v>1002</v>
      </c>
      <c r="I4041" t="s">
        <v>1020</v>
      </c>
      <c r="J4041" t="s">
        <v>977</v>
      </c>
      <c r="K4041" t="s">
        <v>978</v>
      </c>
      <c r="L4041" t="s">
        <v>599</v>
      </c>
      <c r="M4041" t="s">
        <v>2509</v>
      </c>
    </row>
    <row r="4042" spans="1:13" x14ac:dyDescent="0.25">
      <c r="A4042" t="s">
        <v>2506</v>
      </c>
      <c r="B4042" t="s">
        <v>2507</v>
      </c>
      <c r="C4042" t="s">
        <v>243</v>
      </c>
      <c r="D4042">
        <v>762</v>
      </c>
      <c r="E4042">
        <v>2014</v>
      </c>
      <c r="F4042" t="str">
        <f t="shared" si="63"/>
        <v>7622014</v>
      </c>
      <c r="G4042" t="s">
        <v>5607</v>
      </c>
      <c r="H4042" t="s">
        <v>1004</v>
      </c>
      <c r="I4042" t="s">
        <v>1020</v>
      </c>
      <c r="J4042" t="s">
        <v>977</v>
      </c>
      <c r="K4042" t="s">
        <v>978</v>
      </c>
      <c r="L4042" t="s">
        <v>599</v>
      </c>
      <c r="M4042" t="s">
        <v>2509</v>
      </c>
    </row>
    <row r="4043" spans="1:13" x14ac:dyDescent="0.25">
      <c r="A4043" t="s">
        <v>2506</v>
      </c>
      <c r="B4043" t="s">
        <v>2507</v>
      </c>
      <c r="C4043" t="s">
        <v>243</v>
      </c>
      <c r="D4043">
        <v>762</v>
      </c>
      <c r="E4043">
        <v>2015</v>
      </c>
      <c r="F4043" t="str">
        <f t="shared" si="63"/>
        <v>7622015</v>
      </c>
      <c r="G4043" t="s">
        <v>5608</v>
      </c>
      <c r="H4043" t="s">
        <v>1006</v>
      </c>
      <c r="I4043" t="s">
        <v>1020</v>
      </c>
      <c r="J4043" t="s">
        <v>977</v>
      </c>
      <c r="K4043" t="s">
        <v>978</v>
      </c>
      <c r="L4043" t="s">
        <v>599</v>
      </c>
      <c r="M4043" t="s">
        <v>2509</v>
      </c>
    </row>
    <row r="4044" spans="1:13" x14ac:dyDescent="0.25">
      <c r="A4044" t="s">
        <v>2506</v>
      </c>
      <c r="B4044" t="s">
        <v>2507</v>
      </c>
      <c r="C4044" t="s">
        <v>243</v>
      </c>
      <c r="D4044">
        <v>762</v>
      </c>
      <c r="E4044">
        <v>2016</v>
      </c>
      <c r="F4044" t="str">
        <f t="shared" si="63"/>
        <v>7622016</v>
      </c>
      <c r="G4044" t="s">
        <v>5609</v>
      </c>
      <c r="H4044" t="s">
        <v>1008</v>
      </c>
      <c r="I4044" t="s">
        <v>1571</v>
      </c>
      <c r="J4044" t="s">
        <v>977</v>
      </c>
      <c r="K4044" t="s">
        <v>978</v>
      </c>
      <c r="L4044" t="s">
        <v>599</v>
      </c>
      <c r="M4044" t="s">
        <v>2509</v>
      </c>
    </row>
    <row r="4045" spans="1:13" x14ac:dyDescent="0.25">
      <c r="A4045" t="s">
        <v>2506</v>
      </c>
      <c r="B4045" t="s">
        <v>2507</v>
      </c>
      <c r="C4045" t="s">
        <v>243</v>
      </c>
      <c r="D4045">
        <v>762</v>
      </c>
      <c r="E4045">
        <v>2017</v>
      </c>
      <c r="F4045" t="str">
        <f t="shared" si="63"/>
        <v>7622017</v>
      </c>
      <c r="G4045" t="s">
        <v>5610</v>
      </c>
      <c r="H4045" t="s">
        <v>1010</v>
      </c>
      <c r="I4045" t="s">
        <v>1020</v>
      </c>
      <c r="J4045" t="s">
        <v>977</v>
      </c>
      <c r="K4045" t="s">
        <v>978</v>
      </c>
      <c r="L4045" t="s">
        <v>599</v>
      </c>
      <c r="M4045" t="s">
        <v>2509</v>
      </c>
    </row>
    <row r="4046" spans="1:13" x14ac:dyDescent="0.25">
      <c r="A4046" t="s">
        <v>2506</v>
      </c>
      <c r="B4046" t="s">
        <v>2507</v>
      </c>
      <c r="C4046" t="s">
        <v>279</v>
      </c>
      <c r="D4046">
        <v>764</v>
      </c>
      <c r="E4046">
        <v>2000</v>
      </c>
      <c r="F4046" t="str">
        <f t="shared" si="63"/>
        <v>7642000</v>
      </c>
      <c r="G4046" t="s">
        <v>2584</v>
      </c>
      <c r="H4046" t="s">
        <v>1086</v>
      </c>
      <c r="I4046" t="s">
        <v>5611</v>
      </c>
      <c r="J4046" t="s">
        <v>977</v>
      </c>
      <c r="K4046" t="s">
        <v>1017</v>
      </c>
      <c r="L4046" t="s">
        <v>599</v>
      </c>
      <c r="M4046" t="s">
        <v>2509</v>
      </c>
    </row>
    <row r="4047" spans="1:13" x14ac:dyDescent="0.25">
      <c r="A4047" t="s">
        <v>2506</v>
      </c>
      <c r="B4047" t="s">
        <v>2507</v>
      </c>
      <c r="C4047" t="s">
        <v>279</v>
      </c>
      <c r="D4047">
        <v>764</v>
      </c>
      <c r="E4047">
        <v>2001</v>
      </c>
      <c r="F4047" t="str">
        <f t="shared" si="63"/>
        <v>7642001</v>
      </c>
      <c r="G4047" t="s">
        <v>5612</v>
      </c>
      <c r="H4047" t="s">
        <v>975</v>
      </c>
      <c r="I4047" t="s">
        <v>5611</v>
      </c>
      <c r="J4047" t="s">
        <v>977</v>
      </c>
      <c r="K4047" t="s">
        <v>1017</v>
      </c>
      <c r="L4047" t="s">
        <v>599</v>
      </c>
      <c r="M4047" t="s">
        <v>2509</v>
      </c>
    </row>
    <row r="4048" spans="1:13" x14ac:dyDescent="0.25">
      <c r="A4048" t="s">
        <v>2506</v>
      </c>
      <c r="B4048" t="s">
        <v>2507</v>
      </c>
      <c r="C4048" t="s">
        <v>279</v>
      </c>
      <c r="D4048">
        <v>764</v>
      </c>
      <c r="E4048">
        <v>2002</v>
      </c>
      <c r="F4048" t="str">
        <f t="shared" si="63"/>
        <v>7642002</v>
      </c>
      <c r="G4048" t="s">
        <v>3953</v>
      </c>
      <c r="H4048" t="s">
        <v>980</v>
      </c>
      <c r="I4048" t="s">
        <v>5611</v>
      </c>
      <c r="J4048" t="s">
        <v>977</v>
      </c>
      <c r="K4048" t="s">
        <v>1017</v>
      </c>
      <c r="L4048" t="s">
        <v>599</v>
      </c>
      <c r="M4048" t="s">
        <v>2509</v>
      </c>
    </row>
    <row r="4049" spans="1:13" x14ac:dyDescent="0.25">
      <c r="A4049" t="s">
        <v>2506</v>
      </c>
      <c r="B4049" t="s">
        <v>2507</v>
      </c>
      <c r="C4049" t="s">
        <v>279</v>
      </c>
      <c r="D4049">
        <v>764</v>
      </c>
      <c r="E4049">
        <v>2003</v>
      </c>
      <c r="F4049" t="str">
        <f t="shared" si="63"/>
        <v>7642003</v>
      </c>
      <c r="G4049" t="s">
        <v>3644</v>
      </c>
      <c r="H4049" t="s">
        <v>982</v>
      </c>
      <c r="I4049" t="s">
        <v>5611</v>
      </c>
      <c r="J4049" t="s">
        <v>977</v>
      </c>
      <c r="K4049" t="s">
        <v>1017</v>
      </c>
      <c r="L4049" t="s">
        <v>599</v>
      </c>
      <c r="M4049" t="s">
        <v>2509</v>
      </c>
    </row>
    <row r="4050" spans="1:13" x14ac:dyDescent="0.25">
      <c r="A4050" t="s">
        <v>2506</v>
      </c>
      <c r="B4050" t="s">
        <v>2507</v>
      </c>
      <c r="C4050" t="s">
        <v>279</v>
      </c>
      <c r="D4050">
        <v>764</v>
      </c>
      <c r="E4050">
        <v>2004</v>
      </c>
      <c r="F4050" t="str">
        <f t="shared" si="63"/>
        <v>7642004</v>
      </c>
      <c r="G4050" t="s">
        <v>5613</v>
      </c>
      <c r="H4050" t="s">
        <v>984</v>
      </c>
      <c r="I4050" t="s">
        <v>5611</v>
      </c>
      <c r="J4050" t="s">
        <v>977</v>
      </c>
      <c r="K4050" t="s">
        <v>1017</v>
      </c>
      <c r="L4050" t="s">
        <v>599</v>
      </c>
      <c r="M4050" t="s">
        <v>2509</v>
      </c>
    </row>
    <row r="4051" spans="1:13" x14ac:dyDescent="0.25">
      <c r="A4051" t="s">
        <v>2506</v>
      </c>
      <c r="B4051" t="s">
        <v>2507</v>
      </c>
      <c r="C4051" t="s">
        <v>279</v>
      </c>
      <c r="D4051">
        <v>764</v>
      </c>
      <c r="E4051">
        <v>2005</v>
      </c>
      <c r="F4051" t="str">
        <f t="shared" si="63"/>
        <v>7642005</v>
      </c>
      <c r="G4051" t="s">
        <v>5614</v>
      </c>
      <c r="H4051" t="s">
        <v>986</v>
      </c>
      <c r="I4051" t="s">
        <v>5611</v>
      </c>
      <c r="J4051" t="s">
        <v>977</v>
      </c>
      <c r="K4051" t="s">
        <v>1017</v>
      </c>
      <c r="L4051" t="s">
        <v>599</v>
      </c>
      <c r="M4051" t="s">
        <v>2509</v>
      </c>
    </row>
    <row r="4052" spans="1:13" x14ac:dyDescent="0.25">
      <c r="A4052" t="s">
        <v>2506</v>
      </c>
      <c r="B4052" t="s">
        <v>2507</v>
      </c>
      <c r="C4052" t="s">
        <v>279</v>
      </c>
      <c r="D4052">
        <v>764</v>
      </c>
      <c r="E4052">
        <v>2006</v>
      </c>
      <c r="F4052" t="str">
        <f t="shared" si="63"/>
        <v>7642006</v>
      </c>
      <c r="G4052" t="s">
        <v>5615</v>
      </c>
      <c r="H4052" t="s">
        <v>988</v>
      </c>
      <c r="I4052" t="s">
        <v>5611</v>
      </c>
      <c r="J4052" t="s">
        <v>977</v>
      </c>
      <c r="K4052" t="s">
        <v>1017</v>
      </c>
      <c r="L4052" t="s">
        <v>599</v>
      </c>
      <c r="M4052" t="s">
        <v>2509</v>
      </c>
    </row>
    <row r="4053" spans="1:13" x14ac:dyDescent="0.25">
      <c r="A4053" t="s">
        <v>2506</v>
      </c>
      <c r="B4053" t="s">
        <v>2507</v>
      </c>
      <c r="C4053" t="s">
        <v>279</v>
      </c>
      <c r="D4053">
        <v>764</v>
      </c>
      <c r="E4053">
        <v>2007</v>
      </c>
      <c r="F4053" t="str">
        <f t="shared" si="63"/>
        <v>7642007</v>
      </c>
      <c r="G4053" t="s">
        <v>5616</v>
      </c>
      <c r="H4053" t="s">
        <v>990</v>
      </c>
      <c r="I4053" t="s">
        <v>2406</v>
      </c>
      <c r="J4053" t="s">
        <v>977</v>
      </c>
      <c r="K4053" t="s">
        <v>1017</v>
      </c>
      <c r="L4053" t="s">
        <v>599</v>
      </c>
      <c r="M4053" t="s">
        <v>2509</v>
      </c>
    </row>
    <row r="4054" spans="1:13" x14ac:dyDescent="0.25">
      <c r="A4054" t="s">
        <v>2506</v>
      </c>
      <c r="B4054" t="s">
        <v>2507</v>
      </c>
      <c r="C4054" t="s">
        <v>279</v>
      </c>
      <c r="D4054">
        <v>764</v>
      </c>
      <c r="E4054">
        <v>2008</v>
      </c>
      <c r="F4054" t="str">
        <f t="shared" si="63"/>
        <v>7642008</v>
      </c>
      <c r="G4054" t="s">
        <v>2611</v>
      </c>
      <c r="H4054" t="s">
        <v>992</v>
      </c>
      <c r="I4054" t="s">
        <v>2406</v>
      </c>
      <c r="J4054" t="s">
        <v>977</v>
      </c>
      <c r="K4054" t="s">
        <v>1017</v>
      </c>
      <c r="L4054" t="s">
        <v>599</v>
      </c>
      <c r="M4054" t="s">
        <v>2509</v>
      </c>
    </row>
    <row r="4055" spans="1:13" x14ac:dyDescent="0.25">
      <c r="A4055" t="s">
        <v>2506</v>
      </c>
      <c r="B4055" t="s">
        <v>2507</v>
      </c>
      <c r="C4055" t="s">
        <v>279</v>
      </c>
      <c r="D4055">
        <v>764</v>
      </c>
      <c r="E4055">
        <v>2009</v>
      </c>
      <c r="F4055" t="str">
        <f t="shared" si="63"/>
        <v>7642009</v>
      </c>
      <c r="G4055" t="s">
        <v>5617</v>
      </c>
      <c r="H4055" t="s">
        <v>994</v>
      </c>
      <c r="I4055" t="s">
        <v>2406</v>
      </c>
      <c r="J4055" t="s">
        <v>977</v>
      </c>
      <c r="K4055" t="s">
        <v>1017</v>
      </c>
      <c r="L4055" t="s">
        <v>599</v>
      </c>
      <c r="M4055" t="s">
        <v>2509</v>
      </c>
    </row>
    <row r="4056" spans="1:13" x14ac:dyDescent="0.25">
      <c r="A4056" t="s">
        <v>2506</v>
      </c>
      <c r="B4056" t="s">
        <v>2507</v>
      </c>
      <c r="C4056" t="s">
        <v>279</v>
      </c>
      <c r="D4056">
        <v>764</v>
      </c>
      <c r="E4056">
        <v>2010</v>
      </c>
      <c r="F4056" t="str">
        <f t="shared" si="63"/>
        <v>7642010</v>
      </c>
      <c r="G4056" t="s">
        <v>3044</v>
      </c>
      <c r="H4056" t="s">
        <v>996</v>
      </c>
      <c r="I4056" t="s">
        <v>5618</v>
      </c>
      <c r="J4056" t="s">
        <v>977</v>
      </c>
      <c r="K4056" t="s">
        <v>1017</v>
      </c>
      <c r="L4056" t="s">
        <v>599</v>
      </c>
      <c r="M4056" t="s">
        <v>2509</v>
      </c>
    </row>
    <row r="4057" spans="1:13" x14ac:dyDescent="0.25">
      <c r="A4057" t="s">
        <v>2506</v>
      </c>
      <c r="B4057" t="s">
        <v>2507</v>
      </c>
      <c r="C4057" t="s">
        <v>279</v>
      </c>
      <c r="D4057">
        <v>764</v>
      </c>
      <c r="E4057">
        <v>2011</v>
      </c>
      <c r="F4057" t="str">
        <f t="shared" si="63"/>
        <v>7642011</v>
      </c>
      <c r="G4057" t="s">
        <v>4034</v>
      </c>
      <c r="H4057" t="s">
        <v>998</v>
      </c>
      <c r="I4057" t="s">
        <v>5618</v>
      </c>
      <c r="J4057" t="s">
        <v>5619</v>
      </c>
      <c r="K4057" t="s">
        <v>1017</v>
      </c>
      <c r="L4057" t="s">
        <v>599</v>
      </c>
      <c r="M4057" t="s">
        <v>2509</v>
      </c>
    </row>
    <row r="4058" spans="1:13" x14ac:dyDescent="0.25">
      <c r="A4058" t="s">
        <v>2506</v>
      </c>
      <c r="B4058" t="s">
        <v>2507</v>
      </c>
      <c r="C4058" t="s">
        <v>279</v>
      </c>
      <c r="D4058">
        <v>764</v>
      </c>
      <c r="E4058">
        <v>2012</v>
      </c>
      <c r="F4058" t="str">
        <f t="shared" si="63"/>
        <v>7642012</v>
      </c>
      <c r="G4058" t="s">
        <v>5620</v>
      </c>
      <c r="H4058" t="s">
        <v>1000</v>
      </c>
      <c r="I4058" t="s">
        <v>5618</v>
      </c>
      <c r="J4058" t="s">
        <v>3243</v>
      </c>
      <c r="K4058" t="s">
        <v>1017</v>
      </c>
      <c r="L4058" t="s">
        <v>599</v>
      </c>
      <c r="M4058" t="s">
        <v>2509</v>
      </c>
    </row>
    <row r="4059" spans="1:13" x14ac:dyDescent="0.25">
      <c r="A4059" t="s">
        <v>2506</v>
      </c>
      <c r="B4059" t="s">
        <v>2507</v>
      </c>
      <c r="C4059" t="s">
        <v>279</v>
      </c>
      <c r="D4059">
        <v>764</v>
      </c>
      <c r="E4059">
        <v>2013</v>
      </c>
      <c r="F4059" t="str">
        <f t="shared" si="63"/>
        <v>7642013</v>
      </c>
      <c r="G4059" t="s">
        <v>5621</v>
      </c>
      <c r="H4059" t="s">
        <v>1002</v>
      </c>
      <c r="I4059" t="s">
        <v>5618</v>
      </c>
      <c r="J4059" t="s">
        <v>3243</v>
      </c>
      <c r="K4059" t="s">
        <v>1017</v>
      </c>
      <c r="L4059" t="s">
        <v>599</v>
      </c>
      <c r="M4059" t="s">
        <v>2509</v>
      </c>
    </row>
    <row r="4060" spans="1:13" x14ac:dyDescent="0.25">
      <c r="A4060" t="s">
        <v>2506</v>
      </c>
      <c r="B4060" t="s">
        <v>2507</v>
      </c>
      <c r="C4060" t="s">
        <v>279</v>
      </c>
      <c r="D4060">
        <v>764</v>
      </c>
      <c r="E4060">
        <v>2014</v>
      </c>
      <c r="F4060" t="str">
        <f t="shared" si="63"/>
        <v>7642014</v>
      </c>
      <c r="G4060" t="s">
        <v>5622</v>
      </c>
      <c r="H4060" t="s">
        <v>1004</v>
      </c>
      <c r="I4060" t="s">
        <v>5618</v>
      </c>
      <c r="J4060" t="s">
        <v>5623</v>
      </c>
      <c r="K4060" t="s">
        <v>1017</v>
      </c>
      <c r="L4060" t="s">
        <v>599</v>
      </c>
      <c r="M4060" t="s">
        <v>2509</v>
      </c>
    </row>
    <row r="4061" spans="1:13" x14ac:dyDescent="0.25">
      <c r="A4061" t="s">
        <v>2506</v>
      </c>
      <c r="B4061" t="s">
        <v>2507</v>
      </c>
      <c r="C4061" t="s">
        <v>279</v>
      </c>
      <c r="D4061">
        <v>764</v>
      </c>
      <c r="E4061">
        <v>2015</v>
      </c>
      <c r="F4061" t="str">
        <f t="shared" si="63"/>
        <v>7642015</v>
      </c>
      <c r="G4061" t="s">
        <v>4479</v>
      </c>
      <c r="H4061" t="s">
        <v>1006</v>
      </c>
      <c r="I4061" t="s">
        <v>5618</v>
      </c>
      <c r="J4061" t="s">
        <v>5624</v>
      </c>
      <c r="K4061" t="s">
        <v>1017</v>
      </c>
      <c r="L4061" t="s">
        <v>599</v>
      </c>
      <c r="M4061" t="s">
        <v>2509</v>
      </c>
    </row>
    <row r="4062" spans="1:13" x14ac:dyDescent="0.25">
      <c r="A4062" t="s">
        <v>2506</v>
      </c>
      <c r="B4062" t="s">
        <v>2507</v>
      </c>
      <c r="C4062" t="s">
        <v>279</v>
      </c>
      <c r="D4062">
        <v>764</v>
      </c>
      <c r="E4062">
        <v>2016</v>
      </c>
      <c r="F4062" t="str">
        <f t="shared" si="63"/>
        <v>7642016</v>
      </c>
      <c r="G4062" t="s">
        <v>3561</v>
      </c>
      <c r="H4062" t="s">
        <v>1008</v>
      </c>
      <c r="I4062" t="s">
        <v>2599</v>
      </c>
      <c r="J4062" t="s">
        <v>5624</v>
      </c>
      <c r="K4062" t="s">
        <v>1017</v>
      </c>
      <c r="L4062" t="s">
        <v>599</v>
      </c>
      <c r="M4062" t="s">
        <v>2509</v>
      </c>
    </row>
    <row r="4063" spans="1:13" x14ac:dyDescent="0.25">
      <c r="A4063" t="s">
        <v>2506</v>
      </c>
      <c r="B4063" t="s">
        <v>2507</v>
      </c>
      <c r="C4063" t="s">
        <v>279</v>
      </c>
      <c r="D4063">
        <v>764</v>
      </c>
      <c r="E4063">
        <v>2017</v>
      </c>
      <c r="F4063" t="str">
        <f t="shared" si="63"/>
        <v>7642017</v>
      </c>
      <c r="G4063" t="s">
        <v>5399</v>
      </c>
      <c r="H4063" t="s">
        <v>1010</v>
      </c>
      <c r="I4063" t="s">
        <v>5618</v>
      </c>
      <c r="J4063" t="s">
        <v>5624</v>
      </c>
      <c r="K4063" t="s">
        <v>1017</v>
      </c>
      <c r="L4063" t="s">
        <v>599</v>
      </c>
      <c r="M4063" t="s">
        <v>2509</v>
      </c>
    </row>
    <row r="4064" spans="1:13" x14ac:dyDescent="0.25">
      <c r="A4064" t="s">
        <v>2506</v>
      </c>
      <c r="B4064" t="s">
        <v>2507</v>
      </c>
      <c r="C4064" t="s">
        <v>279</v>
      </c>
      <c r="D4064">
        <v>764</v>
      </c>
      <c r="E4064">
        <v>2018</v>
      </c>
      <c r="F4064" t="str">
        <f t="shared" si="63"/>
        <v>7642018</v>
      </c>
      <c r="G4064" t="s">
        <v>5625</v>
      </c>
      <c r="H4064" t="s">
        <v>1012</v>
      </c>
      <c r="I4064" t="s">
        <v>5618</v>
      </c>
      <c r="J4064" t="s">
        <v>977</v>
      </c>
      <c r="K4064" t="s">
        <v>1017</v>
      </c>
      <c r="L4064" t="s">
        <v>599</v>
      </c>
      <c r="M4064" t="s">
        <v>2509</v>
      </c>
    </row>
    <row r="4065" spans="1:13" x14ac:dyDescent="0.25">
      <c r="A4065" t="s">
        <v>2506</v>
      </c>
      <c r="B4065" t="s">
        <v>2507</v>
      </c>
      <c r="C4065" t="s">
        <v>279</v>
      </c>
      <c r="D4065">
        <v>764</v>
      </c>
      <c r="E4065">
        <v>2019</v>
      </c>
      <c r="F4065" t="str">
        <f t="shared" si="63"/>
        <v>7642019</v>
      </c>
      <c r="G4065" t="s">
        <v>5626</v>
      </c>
      <c r="H4065" t="s">
        <v>1014</v>
      </c>
      <c r="I4065" t="s">
        <v>5627</v>
      </c>
      <c r="J4065" t="s">
        <v>977</v>
      </c>
      <c r="K4065" t="s">
        <v>1017</v>
      </c>
      <c r="L4065" t="s">
        <v>599</v>
      </c>
      <c r="M4065" t="s">
        <v>2509</v>
      </c>
    </row>
    <row r="4066" spans="1:13" x14ac:dyDescent="0.25">
      <c r="A4066" t="s">
        <v>2506</v>
      </c>
      <c r="B4066" t="s">
        <v>2507</v>
      </c>
      <c r="C4066" t="s">
        <v>121</v>
      </c>
      <c r="D4066">
        <v>768</v>
      </c>
      <c r="E4066">
        <v>2000</v>
      </c>
      <c r="F4066" t="str">
        <f t="shared" si="63"/>
        <v>7682000</v>
      </c>
      <c r="G4066" t="s">
        <v>3803</v>
      </c>
      <c r="H4066" t="s">
        <v>1086</v>
      </c>
      <c r="I4066" t="s">
        <v>1309</v>
      </c>
      <c r="J4066" t="s">
        <v>977</v>
      </c>
      <c r="K4066" t="s">
        <v>978</v>
      </c>
      <c r="L4066" t="s">
        <v>599</v>
      </c>
      <c r="M4066" t="s">
        <v>2509</v>
      </c>
    </row>
    <row r="4067" spans="1:13" x14ac:dyDescent="0.25">
      <c r="A4067" t="s">
        <v>2506</v>
      </c>
      <c r="B4067" t="s">
        <v>2507</v>
      </c>
      <c r="C4067" t="s">
        <v>121</v>
      </c>
      <c r="D4067">
        <v>768</v>
      </c>
      <c r="E4067">
        <v>2001</v>
      </c>
      <c r="F4067" t="str">
        <f t="shared" si="63"/>
        <v>7682001</v>
      </c>
      <c r="G4067" t="s">
        <v>3219</v>
      </c>
      <c r="H4067" t="s">
        <v>975</v>
      </c>
      <c r="I4067" t="s">
        <v>1309</v>
      </c>
      <c r="J4067" t="s">
        <v>977</v>
      </c>
      <c r="K4067" t="s">
        <v>978</v>
      </c>
      <c r="L4067" t="s">
        <v>599</v>
      </c>
      <c r="M4067" t="s">
        <v>2509</v>
      </c>
    </row>
    <row r="4068" spans="1:13" x14ac:dyDescent="0.25">
      <c r="A4068" t="s">
        <v>2506</v>
      </c>
      <c r="B4068" t="s">
        <v>2507</v>
      </c>
      <c r="C4068" t="s">
        <v>121</v>
      </c>
      <c r="D4068">
        <v>768</v>
      </c>
      <c r="E4068">
        <v>2002</v>
      </c>
      <c r="F4068" t="str">
        <f t="shared" si="63"/>
        <v>7682002</v>
      </c>
      <c r="G4068" t="s">
        <v>2909</v>
      </c>
      <c r="H4068" t="s">
        <v>980</v>
      </c>
      <c r="I4068" t="s">
        <v>1309</v>
      </c>
      <c r="J4068" t="s">
        <v>977</v>
      </c>
      <c r="K4068" t="s">
        <v>978</v>
      </c>
      <c r="L4068" t="s">
        <v>599</v>
      </c>
      <c r="M4068" t="s">
        <v>2509</v>
      </c>
    </row>
    <row r="4069" spans="1:13" x14ac:dyDescent="0.25">
      <c r="A4069" t="s">
        <v>2506</v>
      </c>
      <c r="B4069" t="s">
        <v>2507</v>
      </c>
      <c r="C4069" t="s">
        <v>121</v>
      </c>
      <c r="D4069">
        <v>768</v>
      </c>
      <c r="E4069">
        <v>2003</v>
      </c>
      <c r="F4069" t="str">
        <f t="shared" si="63"/>
        <v>7682003</v>
      </c>
      <c r="G4069" t="s">
        <v>3072</v>
      </c>
      <c r="H4069" t="s">
        <v>982</v>
      </c>
      <c r="I4069" t="s">
        <v>1309</v>
      </c>
      <c r="J4069" t="s">
        <v>977</v>
      </c>
      <c r="K4069" t="s">
        <v>978</v>
      </c>
      <c r="L4069" t="s">
        <v>599</v>
      </c>
      <c r="M4069" t="s">
        <v>2509</v>
      </c>
    </row>
    <row r="4070" spans="1:13" x14ac:dyDescent="0.25">
      <c r="A4070" t="s">
        <v>2506</v>
      </c>
      <c r="B4070" t="s">
        <v>2507</v>
      </c>
      <c r="C4070" t="s">
        <v>121</v>
      </c>
      <c r="D4070">
        <v>768</v>
      </c>
      <c r="E4070">
        <v>2004</v>
      </c>
      <c r="F4070" t="str">
        <f t="shared" si="63"/>
        <v>7682004</v>
      </c>
      <c r="G4070" t="s">
        <v>2722</v>
      </c>
      <c r="H4070" t="s">
        <v>984</v>
      </c>
      <c r="I4070" t="s">
        <v>1309</v>
      </c>
      <c r="J4070" t="s">
        <v>977</v>
      </c>
      <c r="K4070" t="s">
        <v>978</v>
      </c>
      <c r="L4070" t="s">
        <v>599</v>
      </c>
      <c r="M4070" t="s">
        <v>2509</v>
      </c>
    </row>
    <row r="4071" spans="1:13" x14ac:dyDescent="0.25">
      <c r="A4071" t="s">
        <v>2506</v>
      </c>
      <c r="B4071" t="s">
        <v>2507</v>
      </c>
      <c r="C4071" t="s">
        <v>121</v>
      </c>
      <c r="D4071">
        <v>768</v>
      </c>
      <c r="E4071">
        <v>2005</v>
      </c>
      <c r="F4071" t="str">
        <f t="shared" si="63"/>
        <v>7682005</v>
      </c>
      <c r="G4071" t="s">
        <v>2910</v>
      </c>
      <c r="H4071" t="s">
        <v>986</v>
      </c>
      <c r="I4071" t="s">
        <v>1020</v>
      </c>
      <c r="J4071" t="s">
        <v>977</v>
      </c>
      <c r="K4071" t="s">
        <v>978</v>
      </c>
      <c r="L4071" t="s">
        <v>599</v>
      </c>
      <c r="M4071" t="s">
        <v>2509</v>
      </c>
    </row>
    <row r="4072" spans="1:13" x14ac:dyDescent="0.25">
      <c r="A4072" t="s">
        <v>2506</v>
      </c>
      <c r="B4072" t="s">
        <v>2507</v>
      </c>
      <c r="C4072" t="s">
        <v>121</v>
      </c>
      <c r="D4072">
        <v>768</v>
      </c>
      <c r="E4072">
        <v>2006</v>
      </c>
      <c r="F4072" t="str">
        <f t="shared" si="63"/>
        <v>7682006</v>
      </c>
      <c r="G4072" t="s">
        <v>3157</v>
      </c>
      <c r="H4072" t="s">
        <v>988</v>
      </c>
      <c r="I4072" t="s">
        <v>1020</v>
      </c>
      <c r="J4072" t="s">
        <v>977</v>
      </c>
      <c r="K4072" t="s">
        <v>978</v>
      </c>
      <c r="L4072" t="s">
        <v>599</v>
      </c>
      <c r="M4072" t="s">
        <v>2509</v>
      </c>
    </row>
    <row r="4073" spans="1:13" x14ac:dyDescent="0.25">
      <c r="A4073" t="s">
        <v>2506</v>
      </c>
      <c r="B4073" t="s">
        <v>2507</v>
      </c>
      <c r="C4073" t="s">
        <v>121</v>
      </c>
      <c r="D4073">
        <v>768</v>
      </c>
      <c r="E4073">
        <v>2007</v>
      </c>
      <c r="F4073" t="str">
        <f t="shared" si="63"/>
        <v>7682007</v>
      </c>
      <c r="G4073" t="s">
        <v>2602</v>
      </c>
      <c r="H4073" t="s">
        <v>990</v>
      </c>
      <c r="I4073" t="s">
        <v>1020</v>
      </c>
      <c r="J4073" t="s">
        <v>977</v>
      </c>
      <c r="K4073" t="s">
        <v>978</v>
      </c>
      <c r="L4073" t="s">
        <v>599</v>
      </c>
      <c r="M4073" t="s">
        <v>2509</v>
      </c>
    </row>
    <row r="4074" spans="1:13" x14ac:dyDescent="0.25">
      <c r="A4074" t="s">
        <v>2506</v>
      </c>
      <c r="B4074" t="s">
        <v>2507</v>
      </c>
      <c r="C4074" t="s">
        <v>121</v>
      </c>
      <c r="D4074">
        <v>768</v>
      </c>
      <c r="E4074">
        <v>2008</v>
      </c>
      <c r="F4074" t="str">
        <f t="shared" si="63"/>
        <v>7682008</v>
      </c>
      <c r="G4074" t="s">
        <v>5468</v>
      </c>
      <c r="H4074" t="s">
        <v>992</v>
      </c>
      <c r="I4074" t="s">
        <v>1020</v>
      </c>
      <c r="J4074" t="s">
        <v>977</v>
      </c>
      <c r="K4074" t="s">
        <v>978</v>
      </c>
      <c r="L4074" t="s">
        <v>599</v>
      </c>
      <c r="M4074" t="s">
        <v>2509</v>
      </c>
    </row>
    <row r="4075" spans="1:13" x14ac:dyDescent="0.25">
      <c r="A4075" t="s">
        <v>2506</v>
      </c>
      <c r="B4075" t="s">
        <v>2507</v>
      </c>
      <c r="C4075" t="s">
        <v>121</v>
      </c>
      <c r="D4075">
        <v>768</v>
      </c>
      <c r="E4075">
        <v>2009</v>
      </c>
      <c r="F4075" t="str">
        <f t="shared" si="63"/>
        <v>7682009</v>
      </c>
      <c r="G4075" t="s">
        <v>4149</v>
      </c>
      <c r="H4075" t="s">
        <v>994</v>
      </c>
      <c r="I4075" t="s">
        <v>1020</v>
      </c>
      <c r="J4075" t="s">
        <v>977</v>
      </c>
      <c r="K4075" t="s">
        <v>978</v>
      </c>
      <c r="L4075" t="s">
        <v>599</v>
      </c>
      <c r="M4075" t="s">
        <v>2509</v>
      </c>
    </row>
    <row r="4076" spans="1:13" x14ac:dyDescent="0.25">
      <c r="A4076" t="s">
        <v>2506</v>
      </c>
      <c r="B4076" t="s">
        <v>2507</v>
      </c>
      <c r="C4076" t="s">
        <v>121</v>
      </c>
      <c r="D4076">
        <v>768</v>
      </c>
      <c r="E4076">
        <v>2010</v>
      </c>
      <c r="F4076" t="str">
        <f t="shared" si="63"/>
        <v>7682010</v>
      </c>
      <c r="G4076" t="s">
        <v>3158</v>
      </c>
      <c r="H4076" t="s">
        <v>996</v>
      </c>
      <c r="I4076" t="s">
        <v>1020</v>
      </c>
      <c r="J4076" t="s">
        <v>977</v>
      </c>
      <c r="K4076" t="s">
        <v>978</v>
      </c>
      <c r="L4076" t="s">
        <v>599</v>
      </c>
      <c r="M4076" t="s">
        <v>2509</v>
      </c>
    </row>
    <row r="4077" spans="1:13" x14ac:dyDescent="0.25">
      <c r="A4077" t="s">
        <v>2506</v>
      </c>
      <c r="B4077" t="s">
        <v>2507</v>
      </c>
      <c r="C4077" t="s">
        <v>121</v>
      </c>
      <c r="D4077">
        <v>768</v>
      </c>
      <c r="E4077">
        <v>2011</v>
      </c>
      <c r="F4077" t="str">
        <f t="shared" si="63"/>
        <v>7682011</v>
      </c>
      <c r="G4077" t="s">
        <v>3411</v>
      </c>
      <c r="H4077" t="s">
        <v>998</v>
      </c>
      <c r="I4077" t="s">
        <v>1309</v>
      </c>
      <c r="J4077" t="s">
        <v>977</v>
      </c>
      <c r="K4077" t="s">
        <v>978</v>
      </c>
      <c r="L4077" t="s">
        <v>599</v>
      </c>
      <c r="M4077" t="s">
        <v>2509</v>
      </c>
    </row>
    <row r="4078" spans="1:13" x14ac:dyDescent="0.25">
      <c r="A4078" t="s">
        <v>2506</v>
      </c>
      <c r="B4078" t="s">
        <v>2507</v>
      </c>
      <c r="C4078" t="s">
        <v>121</v>
      </c>
      <c r="D4078">
        <v>768</v>
      </c>
      <c r="E4078">
        <v>2012</v>
      </c>
      <c r="F4078" t="str">
        <f t="shared" si="63"/>
        <v>7682012</v>
      </c>
      <c r="G4078" t="s">
        <v>2535</v>
      </c>
      <c r="H4078" t="s">
        <v>1000</v>
      </c>
      <c r="I4078" t="s">
        <v>1020</v>
      </c>
      <c r="J4078" t="s">
        <v>977</v>
      </c>
      <c r="K4078" t="s">
        <v>978</v>
      </c>
      <c r="L4078" t="s">
        <v>599</v>
      </c>
      <c r="M4078" t="s">
        <v>2509</v>
      </c>
    </row>
    <row r="4079" spans="1:13" x14ac:dyDescent="0.25">
      <c r="A4079" t="s">
        <v>2506</v>
      </c>
      <c r="B4079" t="s">
        <v>2507</v>
      </c>
      <c r="C4079" t="s">
        <v>121</v>
      </c>
      <c r="D4079">
        <v>768</v>
      </c>
      <c r="E4079">
        <v>2013</v>
      </c>
      <c r="F4079" t="str">
        <f t="shared" si="63"/>
        <v>7682013</v>
      </c>
      <c r="G4079" t="s">
        <v>2913</v>
      </c>
      <c r="H4079" t="s">
        <v>1002</v>
      </c>
      <c r="I4079" t="s">
        <v>1020</v>
      </c>
      <c r="J4079" t="s">
        <v>977</v>
      </c>
      <c r="K4079" t="s">
        <v>978</v>
      </c>
      <c r="L4079" t="s">
        <v>599</v>
      </c>
      <c r="M4079" t="s">
        <v>2509</v>
      </c>
    </row>
    <row r="4080" spans="1:13" x14ac:dyDescent="0.25">
      <c r="A4080" t="s">
        <v>2506</v>
      </c>
      <c r="B4080" t="s">
        <v>2507</v>
      </c>
      <c r="C4080" t="s">
        <v>121</v>
      </c>
      <c r="D4080">
        <v>768</v>
      </c>
      <c r="E4080">
        <v>2014</v>
      </c>
      <c r="F4080" t="str">
        <f t="shared" si="63"/>
        <v>7682014</v>
      </c>
      <c r="G4080" t="s">
        <v>4122</v>
      </c>
      <c r="H4080" t="s">
        <v>1004</v>
      </c>
      <c r="I4080" t="s">
        <v>1020</v>
      </c>
      <c r="J4080" t="s">
        <v>977</v>
      </c>
      <c r="K4080" t="s">
        <v>978</v>
      </c>
      <c r="L4080" t="s">
        <v>599</v>
      </c>
      <c r="M4080" t="s">
        <v>2509</v>
      </c>
    </row>
    <row r="4081" spans="1:13" x14ac:dyDescent="0.25">
      <c r="A4081" t="s">
        <v>2506</v>
      </c>
      <c r="B4081" t="s">
        <v>2507</v>
      </c>
      <c r="C4081" t="s">
        <v>121</v>
      </c>
      <c r="D4081">
        <v>768</v>
      </c>
      <c r="E4081">
        <v>2015</v>
      </c>
      <c r="F4081" t="str">
        <f t="shared" si="63"/>
        <v>7682015</v>
      </c>
      <c r="G4081" t="s">
        <v>5348</v>
      </c>
      <c r="H4081" t="s">
        <v>1006</v>
      </c>
      <c r="I4081" t="s">
        <v>1020</v>
      </c>
      <c r="J4081" t="s">
        <v>977</v>
      </c>
      <c r="K4081" t="s">
        <v>978</v>
      </c>
      <c r="L4081" t="s">
        <v>599</v>
      </c>
      <c r="M4081" t="s">
        <v>2509</v>
      </c>
    </row>
    <row r="4082" spans="1:13" x14ac:dyDescent="0.25">
      <c r="A4082" t="s">
        <v>2506</v>
      </c>
      <c r="B4082" t="s">
        <v>2507</v>
      </c>
      <c r="C4082" t="s">
        <v>121</v>
      </c>
      <c r="D4082">
        <v>768</v>
      </c>
      <c r="E4082">
        <v>2016</v>
      </c>
      <c r="F4082" t="str">
        <f t="shared" si="63"/>
        <v>7682016</v>
      </c>
      <c r="G4082" t="s">
        <v>5628</v>
      </c>
      <c r="H4082" t="s">
        <v>1008</v>
      </c>
      <c r="I4082" t="s">
        <v>1571</v>
      </c>
      <c r="J4082" t="s">
        <v>977</v>
      </c>
      <c r="K4082" t="s">
        <v>978</v>
      </c>
      <c r="L4082" t="s">
        <v>599</v>
      </c>
      <c r="M4082" t="s">
        <v>2509</v>
      </c>
    </row>
    <row r="4083" spans="1:13" x14ac:dyDescent="0.25">
      <c r="A4083" t="s">
        <v>2506</v>
      </c>
      <c r="B4083" t="s">
        <v>2507</v>
      </c>
      <c r="C4083" t="s">
        <v>121</v>
      </c>
      <c r="D4083">
        <v>768</v>
      </c>
      <c r="E4083">
        <v>2017</v>
      </c>
      <c r="F4083" t="str">
        <f t="shared" si="63"/>
        <v>7682017</v>
      </c>
      <c r="G4083" t="s">
        <v>5629</v>
      </c>
      <c r="H4083" t="s">
        <v>1010</v>
      </c>
      <c r="I4083" t="s">
        <v>5630</v>
      </c>
      <c r="J4083" t="s">
        <v>977</v>
      </c>
      <c r="K4083" t="s">
        <v>1017</v>
      </c>
      <c r="L4083" t="s">
        <v>599</v>
      </c>
      <c r="M4083" t="s">
        <v>2509</v>
      </c>
    </row>
    <row r="4084" spans="1:13" x14ac:dyDescent="0.25">
      <c r="A4084" t="s">
        <v>2506</v>
      </c>
      <c r="B4084" t="s">
        <v>2507</v>
      </c>
      <c r="C4084" t="s">
        <v>492</v>
      </c>
      <c r="D4084">
        <v>772</v>
      </c>
      <c r="E4084">
        <v>2003</v>
      </c>
      <c r="F4084" t="str">
        <f t="shared" si="63"/>
        <v>7722003</v>
      </c>
      <c r="G4084" t="s">
        <v>2722</v>
      </c>
      <c r="H4084" t="s">
        <v>982</v>
      </c>
      <c r="I4084" t="s">
        <v>2599</v>
      </c>
      <c r="J4084" t="s">
        <v>977</v>
      </c>
      <c r="K4084" t="s">
        <v>1017</v>
      </c>
      <c r="L4084" t="s">
        <v>599</v>
      </c>
      <c r="M4084" t="s">
        <v>2509</v>
      </c>
    </row>
    <row r="4085" spans="1:13" x14ac:dyDescent="0.25">
      <c r="A4085" t="s">
        <v>2506</v>
      </c>
      <c r="B4085" t="s">
        <v>2507</v>
      </c>
      <c r="C4085" t="s">
        <v>494</v>
      </c>
      <c r="D4085">
        <v>776</v>
      </c>
      <c r="E4085">
        <v>2000</v>
      </c>
      <c r="F4085" t="str">
        <f t="shared" si="63"/>
        <v>7762000</v>
      </c>
      <c r="G4085" t="s">
        <v>5631</v>
      </c>
      <c r="H4085" t="s">
        <v>1086</v>
      </c>
      <c r="I4085" t="s">
        <v>2599</v>
      </c>
      <c r="J4085" t="s">
        <v>977</v>
      </c>
      <c r="K4085" t="s">
        <v>1017</v>
      </c>
      <c r="L4085" t="s">
        <v>599</v>
      </c>
      <c r="M4085" t="s">
        <v>2509</v>
      </c>
    </row>
    <row r="4086" spans="1:13" x14ac:dyDescent="0.25">
      <c r="A4086" t="s">
        <v>2506</v>
      </c>
      <c r="B4086" t="s">
        <v>2507</v>
      </c>
      <c r="C4086" t="s">
        <v>494</v>
      </c>
      <c r="D4086">
        <v>776</v>
      </c>
      <c r="E4086">
        <v>2001</v>
      </c>
      <c r="F4086" t="str">
        <f t="shared" si="63"/>
        <v>7762001</v>
      </c>
      <c r="G4086" t="s">
        <v>2624</v>
      </c>
      <c r="H4086" t="s">
        <v>975</v>
      </c>
      <c r="I4086" t="s">
        <v>2599</v>
      </c>
      <c r="J4086" t="s">
        <v>977</v>
      </c>
      <c r="K4086" t="s">
        <v>1017</v>
      </c>
      <c r="L4086" t="s">
        <v>599</v>
      </c>
      <c r="M4086" t="s">
        <v>2509</v>
      </c>
    </row>
    <row r="4087" spans="1:13" x14ac:dyDescent="0.25">
      <c r="A4087" t="s">
        <v>2506</v>
      </c>
      <c r="B4087" t="s">
        <v>2507</v>
      </c>
      <c r="C4087" t="s">
        <v>494</v>
      </c>
      <c r="D4087">
        <v>776</v>
      </c>
      <c r="E4087">
        <v>2002</v>
      </c>
      <c r="F4087" t="str">
        <f t="shared" si="63"/>
        <v>7762002</v>
      </c>
      <c r="G4087" t="s">
        <v>5632</v>
      </c>
      <c r="H4087" t="s">
        <v>980</v>
      </c>
      <c r="I4087" t="s">
        <v>2599</v>
      </c>
      <c r="J4087" t="s">
        <v>977</v>
      </c>
      <c r="K4087" t="s">
        <v>1017</v>
      </c>
      <c r="L4087" t="s">
        <v>599</v>
      </c>
      <c r="M4087" t="s">
        <v>2509</v>
      </c>
    </row>
    <row r="4088" spans="1:13" x14ac:dyDescent="0.25">
      <c r="A4088" t="s">
        <v>2506</v>
      </c>
      <c r="B4088" t="s">
        <v>2507</v>
      </c>
      <c r="C4088" t="s">
        <v>494</v>
      </c>
      <c r="D4088">
        <v>776</v>
      </c>
      <c r="E4088">
        <v>2003</v>
      </c>
      <c r="F4088" t="str">
        <f t="shared" si="63"/>
        <v>7762003</v>
      </c>
      <c r="G4088" t="s">
        <v>4892</v>
      </c>
      <c r="H4088" t="s">
        <v>982</v>
      </c>
      <c r="I4088" t="s">
        <v>1020</v>
      </c>
      <c r="J4088" t="s">
        <v>977</v>
      </c>
      <c r="K4088" t="s">
        <v>978</v>
      </c>
      <c r="L4088" t="s">
        <v>599</v>
      </c>
      <c r="M4088" t="s">
        <v>2509</v>
      </c>
    </row>
    <row r="4089" spans="1:13" x14ac:dyDescent="0.25">
      <c r="A4089" t="s">
        <v>2506</v>
      </c>
      <c r="B4089" t="s">
        <v>2507</v>
      </c>
      <c r="C4089" t="s">
        <v>494</v>
      </c>
      <c r="D4089">
        <v>776</v>
      </c>
      <c r="E4089">
        <v>2004</v>
      </c>
      <c r="F4089" t="str">
        <f t="shared" si="63"/>
        <v>7762004</v>
      </c>
      <c r="G4089" t="s">
        <v>4215</v>
      </c>
      <c r="H4089" t="s">
        <v>984</v>
      </c>
      <c r="I4089" t="s">
        <v>1020</v>
      </c>
      <c r="J4089" t="s">
        <v>977</v>
      </c>
      <c r="K4089" t="s">
        <v>978</v>
      </c>
      <c r="L4089" t="s">
        <v>599</v>
      </c>
      <c r="M4089" t="s">
        <v>2509</v>
      </c>
    </row>
    <row r="4090" spans="1:13" x14ac:dyDescent="0.25">
      <c r="A4090" t="s">
        <v>2506</v>
      </c>
      <c r="B4090" t="s">
        <v>2507</v>
      </c>
      <c r="C4090" t="s">
        <v>494</v>
      </c>
      <c r="D4090">
        <v>776</v>
      </c>
      <c r="E4090">
        <v>2005</v>
      </c>
      <c r="F4090" t="str">
        <f t="shared" si="63"/>
        <v>7762005</v>
      </c>
      <c r="G4090" t="s">
        <v>5633</v>
      </c>
      <c r="H4090" t="s">
        <v>986</v>
      </c>
      <c r="I4090" t="s">
        <v>1020</v>
      </c>
      <c r="J4090" t="s">
        <v>977</v>
      </c>
      <c r="K4090" t="s">
        <v>978</v>
      </c>
      <c r="L4090" t="s">
        <v>599</v>
      </c>
      <c r="M4090" t="s">
        <v>2509</v>
      </c>
    </row>
    <row r="4091" spans="1:13" x14ac:dyDescent="0.25">
      <c r="A4091" t="s">
        <v>2506</v>
      </c>
      <c r="B4091" t="s">
        <v>2507</v>
      </c>
      <c r="C4091" t="s">
        <v>494</v>
      </c>
      <c r="D4091">
        <v>776</v>
      </c>
      <c r="E4091">
        <v>2006</v>
      </c>
      <c r="F4091" t="str">
        <f t="shared" si="63"/>
        <v>7762006</v>
      </c>
      <c r="G4091" t="s">
        <v>4959</v>
      </c>
      <c r="H4091" t="s">
        <v>988</v>
      </c>
      <c r="I4091" t="s">
        <v>1020</v>
      </c>
      <c r="J4091" t="s">
        <v>977</v>
      </c>
      <c r="K4091" t="s">
        <v>978</v>
      </c>
      <c r="L4091" t="s">
        <v>599</v>
      </c>
      <c r="M4091" t="s">
        <v>2509</v>
      </c>
    </row>
    <row r="4092" spans="1:13" x14ac:dyDescent="0.25">
      <c r="A4092" t="s">
        <v>2506</v>
      </c>
      <c r="B4092" t="s">
        <v>2507</v>
      </c>
      <c r="C4092" t="s">
        <v>494</v>
      </c>
      <c r="D4092">
        <v>776</v>
      </c>
      <c r="E4092">
        <v>2007</v>
      </c>
      <c r="F4092" t="str">
        <f t="shared" si="63"/>
        <v>7762007</v>
      </c>
      <c r="G4092" t="s">
        <v>4557</v>
      </c>
      <c r="H4092" t="s">
        <v>990</v>
      </c>
      <c r="I4092" t="s">
        <v>1020</v>
      </c>
      <c r="J4092" t="s">
        <v>977</v>
      </c>
      <c r="K4092" t="s">
        <v>978</v>
      </c>
      <c r="L4092" t="s">
        <v>599</v>
      </c>
      <c r="M4092" t="s">
        <v>2509</v>
      </c>
    </row>
    <row r="4093" spans="1:13" x14ac:dyDescent="0.25">
      <c r="A4093" t="s">
        <v>2506</v>
      </c>
      <c r="B4093" t="s">
        <v>2507</v>
      </c>
      <c r="C4093" t="s">
        <v>494</v>
      </c>
      <c r="D4093">
        <v>776</v>
      </c>
      <c r="E4093">
        <v>2008</v>
      </c>
      <c r="F4093" t="str">
        <f t="shared" si="63"/>
        <v>7762008</v>
      </c>
      <c r="G4093" t="s">
        <v>5634</v>
      </c>
      <c r="H4093" t="s">
        <v>992</v>
      </c>
      <c r="I4093" t="s">
        <v>5635</v>
      </c>
      <c r="J4093" t="s">
        <v>977</v>
      </c>
      <c r="K4093" t="s">
        <v>1017</v>
      </c>
      <c r="L4093" t="s">
        <v>599</v>
      </c>
      <c r="M4093" t="s">
        <v>2509</v>
      </c>
    </row>
    <row r="4094" spans="1:13" x14ac:dyDescent="0.25">
      <c r="A4094" t="s">
        <v>2506</v>
      </c>
      <c r="B4094" t="s">
        <v>2507</v>
      </c>
      <c r="C4094" t="s">
        <v>494</v>
      </c>
      <c r="D4094">
        <v>776</v>
      </c>
      <c r="E4094">
        <v>2009</v>
      </c>
      <c r="F4094" t="str">
        <f t="shared" si="63"/>
        <v>7762009</v>
      </c>
      <c r="G4094" t="s">
        <v>1417</v>
      </c>
      <c r="H4094" t="s">
        <v>994</v>
      </c>
      <c r="I4094" t="s">
        <v>1020</v>
      </c>
      <c r="J4094" t="s">
        <v>977</v>
      </c>
      <c r="K4094" t="s">
        <v>978</v>
      </c>
      <c r="L4094" t="s">
        <v>599</v>
      </c>
      <c r="M4094" t="s">
        <v>2509</v>
      </c>
    </row>
    <row r="4095" spans="1:13" x14ac:dyDescent="0.25">
      <c r="A4095" t="s">
        <v>2506</v>
      </c>
      <c r="B4095" t="s">
        <v>2507</v>
      </c>
      <c r="C4095" t="s">
        <v>494</v>
      </c>
      <c r="D4095">
        <v>776</v>
      </c>
      <c r="E4095">
        <v>2010</v>
      </c>
      <c r="F4095" t="str">
        <f t="shared" si="63"/>
        <v>7762010</v>
      </c>
      <c r="G4095" t="s">
        <v>2440</v>
      </c>
      <c r="H4095" t="s">
        <v>996</v>
      </c>
      <c r="I4095" t="s">
        <v>1020</v>
      </c>
      <c r="J4095" t="s">
        <v>977</v>
      </c>
      <c r="K4095" t="s">
        <v>978</v>
      </c>
      <c r="L4095" t="s">
        <v>599</v>
      </c>
      <c r="M4095" t="s">
        <v>2509</v>
      </c>
    </row>
    <row r="4096" spans="1:13" x14ac:dyDescent="0.25">
      <c r="A4096" t="s">
        <v>2506</v>
      </c>
      <c r="B4096" t="s">
        <v>2507</v>
      </c>
      <c r="C4096" t="s">
        <v>494</v>
      </c>
      <c r="D4096">
        <v>776</v>
      </c>
      <c r="E4096">
        <v>2011</v>
      </c>
      <c r="F4096" t="str">
        <f t="shared" si="63"/>
        <v>7762011</v>
      </c>
      <c r="G4096" t="s">
        <v>2467</v>
      </c>
      <c r="H4096" t="s">
        <v>998</v>
      </c>
      <c r="I4096" t="s">
        <v>5636</v>
      </c>
      <c r="J4096" t="s">
        <v>977</v>
      </c>
      <c r="K4096" t="s">
        <v>1017</v>
      </c>
      <c r="L4096" t="s">
        <v>599</v>
      </c>
      <c r="M4096" t="s">
        <v>2509</v>
      </c>
    </row>
    <row r="4097" spans="1:13" x14ac:dyDescent="0.25">
      <c r="A4097" t="s">
        <v>2506</v>
      </c>
      <c r="B4097" t="s">
        <v>2507</v>
      </c>
      <c r="C4097" t="s">
        <v>494</v>
      </c>
      <c r="D4097">
        <v>776</v>
      </c>
      <c r="E4097">
        <v>2012</v>
      </c>
      <c r="F4097" t="str">
        <f t="shared" si="63"/>
        <v>7762012</v>
      </c>
      <c r="G4097" t="s">
        <v>1233</v>
      </c>
      <c r="H4097" t="s">
        <v>1000</v>
      </c>
      <c r="I4097" t="s">
        <v>1020</v>
      </c>
      <c r="J4097" t="s">
        <v>977</v>
      </c>
      <c r="K4097" t="s">
        <v>978</v>
      </c>
      <c r="L4097" t="s">
        <v>599</v>
      </c>
      <c r="M4097" t="s">
        <v>2509</v>
      </c>
    </row>
    <row r="4098" spans="1:13" x14ac:dyDescent="0.25">
      <c r="A4098" t="s">
        <v>2506</v>
      </c>
      <c r="B4098" t="s">
        <v>2507</v>
      </c>
      <c r="C4098" t="s">
        <v>494</v>
      </c>
      <c r="D4098">
        <v>776</v>
      </c>
      <c r="E4098">
        <v>2013</v>
      </c>
      <c r="F4098" t="str">
        <f t="shared" si="63"/>
        <v>7762013</v>
      </c>
      <c r="G4098" t="s">
        <v>5637</v>
      </c>
      <c r="H4098" t="s">
        <v>1002</v>
      </c>
      <c r="I4098" t="s">
        <v>1020</v>
      </c>
      <c r="J4098" t="s">
        <v>977</v>
      </c>
      <c r="K4098" t="s">
        <v>978</v>
      </c>
      <c r="L4098" t="s">
        <v>599</v>
      </c>
      <c r="M4098" t="s">
        <v>2509</v>
      </c>
    </row>
    <row r="4099" spans="1:13" x14ac:dyDescent="0.25">
      <c r="A4099" t="s">
        <v>2506</v>
      </c>
      <c r="B4099" t="s">
        <v>2507</v>
      </c>
      <c r="C4099" t="s">
        <v>494</v>
      </c>
      <c r="D4099">
        <v>776</v>
      </c>
      <c r="E4099">
        <v>2014</v>
      </c>
      <c r="F4099" t="str">
        <f t="shared" ref="F4099:F4162" si="64">+_xlfn.CONCAT(D4099,E4099)</f>
        <v>7762014</v>
      </c>
      <c r="G4099" t="s">
        <v>5638</v>
      </c>
      <c r="H4099" t="s">
        <v>1004</v>
      </c>
      <c r="I4099" t="s">
        <v>1020</v>
      </c>
      <c r="J4099" t="s">
        <v>977</v>
      </c>
      <c r="K4099" t="s">
        <v>978</v>
      </c>
      <c r="L4099" t="s">
        <v>599</v>
      </c>
      <c r="M4099" t="s">
        <v>2509</v>
      </c>
    </row>
    <row r="4100" spans="1:13" x14ac:dyDescent="0.25">
      <c r="A4100" t="s">
        <v>2506</v>
      </c>
      <c r="B4100" t="s">
        <v>2507</v>
      </c>
      <c r="C4100" t="s">
        <v>494</v>
      </c>
      <c r="D4100">
        <v>776</v>
      </c>
      <c r="E4100">
        <v>2015</v>
      </c>
      <c r="F4100" t="str">
        <f t="shared" si="64"/>
        <v>7762015</v>
      </c>
      <c r="G4100" t="s">
        <v>5639</v>
      </c>
      <c r="H4100" t="s">
        <v>1006</v>
      </c>
      <c r="I4100" t="s">
        <v>1020</v>
      </c>
      <c r="J4100" t="s">
        <v>977</v>
      </c>
      <c r="K4100" t="s">
        <v>978</v>
      </c>
      <c r="L4100" t="s">
        <v>599</v>
      </c>
      <c r="M4100" t="s">
        <v>2509</v>
      </c>
    </row>
    <row r="4101" spans="1:13" x14ac:dyDescent="0.25">
      <c r="A4101" t="s">
        <v>2506</v>
      </c>
      <c r="B4101" t="s">
        <v>2507</v>
      </c>
      <c r="C4101" t="s">
        <v>494</v>
      </c>
      <c r="D4101">
        <v>776</v>
      </c>
      <c r="E4101">
        <v>2016</v>
      </c>
      <c r="F4101" t="str">
        <f t="shared" si="64"/>
        <v>7762016</v>
      </c>
      <c r="G4101" t="s">
        <v>5640</v>
      </c>
      <c r="H4101" t="s">
        <v>1008</v>
      </c>
      <c r="I4101" t="s">
        <v>1571</v>
      </c>
      <c r="J4101" t="s">
        <v>977</v>
      </c>
      <c r="K4101" t="s">
        <v>978</v>
      </c>
      <c r="L4101" t="s">
        <v>599</v>
      </c>
      <c r="M4101" t="s">
        <v>2509</v>
      </c>
    </row>
    <row r="4102" spans="1:13" x14ac:dyDescent="0.25">
      <c r="A4102" t="s">
        <v>2506</v>
      </c>
      <c r="B4102" t="s">
        <v>2507</v>
      </c>
      <c r="C4102" t="s">
        <v>494</v>
      </c>
      <c r="D4102">
        <v>776</v>
      </c>
      <c r="E4102">
        <v>2017</v>
      </c>
      <c r="F4102" t="str">
        <f t="shared" si="64"/>
        <v>7762017</v>
      </c>
      <c r="G4102" t="s">
        <v>5641</v>
      </c>
      <c r="H4102" t="s">
        <v>1010</v>
      </c>
      <c r="I4102" t="s">
        <v>1020</v>
      </c>
      <c r="J4102" t="s">
        <v>977</v>
      </c>
      <c r="K4102" t="s">
        <v>978</v>
      </c>
      <c r="L4102" t="s">
        <v>599</v>
      </c>
      <c r="M4102" t="s">
        <v>2509</v>
      </c>
    </row>
    <row r="4103" spans="1:13" x14ac:dyDescent="0.25">
      <c r="A4103" t="s">
        <v>2506</v>
      </c>
      <c r="B4103" t="s">
        <v>2507</v>
      </c>
      <c r="C4103" t="s">
        <v>173</v>
      </c>
      <c r="D4103">
        <v>780</v>
      </c>
      <c r="E4103">
        <v>2000</v>
      </c>
      <c r="F4103" t="str">
        <f t="shared" si="64"/>
        <v>7802000</v>
      </c>
      <c r="G4103" t="s">
        <v>5642</v>
      </c>
      <c r="H4103" t="s">
        <v>1086</v>
      </c>
      <c r="I4103" t="s">
        <v>5643</v>
      </c>
      <c r="J4103" t="s">
        <v>977</v>
      </c>
      <c r="K4103" t="s">
        <v>1017</v>
      </c>
      <c r="L4103" t="s">
        <v>599</v>
      </c>
      <c r="M4103" t="s">
        <v>2509</v>
      </c>
    </row>
    <row r="4104" spans="1:13" x14ac:dyDescent="0.25">
      <c r="A4104" t="s">
        <v>2506</v>
      </c>
      <c r="B4104" t="s">
        <v>2507</v>
      </c>
      <c r="C4104" t="s">
        <v>173</v>
      </c>
      <c r="D4104">
        <v>780</v>
      </c>
      <c r="E4104">
        <v>2001</v>
      </c>
      <c r="F4104" t="str">
        <f t="shared" si="64"/>
        <v>7802001</v>
      </c>
      <c r="G4104" t="s">
        <v>5644</v>
      </c>
      <c r="H4104" t="s">
        <v>975</v>
      </c>
      <c r="I4104" t="s">
        <v>1020</v>
      </c>
      <c r="J4104" t="s">
        <v>977</v>
      </c>
      <c r="K4104" t="s">
        <v>978</v>
      </c>
      <c r="L4104" t="s">
        <v>599</v>
      </c>
      <c r="M4104" t="s">
        <v>2509</v>
      </c>
    </row>
    <row r="4105" spans="1:13" x14ac:dyDescent="0.25">
      <c r="A4105" t="s">
        <v>2506</v>
      </c>
      <c r="B4105" t="s">
        <v>2507</v>
      </c>
      <c r="C4105" t="s">
        <v>173</v>
      </c>
      <c r="D4105">
        <v>780</v>
      </c>
      <c r="E4105">
        <v>2002</v>
      </c>
      <c r="F4105" t="str">
        <f t="shared" si="64"/>
        <v>7802002</v>
      </c>
      <c r="G4105" t="s">
        <v>1948</v>
      </c>
      <c r="H4105" t="s">
        <v>980</v>
      </c>
      <c r="I4105" t="s">
        <v>1020</v>
      </c>
      <c r="J4105" t="s">
        <v>977</v>
      </c>
      <c r="K4105" t="s">
        <v>978</v>
      </c>
      <c r="L4105" t="s">
        <v>599</v>
      </c>
      <c r="M4105" t="s">
        <v>2509</v>
      </c>
    </row>
    <row r="4106" spans="1:13" x14ac:dyDescent="0.25">
      <c r="A4106" t="s">
        <v>2506</v>
      </c>
      <c r="B4106" t="s">
        <v>2507</v>
      </c>
      <c r="C4106" t="s">
        <v>173</v>
      </c>
      <c r="D4106">
        <v>780</v>
      </c>
      <c r="E4106">
        <v>2003</v>
      </c>
      <c r="F4106" t="str">
        <f t="shared" si="64"/>
        <v>7802003</v>
      </c>
      <c r="G4106" t="s">
        <v>5030</v>
      </c>
      <c r="H4106" t="s">
        <v>982</v>
      </c>
      <c r="I4106" t="s">
        <v>1020</v>
      </c>
      <c r="J4106" t="s">
        <v>977</v>
      </c>
      <c r="K4106" t="s">
        <v>978</v>
      </c>
      <c r="L4106" t="s">
        <v>599</v>
      </c>
      <c r="M4106" t="s">
        <v>2509</v>
      </c>
    </row>
    <row r="4107" spans="1:13" x14ac:dyDescent="0.25">
      <c r="A4107" t="s">
        <v>2506</v>
      </c>
      <c r="B4107" t="s">
        <v>2507</v>
      </c>
      <c r="C4107" t="s">
        <v>173</v>
      </c>
      <c r="D4107">
        <v>780</v>
      </c>
      <c r="E4107">
        <v>2004</v>
      </c>
      <c r="F4107" t="str">
        <f t="shared" si="64"/>
        <v>7802004</v>
      </c>
      <c r="G4107" t="s">
        <v>5645</v>
      </c>
      <c r="H4107" t="s">
        <v>984</v>
      </c>
      <c r="I4107" t="s">
        <v>1020</v>
      </c>
      <c r="J4107" t="s">
        <v>977</v>
      </c>
      <c r="K4107" t="s">
        <v>978</v>
      </c>
      <c r="L4107" t="s">
        <v>599</v>
      </c>
      <c r="M4107" t="s">
        <v>2509</v>
      </c>
    </row>
    <row r="4108" spans="1:13" x14ac:dyDescent="0.25">
      <c r="A4108" t="s">
        <v>2506</v>
      </c>
      <c r="B4108" t="s">
        <v>2507</v>
      </c>
      <c r="C4108" t="s">
        <v>173</v>
      </c>
      <c r="D4108">
        <v>780</v>
      </c>
      <c r="E4108">
        <v>2005</v>
      </c>
      <c r="F4108" t="str">
        <f t="shared" si="64"/>
        <v>7802005</v>
      </c>
      <c r="G4108" t="s">
        <v>5646</v>
      </c>
      <c r="H4108" t="s">
        <v>986</v>
      </c>
      <c r="I4108" t="s">
        <v>1020</v>
      </c>
      <c r="J4108" t="s">
        <v>977</v>
      </c>
      <c r="K4108" t="s">
        <v>978</v>
      </c>
      <c r="L4108" t="s">
        <v>599</v>
      </c>
      <c r="M4108" t="s">
        <v>2509</v>
      </c>
    </row>
    <row r="4109" spans="1:13" x14ac:dyDescent="0.25">
      <c r="A4109" t="s">
        <v>2506</v>
      </c>
      <c r="B4109" t="s">
        <v>2507</v>
      </c>
      <c r="C4109" t="s">
        <v>173</v>
      </c>
      <c r="D4109">
        <v>780</v>
      </c>
      <c r="E4109">
        <v>2006</v>
      </c>
      <c r="F4109" t="str">
        <f t="shared" si="64"/>
        <v>7802006</v>
      </c>
      <c r="G4109" t="s">
        <v>1233</v>
      </c>
      <c r="H4109" t="s">
        <v>988</v>
      </c>
      <c r="I4109" t="s">
        <v>1020</v>
      </c>
      <c r="J4109" t="s">
        <v>977</v>
      </c>
      <c r="K4109" t="s">
        <v>978</v>
      </c>
      <c r="L4109" t="s">
        <v>599</v>
      </c>
      <c r="M4109" t="s">
        <v>2509</v>
      </c>
    </row>
    <row r="4110" spans="1:13" x14ac:dyDescent="0.25">
      <c r="A4110" t="s">
        <v>2506</v>
      </c>
      <c r="B4110" t="s">
        <v>2507</v>
      </c>
      <c r="C4110" t="s">
        <v>173</v>
      </c>
      <c r="D4110">
        <v>780</v>
      </c>
      <c r="E4110">
        <v>2007</v>
      </c>
      <c r="F4110" t="str">
        <f t="shared" si="64"/>
        <v>7802007</v>
      </c>
      <c r="G4110" t="s">
        <v>4771</v>
      </c>
      <c r="H4110" t="s">
        <v>990</v>
      </c>
      <c r="I4110" t="s">
        <v>2419</v>
      </c>
      <c r="J4110" t="s">
        <v>1685</v>
      </c>
      <c r="K4110" t="s">
        <v>1017</v>
      </c>
      <c r="L4110" t="s">
        <v>599</v>
      </c>
      <c r="M4110" t="s">
        <v>2509</v>
      </c>
    </row>
    <row r="4111" spans="1:13" x14ac:dyDescent="0.25">
      <c r="A4111" t="s">
        <v>2506</v>
      </c>
      <c r="B4111" t="s">
        <v>2507</v>
      </c>
      <c r="C4111" t="s">
        <v>173</v>
      </c>
      <c r="D4111">
        <v>780</v>
      </c>
      <c r="E4111">
        <v>2008</v>
      </c>
      <c r="F4111" t="str">
        <f t="shared" si="64"/>
        <v>7802008</v>
      </c>
      <c r="G4111" t="s">
        <v>4448</v>
      </c>
      <c r="H4111" t="s">
        <v>992</v>
      </c>
      <c r="I4111" t="s">
        <v>2419</v>
      </c>
      <c r="J4111" t="s">
        <v>1685</v>
      </c>
      <c r="K4111" t="s">
        <v>1017</v>
      </c>
      <c r="L4111" t="s">
        <v>599</v>
      </c>
      <c r="M4111" t="s">
        <v>2509</v>
      </c>
    </row>
    <row r="4112" spans="1:13" x14ac:dyDescent="0.25">
      <c r="A4112" t="s">
        <v>2506</v>
      </c>
      <c r="B4112" t="s">
        <v>2507</v>
      </c>
      <c r="C4112" t="s">
        <v>173</v>
      </c>
      <c r="D4112">
        <v>780</v>
      </c>
      <c r="E4112">
        <v>2009</v>
      </c>
      <c r="F4112" t="str">
        <f t="shared" si="64"/>
        <v>7802009</v>
      </c>
      <c r="G4112" t="s">
        <v>5194</v>
      </c>
      <c r="H4112" t="s">
        <v>994</v>
      </c>
      <c r="I4112" t="s">
        <v>2419</v>
      </c>
      <c r="J4112" t="s">
        <v>1685</v>
      </c>
      <c r="K4112" t="s">
        <v>1017</v>
      </c>
      <c r="L4112" t="s">
        <v>599</v>
      </c>
      <c r="M4112" t="s">
        <v>2509</v>
      </c>
    </row>
    <row r="4113" spans="1:13" x14ac:dyDescent="0.25">
      <c r="A4113" t="s">
        <v>2506</v>
      </c>
      <c r="B4113" t="s">
        <v>2507</v>
      </c>
      <c r="C4113" t="s">
        <v>173</v>
      </c>
      <c r="D4113">
        <v>780</v>
      </c>
      <c r="E4113">
        <v>2010</v>
      </c>
      <c r="F4113" t="str">
        <f t="shared" si="64"/>
        <v>7802010</v>
      </c>
      <c r="G4113" t="s">
        <v>5647</v>
      </c>
      <c r="H4113" t="s">
        <v>996</v>
      </c>
      <c r="I4113" t="s">
        <v>2420</v>
      </c>
      <c r="J4113" t="s">
        <v>1685</v>
      </c>
      <c r="K4113" t="s">
        <v>1017</v>
      </c>
      <c r="L4113" t="s">
        <v>599</v>
      </c>
      <c r="M4113" t="s">
        <v>2509</v>
      </c>
    </row>
    <row r="4114" spans="1:13" x14ac:dyDescent="0.25">
      <c r="A4114" t="s">
        <v>2506</v>
      </c>
      <c r="B4114" t="s">
        <v>2507</v>
      </c>
      <c r="C4114" t="s">
        <v>173</v>
      </c>
      <c r="D4114">
        <v>780</v>
      </c>
      <c r="E4114">
        <v>2011</v>
      </c>
      <c r="F4114" t="str">
        <f t="shared" si="64"/>
        <v>7802011</v>
      </c>
      <c r="G4114" t="s">
        <v>4606</v>
      </c>
      <c r="H4114" t="s">
        <v>998</v>
      </c>
      <c r="I4114" t="s">
        <v>2420</v>
      </c>
      <c r="J4114" t="s">
        <v>1685</v>
      </c>
      <c r="K4114" t="s">
        <v>1017</v>
      </c>
      <c r="L4114" t="s">
        <v>599</v>
      </c>
      <c r="M4114" t="s">
        <v>2509</v>
      </c>
    </row>
    <row r="4115" spans="1:13" x14ac:dyDescent="0.25">
      <c r="A4115" t="s">
        <v>2506</v>
      </c>
      <c r="B4115" t="s">
        <v>2507</v>
      </c>
      <c r="C4115" t="s">
        <v>173</v>
      </c>
      <c r="D4115">
        <v>780</v>
      </c>
      <c r="E4115">
        <v>2012</v>
      </c>
      <c r="F4115" t="str">
        <f t="shared" si="64"/>
        <v>7802012</v>
      </c>
      <c r="G4115" t="s">
        <v>5648</v>
      </c>
      <c r="H4115" t="s">
        <v>1000</v>
      </c>
      <c r="I4115" t="s">
        <v>1020</v>
      </c>
      <c r="J4115" t="s">
        <v>977</v>
      </c>
      <c r="K4115" t="s">
        <v>978</v>
      </c>
      <c r="L4115" t="s">
        <v>599</v>
      </c>
      <c r="M4115" t="s">
        <v>2509</v>
      </c>
    </row>
    <row r="4116" spans="1:13" x14ac:dyDescent="0.25">
      <c r="A4116" t="s">
        <v>2506</v>
      </c>
      <c r="B4116" t="s">
        <v>2507</v>
      </c>
      <c r="C4116" t="s">
        <v>173</v>
      </c>
      <c r="D4116">
        <v>780</v>
      </c>
      <c r="E4116">
        <v>2013</v>
      </c>
      <c r="F4116" t="str">
        <f t="shared" si="64"/>
        <v>7802013</v>
      </c>
      <c r="G4116" t="s">
        <v>5233</v>
      </c>
      <c r="H4116" t="s">
        <v>1002</v>
      </c>
      <c r="I4116" t="s">
        <v>1020</v>
      </c>
      <c r="J4116" t="s">
        <v>977</v>
      </c>
      <c r="K4116" t="s">
        <v>978</v>
      </c>
      <c r="L4116" t="s">
        <v>599</v>
      </c>
      <c r="M4116" t="s">
        <v>2509</v>
      </c>
    </row>
    <row r="4117" spans="1:13" x14ac:dyDescent="0.25">
      <c r="A4117" t="s">
        <v>2506</v>
      </c>
      <c r="B4117" t="s">
        <v>2507</v>
      </c>
      <c r="C4117" t="s">
        <v>173</v>
      </c>
      <c r="D4117">
        <v>780</v>
      </c>
      <c r="E4117">
        <v>2014</v>
      </c>
      <c r="F4117" t="str">
        <f t="shared" si="64"/>
        <v>7802014</v>
      </c>
      <c r="G4117" t="s">
        <v>2955</v>
      </c>
      <c r="H4117" t="s">
        <v>1004</v>
      </c>
      <c r="I4117" t="s">
        <v>1020</v>
      </c>
      <c r="J4117" t="s">
        <v>977</v>
      </c>
      <c r="K4117" t="s">
        <v>978</v>
      </c>
      <c r="L4117" t="s">
        <v>599</v>
      </c>
      <c r="M4117" t="s">
        <v>2509</v>
      </c>
    </row>
    <row r="4118" spans="1:13" x14ac:dyDescent="0.25">
      <c r="A4118" t="s">
        <v>2506</v>
      </c>
      <c r="B4118" t="s">
        <v>2507</v>
      </c>
      <c r="C4118" t="s">
        <v>173</v>
      </c>
      <c r="D4118">
        <v>780</v>
      </c>
      <c r="E4118">
        <v>2015</v>
      </c>
      <c r="F4118" t="str">
        <f t="shared" si="64"/>
        <v>7802015</v>
      </c>
      <c r="G4118" t="s">
        <v>5649</v>
      </c>
      <c r="H4118" t="s">
        <v>1006</v>
      </c>
      <c r="I4118" t="s">
        <v>1020</v>
      </c>
      <c r="J4118" t="s">
        <v>977</v>
      </c>
      <c r="K4118" t="s">
        <v>978</v>
      </c>
      <c r="L4118" t="s">
        <v>599</v>
      </c>
      <c r="M4118" t="s">
        <v>2509</v>
      </c>
    </row>
    <row r="4119" spans="1:13" x14ac:dyDescent="0.25">
      <c r="A4119" t="s">
        <v>2506</v>
      </c>
      <c r="B4119" t="s">
        <v>2507</v>
      </c>
      <c r="C4119" t="s">
        <v>173</v>
      </c>
      <c r="D4119">
        <v>780</v>
      </c>
      <c r="E4119">
        <v>2016</v>
      </c>
      <c r="F4119" t="str">
        <f t="shared" si="64"/>
        <v>7802016</v>
      </c>
      <c r="G4119" t="s">
        <v>5134</v>
      </c>
      <c r="H4119" t="s">
        <v>1008</v>
      </c>
      <c r="I4119" t="s">
        <v>1571</v>
      </c>
      <c r="J4119" t="s">
        <v>977</v>
      </c>
      <c r="K4119" t="s">
        <v>978</v>
      </c>
      <c r="L4119" t="s">
        <v>599</v>
      </c>
      <c r="M4119" t="s">
        <v>2509</v>
      </c>
    </row>
    <row r="4120" spans="1:13" x14ac:dyDescent="0.25">
      <c r="A4120" t="s">
        <v>2506</v>
      </c>
      <c r="B4120" t="s">
        <v>2507</v>
      </c>
      <c r="C4120" t="s">
        <v>173</v>
      </c>
      <c r="D4120">
        <v>780</v>
      </c>
      <c r="E4120">
        <v>2017</v>
      </c>
      <c r="F4120" t="str">
        <f t="shared" si="64"/>
        <v>7802017</v>
      </c>
      <c r="G4120" t="s">
        <v>5650</v>
      </c>
      <c r="H4120" t="s">
        <v>1010</v>
      </c>
      <c r="I4120" t="s">
        <v>1020</v>
      </c>
      <c r="J4120" t="s">
        <v>977</v>
      </c>
      <c r="K4120" t="s">
        <v>978</v>
      </c>
      <c r="L4120" t="s">
        <v>599</v>
      </c>
      <c r="M4120" t="s">
        <v>2509</v>
      </c>
    </row>
    <row r="4121" spans="1:13" x14ac:dyDescent="0.25">
      <c r="A4121" t="s">
        <v>2506</v>
      </c>
      <c r="B4121" t="s">
        <v>2507</v>
      </c>
      <c r="C4121" t="s">
        <v>335</v>
      </c>
      <c r="D4121">
        <v>784</v>
      </c>
      <c r="E4121">
        <v>2000</v>
      </c>
      <c r="F4121" t="str">
        <f t="shared" si="64"/>
        <v>7842000</v>
      </c>
      <c r="G4121" t="s">
        <v>5651</v>
      </c>
      <c r="H4121" t="s">
        <v>1086</v>
      </c>
      <c r="I4121" t="s">
        <v>5652</v>
      </c>
      <c r="J4121" t="s">
        <v>977</v>
      </c>
      <c r="K4121" t="s">
        <v>1017</v>
      </c>
      <c r="L4121" t="s">
        <v>599</v>
      </c>
      <c r="M4121" t="s">
        <v>2509</v>
      </c>
    </row>
    <row r="4122" spans="1:13" x14ac:dyDescent="0.25">
      <c r="A4122" t="s">
        <v>2506</v>
      </c>
      <c r="B4122" t="s">
        <v>2507</v>
      </c>
      <c r="C4122" t="s">
        <v>335</v>
      </c>
      <c r="D4122">
        <v>784</v>
      </c>
      <c r="E4122">
        <v>2001</v>
      </c>
      <c r="F4122" t="str">
        <f t="shared" si="64"/>
        <v>7842001</v>
      </c>
      <c r="G4122" t="s">
        <v>5653</v>
      </c>
      <c r="H4122" t="s">
        <v>975</v>
      </c>
      <c r="I4122" t="s">
        <v>5652</v>
      </c>
      <c r="J4122" t="s">
        <v>977</v>
      </c>
      <c r="K4122" t="s">
        <v>1017</v>
      </c>
      <c r="L4122" t="s">
        <v>599</v>
      </c>
      <c r="M4122" t="s">
        <v>2509</v>
      </c>
    </row>
    <row r="4123" spans="1:13" x14ac:dyDescent="0.25">
      <c r="A4123" t="s">
        <v>2506</v>
      </c>
      <c r="B4123" t="s">
        <v>2507</v>
      </c>
      <c r="C4123" t="s">
        <v>335</v>
      </c>
      <c r="D4123">
        <v>784</v>
      </c>
      <c r="E4123">
        <v>2002</v>
      </c>
      <c r="F4123" t="str">
        <f t="shared" si="64"/>
        <v>7842002</v>
      </c>
      <c r="G4123" t="s">
        <v>3623</v>
      </c>
      <c r="H4123" t="s">
        <v>980</v>
      </c>
      <c r="I4123" t="s">
        <v>5652</v>
      </c>
      <c r="J4123" t="s">
        <v>977</v>
      </c>
      <c r="K4123" t="s">
        <v>1017</v>
      </c>
      <c r="L4123" t="s">
        <v>599</v>
      </c>
      <c r="M4123" t="s">
        <v>2509</v>
      </c>
    </row>
    <row r="4124" spans="1:13" x14ac:dyDescent="0.25">
      <c r="A4124" t="s">
        <v>2506</v>
      </c>
      <c r="B4124" t="s">
        <v>2507</v>
      </c>
      <c r="C4124" t="s">
        <v>335</v>
      </c>
      <c r="D4124">
        <v>784</v>
      </c>
      <c r="E4124">
        <v>2003</v>
      </c>
      <c r="F4124" t="str">
        <f t="shared" si="64"/>
        <v>7842003</v>
      </c>
      <c r="G4124" t="s">
        <v>1135</v>
      </c>
      <c r="H4124" t="s">
        <v>982</v>
      </c>
      <c r="I4124" t="s">
        <v>5652</v>
      </c>
      <c r="J4124" t="s">
        <v>977</v>
      </c>
      <c r="K4124" t="s">
        <v>1017</v>
      </c>
      <c r="L4124" t="s">
        <v>599</v>
      </c>
      <c r="M4124" t="s">
        <v>2509</v>
      </c>
    </row>
    <row r="4125" spans="1:13" x14ac:dyDescent="0.25">
      <c r="A4125" t="s">
        <v>2506</v>
      </c>
      <c r="B4125" t="s">
        <v>2507</v>
      </c>
      <c r="C4125" t="s">
        <v>335</v>
      </c>
      <c r="D4125">
        <v>784</v>
      </c>
      <c r="E4125">
        <v>2004</v>
      </c>
      <c r="F4125" t="str">
        <f t="shared" si="64"/>
        <v>7842004</v>
      </c>
      <c r="G4125" t="s">
        <v>5654</v>
      </c>
      <c r="H4125" t="s">
        <v>984</v>
      </c>
      <c r="I4125" t="s">
        <v>5652</v>
      </c>
      <c r="J4125" t="s">
        <v>977</v>
      </c>
      <c r="K4125" t="s">
        <v>1017</v>
      </c>
      <c r="L4125" t="s">
        <v>599</v>
      </c>
      <c r="M4125" t="s">
        <v>2509</v>
      </c>
    </row>
    <row r="4126" spans="1:13" x14ac:dyDescent="0.25">
      <c r="A4126" t="s">
        <v>2506</v>
      </c>
      <c r="B4126" t="s">
        <v>2507</v>
      </c>
      <c r="C4126" t="s">
        <v>335</v>
      </c>
      <c r="D4126">
        <v>784</v>
      </c>
      <c r="E4126">
        <v>2005</v>
      </c>
      <c r="F4126" t="str">
        <f t="shared" si="64"/>
        <v>7842005</v>
      </c>
      <c r="G4126" t="s">
        <v>1085</v>
      </c>
      <c r="H4126" t="s">
        <v>986</v>
      </c>
      <c r="I4126" t="s">
        <v>1309</v>
      </c>
      <c r="J4126" t="s">
        <v>977</v>
      </c>
      <c r="K4126" t="s">
        <v>978</v>
      </c>
      <c r="L4126" t="s">
        <v>599</v>
      </c>
      <c r="M4126" t="s">
        <v>2509</v>
      </c>
    </row>
    <row r="4127" spans="1:13" x14ac:dyDescent="0.25">
      <c r="A4127" t="s">
        <v>2506</v>
      </c>
      <c r="B4127" t="s">
        <v>2507</v>
      </c>
      <c r="C4127" t="s">
        <v>335</v>
      </c>
      <c r="D4127">
        <v>784</v>
      </c>
      <c r="E4127">
        <v>2006</v>
      </c>
      <c r="F4127" t="str">
        <f t="shared" si="64"/>
        <v>7842006</v>
      </c>
      <c r="G4127" t="s">
        <v>1600</v>
      </c>
      <c r="H4127" t="s">
        <v>988</v>
      </c>
      <c r="I4127" t="s">
        <v>1309</v>
      </c>
      <c r="J4127" t="s">
        <v>977</v>
      </c>
      <c r="K4127" t="s">
        <v>978</v>
      </c>
      <c r="L4127" t="s">
        <v>599</v>
      </c>
      <c r="M4127" t="s">
        <v>2509</v>
      </c>
    </row>
    <row r="4128" spans="1:13" x14ac:dyDescent="0.25">
      <c r="A4128" t="s">
        <v>2506</v>
      </c>
      <c r="B4128" t="s">
        <v>2507</v>
      </c>
      <c r="C4128" t="s">
        <v>335</v>
      </c>
      <c r="D4128">
        <v>784</v>
      </c>
      <c r="E4128">
        <v>2007</v>
      </c>
      <c r="F4128" t="str">
        <f t="shared" si="64"/>
        <v>7842007</v>
      </c>
      <c r="G4128" t="s">
        <v>1621</v>
      </c>
      <c r="H4128" t="s">
        <v>990</v>
      </c>
      <c r="I4128" t="s">
        <v>1309</v>
      </c>
      <c r="J4128" t="s">
        <v>977</v>
      </c>
      <c r="K4128" t="s">
        <v>978</v>
      </c>
      <c r="L4128" t="s">
        <v>599</v>
      </c>
      <c r="M4128" t="s">
        <v>2509</v>
      </c>
    </row>
    <row r="4129" spans="1:13" x14ac:dyDescent="0.25">
      <c r="A4129" t="s">
        <v>2506</v>
      </c>
      <c r="B4129" t="s">
        <v>2507</v>
      </c>
      <c r="C4129" t="s">
        <v>335</v>
      </c>
      <c r="D4129">
        <v>784</v>
      </c>
      <c r="E4129">
        <v>2008</v>
      </c>
      <c r="F4129" t="str">
        <f t="shared" si="64"/>
        <v>7842008</v>
      </c>
      <c r="G4129" t="s">
        <v>1483</v>
      </c>
      <c r="H4129" t="s">
        <v>992</v>
      </c>
      <c r="I4129" t="s">
        <v>1309</v>
      </c>
      <c r="J4129" t="s">
        <v>5655</v>
      </c>
      <c r="K4129" t="s">
        <v>978</v>
      </c>
      <c r="L4129" t="s">
        <v>599</v>
      </c>
      <c r="M4129" t="s">
        <v>2509</v>
      </c>
    </row>
    <row r="4130" spans="1:13" x14ac:dyDescent="0.25">
      <c r="A4130" t="s">
        <v>2506</v>
      </c>
      <c r="B4130" t="s">
        <v>2507</v>
      </c>
      <c r="C4130" t="s">
        <v>335</v>
      </c>
      <c r="D4130">
        <v>784</v>
      </c>
      <c r="E4130">
        <v>2009</v>
      </c>
      <c r="F4130" t="str">
        <f t="shared" si="64"/>
        <v>7842009</v>
      </c>
      <c r="G4130" t="s">
        <v>1927</v>
      </c>
      <c r="H4130" t="s">
        <v>994</v>
      </c>
      <c r="I4130" t="s">
        <v>1309</v>
      </c>
      <c r="J4130" t="s">
        <v>5655</v>
      </c>
      <c r="K4130" t="s">
        <v>978</v>
      </c>
      <c r="L4130" t="s">
        <v>599</v>
      </c>
      <c r="M4130" t="s">
        <v>2509</v>
      </c>
    </row>
    <row r="4131" spans="1:13" x14ac:dyDescent="0.25">
      <c r="A4131" t="s">
        <v>2506</v>
      </c>
      <c r="B4131" t="s">
        <v>2507</v>
      </c>
      <c r="C4131" t="s">
        <v>335</v>
      </c>
      <c r="D4131">
        <v>784</v>
      </c>
      <c r="E4131">
        <v>2010</v>
      </c>
      <c r="F4131" t="str">
        <f t="shared" si="64"/>
        <v>7842010</v>
      </c>
      <c r="G4131" t="s">
        <v>1785</v>
      </c>
      <c r="H4131" t="s">
        <v>996</v>
      </c>
      <c r="I4131" t="s">
        <v>1299</v>
      </c>
      <c r="J4131" t="s">
        <v>5655</v>
      </c>
      <c r="K4131" t="s">
        <v>1017</v>
      </c>
      <c r="L4131" t="s">
        <v>599</v>
      </c>
      <c r="M4131" t="s">
        <v>2509</v>
      </c>
    </row>
    <row r="4132" spans="1:13" x14ac:dyDescent="0.25">
      <c r="A4132" t="s">
        <v>2506</v>
      </c>
      <c r="B4132" t="s">
        <v>2507</v>
      </c>
      <c r="C4132" t="s">
        <v>335</v>
      </c>
      <c r="D4132">
        <v>784</v>
      </c>
      <c r="E4132">
        <v>2011</v>
      </c>
      <c r="F4132" t="str">
        <f t="shared" si="64"/>
        <v>7842011</v>
      </c>
      <c r="G4132" t="s">
        <v>1594</v>
      </c>
      <c r="H4132" t="s">
        <v>998</v>
      </c>
      <c r="I4132" t="s">
        <v>5656</v>
      </c>
      <c r="J4132" t="s">
        <v>5657</v>
      </c>
      <c r="K4132" t="s">
        <v>978</v>
      </c>
      <c r="L4132" t="s">
        <v>599</v>
      </c>
      <c r="M4132" t="s">
        <v>2509</v>
      </c>
    </row>
    <row r="4133" spans="1:13" x14ac:dyDescent="0.25">
      <c r="A4133" t="s">
        <v>2506</v>
      </c>
      <c r="B4133" t="s">
        <v>2507</v>
      </c>
      <c r="C4133" t="s">
        <v>335</v>
      </c>
      <c r="D4133">
        <v>784</v>
      </c>
      <c r="E4133">
        <v>2012</v>
      </c>
      <c r="F4133" t="str">
        <f t="shared" si="64"/>
        <v>7842012</v>
      </c>
      <c r="G4133" t="s">
        <v>1021</v>
      </c>
      <c r="H4133" t="s">
        <v>1000</v>
      </c>
      <c r="I4133" t="s">
        <v>1300</v>
      </c>
      <c r="J4133" t="s">
        <v>5658</v>
      </c>
      <c r="K4133" t="s">
        <v>1017</v>
      </c>
      <c r="L4133" t="s">
        <v>599</v>
      </c>
      <c r="M4133" t="s">
        <v>2509</v>
      </c>
    </row>
    <row r="4134" spans="1:13" x14ac:dyDescent="0.25">
      <c r="A4134" t="s">
        <v>2506</v>
      </c>
      <c r="B4134" t="s">
        <v>2507</v>
      </c>
      <c r="C4134" t="s">
        <v>335</v>
      </c>
      <c r="D4134">
        <v>784</v>
      </c>
      <c r="E4134">
        <v>2013</v>
      </c>
      <c r="F4134" t="str">
        <f t="shared" si="64"/>
        <v>7842013</v>
      </c>
      <c r="G4134" t="s">
        <v>1022</v>
      </c>
      <c r="H4134" t="s">
        <v>1002</v>
      </c>
      <c r="I4134" t="s">
        <v>1020</v>
      </c>
      <c r="J4134" t="s">
        <v>977</v>
      </c>
      <c r="K4134" t="s">
        <v>978</v>
      </c>
      <c r="L4134" t="s">
        <v>599</v>
      </c>
      <c r="M4134" t="s">
        <v>2509</v>
      </c>
    </row>
    <row r="4135" spans="1:13" x14ac:dyDescent="0.25">
      <c r="A4135" t="s">
        <v>2506</v>
      </c>
      <c r="B4135" t="s">
        <v>2507</v>
      </c>
      <c r="C4135" t="s">
        <v>335</v>
      </c>
      <c r="D4135">
        <v>784</v>
      </c>
      <c r="E4135">
        <v>2014</v>
      </c>
      <c r="F4135" t="str">
        <f t="shared" si="64"/>
        <v>7842014</v>
      </c>
      <c r="G4135" t="s">
        <v>1035</v>
      </c>
      <c r="H4135" t="s">
        <v>1004</v>
      </c>
      <c r="I4135" t="s">
        <v>1299</v>
      </c>
      <c r="J4135" t="s">
        <v>5658</v>
      </c>
      <c r="K4135" t="s">
        <v>1017</v>
      </c>
      <c r="L4135" t="s">
        <v>599</v>
      </c>
      <c r="M4135" t="s">
        <v>2509</v>
      </c>
    </row>
    <row r="4136" spans="1:13" x14ac:dyDescent="0.25">
      <c r="A4136" t="s">
        <v>2506</v>
      </c>
      <c r="B4136" t="s">
        <v>2507</v>
      </c>
      <c r="C4136" t="s">
        <v>335</v>
      </c>
      <c r="D4136">
        <v>784</v>
      </c>
      <c r="E4136">
        <v>2015</v>
      </c>
      <c r="F4136" t="str">
        <f t="shared" si="64"/>
        <v>7842015</v>
      </c>
      <c r="G4136" t="s">
        <v>2219</v>
      </c>
      <c r="H4136" t="s">
        <v>1006</v>
      </c>
      <c r="I4136" t="s">
        <v>1020</v>
      </c>
      <c r="J4136" t="s">
        <v>977</v>
      </c>
      <c r="K4136" t="s">
        <v>978</v>
      </c>
      <c r="L4136" t="s">
        <v>599</v>
      </c>
      <c r="M4136" t="s">
        <v>2509</v>
      </c>
    </row>
    <row r="4137" spans="1:13" x14ac:dyDescent="0.25">
      <c r="A4137" t="s">
        <v>2506</v>
      </c>
      <c r="B4137" t="s">
        <v>2507</v>
      </c>
      <c r="C4137" t="s">
        <v>335</v>
      </c>
      <c r="D4137">
        <v>784</v>
      </c>
      <c r="E4137">
        <v>2016</v>
      </c>
      <c r="F4137" t="str">
        <f t="shared" si="64"/>
        <v>7842016</v>
      </c>
      <c r="G4137" t="s">
        <v>2053</v>
      </c>
      <c r="H4137" t="s">
        <v>1008</v>
      </c>
      <c r="I4137" t="s">
        <v>1300</v>
      </c>
      <c r="J4137" t="s">
        <v>5659</v>
      </c>
      <c r="K4137" t="s">
        <v>1017</v>
      </c>
      <c r="L4137" t="s">
        <v>599</v>
      </c>
      <c r="M4137" t="s">
        <v>2509</v>
      </c>
    </row>
    <row r="4138" spans="1:13" x14ac:dyDescent="0.25">
      <c r="A4138" t="s">
        <v>2506</v>
      </c>
      <c r="B4138" t="s">
        <v>2507</v>
      </c>
      <c r="C4138" t="s">
        <v>335</v>
      </c>
      <c r="D4138">
        <v>784</v>
      </c>
      <c r="E4138">
        <v>2017</v>
      </c>
      <c r="F4138" t="str">
        <f t="shared" si="64"/>
        <v>7842017</v>
      </c>
      <c r="G4138" t="s">
        <v>4205</v>
      </c>
      <c r="H4138" t="s">
        <v>1010</v>
      </c>
      <c r="I4138" t="s">
        <v>5660</v>
      </c>
      <c r="J4138" t="s">
        <v>5661</v>
      </c>
      <c r="K4138" t="s">
        <v>1017</v>
      </c>
      <c r="L4138" t="s">
        <v>599</v>
      </c>
      <c r="M4138" t="s">
        <v>2509</v>
      </c>
    </row>
    <row r="4139" spans="1:13" x14ac:dyDescent="0.25">
      <c r="A4139" t="s">
        <v>2506</v>
      </c>
      <c r="B4139" t="s">
        <v>2507</v>
      </c>
      <c r="C4139" t="s">
        <v>335</v>
      </c>
      <c r="D4139">
        <v>784</v>
      </c>
      <c r="E4139">
        <v>2018</v>
      </c>
      <c r="F4139" t="str">
        <f t="shared" si="64"/>
        <v>7842018</v>
      </c>
      <c r="G4139" t="s">
        <v>5662</v>
      </c>
      <c r="H4139" t="s">
        <v>1012</v>
      </c>
      <c r="I4139" t="s">
        <v>5660</v>
      </c>
      <c r="J4139" t="s">
        <v>977</v>
      </c>
      <c r="K4139" t="s">
        <v>1017</v>
      </c>
      <c r="L4139" t="s">
        <v>599</v>
      </c>
      <c r="M4139" t="s">
        <v>2509</v>
      </c>
    </row>
    <row r="4140" spans="1:13" x14ac:dyDescent="0.25">
      <c r="A4140" t="s">
        <v>2506</v>
      </c>
      <c r="B4140" t="s">
        <v>2507</v>
      </c>
      <c r="C4140" t="s">
        <v>335</v>
      </c>
      <c r="D4140">
        <v>784</v>
      </c>
      <c r="E4140">
        <v>2019</v>
      </c>
      <c r="F4140" t="str">
        <f t="shared" si="64"/>
        <v>7842019</v>
      </c>
      <c r="G4140" t="s">
        <v>5663</v>
      </c>
      <c r="H4140" t="s">
        <v>1014</v>
      </c>
      <c r="I4140" t="s">
        <v>2056</v>
      </c>
      <c r="J4140" t="s">
        <v>977</v>
      </c>
      <c r="K4140" t="s">
        <v>1017</v>
      </c>
      <c r="L4140" t="s">
        <v>599</v>
      </c>
      <c r="M4140" t="s">
        <v>2509</v>
      </c>
    </row>
    <row r="4141" spans="1:13" x14ac:dyDescent="0.25">
      <c r="A4141" t="s">
        <v>2506</v>
      </c>
      <c r="B4141" t="s">
        <v>2507</v>
      </c>
      <c r="C4141" t="s">
        <v>13</v>
      </c>
      <c r="D4141">
        <v>788</v>
      </c>
      <c r="E4141">
        <v>2000</v>
      </c>
      <c r="F4141" t="str">
        <f t="shared" si="64"/>
        <v>7882000</v>
      </c>
      <c r="G4141" t="s">
        <v>5664</v>
      </c>
      <c r="H4141" t="s">
        <v>1086</v>
      </c>
      <c r="I4141" t="s">
        <v>2599</v>
      </c>
      <c r="J4141" t="s">
        <v>977</v>
      </c>
      <c r="K4141" t="s">
        <v>1017</v>
      </c>
      <c r="L4141" t="s">
        <v>599</v>
      </c>
      <c r="M4141" t="s">
        <v>2509</v>
      </c>
    </row>
    <row r="4142" spans="1:13" x14ac:dyDescent="0.25">
      <c r="A4142" t="s">
        <v>2506</v>
      </c>
      <c r="B4142" t="s">
        <v>2507</v>
      </c>
      <c r="C4142" t="s">
        <v>13</v>
      </c>
      <c r="D4142">
        <v>788</v>
      </c>
      <c r="E4142">
        <v>2001</v>
      </c>
      <c r="F4142" t="str">
        <f t="shared" si="64"/>
        <v>7882001</v>
      </c>
      <c r="G4142" t="s">
        <v>3229</v>
      </c>
      <c r="H4142" t="s">
        <v>975</v>
      </c>
      <c r="I4142" t="s">
        <v>2599</v>
      </c>
      <c r="J4142" t="s">
        <v>977</v>
      </c>
      <c r="K4142" t="s">
        <v>1017</v>
      </c>
      <c r="L4142" t="s">
        <v>599</v>
      </c>
      <c r="M4142" t="s">
        <v>2509</v>
      </c>
    </row>
    <row r="4143" spans="1:13" x14ac:dyDescent="0.25">
      <c r="A4143" t="s">
        <v>2506</v>
      </c>
      <c r="B4143" t="s">
        <v>2507</v>
      </c>
      <c r="C4143" t="s">
        <v>13</v>
      </c>
      <c r="D4143">
        <v>788</v>
      </c>
      <c r="E4143">
        <v>2002</v>
      </c>
      <c r="F4143" t="str">
        <f t="shared" si="64"/>
        <v>7882002</v>
      </c>
      <c r="G4143" t="s">
        <v>2927</v>
      </c>
      <c r="H4143" t="s">
        <v>980</v>
      </c>
      <c r="I4143" t="s">
        <v>2599</v>
      </c>
      <c r="J4143" t="s">
        <v>977</v>
      </c>
      <c r="K4143" t="s">
        <v>1017</v>
      </c>
      <c r="L4143" t="s">
        <v>599</v>
      </c>
      <c r="M4143" t="s">
        <v>2509</v>
      </c>
    </row>
    <row r="4144" spans="1:13" x14ac:dyDescent="0.25">
      <c r="A4144" t="s">
        <v>2506</v>
      </c>
      <c r="B4144" t="s">
        <v>2507</v>
      </c>
      <c r="C4144" t="s">
        <v>13</v>
      </c>
      <c r="D4144">
        <v>788</v>
      </c>
      <c r="E4144">
        <v>2003</v>
      </c>
      <c r="F4144" t="str">
        <f t="shared" si="64"/>
        <v>7882003</v>
      </c>
      <c r="G4144" t="s">
        <v>5665</v>
      </c>
      <c r="H4144" t="s">
        <v>982</v>
      </c>
      <c r="I4144" t="s">
        <v>2599</v>
      </c>
      <c r="J4144" t="s">
        <v>977</v>
      </c>
      <c r="K4144" t="s">
        <v>1017</v>
      </c>
      <c r="L4144" t="s">
        <v>599</v>
      </c>
      <c r="M4144" t="s">
        <v>2509</v>
      </c>
    </row>
    <row r="4145" spans="1:13" x14ac:dyDescent="0.25">
      <c r="A4145" t="s">
        <v>2506</v>
      </c>
      <c r="B4145" t="s">
        <v>2507</v>
      </c>
      <c r="C4145" t="s">
        <v>13</v>
      </c>
      <c r="D4145">
        <v>788</v>
      </c>
      <c r="E4145">
        <v>2004</v>
      </c>
      <c r="F4145" t="str">
        <f t="shared" si="64"/>
        <v>7882004</v>
      </c>
      <c r="G4145" t="s">
        <v>5666</v>
      </c>
      <c r="H4145" t="s">
        <v>984</v>
      </c>
      <c r="I4145" t="s">
        <v>2599</v>
      </c>
      <c r="J4145" t="s">
        <v>977</v>
      </c>
      <c r="K4145" t="s">
        <v>1017</v>
      </c>
      <c r="L4145" t="s">
        <v>599</v>
      </c>
      <c r="M4145" t="s">
        <v>2509</v>
      </c>
    </row>
    <row r="4146" spans="1:13" x14ac:dyDescent="0.25">
      <c r="A4146" t="s">
        <v>2506</v>
      </c>
      <c r="B4146" t="s">
        <v>2507</v>
      </c>
      <c r="C4146" t="s">
        <v>13</v>
      </c>
      <c r="D4146">
        <v>788</v>
      </c>
      <c r="E4146">
        <v>2005</v>
      </c>
      <c r="F4146" t="str">
        <f t="shared" si="64"/>
        <v>7882005</v>
      </c>
      <c r="G4146" t="s">
        <v>5667</v>
      </c>
      <c r="H4146" t="s">
        <v>986</v>
      </c>
      <c r="I4146" t="s">
        <v>2599</v>
      </c>
      <c r="J4146" t="s">
        <v>977</v>
      </c>
      <c r="K4146" t="s">
        <v>1017</v>
      </c>
      <c r="L4146" t="s">
        <v>599</v>
      </c>
      <c r="M4146" t="s">
        <v>2509</v>
      </c>
    </row>
    <row r="4147" spans="1:13" x14ac:dyDescent="0.25">
      <c r="A4147" t="s">
        <v>2506</v>
      </c>
      <c r="B4147" t="s">
        <v>2507</v>
      </c>
      <c r="C4147" t="s">
        <v>13</v>
      </c>
      <c r="D4147">
        <v>788</v>
      </c>
      <c r="E4147">
        <v>2006</v>
      </c>
      <c r="F4147" t="str">
        <f t="shared" si="64"/>
        <v>7882006</v>
      </c>
      <c r="G4147" t="s">
        <v>5668</v>
      </c>
      <c r="H4147" t="s">
        <v>988</v>
      </c>
      <c r="I4147" t="s">
        <v>2599</v>
      </c>
      <c r="J4147" t="s">
        <v>977</v>
      </c>
      <c r="K4147" t="s">
        <v>1017</v>
      </c>
      <c r="L4147" t="s">
        <v>599</v>
      </c>
      <c r="M4147" t="s">
        <v>2509</v>
      </c>
    </row>
    <row r="4148" spans="1:13" x14ac:dyDescent="0.25">
      <c r="A4148" t="s">
        <v>2506</v>
      </c>
      <c r="B4148" t="s">
        <v>2507</v>
      </c>
      <c r="C4148" t="s">
        <v>13</v>
      </c>
      <c r="D4148">
        <v>788</v>
      </c>
      <c r="E4148">
        <v>2007</v>
      </c>
      <c r="F4148" t="str">
        <f t="shared" si="64"/>
        <v>7882007</v>
      </c>
      <c r="G4148" t="s">
        <v>4930</v>
      </c>
      <c r="H4148" t="s">
        <v>990</v>
      </c>
      <c r="I4148" t="s">
        <v>2423</v>
      </c>
      <c r="J4148" t="s">
        <v>977</v>
      </c>
      <c r="K4148" t="s">
        <v>1017</v>
      </c>
      <c r="L4148" t="s">
        <v>599</v>
      </c>
      <c r="M4148" t="s">
        <v>2509</v>
      </c>
    </row>
    <row r="4149" spans="1:13" x14ac:dyDescent="0.25">
      <c r="A4149" t="s">
        <v>2506</v>
      </c>
      <c r="B4149" t="s">
        <v>2507</v>
      </c>
      <c r="C4149" t="s">
        <v>13</v>
      </c>
      <c r="D4149">
        <v>788</v>
      </c>
      <c r="E4149">
        <v>2008</v>
      </c>
      <c r="F4149" t="str">
        <f t="shared" si="64"/>
        <v>7882008</v>
      </c>
      <c r="G4149" t="s">
        <v>5669</v>
      </c>
      <c r="H4149" t="s">
        <v>992</v>
      </c>
      <c r="I4149" t="s">
        <v>2423</v>
      </c>
      <c r="J4149" t="s">
        <v>977</v>
      </c>
      <c r="K4149" t="s">
        <v>1017</v>
      </c>
      <c r="L4149" t="s">
        <v>599</v>
      </c>
      <c r="M4149" t="s">
        <v>2509</v>
      </c>
    </row>
    <row r="4150" spans="1:13" x14ac:dyDescent="0.25">
      <c r="A4150" t="s">
        <v>2506</v>
      </c>
      <c r="B4150" t="s">
        <v>2507</v>
      </c>
      <c r="C4150" t="s">
        <v>13</v>
      </c>
      <c r="D4150">
        <v>788</v>
      </c>
      <c r="E4150">
        <v>2009</v>
      </c>
      <c r="F4150" t="str">
        <f t="shared" si="64"/>
        <v>7882009</v>
      </c>
      <c r="G4150" t="s">
        <v>1101</v>
      </c>
      <c r="H4150" t="s">
        <v>994</v>
      </c>
      <c r="I4150" t="s">
        <v>2423</v>
      </c>
      <c r="J4150" t="s">
        <v>977</v>
      </c>
      <c r="K4150" t="s">
        <v>1017</v>
      </c>
      <c r="L4150" t="s">
        <v>599</v>
      </c>
      <c r="M4150" t="s">
        <v>2509</v>
      </c>
    </row>
    <row r="4151" spans="1:13" x14ac:dyDescent="0.25">
      <c r="A4151" t="s">
        <v>2506</v>
      </c>
      <c r="B4151" t="s">
        <v>2507</v>
      </c>
      <c r="C4151" t="s">
        <v>13</v>
      </c>
      <c r="D4151">
        <v>788</v>
      </c>
      <c r="E4151">
        <v>2010</v>
      </c>
      <c r="F4151" t="str">
        <f t="shared" si="64"/>
        <v>7882010</v>
      </c>
      <c r="G4151" t="s">
        <v>5430</v>
      </c>
      <c r="H4151" t="s">
        <v>996</v>
      </c>
      <c r="I4151" t="s">
        <v>5670</v>
      </c>
      <c r="J4151" t="s">
        <v>977</v>
      </c>
      <c r="K4151" t="s">
        <v>1017</v>
      </c>
      <c r="L4151" t="s">
        <v>599</v>
      </c>
      <c r="M4151" t="s">
        <v>2509</v>
      </c>
    </row>
    <row r="4152" spans="1:13" x14ac:dyDescent="0.25">
      <c r="A4152" t="s">
        <v>2506</v>
      </c>
      <c r="B4152" t="s">
        <v>2507</v>
      </c>
      <c r="C4152" t="s">
        <v>13</v>
      </c>
      <c r="D4152">
        <v>788</v>
      </c>
      <c r="E4152">
        <v>2011</v>
      </c>
      <c r="F4152" t="str">
        <f t="shared" si="64"/>
        <v>7882011</v>
      </c>
      <c r="G4152" t="s">
        <v>4880</v>
      </c>
      <c r="H4152" t="s">
        <v>998</v>
      </c>
      <c r="I4152" t="s">
        <v>2424</v>
      </c>
      <c r="J4152" t="s">
        <v>977</v>
      </c>
      <c r="K4152" t="s">
        <v>1017</v>
      </c>
      <c r="L4152" t="s">
        <v>599</v>
      </c>
      <c r="M4152" t="s">
        <v>2509</v>
      </c>
    </row>
    <row r="4153" spans="1:13" x14ac:dyDescent="0.25">
      <c r="A4153" t="s">
        <v>2506</v>
      </c>
      <c r="B4153" t="s">
        <v>2507</v>
      </c>
      <c r="C4153" t="s">
        <v>13</v>
      </c>
      <c r="D4153">
        <v>788</v>
      </c>
      <c r="E4153">
        <v>2012</v>
      </c>
      <c r="F4153" t="str">
        <f t="shared" si="64"/>
        <v>7882012</v>
      </c>
      <c r="G4153" t="s">
        <v>3579</v>
      </c>
      <c r="H4153" t="s">
        <v>1000</v>
      </c>
      <c r="I4153" t="s">
        <v>1020</v>
      </c>
      <c r="J4153" t="s">
        <v>977</v>
      </c>
      <c r="K4153" t="s">
        <v>978</v>
      </c>
      <c r="L4153" t="s">
        <v>599</v>
      </c>
      <c r="M4153" t="s">
        <v>2509</v>
      </c>
    </row>
    <row r="4154" spans="1:13" x14ac:dyDescent="0.25">
      <c r="A4154" t="s">
        <v>2506</v>
      </c>
      <c r="B4154" t="s">
        <v>2507</v>
      </c>
      <c r="C4154" t="s">
        <v>13</v>
      </c>
      <c r="D4154">
        <v>788</v>
      </c>
      <c r="E4154">
        <v>2013</v>
      </c>
      <c r="F4154" t="str">
        <f t="shared" si="64"/>
        <v>7882013</v>
      </c>
      <c r="G4154" t="s">
        <v>3396</v>
      </c>
      <c r="H4154" t="s">
        <v>1002</v>
      </c>
      <c r="I4154" t="s">
        <v>1020</v>
      </c>
      <c r="J4154" t="s">
        <v>977</v>
      </c>
      <c r="K4154" t="s">
        <v>978</v>
      </c>
      <c r="L4154" t="s">
        <v>599</v>
      </c>
      <c r="M4154" t="s">
        <v>2509</v>
      </c>
    </row>
    <row r="4155" spans="1:13" x14ac:dyDescent="0.25">
      <c r="A4155" t="s">
        <v>2506</v>
      </c>
      <c r="B4155" t="s">
        <v>2507</v>
      </c>
      <c r="C4155" t="s">
        <v>13</v>
      </c>
      <c r="D4155">
        <v>788</v>
      </c>
      <c r="E4155">
        <v>2014</v>
      </c>
      <c r="F4155" t="str">
        <f t="shared" si="64"/>
        <v>7882014</v>
      </c>
      <c r="G4155" t="s">
        <v>5671</v>
      </c>
      <c r="H4155" t="s">
        <v>1004</v>
      </c>
      <c r="I4155" t="s">
        <v>1020</v>
      </c>
      <c r="J4155" t="s">
        <v>977</v>
      </c>
      <c r="K4155" t="s">
        <v>978</v>
      </c>
      <c r="L4155" t="s">
        <v>599</v>
      </c>
      <c r="M4155" t="s">
        <v>2509</v>
      </c>
    </row>
    <row r="4156" spans="1:13" x14ac:dyDescent="0.25">
      <c r="A4156" t="s">
        <v>2506</v>
      </c>
      <c r="B4156" t="s">
        <v>2507</v>
      </c>
      <c r="C4156" t="s">
        <v>13</v>
      </c>
      <c r="D4156">
        <v>788</v>
      </c>
      <c r="E4156">
        <v>2015</v>
      </c>
      <c r="F4156" t="str">
        <f t="shared" si="64"/>
        <v>7882015</v>
      </c>
      <c r="G4156" t="s">
        <v>5464</v>
      </c>
      <c r="H4156" t="s">
        <v>1006</v>
      </c>
      <c r="I4156" t="s">
        <v>2599</v>
      </c>
      <c r="J4156" t="s">
        <v>977</v>
      </c>
      <c r="K4156" t="s">
        <v>1017</v>
      </c>
      <c r="L4156" t="s">
        <v>599</v>
      </c>
      <c r="M4156" t="s">
        <v>2509</v>
      </c>
    </row>
    <row r="4157" spans="1:13" x14ac:dyDescent="0.25">
      <c r="A4157" t="s">
        <v>2506</v>
      </c>
      <c r="B4157" t="s">
        <v>2507</v>
      </c>
      <c r="C4157" t="s">
        <v>13</v>
      </c>
      <c r="D4157">
        <v>788</v>
      </c>
      <c r="E4157">
        <v>2016</v>
      </c>
      <c r="F4157" t="str">
        <f t="shared" si="64"/>
        <v>7882016</v>
      </c>
      <c r="G4157" t="s">
        <v>5115</v>
      </c>
      <c r="H4157" t="s">
        <v>1008</v>
      </c>
      <c r="I4157" t="s">
        <v>2599</v>
      </c>
      <c r="J4157" t="s">
        <v>977</v>
      </c>
      <c r="K4157" t="s">
        <v>1017</v>
      </c>
      <c r="L4157" t="s">
        <v>599</v>
      </c>
      <c r="M4157" t="s">
        <v>2509</v>
      </c>
    </row>
    <row r="4158" spans="1:13" x14ac:dyDescent="0.25">
      <c r="A4158" t="s">
        <v>2506</v>
      </c>
      <c r="B4158" t="s">
        <v>2507</v>
      </c>
      <c r="C4158" t="s">
        <v>13</v>
      </c>
      <c r="D4158">
        <v>788</v>
      </c>
      <c r="E4158">
        <v>2017</v>
      </c>
      <c r="F4158" t="str">
        <f t="shared" si="64"/>
        <v>7882017</v>
      </c>
      <c r="G4158" t="s">
        <v>1491</v>
      </c>
      <c r="H4158" t="s">
        <v>1010</v>
      </c>
      <c r="I4158" t="s">
        <v>2140</v>
      </c>
      <c r="J4158" t="s">
        <v>977</v>
      </c>
      <c r="K4158" t="s">
        <v>1017</v>
      </c>
      <c r="L4158" t="s">
        <v>599</v>
      </c>
      <c r="M4158" t="s">
        <v>2509</v>
      </c>
    </row>
    <row r="4159" spans="1:13" x14ac:dyDescent="0.25">
      <c r="A4159" t="s">
        <v>2506</v>
      </c>
      <c r="B4159" t="s">
        <v>2507</v>
      </c>
      <c r="C4159" t="s">
        <v>13</v>
      </c>
      <c r="D4159">
        <v>788</v>
      </c>
      <c r="E4159">
        <v>2018</v>
      </c>
      <c r="F4159" t="str">
        <f t="shared" si="64"/>
        <v>7882018</v>
      </c>
      <c r="G4159" t="s">
        <v>5672</v>
      </c>
      <c r="H4159" t="s">
        <v>1012</v>
      </c>
      <c r="I4159" t="s">
        <v>2140</v>
      </c>
      <c r="J4159" t="s">
        <v>977</v>
      </c>
      <c r="K4159" t="s">
        <v>1017</v>
      </c>
      <c r="L4159" t="s">
        <v>599</v>
      </c>
      <c r="M4159" t="s">
        <v>2509</v>
      </c>
    </row>
    <row r="4160" spans="1:13" x14ac:dyDescent="0.25">
      <c r="A4160" t="s">
        <v>2506</v>
      </c>
      <c r="B4160" t="s">
        <v>2507</v>
      </c>
      <c r="C4160" t="s">
        <v>13</v>
      </c>
      <c r="D4160">
        <v>788</v>
      </c>
      <c r="E4160">
        <v>2019</v>
      </c>
      <c r="F4160" t="str">
        <f t="shared" si="64"/>
        <v>7882019</v>
      </c>
      <c r="G4160" t="s">
        <v>4081</v>
      </c>
      <c r="H4160" t="s">
        <v>1014</v>
      </c>
      <c r="I4160" t="s">
        <v>2140</v>
      </c>
      <c r="J4160" t="s">
        <v>977</v>
      </c>
      <c r="K4160" t="s">
        <v>1017</v>
      </c>
      <c r="L4160" t="s">
        <v>599</v>
      </c>
      <c r="M4160" t="s">
        <v>2509</v>
      </c>
    </row>
    <row r="4161" spans="1:13" x14ac:dyDescent="0.25">
      <c r="A4161" t="s">
        <v>2506</v>
      </c>
      <c r="B4161" t="s">
        <v>2507</v>
      </c>
      <c r="C4161" t="s">
        <v>333</v>
      </c>
      <c r="D4161">
        <v>792</v>
      </c>
      <c r="E4161">
        <v>2000</v>
      </c>
      <c r="F4161" t="str">
        <f t="shared" si="64"/>
        <v>7922000</v>
      </c>
      <c r="G4161" t="s">
        <v>5165</v>
      </c>
      <c r="H4161" t="s">
        <v>1086</v>
      </c>
      <c r="I4161" t="s">
        <v>2428</v>
      </c>
      <c r="J4161" t="s">
        <v>2869</v>
      </c>
      <c r="K4161" t="s">
        <v>1017</v>
      </c>
      <c r="L4161" t="s">
        <v>599</v>
      </c>
      <c r="M4161" t="s">
        <v>2509</v>
      </c>
    </row>
    <row r="4162" spans="1:13" x14ac:dyDescent="0.25">
      <c r="A4162" t="s">
        <v>2506</v>
      </c>
      <c r="B4162" t="s">
        <v>2507</v>
      </c>
      <c r="C4162" t="s">
        <v>333</v>
      </c>
      <c r="D4162">
        <v>792</v>
      </c>
      <c r="E4162">
        <v>2001</v>
      </c>
      <c r="F4162" t="str">
        <f t="shared" si="64"/>
        <v>7922001</v>
      </c>
      <c r="G4162" t="s">
        <v>5673</v>
      </c>
      <c r="H4162" t="s">
        <v>975</v>
      </c>
      <c r="I4162" t="s">
        <v>2428</v>
      </c>
      <c r="J4162" t="s">
        <v>2869</v>
      </c>
      <c r="K4162" t="s">
        <v>1017</v>
      </c>
      <c r="L4162" t="s">
        <v>599</v>
      </c>
      <c r="M4162" t="s">
        <v>2509</v>
      </c>
    </row>
    <row r="4163" spans="1:13" x14ac:dyDescent="0.25">
      <c r="A4163" t="s">
        <v>2506</v>
      </c>
      <c r="B4163" t="s">
        <v>2507</v>
      </c>
      <c r="C4163" t="s">
        <v>333</v>
      </c>
      <c r="D4163">
        <v>792</v>
      </c>
      <c r="E4163">
        <v>2002</v>
      </c>
      <c r="F4163" t="str">
        <f t="shared" ref="F4163:F4226" si="65">+_xlfn.CONCAT(D4163,E4163)</f>
        <v>7922002</v>
      </c>
      <c r="G4163" t="s">
        <v>5674</v>
      </c>
      <c r="H4163" t="s">
        <v>980</v>
      </c>
      <c r="I4163" t="s">
        <v>1020</v>
      </c>
      <c r="J4163" t="s">
        <v>2869</v>
      </c>
      <c r="K4163" t="s">
        <v>978</v>
      </c>
      <c r="L4163" t="s">
        <v>599</v>
      </c>
      <c r="M4163" t="s">
        <v>2509</v>
      </c>
    </row>
    <row r="4164" spans="1:13" x14ac:dyDescent="0.25">
      <c r="A4164" t="s">
        <v>2506</v>
      </c>
      <c r="B4164" t="s">
        <v>2507</v>
      </c>
      <c r="C4164" t="s">
        <v>333</v>
      </c>
      <c r="D4164">
        <v>792</v>
      </c>
      <c r="E4164">
        <v>2003</v>
      </c>
      <c r="F4164" t="str">
        <f t="shared" si="65"/>
        <v>7922003</v>
      </c>
      <c r="G4164" t="s">
        <v>4145</v>
      </c>
      <c r="H4164" t="s">
        <v>982</v>
      </c>
      <c r="I4164" t="s">
        <v>1020</v>
      </c>
      <c r="J4164" t="s">
        <v>2869</v>
      </c>
      <c r="K4164" t="s">
        <v>978</v>
      </c>
      <c r="L4164" t="s">
        <v>599</v>
      </c>
      <c r="M4164" t="s">
        <v>2509</v>
      </c>
    </row>
    <row r="4165" spans="1:13" x14ac:dyDescent="0.25">
      <c r="A4165" t="s">
        <v>2506</v>
      </c>
      <c r="B4165" t="s">
        <v>2507</v>
      </c>
      <c r="C4165" t="s">
        <v>333</v>
      </c>
      <c r="D4165">
        <v>792</v>
      </c>
      <c r="E4165">
        <v>2004</v>
      </c>
      <c r="F4165" t="str">
        <f t="shared" si="65"/>
        <v>7922004</v>
      </c>
      <c r="G4165" t="s">
        <v>4049</v>
      </c>
      <c r="H4165" t="s">
        <v>984</v>
      </c>
      <c r="I4165" t="s">
        <v>2866</v>
      </c>
      <c r="J4165" t="s">
        <v>5675</v>
      </c>
      <c r="K4165" t="s">
        <v>1017</v>
      </c>
      <c r="L4165" t="s">
        <v>599</v>
      </c>
      <c r="M4165" t="s">
        <v>2509</v>
      </c>
    </row>
    <row r="4166" spans="1:13" x14ac:dyDescent="0.25">
      <c r="A4166" t="s">
        <v>2506</v>
      </c>
      <c r="B4166" t="s">
        <v>2507</v>
      </c>
      <c r="C4166" t="s">
        <v>333</v>
      </c>
      <c r="D4166">
        <v>792</v>
      </c>
      <c r="E4166">
        <v>2005</v>
      </c>
      <c r="F4166" t="str">
        <f t="shared" si="65"/>
        <v>7922005</v>
      </c>
      <c r="G4166" t="s">
        <v>5676</v>
      </c>
      <c r="H4166" t="s">
        <v>986</v>
      </c>
      <c r="I4166" t="s">
        <v>2866</v>
      </c>
      <c r="J4166" t="s">
        <v>5675</v>
      </c>
      <c r="K4166" t="s">
        <v>1017</v>
      </c>
      <c r="L4166" t="s">
        <v>599</v>
      </c>
      <c r="M4166" t="s">
        <v>2509</v>
      </c>
    </row>
    <row r="4167" spans="1:13" x14ac:dyDescent="0.25">
      <c r="A4167" t="s">
        <v>2506</v>
      </c>
      <c r="B4167" t="s">
        <v>2507</v>
      </c>
      <c r="C4167" t="s">
        <v>333</v>
      </c>
      <c r="D4167">
        <v>792</v>
      </c>
      <c r="E4167">
        <v>2006</v>
      </c>
      <c r="F4167" t="str">
        <f t="shared" si="65"/>
        <v>7922006</v>
      </c>
      <c r="G4167" t="s">
        <v>4936</v>
      </c>
      <c r="H4167" t="s">
        <v>988</v>
      </c>
      <c r="I4167" t="s">
        <v>2432</v>
      </c>
      <c r="J4167" t="s">
        <v>5677</v>
      </c>
      <c r="K4167" t="s">
        <v>1017</v>
      </c>
      <c r="L4167" t="s">
        <v>599</v>
      </c>
      <c r="M4167" t="s">
        <v>2509</v>
      </c>
    </row>
    <row r="4168" spans="1:13" x14ac:dyDescent="0.25">
      <c r="A4168" t="s">
        <v>2506</v>
      </c>
      <c r="B4168" t="s">
        <v>2507</v>
      </c>
      <c r="C4168" t="s">
        <v>333</v>
      </c>
      <c r="D4168">
        <v>792</v>
      </c>
      <c r="E4168">
        <v>2007</v>
      </c>
      <c r="F4168" t="str">
        <f t="shared" si="65"/>
        <v>7922007</v>
      </c>
      <c r="G4168" t="s">
        <v>5678</v>
      </c>
      <c r="H4168" t="s">
        <v>990</v>
      </c>
      <c r="I4168" t="s">
        <v>2866</v>
      </c>
      <c r="J4168" t="s">
        <v>5675</v>
      </c>
      <c r="K4168" t="s">
        <v>1017</v>
      </c>
      <c r="L4168" t="s">
        <v>599</v>
      </c>
      <c r="M4168" t="s">
        <v>2509</v>
      </c>
    </row>
    <row r="4169" spans="1:13" x14ac:dyDescent="0.25">
      <c r="A4169" t="s">
        <v>2506</v>
      </c>
      <c r="B4169" t="s">
        <v>2507</v>
      </c>
      <c r="C4169" t="s">
        <v>333</v>
      </c>
      <c r="D4169">
        <v>792</v>
      </c>
      <c r="E4169">
        <v>2008</v>
      </c>
      <c r="F4169" t="str">
        <f t="shared" si="65"/>
        <v>7922008</v>
      </c>
      <c r="G4169" t="s">
        <v>5679</v>
      </c>
      <c r="H4169" t="s">
        <v>992</v>
      </c>
      <c r="I4169" t="s">
        <v>5680</v>
      </c>
      <c r="J4169" t="s">
        <v>5675</v>
      </c>
      <c r="K4169" t="s">
        <v>1017</v>
      </c>
      <c r="L4169" t="s">
        <v>599</v>
      </c>
      <c r="M4169" t="s">
        <v>2509</v>
      </c>
    </row>
    <row r="4170" spans="1:13" x14ac:dyDescent="0.25">
      <c r="A4170" t="s">
        <v>2506</v>
      </c>
      <c r="B4170" t="s">
        <v>2507</v>
      </c>
      <c r="C4170" t="s">
        <v>333</v>
      </c>
      <c r="D4170">
        <v>792</v>
      </c>
      <c r="E4170">
        <v>2009</v>
      </c>
      <c r="F4170" t="str">
        <f t="shared" si="65"/>
        <v>7922009</v>
      </c>
      <c r="G4170" t="s">
        <v>5681</v>
      </c>
      <c r="H4170" t="s">
        <v>994</v>
      </c>
      <c r="I4170" t="s">
        <v>5680</v>
      </c>
      <c r="J4170" t="s">
        <v>5675</v>
      </c>
      <c r="K4170" t="s">
        <v>1017</v>
      </c>
      <c r="L4170" t="s">
        <v>599</v>
      </c>
      <c r="M4170" t="s">
        <v>2509</v>
      </c>
    </row>
    <row r="4171" spans="1:13" x14ac:dyDescent="0.25">
      <c r="A4171" t="s">
        <v>2506</v>
      </c>
      <c r="B4171" t="s">
        <v>2507</v>
      </c>
      <c r="C4171" t="s">
        <v>333</v>
      </c>
      <c r="D4171">
        <v>792</v>
      </c>
      <c r="E4171">
        <v>2010</v>
      </c>
      <c r="F4171" t="str">
        <f t="shared" si="65"/>
        <v>7922010</v>
      </c>
      <c r="G4171" t="s">
        <v>5682</v>
      </c>
      <c r="H4171" t="s">
        <v>996</v>
      </c>
      <c r="I4171" t="s">
        <v>2434</v>
      </c>
      <c r="J4171" t="s">
        <v>5675</v>
      </c>
      <c r="K4171" t="s">
        <v>1017</v>
      </c>
      <c r="L4171" t="s">
        <v>599</v>
      </c>
      <c r="M4171" t="s">
        <v>2509</v>
      </c>
    </row>
    <row r="4172" spans="1:13" x14ac:dyDescent="0.25">
      <c r="A4172" t="s">
        <v>2506</v>
      </c>
      <c r="B4172" t="s">
        <v>2507</v>
      </c>
      <c r="C4172" t="s">
        <v>333</v>
      </c>
      <c r="D4172">
        <v>792</v>
      </c>
      <c r="E4172">
        <v>2011</v>
      </c>
      <c r="F4172" t="str">
        <f t="shared" si="65"/>
        <v>7922011</v>
      </c>
      <c r="G4172" t="s">
        <v>5683</v>
      </c>
      <c r="H4172" t="s">
        <v>998</v>
      </c>
      <c r="I4172" t="s">
        <v>5684</v>
      </c>
      <c r="J4172" t="s">
        <v>5675</v>
      </c>
      <c r="K4172" t="s">
        <v>1017</v>
      </c>
      <c r="L4172" t="s">
        <v>599</v>
      </c>
      <c r="M4172" t="s">
        <v>2509</v>
      </c>
    </row>
    <row r="4173" spans="1:13" x14ac:dyDescent="0.25">
      <c r="A4173" t="s">
        <v>2506</v>
      </c>
      <c r="B4173" t="s">
        <v>2507</v>
      </c>
      <c r="C4173" t="s">
        <v>333</v>
      </c>
      <c r="D4173">
        <v>792</v>
      </c>
      <c r="E4173">
        <v>2012</v>
      </c>
      <c r="F4173" t="str">
        <f t="shared" si="65"/>
        <v>7922012</v>
      </c>
      <c r="G4173" t="s">
        <v>5685</v>
      </c>
      <c r="H4173" t="s">
        <v>1000</v>
      </c>
      <c r="I4173" t="s">
        <v>5684</v>
      </c>
      <c r="J4173" t="s">
        <v>5675</v>
      </c>
      <c r="K4173" t="s">
        <v>1017</v>
      </c>
      <c r="L4173" t="s">
        <v>599</v>
      </c>
      <c r="M4173" t="s">
        <v>2509</v>
      </c>
    </row>
    <row r="4174" spans="1:13" x14ac:dyDescent="0.25">
      <c r="A4174" t="s">
        <v>2506</v>
      </c>
      <c r="B4174" t="s">
        <v>2507</v>
      </c>
      <c r="C4174" t="s">
        <v>333</v>
      </c>
      <c r="D4174">
        <v>792</v>
      </c>
      <c r="E4174">
        <v>2013</v>
      </c>
      <c r="F4174" t="str">
        <f t="shared" si="65"/>
        <v>7922013</v>
      </c>
      <c r="G4174" t="s">
        <v>5686</v>
      </c>
      <c r="H4174" t="s">
        <v>1002</v>
      </c>
      <c r="I4174" t="s">
        <v>5684</v>
      </c>
      <c r="J4174" t="s">
        <v>5675</v>
      </c>
      <c r="K4174" t="s">
        <v>1017</v>
      </c>
      <c r="L4174" t="s">
        <v>599</v>
      </c>
      <c r="M4174" t="s">
        <v>2509</v>
      </c>
    </row>
    <row r="4175" spans="1:13" x14ac:dyDescent="0.25">
      <c r="A4175" t="s">
        <v>2506</v>
      </c>
      <c r="B4175" t="s">
        <v>2507</v>
      </c>
      <c r="C4175" t="s">
        <v>333</v>
      </c>
      <c r="D4175">
        <v>792</v>
      </c>
      <c r="E4175">
        <v>2014</v>
      </c>
      <c r="F4175" t="str">
        <f t="shared" si="65"/>
        <v>7922014</v>
      </c>
      <c r="G4175" t="s">
        <v>3130</v>
      </c>
      <c r="H4175" t="s">
        <v>1004</v>
      </c>
      <c r="I4175" t="s">
        <v>2866</v>
      </c>
      <c r="J4175" t="s">
        <v>5675</v>
      </c>
      <c r="K4175" t="s">
        <v>1017</v>
      </c>
      <c r="L4175" t="s">
        <v>599</v>
      </c>
      <c r="M4175" t="s">
        <v>2509</v>
      </c>
    </row>
    <row r="4176" spans="1:13" x14ac:dyDescent="0.25">
      <c r="A4176" t="s">
        <v>2506</v>
      </c>
      <c r="B4176" t="s">
        <v>2507</v>
      </c>
      <c r="C4176" t="s">
        <v>333</v>
      </c>
      <c r="D4176">
        <v>792</v>
      </c>
      <c r="E4176">
        <v>2015</v>
      </c>
      <c r="F4176" t="str">
        <f t="shared" si="65"/>
        <v>7922015</v>
      </c>
      <c r="G4176" t="s">
        <v>5687</v>
      </c>
      <c r="H4176" t="s">
        <v>1006</v>
      </c>
      <c r="I4176" t="s">
        <v>5684</v>
      </c>
      <c r="J4176" t="s">
        <v>5688</v>
      </c>
      <c r="K4176" t="s">
        <v>1017</v>
      </c>
      <c r="L4176" t="s">
        <v>599</v>
      </c>
      <c r="M4176" t="s">
        <v>2509</v>
      </c>
    </row>
    <row r="4177" spans="1:13" x14ac:dyDescent="0.25">
      <c r="A4177" t="s">
        <v>2506</v>
      </c>
      <c r="B4177" t="s">
        <v>2507</v>
      </c>
      <c r="C4177" t="s">
        <v>333</v>
      </c>
      <c r="D4177">
        <v>792</v>
      </c>
      <c r="E4177">
        <v>2016</v>
      </c>
      <c r="F4177" t="str">
        <f t="shared" si="65"/>
        <v>7922016</v>
      </c>
      <c r="G4177" t="s">
        <v>5689</v>
      </c>
      <c r="H4177" t="s">
        <v>1008</v>
      </c>
      <c r="I4177" t="s">
        <v>5684</v>
      </c>
      <c r="J4177" t="s">
        <v>5690</v>
      </c>
      <c r="K4177" t="s">
        <v>1017</v>
      </c>
      <c r="L4177" t="s">
        <v>599</v>
      </c>
      <c r="M4177" t="s">
        <v>2509</v>
      </c>
    </row>
    <row r="4178" spans="1:13" x14ac:dyDescent="0.25">
      <c r="A4178" t="s">
        <v>2506</v>
      </c>
      <c r="B4178" t="s">
        <v>2507</v>
      </c>
      <c r="C4178" t="s">
        <v>333</v>
      </c>
      <c r="D4178">
        <v>792</v>
      </c>
      <c r="E4178">
        <v>2017</v>
      </c>
      <c r="F4178" t="str">
        <f t="shared" si="65"/>
        <v>7922017</v>
      </c>
      <c r="G4178" t="s">
        <v>5691</v>
      </c>
      <c r="H4178" t="s">
        <v>1010</v>
      </c>
      <c r="I4178" t="s">
        <v>5684</v>
      </c>
      <c r="J4178" t="s">
        <v>5690</v>
      </c>
      <c r="K4178" t="s">
        <v>1017</v>
      </c>
      <c r="L4178" t="s">
        <v>599</v>
      </c>
      <c r="M4178" t="s">
        <v>2509</v>
      </c>
    </row>
    <row r="4179" spans="1:13" x14ac:dyDescent="0.25">
      <c r="A4179" t="s">
        <v>2506</v>
      </c>
      <c r="B4179" t="s">
        <v>2507</v>
      </c>
      <c r="C4179" t="s">
        <v>333</v>
      </c>
      <c r="D4179">
        <v>792</v>
      </c>
      <c r="E4179">
        <v>2018</v>
      </c>
      <c r="F4179" t="str">
        <f t="shared" si="65"/>
        <v>7922018</v>
      </c>
      <c r="G4179" t="s">
        <v>5692</v>
      </c>
      <c r="H4179" t="s">
        <v>1012</v>
      </c>
      <c r="I4179" t="s">
        <v>5684</v>
      </c>
      <c r="J4179" t="s">
        <v>977</v>
      </c>
      <c r="K4179" t="s">
        <v>1017</v>
      </c>
      <c r="L4179" t="s">
        <v>599</v>
      </c>
      <c r="M4179" t="s">
        <v>2509</v>
      </c>
    </row>
    <row r="4180" spans="1:13" x14ac:dyDescent="0.25">
      <c r="A4180" t="s">
        <v>2506</v>
      </c>
      <c r="B4180" t="s">
        <v>2507</v>
      </c>
      <c r="C4180" t="s">
        <v>333</v>
      </c>
      <c r="D4180">
        <v>792</v>
      </c>
      <c r="E4180">
        <v>2019</v>
      </c>
      <c r="F4180" t="str">
        <f t="shared" si="65"/>
        <v>7922019</v>
      </c>
      <c r="G4180" t="s">
        <v>5693</v>
      </c>
      <c r="H4180" t="s">
        <v>1014</v>
      </c>
      <c r="I4180" t="s">
        <v>5684</v>
      </c>
      <c r="J4180" t="s">
        <v>977</v>
      </c>
      <c r="K4180" t="s">
        <v>1017</v>
      </c>
      <c r="L4180" t="s">
        <v>599</v>
      </c>
      <c r="M4180" t="s">
        <v>2509</v>
      </c>
    </row>
    <row r="4181" spans="1:13" x14ac:dyDescent="0.25">
      <c r="A4181" t="s">
        <v>2506</v>
      </c>
      <c r="B4181" t="s">
        <v>2507</v>
      </c>
      <c r="C4181" t="s">
        <v>245</v>
      </c>
      <c r="D4181">
        <v>795</v>
      </c>
      <c r="E4181">
        <v>2000</v>
      </c>
      <c r="F4181" t="str">
        <f t="shared" si="65"/>
        <v>7952000</v>
      </c>
      <c r="G4181" t="s">
        <v>2578</v>
      </c>
      <c r="H4181" t="s">
        <v>1086</v>
      </c>
      <c r="I4181" t="s">
        <v>1860</v>
      </c>
      <c r="J4181" t="s">
        <v>977</v>
      </c>
      <c r="K4181" t="s">
        <v>1017</v>
      </c>
      <c r="L4181" t="s">
        <v>599</v>
      </c>
      <c r="M4181" t="s">
        <v>2509</v>
      </c>
    </row>
    <row r="4182" spans="1:13" x14ac:dyDescent="0.25">
      <c r="A4182" t="s">
        <v>2506</v>
      </c>
      <c r="B4182" t="s">
        <v>2507</v>
      </c>
      <c r="C4182" t="s">
        <v>245</v>
      </c>
      <c r="D4182">
        <v>795</v>
      </c>
      <c r="E4182">
        <v>2001</v>
      </c>
      <c r="F4182" t="str">
        <f t="shared" si="65"/>
        <v>7952001</v>
      </c>
      <c r="G4182" t="s">
        <v>3202</v>
      </c>
      <c r="H4182" t="s">
        <v>975</v>
      </c>
      <c r="I4182" t="s">
        <v>1860</v>
      </c>
      <c r="J4182" t="s">
        <v>977</v>
      </c>
      <c r="K4182" t="s">
        <v>1017</v>
      </c>
      <c r="L4182" t="s">
        <v>599</v>
      </c>
      <c r="M4182" t="s">
        <v>2509</v>
      </c>
    </row>
    <row r="4183" spans="1:13" x14ac:dyDescent="0.25">
      <c r="A4183" t="s">
        <v>2506</v>
      </c>
      <c r="B4183" t="s">
        <v>2507</v>
      </c>
      <c r="C4183" t="s">
        <v>245</v>
      </c>
      <c r="D4183">
        <v>795</v>
      </c>
      <c r="E4183">
        <v>2002</v>
      </c>
      <c r="F4183" t="str">
        <f t="shared" si="65"/>
        <v>7952002</v>
      </c>
      <c r="G4183" t="s">
        <v>3256</v>
      </c>
      <c r="H4183" t="s">
        <v>980</v>
      </c>
      <c r="I4183" t="s">
        <v>1020</v>
      </c>
      <c r="J4183" t="s">
        <v>977</v>
      </c>
      <c r="K4183" t="s">
        <v>978</v>
      </c>
      <c r="L4183" t="s">
        <v>599</v>
      </c>
      <c r="M4183" t="s">
        <v>2509</v>
      </c>
    </row>
    <row r="4184" spans="1:13" x14ac:dyDescent="0.25">
      <c r="A4184" t="s">
        <v>2506</v>
      </c>
      <c r="B4184" t="s">
        <v>2507</v>
      </c>
      <c r="C4184" t="s">
        <v>245</v>
      </c>
      <c r="D4184">
        <v>795</v>
      </c>
      <c r="E4184">
        <v>2003</v>
      </c>
      <c r="F4184" t="str">
        <f t="shared" si="65"/>
        <v>7952003</v>
      </c>
      <c r="G4184" t="s">
        <v>4619</v>
      </c>
      <c r="H4184" t="s">
        <v>982</v>
      </c>
      <c r="I4184" t="s">
        <v>1020</v>
      </c>
      <c r="J4184" t="s">
        <v>977</v>
      </c>
      <c r="K4184" t="s">
        <v>978</v>
      </c>
      <c r="L4184" t="s">
        <v>599</v>
      </c>
      <c r="M4184" t="s">
        <v>2509</v>
      </c>
    </row>
    <row r="4185" spans="1:13" x14ac:dyDescent="0.25">
      <c r="A4185" t="s">
        <v>2506</v>
      </c>
      <c r="B4185" t="s">
        <v>2507</v>
      </c>
      <c r="C4185" t="s">
        <v>245</v>
      </c>
      <c r="D4185">
        <v>795</v>
      </c>
      <c r="E4185">
        <v>2004</v>
      </c>
      <c r="F4185" t="str">
        <f t="shared" si="65"/>
        <v>7952004</v>
      </c>
      <c r="G4185" t="s">
        <v>3797</v>
      </c>
      <c r="H4185" t="s">
        <v>984</v>
      </c>
      <c r="I4185" t="s">
        <v>1860</v>
      </c>
      <c r="J4185" t="s">
        <v>977</v>
      </c>
      <c r="K4185" t="s">
        <v>1017</v>
      </c>
      <c r="L4185" t="s">
        <v>599</v>
      </c>
      <c r="M4185" t="s">
        <v>2509</v>
      </c>
    </row>
    <row r="4186" spans="1:13" x14ac:dyDescent="0.25">
      <c r="A4186" t="s">
        <v>2506</v>
      </c>
      <c r="B4186" t="s">
        <v>2507</v>
      </c>
      <c r="C4186" t="s">
        <v>245</v>
      </c>
      <c r="D4186">
        <v>795</v>
      </c>
      <c r="E4186">
        <v>2005</v>
      </c>
      <c r="F4186" t="str">
        <f t="shared" si="65"/>
        <v>7952005</v>
      </c>
      <c r="G4186" t="s">
        <v>2909</v>
      </c>
      <c r="H4186" t="s">
        <v>986</v>
      </c>
      <c r="I4186" t="s">
        <v>1020</v>
      </c>
      <c r="J4186" t="s">
        <v>977</v>
      </c>
      <c r="K4186" t="s">
        <v>978</v>
      </c>
      <c r="L4186" t="s">
        <v>599</v>
      </c>
      <c r="M4186" t="s">
        <v>2509</v>
      </c>
    </row>
    <row r="4187" spans="1:13" x14ac:dyDescent="0.25">
      <c r="A4187" t="s">
        <v>2506</v>
      </c>
      <c r="B4187" t="s">
        <v>2507</v>
      </c>
      <c r="C4187" t="s">
        <v>245</v>
      </c>
      <c r="D4187">
        <v>795</v>
      </c>
      <c r="E4187">
        <v>2006</v>
      </c>
      <c r="F4187" t="str">
        <f t="shared" si="65"/>
        <v>7952006</v>
      </c>
      <c r="G4187" t="s">
        <v>5041</v>
      </c>
      <c r="H4187" t="s">
        <v>988</v>
      </c>
      <c r="I4187" t="s">
        <v>1860</v>
      </c>
      <c r="J4187" t="s">
        <v>977</v>
      </c>
      <c r="K4187" t="s">
        <v>1017</v>
      </c>
      <c r="L4187" t="s">
        <v>599</v>
      </c>
      <c r="M4187" t="s">
        <v>2509</v>
      </c>
    </row>
    <row r="4188" spans="1:13" x14ac:dyDescent="0.25">
      <c r="A4188" t="s">
        <v>2506</v>
      </c>
      <c r="B4188" t="s">
        <v>2507</v>
      </c>
      <c r="C4188" t="s">
        <v>245</v>
      </c>
      <c r="D4188">
        <v>795</v>
      </c>
      <c r="E4188">
        <v>2007</v>
      </c>
      <c r="F4188" t="str">
        <f t="shared" si="65"/>
        <v>7952007</v>
      </c>
      <c r="G4188" t="s">
        <v>4898</v>
      </c>
      <c r="H4188" t="s">
        <v>990</v>
      </c>
      <c r="I4188" t="s">
        <v>1860</v>
      </c>
      <c r="J4188" t="s">
        <v>977</v>
      </c>
      <c r="K4188" t="s">
        <v>1017</v>
      </c>
      <c r="L4188" t="s">
        <v>599</v>
      </c>
      <c r="M4188" t="s">
        <v>2509</v>
      </c>
    </row>
    <row r="4189" spans="1:13" x14ac:dyDescent="0.25">
      <c r="A4189" t="s">
        <v>2506</v>
      </c>
      <c r="B4189" t="s">
        <v>2507</v>
      </c>
      <c r="C4189" t="s">
        <v>245</v>
      </c>
      <c r="D4189">
        <v>795</v>
      </c>
      <c r="E4189">
        <v>2008</v>
      </c>
      <c r="F4189" t="str">
        <f t="shared" si="65"/>
        <v>7952008</v>
      </c>
      <c r="G4189" t="s">
        <v>5069</v>
      </c>
      <c r="H4189" t="s">
        <v>992</v>
      </c>
      <c r="I4189" t="s">
        <v>1020</v>
      </c>
      <c r="J4189" t="s">
        <v>977</v>
      </c>
      <c r="K4189" t="s">
        <v>978</v>
      </c>
      <c r="L4189" t="s">
        <v>599</v>
      </c>
      <c r="M4189" t="s">
        <v>2509</v>
      </c>
    </row>
    <row r="4190" spans="1:13" x14ac:dyDescent="0.25">
      <c r="A4190" t="s">
        <v>2506</v>
      </c>
      <c r="B4190" t="s">
        <v>2507</v>
      </c>
      <c r="C4190" t="s">
        <v>245</v>
      </c>
      <c r="D4190">
        <v>795</v>
      </c>
      <c r="E4190">
        <v>2009</v>
      </c>
      <c r="F4190" t="str">
        <f t="shared" si="65"/>
        <v>7952009</v>
      </c>
      <c r="G4190" t="s">
        <v>5694</v>
      </c>
      <c r="H4190" t="s">
        <v>994</v>
      </c>
      <c r="I4190" t="s">
        <v>1020</v>
      </c>
      <c r="J4190" t="s">
        <v>977</v>
      </c>
      <c r="K4190" t="s">
        <v>978</v>
      </c>
      <c r="L4190" t="s">
        <v>599</v>
      </c>
      <c r="M4190" t="s">
        <v>2509</v>
      </c>
    </row>
    <row r="4191" spans="1:13" x14ac:dyDescent="0.25">
      <c r="A4191" t="s">
        <v>2506</v>
      </c>
      <c r="B4191" t="s">
        <v>2507</v>
      </c>
      <c r="C4191" t="s">
        <v>245</v>
      </c>
      <c r="D4191">
        <v>795</v>
      </c>
      <c r="E4191">
        <v>2010</v>
      </c>
      <c r="F4191" t="str">
        <f t="shared" si="65"/>
        <v>7952010</v>
      </c>
      <c r="G4191" t="s">
        <v>3158</v>
      </c>
      <c r="H4191" t="s">
        <v>996</v>
      </c>
      <c r="I4191" t="s">
        <v>1020</v>
      </c>
      <c r="J4191" t="s">
        <v>977</v>
      </c>
      <c r="K4191" t="s">
        <v>978</v>
      </c>
      <c r="L4191" t="s">
        <v>599</v>
      </c>
      <c r="M4191" t="s">
        <v>2509</v>
      </c>
    </row>
    <row r="4192" spans="1:13" x14ac:dyDescent="0.25">
      <c r="A4192" t="s">
        <v>2506</v>
      </c>
      <c r="B4192" t="s">
        <v>2507</v>
      </c>
      <c r="C4192" t="s">
        <v>245</v>
      </c>
      <c r="D4192">
        <v>795</v>
      </c>
      <c r="E4192">
        <v>2011</v>
      </c>
      <c r="F4192" t="str">
        <f t="shared" si="65"/>
        <v>7952011</v>
      </c>
      <c r="G4192" t="s">
        <v>2536</v>
      </c>
      <c r="H4192" t="s">
        <v>998</v>
      </c>
      <c r="I4192" t="s">
        <v>1020</v>
      </c>
      <c r="J4192" t="s">
        <v>977</v>
      </c>
      <c r="K4192" t="s">
        <v>978</v>
      </c>
      <c r="L4192" t="s">
        <v>599</v>
      </c>
      <c r="M4192" t="s">
        <v>2509</v>
      </c>
    </row>
    <row r="4193" spans="1:13" x14ac:dyDescent="0.25">
      <c r="A4193" t="s">
        <v>2506</v>
      </c>
      <c r="B4193" t="s">
        <v>2507</v>
      </c>
      <c r="C4193" t="s">
        <v>245</v>
      </c>
      <c r="D4193">
        <v>795</v>
      </c>
      <c r="E4193">
        <v>2012</v>
      </c>
      <c r="F4193" t="str">
        <f t="shared" si="65"/>
        <v>7952012</v>
      </c>
      <c r="G4193" t="s">
        <v>3755</v>
      </c>
      <c r="H4193" t="s">
        <v>1000</v>
      </c>
      <c r="I4193" t="s">
        <v>1020</v>
      </c>
      <c r="J4193" t="s">
        <v>977</v>
      </c>
      <c r="K4193" t="s">
        <v>978</v>
      </c>
      <c r="L4193" t="s">
        <v>599</v>
      </c>
      <c r="M4193" t="s">
        <v>2509</v>
      </c>
    </row>
    <row r="4194" spans="1:13" x14ac:dyDescent="0.25">
      <c r="A4194" t="s">
        <v>2506</v>
      </c>
      <c r="B4194" t="s">
        <v>2507</v>
      </c>
      <c r="C4194" t="s">
        <v>245</v>
      </c>
      <c r="D4194">
        <v>795</v>
      </c>
      <c r="E4194">
        <v>2013</v>
      </c>
      <c r="F4194" t="str">
        <f t="shared" si="65"/>
        <v>7952013</v>
      </c>
      <c r="G4194" t="s">
        <v>3852</v>
      </c>
      <c r="H4194" t="s">
        <v>1002</v>
      </c>
      <c r="I4194" t="s">
        <v>1020</v>
      </c>
      <c r="J4194" t="s">
        <v>977</v>
      </c>
      <c r="K4194" t="s">
        <v>978</v>
      </c>
      <c r="L4194" t="s">
        <v>599</v>
      </c>
      <c r="M4194" t="s">
        <v>2509</v>
      </c>
    </row>
    <row r="4195" spans="1:13" x14ac:dyDescent="0.25">
      <c r="A4195" t="s">
        <v>2506</v>
      </c>
      <c r="B4195" t="s">
        <v>2507</v>
      </c>
      <c r="C4195" t="s">
        <v>245</v>
      </c>
      <c r="D4195">
        <v>795</v>
      </c>
      <c r="E4195">
        <v>2014</v>
      </c>
      <c r="F4195" t="str">
        <f t="shared" si="65"/>
        <v>7952014</v>
      </c>
      <c r="G4195" t="s">
        <v>4143</v>
      </c>
      <c r="H4195" t="s">
        <v>1004</v>
      </c>
      <c r="I4195" t="s">
        <v>1020</v>
      </c>
      <c r="J4195" t="s">
        <v>977</v>
      </c>
      <c r="K4195" t="s">
        <v>978</v>
      </c>
      <c r="L4195" t="s">
        <v>599</v>
      </c>
      <c r="M4195" t="s">
        <v>2509</v>
      </c>
    </row>
    <row r="4196" spans="1:13" x14ac:dyDescent="0.25">
      <c r="A4196" t="s">
        <v>2506</v>
      </c>
      <c r="B4196" t="s">
        <v>2507</v>
      </c>
      <c r="C4196" t="s">
        <v>245</v>
      </c>
      <c r="D4196">
        <v>795</v>
      </c>
      <c r="E4196">
        <v>2015</v>
      </c>
      <c r="F4196" t="str">
        <f t="shared" si="65"/>
        <v>7952015</v>
      </c>
      <c r="G4196" t="s">
        <v>2139</v>
      </c>
      <c r="H4196" t="s">
        <v>1006</v>
      </c>
      <c r="I4196" t="s">
        <v>1020</v>
      </c>
      <c r="J4196" t="s">
        <v>977</v>
      </c>
      <c r="K4196" t="s">
        <v>978</v>
      </c>
      <c r="L4196" t="s">
        <v>599</v>
      </c>
      <c r="M4196" t="s">
        <v>2509</v>
      </c>
    </row>
    <row r="4197" spans="1:13" x14ac:dyDescent="0.25">
      <c r="A4197" t="s">
        <v>2506</v>
      </c>
      <c r="B4197" t="s">
        <v>2507</v>
      </c>
      <c r="C4197" t="s">
        <v>245</v>
      </c>
      <c r="D4197">
        <v>795</v>
      </c>
      <c r="E4197">
        <v>2016</v>
      </c>
      <c r="F4197" t="str">
        <f t="shared" si="65"/>
        <v>7952016</v>
      </c>
      <c r="G4197" t="s">
        <v>5695</v>
      </c>
      <c r="H4197" t="s">
        <v>1008</v>
      </c>
      <c r="I4197" t="s">
        <v>1571</v>
      </c>
      <c r="J4197" t="s">
        <v>977</v>
      </c>
      <c r="K4197" t="s">
        <v>978</v>
      </c>
      <c r="L4197" t="s">
        <v>599</v>
      </c>
      <c r="M4197" t="s">
        <v>2509</v>
      </c>
    </row>
    <row r="4198" spans="1:13" x14ac:dyDescent="0.25">
      <c r="A4198" t="s">
        <v>2506</v>
      </c>
      <c r="B4198" t="s">
        <v>2507</v>
      </c>
      <c r="C4198" t="s">
        <v>245</v>
      </c>
      <c r="D4198">
        <v>795</v>
      </c>
      <c r="E4198">
        <v>2017</v>
      </c>
      <c r="F4198" t="str">
        <f t="shared" si="65"/>
        <v>7952017</v>
      </c>
      <c r="G4198" t="s">
        <v>5696</v>
      </c>
      <c r="H4198" t="s">
        <v>1010</v>
      </c>
      <c r="I4198" t="s">
        <v>1020</v>
      </c>
      <c r="J4198" t="s">
        <v>977</v>
      </c>
      <c r="K4198" t="s">
        <v>978</v>
      </c>
      <c r="L4198" t="s">
        <v>599</v>
      </c>
      <c r="M4198" t="s">
        <v>2509</v>
      </c>
    </row>
    <row r="4199" spans="1:13" x14ac:dyDescent="0.25">
      <c r="A4199" t="s">
        <v>2506</v>
      </c>
      <c r="B4199" t="s">
        <v>2507</v>
      </c>
      <c r="C4199" t="s">
        <v>496</v>
      </c>
      <c r="D4199">
        <v>798</v>
      </c>
      <c r="E4199">
        <v>2000</v>
      </c>
      <c r="F4199" t="str">
        <f t="shared" si="65"/>
        <v>7982000</v>
      </c>
      <c r="G4199" t="s">
        <v>3598</v>
      </c>
      <c r="H4199" t="s">
        <v>1086</v>
      </c>
      <c r="I4199" t="s">
        <v>2599</v>
      </c>
      <c r="J4199" t="s">
        <v>977</v>
      </c>
      <c r="K4199" t="s">
        <v>1017</v>
      </c>
      <c r="L4199" t="s">
        <v>599</v>
      </c>
      <c r="M4199" t="s">
        <v>2509</v>
      </c>
    </row>
    <row r="4200" spans="1:13" x14ac:dyDescent="0.25">
      <c r="A4200" t="s">
        <v>2506</v>
      </c>
      <c r="B4200" t="s">
        <v>2507</v>
      </c>
      <c r="C4200" t="s">
        <v>496</v>
      </c>
      <c r="D4200">
        <v>798</v>
      </c>
      <c r="E4200">
        <v>2007</v>
      </c>
      <c r="F4200" t="str">
        <f t="shared" si="65"/>
        <v>7982007</v>
      </c>
      <c r="G4200" t="s">
        <v>1417</v>
      </c>
      <c r="H4200" t="s">
        <v>990</v>
      </c>
      <c r="I4200" t="s">
        <v>1309</v>
      </c>
      <c r="J4200" t="s">
        <v>977</v>
      </c>
      <c r="K4200" t="s">
        <v>978</v>
      </c>
      <c r="L4200" t="s">
        <v>599</v>
      </c>
      <c r="M4200" t="s">
        <v>2509</v>
      </c>
    </row>
    <row r="4201" spans="1:13" x14ac:dyDescent="0.25">
      <c r="A4201" t="s">
        <v>2506</v>
      </c>
      <c r="B4201" t="s">
        <v>2507</v>
      </c>
      <c r="C4201" t="s">
        <v>496</v>
      </c>
      <c r="D4201">
        <v>798</v>
      </c>
      <c r="E4201">
        <v>2008</v>
      </c>
      <c r="F4201" t="str">
        <f t="shared" si="65"/>
        <v>7982008</v>
      </c>
      <c r="G4201" t="s">
        <v>2139</v>
      </c>
      <c r="H4201" t="s">
        <v>992</v>
      </c>
      <c r="I4201" t="s">
        <v>1309</v>
      </c>
      <c r="J4201" t="s">
        <v>977</v>
      </c>
      <c r="K4201" t="s">
        <v>978</v>
      </c>
      <c r="L4201" t="s">
        <v>599</v>
      </c>
      <c r="M4201" t="s">
        <v>2509</v>
      </c>
    </row>
    <row r="4202" spans="1:13" x14ac:dyDescent="0.25">
      <c r="A4202" t="s">
        <v>2506</v>
      </c>
      <c r="B4202" t="s">
        <v>2507</v>
      </c>
      <c r="C4202" t="s">
        <v>496</v>
      </c>
      <c r="D4202">
        <v>798</v>
      </c>
      <c r="E4202">
        <v>2009</v>
      </c>
      <c r="F4202" t="str">
        <f t="shared" si="65"/>
        <v>7982009</v>
      </c>
      <c r="G4202" t="s">
        <v>1993</v>
      </c>
      <c r="H4202" t="s">
        <v>994</v>
      </c>
      <c r="I4202" t="s">
        <v>1309</v>
      </c>
      <c r="J4202" t="s">
        <v>977</v>
      </c>
      <c r="K4202" t="s">
        <v>978</v>
      </c>
      <c r="L4202" t="s">
        <v>599</v>
      </c>
      <c r="M4202" t="s">
        <v>2509</v>
      </c>
    </row>
    <row r="4203" spans="1:13" x14ac:dyDescent="0.25">
      <c r="A4203" t="s">
        <v>2506</v>
      </c>
      <c r="B4203" t="s">
        <v>2507</v>
      </c>
      <c r="C4203" t="s">
        <v>496</v>
      </c>
      <c r="D4203">
        <v>798</v>
      </c>
      <c r="E4203">
        <v>2010</v>
      </c>
      <c r="F4203" t="str">
        <f t="shared" si="65"/>
        <v>7982010</v>
      </c>
      <c r="G4203" t="s">
        <v>2467</v>
      </c>
      <c r="H4203" t="s">
        <v>996</v>
      </c>
      <c r="I4203" t="s">
        <v>1309</v>
      </c>
      <c r="J4203" t="s">
        <v>977</v>
      </c>
      <c r="K4203" t="s">
        <v>978</v>
      </c>
      <c r="L4203" t="s">
        <v>599</v>
      </c>
      <c r="M4203" t="s">
        <v>2509</v>
      </c>
    </row>
    <row r="4204" spans="1:13" x14ac:dyDescent="0.25">
      <c r="A4204" t="s">
        <v>2506</v>
      </c>
      <c r="B4204" t="s">
        <v>2507</v>
      </c>
      <c r="C4204" t="s">
        <v>496</v>
      </c>
      <c r="D4204">
        <v>798</v>
      </c>
      <c r="E4204">
        <v>2011</v>
      </c>
      <c r="F4204" t="str">
        <f t="shared" si="65"/>
        <v>7982011</v>
      </c>
      <c r="G4204" t="s">
        <v>1233</v>
      </c>
      <c r="H4204" t="s">
        <v>998</v>
      </c>
      <c r="I4204" t="s">
        <v>1309</v>
      </c>
      <c r="J4204" t="s">
        <v>977</v>
      </c>
      <c r="K4204" t="s">
        <v>978</v>
      </c>
      <c r="L4204" t="s">
        <v>599</v>
      </c>
      <c r="M4204" t="s">
        <v>2509</v>
      </c>
    </row>
    <row r="4205" spans="1:13" x14ac:dyDescent="0.25">
      <c r="A4205" t="s">
        <v>2506</v>
      </c>
      <c r="B4205" t="s">
        <v>2507</v>
      </c>
      <c r="C4205" t="s">
        <v>496</v>
      </c>
      <c r="D4205">
        <v>798</v>
      </c>
      <c r="E4205">
        <v>2012</v>
      </c>
      <c r="F4205" t="str">
        <f t="shared" si="65"/>
        <v>7982012</v>
      </c>
      <c r="G4205" t="s">
        <v>1402</v>
      </c>
      <c r="H4205" t="s">
        <v>1000</v>
      </c>
      <c r="I4205" t="s">
        <v>1020</v>
      </c>
      <c r="J4205" t="s">
        <v>977</v>
      </c>
      <c r="K4205" t="s">
        <v>978</v>
      </c>
      <c r="L4205" t="s">
        <v>599</v>
      </c>
      <c r="M4205" t="s">
        <v>2509</v>
      </c>
    </row>
    <row r="4206" spans="1:13" x14ac:dyDescent="0.25">
      <c r="A4206" t="s">
        <v>2506</v>
      </c>
      <c r="B4206" t="s">
        <v>2507</v>
      </c>
      <c r="C4206" t="s">
        <v>496</v>
      </c>
      <c r="D4206">
        <v>798</v>
      </c>
      <c r="E4206">
        <v>2013</v>
      </c>
      <c r="F4206" t="str">
        <f t="shared" si="65"/>
        <v>7982013</v>
      </c>
      <c r="G4206" t="s">
        <v>1445</v>
      </c>
      <c r="H4206" t="s">
        <v>1002</v>
      </c>
      <c r="I4206" t="s">
        <v>1020</v>
      </c>
      <c r="J4206" t="s">
        <v>977</v>
      </c>
      <c r="K4206" t="s">
        <v>978</v>
      </c>
      <c r="L4206" t="s">
        <v>599</v>
      </c>
      <c r="M4206" t="s">
        <v>2509</v>
      </c>
    </row>
    <row r="4207" spans="1:13" x14ac:dyDescent="0.25">
      <c r="A4207" t="s">
        <v>2506</v>
      </c>
      <c r="B4207" t="s">
        <v>2507</v>
      </c>
      <c r="C4207" t="s">
        <v>496</v>
      </c>
      <c r="D4207">
        <v>798</v>
      </c>
      <c r="E4207">
        <v>2014</v>
      </c>
      <c r="F4207" t="str">
        <f t="shared" si="65"/>
        <v>7982014</v>
      </c>
      <c r="G4207" t="s">
        <v>5098</v>
      </c>
      <c r="H4207" t="s">
        <v>1004</v>
      </c>
      <c r="I4207" t="s">
        <v>1020</v>
      </c>
      <c r="J4207" t="s">
        <v>977</v>
      </c>
      <c r="K4207" t="s">
        <v>978</v>
      </c>
      <c r="L4207" t="s">
        <v>599</v>
      </c>
      <c r="M4207" t="s">
        <v>2509</v>
      </c>
    </row>
    <row r="4208" spans="1:13" x14ac:dyDescent="0.25">
      <c r="A4208" t="s">
        <v>2506</v>
      </c>
      <c r="B4208" t="s">
        <v>2507</v>
      </c>
      <c r="C4208" t="s">
        <v>496</v>
      </c>
      <c r="D4208">
        <v>798</v>
      </c>
      <c r="E4208">
        <v>2015</v>
      </c>
      <c r="F4208" t="str">
        <f t="shared" si="65"/>
        <v>7982015</v>
      </c>
      <c r="G4208" t="s">
        <v>2868</v>
      </c>
      <c r="H4208" t="s">
        <v>1006</v>
      </c>
      <c r="I4208" t="s">
        <v>1020</v>
      </c>
      <c r="J4208" t="s">
        <v>977</v>
      </c>
      <c r="K4208" t="s">
        <v>978</v>
      </c>
      <c r="L4208" t="s">
        <v>599</v>
      </c>
      <c r="M4208" t="s">
        <v>2509</v>
      </c>
    </row>
    <row r="4209" spans="1:13" x14ac:dyDescent="0.25">
      <c r="A4209" t="s">
        <v>2506</v>
      </c>
      <c r="B4209" t="s">
        <v>2507</v>
      </c>
      <c r="C4209" t="s">
        <v>496</v>
      </c>
      <c r="D4209">
        <v>798</v>
      </c>
      <c r="E4209">
        <v>2016</v>
      </c>
      <c r="F4209" t="str">
        <f t="shared" si="65"/>
        <v>7982016</v>
      </c>
      <c r="G4209" t="s">
        <v>5697</v>
      </c>
      <c r="H4209" t="s">
        <v>1008</v>
      </c>
      <c r="I4209" t="s">
        <v>1571</v>
      </c>
      <c r="J4209" t="s">
        <v>977</v>
      </c>
      <c r="K4209" t="s">
        <v>978</v>
      </c>
      <c r="L4209" t="s">
        <v>599</v>
      </c>
      <c r="M4209" t="s">
        <v>2509</v>
      </c>
    </row>
    <row r="4210" spans="1:13" x14ac:dyDescent="0.25">
      <c r="A4210" t="s">
        <v>2506</v>
      </c>
      <c r="B4210" t="s">
        <v>2507</v>
      </c>
      <c r="C4210" t="s">
        <v>496</v>
      </c>
      <c r="D4210">
        <v>798</v>
      </c>
      <c r="E4210">
        <v>2017</v>
      </c>
      <c r="F4210" t="str">
        <f t="shared" si="65"/>
        <v>7982017</v>
      </c>
      <c r="G4210" t="s">
        <v>5698</v>
      </c>
      <c r="H4210" t="s">
        <v>1010</v>
      </c>
      <c r="I4210" t="s">
        <v>1020</v>
      </c>
      <c r="J4210" t="s">
        <v>977</v>
      </c>
      <c r="K4210" t="s">
        <v>978</v>
      </c>
      <c r="L4210" t="s">
        <v>599</v>
      </c>
      <c r="M4210" t="s">
        <v>2509</v>
      </c>
    </row>
    <row r="4211" spans="1:13" x14ac:dyDescent="0.25">
      <c r="A4211" t="s">
        <v>2506</v>
      </c>
      <c r="B4211" t="s">
        <v>2507</v>
      </c>
      <c r="C4211" t="s">
        <v>53</v>
      </c>
      <c r="D4211">
        <v>800</v>
      </c>
      <c r="E4211">
        <v>2000</v>
      </c>
      <c r="F4211" t="str">
        <f t="shared" si="65"/>
        <v>8002000</v>
      </c>
      <c r="G4211" t="s">
        <v>2906</v>
      </c>
      <c r="H4211" t="s">
        <v>1086</v>
      </c>
      <c r="I4211" t="s">
        <v>2599</v>
      </c>
      <c r="J4211" t="s">
        <v>977</v>
      </c>
      <c r="K4211" t="s">
        <v>1017</v>
      </c>
      <c r="L4211" t="s">
        <v>599</v>
      </c>
      <c r="M4211" t="s">
        <v>2509</v>
      </c>
    </row>
    <row r="4212" spans="1:13" x14ac:dyDescent="0.25">
      <c r="A4212" t="s">
        <v>2506</v>
      </c>
      <c r="B4212" t="s">
        <v>2507</v>
      </c>
      <c r="C4212" t="s">
        <v>53</v>
      </c>
      <c r="D4212">
        <v>800</v>
      </c>
      <c r="E4212">
        <v>2001</v>
      </c>
      <c r="F4212" t="str">
        <f t="shared" si="65"/>
        <v>8002001</v>
      </c>
      <c r="G4212" t="s">
        <v>2908</v>
      </c>
      <c r="H4212" t="s">
        <v>975</v>
      </c>
      <c r="I4212" t="s">
        <v>2599</v>
      </c>
      <c r="J4212" t="s">
        <v>977</v>
      </c>
      <c r="K4212" t="s">
        <v>1017</v>
      </c>
      <c r="L4212" t="s">
        <v>599</v>
      </c>
      <c r="M4212" t="s">
        <v>2509</v>
      </c>
    </row>
    <row r="4213" spans="1:13" x14ac:dyDescent="0.25">
      <c r="A4213" t="s">
        <v>2506</v>
      </c>
      <c r="B4213" t="s">
        <v>2507</v>
      </c>
      <c r="C4213" t="s">
        <v>53</v>
      </c>
      <c r="D4213">
        <v>800</v>
      </c>
      <c r="E4213">
        <v>2002</v>
      </c>
      <c r="F4213" t="str">
        <f t="shared" si="65"/>
        <v>8002002</v>
      </c>
      <c r="G4213" t="s">
        <v>3329</v>
      </c>
      <c r="H4213" t="s">
        <v>980</v>
      </c>
      <c r="I4213" t="s">
        <v>2599</v>
      </c>
      <c r="J4213" t="s">
        <v>977</v>
      </c>
      <c r="K4213" t="s">
        <v>1017</v>
      </c>
      <c r="L4213" t="s">
        <v>599</v>
      </c>
      <c r="M4213" t="s">
        <v>2509</v>
      </c>
    </row>
    <row r="4214" spans="1:13" x14ac:dyDescent="0.25">
      <c r="A4214" t="s">
        <v>2506</v>
      </c>
      <c r="B4214" t="s">
        <v>2507</v>
      </c>
      <c r="C4214" t="s">
        <v>53</v>
      </c>
      <c r="D4214">
        <v>800</v>
      </c>
      <c r="E4214">
        <v>2003</v>
      </c>
      <c r="F4214" t="str">
        <f t="shared" si="65"/>
        <v>8002003</v>
      </c>
      <c r="G4214" t="s">
        <v>2720</v>
      </c>
      <c r="H4214" t="s">
        <v>982</v>
      </c>
      <c r="I4214" t="s">
        <v>2599</v>
      </c>
      <c r="J4214" t="s">
        <v>977</v>
      </c>
      <c r="K4214" t="s">
        <v>1017</v>
      </c>
      <c r="L4214" t="s">
        <v>599</v>
      </c>
      <c r="M4214" t="s">
        <v>2509</v>
      </c>
    </row>
    <row r="4215" spans="1:13" x14ac:dyDescent="0.25">
      <c r="A4215" t="s">
        <v>2506</v>
      </c>
      <c r="B4215" t="s">
        <v>2507</v>
      </c>
      <c r="C4215" t="s">
        <v>53</v>
      </c>
      <c r="D4215">
        <v>800</v>
      </c>
      <c r="E4215">
        <v>2004</v>
      </c>
      <c r="F4215" t="str">
        <f t="shared" si="65"/>
        <v>8002004</v>
      </c>
      <c r="G4215" t="s">
        <v>2655</v>
      </c>
      <c r="H4215" t="s">
        <v>984</v>
      </c>
      <c r="I4215" t="s">
        <v>2599</v>
      </c>
      <c r="J4215" t="s">
        <v>977</v>
      </c>
      <c r="K4215" t="s">
        <v>1017</v>
      </c>
      <c r="L4215" t="s">
        <v>599</v>
      </c>
      <c r="M4215" t="s">
        <v>2509</v>
      </c>
    </row>
    <row r="4216" spans="1:13" x14ac:dyDescent="0.25">
      <c r="A4216" t="s">
        <v>2506</v>
      </c>
      <c r="B4216" t="s">
        <v>2507</v>
      </c>
      <c r="C4216" t="s">
        <v>53</v>
      </c>
      <c r="D4216">
        <v>800</v>
      </c>
      <c r="E4216">
        <v>2005</v>
      </c>
      <c r="F4216" t="str">
        <f t="shared" si="65"/>
        <v>8002005</v>
      </c>
      <c r="G4216" t="s">
        <v>4120</v>
      </c>
      <c r="H4216" t="s">
        <v>986</v>
      </c>
      <c r="I4216" t="s">
        <v>2599</v>
      </c>
      <c r="J4216" t="s">
        <v>977</v>
      </c>
      <c r="K4216" t="s">
        <v>1017</v>
      </c>
      <c r="L4216" t="s">
        <v>599</v>
      </c>
      <c r="M4216" t="s">
        <v>2509</v>
      </c>
    </row>
    <row r="4217" spans="1:13" x14ac:dyDescent="0.25">
      <c r="A4217" t="s">
        <v>2506</v>
      </c>
      <c r="B4217" t="s">
        <v>2507</v>
      </c>
      <c r="C4217" t="s">
        <v>53</v>
      </c>
      <c r="D4217">
        <v>800</v>
      </c>
      <c r="E4217">
        <v>2006</v>
      </c>
      <c r="F4217" t="str">
        <f t="shared" si="65"/>
        <v>8002006</v>
      </c>
      <c r="G4217" t="s">
        <v>5524</v>
      </c>
      <c r="H4217" t="s">
        <v>988</v>
      </c>
      <c r="I4217" t="s">
        <v>2599</v>
      </c>
      <c r="J4217" t="s">
        <v>977</v>
      </c>
      <c r="K4217" t="s">
        <v>1017</v>
      </c>
      <c r="L4217" t="s">
        <v>599</v>
      </c>
      <c r="M4217" t="s">
        <v>2509</v>
      </c>
    </row>
    <row r="4218" spans="1:13" x14ac:dyDescent="0.25">
      <c r="A4218" t="s">
        <v>2506</v>
      </c>
      <c r="B4218" t="s">
        <v>2507</v>
      </c>
      <c r="C4218" t="s">
        <v>53</v>
      </c>
      <c r="D4218">
        <v>800</v>
      </c>
      <c r="E4218">
        <v>2007</v>
      </c>
      <c r="F4218" t="str">
        <f t="shared" si="65"/>
        <v>8002007</v>
      </c>
      <c r="G4218" t="s">
        <v>5699</v>
      </c>
      <c r="H4218" t="s">
        <v>990</v>
      </c>
      <c r="I4218" t="s">
        <v>2443</v>
      </c>
      <c r="J4218" t="s">
        <v>977</v>
      </c>
      <c r="K4218" t="s">
        <v>1017</v>
      </c>
      <c r="L4218" t="s">
        <v>599</v>
      </c>
      <c r="M4218" t="s">
        <v>2509</v>
      </c>
    </row>
    <row r="4219" spans="1:13" x14ac:dyDescent="0.25">
      <c r="A4219" t="s">
        <v>2506</v>
      </c>
      <c r="B4219" t="s">
        <v>2507</v>
      </c>
      <c r="C4219" t="s">
        <v>53</v>
      </c>
      <c r="D4219">
        <v>800</v>
      </c>
      <c r="E4219">
        <v>2008</v>
      </c>
      <c r="F4219" t="str">
        <f t="shared" si="65"/>
        <v>8002008</v>
      </c>
      <c r="G4219" t="s">
        <v>3733</v>
      </c>
      <c r="H4219" t="s">
        <v>992</v>
      </c>
      <c r="I4219" t="s">
        <v>2444</v>
      </c>
      <c r="J4219" t="s">
        <v>977</v>
      </c>
      <c r="K4219" t="s">
        <v>1017</v>
      </c>
      <c r="L4219" t="s">
        <v>599</v>
      </c>
      <c r="M4219" t="s">
        <v>2509</v>
      </c>
    </row>
    <row r="4220" spans="1:13" x14ac:dyDescent="0.25">
      <c r="A4220" t="s">
        <v>2506</v>
      </c>
      <c r="B4220" t="s">
        <v>2507</v>
      </c>
      <c r="C4220" t="s">
        <v>53</v>
      </c>
      <c r="D4220">
        <v>800</v>
      </c>
      <c r="E4220">
        <v>2009</v>
      </c>
      <c r="F4220" t="str">
        <f t="shared" si="65"/>
        <v>8002009</v>
      </c>
      <c r="G4220" t="s">
        <v>2792</v>
      </c>
      <c r="H4220" t="s">
        <v>994</v>
      </c>
      <c r="I4220" t="s">
        <v>2444</v>
      </c>
      <c r="J4220" t="s">
        <v>977</v>
      </c>
      <c r="K4220" t="s">
        <v>1017</v>
      </c>
      <c r="L4220" t="s">
        <v>599</v>
      </c>
      <c r="M4220" t="s">
        <v>2509</v>
      </c>
    </row>
    <row r="4221" spans="1:13" x14ac:dyDescent="0.25">
      <c r="A4221" t="s">
        <v>2506</v>
      </c>
      <c r="B4221" t="s">
        <v>2507</v>
      </c>
      <c r="C4221" t="s">
        <v>53</v>
      </c>
      <c r="D4221">
        <v>800</v>
      </c>
      <c r="E4221">
        <v>2010</v>
      </c>
      <c r="F4221" t="str">
        <f t="shared" si="65"/>
        <v>8002010</v>
      </c>
      <c r="G4221" t="s">
        <v>1760</v>
      </c>
      <c r="H4221" t="s">
        <v>996</v>
      </c>
      <c r="I4221" t="s">
        <v>2444</v>
      </c>
      <c r="J4221" t="s">
        <v>977</v>
      </c>
      <c r="K4221" t="s">
        <v>1017</v>
      </c>
      <c r="L4221" t="s">
        <v>599</v>
      </c>
      <c r="M4221" t="s">
        <v>2509</v>
      </c>
    </row>
    <row r="4222" spans="1:13" x14ac:dyDescent="0.25">
      <c r="A4222" t="s">
        <v>2506</v>
      </c>
      <c r="B4222" t="s">
        <v>2507</v>
      </c>
      <c r="C4222" t="s">
        <v>53</v>
      </c>
      <c r="D4222">
        <v>800</v>
      </c>
      <c r="E4222">
        <v>2011</v>
      </c>
      <c r="F4222" t="str">
        <f t="shared" si="65"/>
        <v>8002011</v>
      </c>
      <c r="G4222" t="s">
        <v>5700</v>
      </c>
      <c r="H4222" t="s">
        <v>998</v>
      </c>
      <c r="I4222" t="s">
        <v>1020</v>
      </c>
      <c r="J4222" t="s">
        <v>977</v>
      </c>
      <c r="K4222" t="s">
        <v>978</v>
      </c>
      <c r="L4222" t="s">
        <v>599</v>
      </c>
      <c r="M4222" t="s">
        <v>2509</v>
      </c>
    </row>
    <row r="4223" spans="1:13" x14ac:dyDescent="0.25">
      <c r="A4223" t="s">
        <v>2506</v>
      </c>
      <c r="B4223" t="s">
        <v>2507</v>
      </c>
      <c r="C4223" t="s">
        <v>53</v>
      </c>
      <c r="D4223">
        <v>800</v>
      </c>
      <c r="E4223">
        <v>2012</v>
      </c>
      <c r="F4223" t="str">
        <f t="shared" si="65"/>
        <v>8002012</v>
      </c>
      <c r="G4223" t="s">
        <v>4720</v>
      </c>
      <c r="H4223" t="s">
        <v>1000</v>
      </c>
      <c r="I4223" t="s">
        <v>1020</v>
      </c>
      <c r="J4223" t="s">
        <v>977</v>
      </c>
      <c r="K4223" t="s">
        <v>978</v>
      </c>
      <c r="L4223" t="s">
        <v>599</v>
      </c>
      <c r="M4223" t="s">
        <v>2509</v>
      </c>
    </row>
    <row r="4224" spans="1:13" x14ac:dyDescent="0.25">
      <c r="A4224" t="s">
        <v>2506</v>
      </c>
      <c r="B4224" t="s">
        <v>2507</v>
      </c>
      <c r="C4224" t="s">
        <v>53</v>
      </c>
      <c r="D4224">
        <v>800</v>
      </c>
      <c r="E4224">
        <v>2013</v>
      </c>
      <c r="F4224" t="str">
        <f t="shared" si="65"/>
        <v>8002013</v>
      </c>
      <c r="G4224" t="s">
        <v>4989</v>
      </c>
      <c r="H4224" t="s">
        <v>1002</v>
      </c>
      <c r="I4224" t="s">
        <v>1020</v>
      </c>
      <c r="J4224" t="s">
        <v>977</v>
      </c>
      <c r="K4224" t="s">
        <v>978</v>
      </c>
      <c r="L4224" t="s">
        <v>599</v>
      </c>
      <c r="M4224" t="s">
        <v>2509</v>
      </c>
    </row>
    <row r="4225" spans="1:13" x14ac:dyDescent="0.25">
      <c r="A4225" t="s">
        <v>2506</v>
      </c>
      <c r="B4225" t="s">
        <v>2507</v>
      </c>
      <c r="C4225" t="s">
        <v>53</v>
      </c>
      <c r="D4225">
        <v>800</v>
      </c>
      <c r="E4225">
        <v>2014</v>
      </c>
      <c r="F4225" t="str">
        <f t="shared" si="65"/>
        <v>8002014</v>
      </c>
      <c r="G4225" t="s">
        <v>5701</v>
      </c>
      <c r="H4225" t="s">
        <v>1004</v>
      </c>
      <c r="I4225" t="s">
        <v>1020</v>
      </c>
      <c r="J4225" t="s">
        <v>977</v>
      </c>
      <c r="K4225" t="s">
        <v>978</v>
      </c>
      <c r="L4225" t="s">
        <v>599</v>
      </c>
      <c r="M4225" t="s">
        <v>2509</v>
      </c>
    </row>
    <row r="4226" spans="1:13" x14ac:dyDescent="0.25">
      <c r="A4226" t="s">
        <v>2506</v>
      </c>
      <c r="B4226" t="s">
        <v>2507</v>
      </c>
      <c r="C4226" t="s">
        <v>53</v>
      </c>
      <c r="D4226">
        <v>800</v>
      </c>
      <c r="E4226">
        <v>2015</v>
      </c>
      <c r="F4226" t="str">
        <f t="shared" si="65"/>
        <v>8002015</v>
      </c>
      <c r="G4226" t="s">
        <v>4415</v>
      </c>
      <c r="H4226" t="s">
        <v>1006</v>
      </c>
      <c r="I4226" t="s">
        <v>1020</v>
      </c>
      <c r="J4226" t="s">
        <v>977</v>
      </c>
      <c r="K4226" t="s">
        <v>978</v>
      </c>
      <c r="L4226" t="s">
        <v>599</v>
      </c>
      <c r="M4226" t="s">
        <v>2509</v>
      </c>
    </row>
    <row r="4227" spans="1:13" x14ac:dyDescent="0.25">
      <c r="A4227" t="s">
        <v>2506</v>
      </c>
      <c r="B4227" t="s">
        <v>2507</v>
      </c>
      <c r="C4227" t="s">
        <v>53</v>
      </c>
      <c r="D4227">
        <v>800</v>
      </c>
      <c r="E4227">
        <v>2016</v>
      </c>
      <c r="F4227" t="str">
        <f t="shared" ref="F4227:F4290" si="66">+_xlfn.CONCAT(D4227,E4227)</f>
        <v>8002016</v>
      </c>
      <c r="G4227" t="s">
        <v>5702</v>
      </c>
      <c r="H4227" t="s">
        <v>1008</v>
      </c>
      <c r="I4227" t="s">
        <v>1571</v>
      </c>
      <c r="J4227" t="s">
        <v>977</v>
      </c>
      <c r="K4227" t="s">
        <v>978</v>
      </c>
      <c r="L4227" t="s">
        <v>599</v>
      </c>
      <c r="M4227" t="s">
        <v>2509</v>
      </c>
    </row>
    <row r="4228" spans="1:13" x14ac:dyDescent="0.25">
      <c r="A4228" t="s">
        <v>2506</v>
      </c>
      <c r="B4228" t="s">
        <v>2507</v>
      </c>
      <c r="C4228" t="s">
        <v>53</v>
      </c>
      <c r="D4228">
        <v>800</v>
      </c>
      <c r="E4228">
        <v>2017</v>
      </c>
      <c r="F4228" t="str">
        <f t="shared" si="66"/>
        <v>8002017</v>
      </c>
      <c r="G4228" t="s">
        <v>4760</v>
      </c>
      <c r="H4228" t="s">
        <v>1010</v>
      </c>
      <c r="I4228" t="s">
        <v>1020</v>
      </c>
      <c r="J4228" t="s">
        <v>977</v>
      </c>
      <c r="K4228" t="s">
        <v>978</v>
      </c>
      <c r="L4228" t="s">
        <v>599</v>
      </c>
      <c r="M4228" t="s">
        <v>2509</v>
      </c>
    </row>
    <row r="4229" spans="1:13" x14ac:dyDescent="0.25">
      <c r="A4229" t="s">
        <v>2506</v>
      </c>
      <c r="B4229" t="s">
        <v>2507</v>
      </c>
      <c r="C4229" t="s">
        <v>357</v>
      </c>
      <c r="D4229">
        <v>804</v>
      </c>
      <c r="E4229">
        <v>2000</v>
      </c>
      <c r="F4229" t="str">
        <f t="shared" si="66"/>
        <v>8042000</v>
      </c>
      <c r="G4229" t="s">
        <v>2655</v>
      </c>
      <c r="H4229" t="s">
        <v>1086</v>
      </c>
      <c r="I4229" t="s">
        <v>2448</v>
      </c>
      <c r="J4229" t="s">
        <v>977</v>
      </c>
      <c r="K4229" t="s">
        <v>1017</v>
      </c>
      <c r="L4229" t="s">
        <v>599</v>
      </c>
      <c r="M4229" t="s">
        <v>2509</v>
      </c>
    </row>
    <row r="4230" spans="1:13" x14ac:dyDescent="0.25">
      <c r="A4230" t="s">
        <v>2506</v>
      </c>
      <c r="B4230" t="s">
        <v>2507</v>
      </c>
      <c r="C4230" t="s">
        <v>357</v>
      </c>
      <c r="D4230">
        <v>804</v>
      </c>
      <c r="E4230">
        <v>2001</v>
      </c>
      <c r="F4230" t="str">
        <f t="shared" si="66"/>
        <v>8042001</v>
      </c>
      <c r="G4230" t="s">
        <v>5703</v>
      </c>
      <c r="H4230" t="s">
        <v>975</v>
      </c>
      <c r="I4230" t="s">
        <v>1438</v>
      </c>
      <c r="J4230" t="s">
        <v>977</v>
      </c>
      <c r="K4230" t="s">
        <v>1017</v>
      </c>
      <c r="L4230" t="s">
        <v>599</v>
      </c>
      <c r="M4230" t="s">
        <v>2509</v>
      </c>
    </row>
    <row r="4231" spans="1:13" x14ac:dyDescent="0.25">
      <c r="A4231" t="s">
        <v>2506</v>
      </c>
      <c r="B4231" t="s">
        <v>2507</v>
      </c>
      <c r="C4231" t="s">
        <v>357</v>
      </c>
      <c r="D4231">
        <v>804</v>
      </c>
      <c r="E4231">
        <v>2002</v>
      </c>
      <c r="F4231" t="str">
        <f t="shared" si="66"/>
        <v>8042002</v>
      </c>
      <c r="G4231" t="s">
        <v>4693</v>
      </c>
      <c r="H4231" t="s">
        <v>980</v>
      </c>
      <c r="I4231" t="s">
        <v>1438</v>
      </c>
      <c r="J4231" t="s">
        <v>977</v>
      </c>
      <c r="K4231" t="s">
        <v>1017</v>
      </c>
      <c r="L4231" t="s">
        <v>599</v>
      </c>
      <c r="M4231" t="s">
        <v>2509</v>
      </c>
    </row>
    <row r="4232" spans="1:13" x14ac:dyDescent="0.25">
      <c r="A4232" t="s">
        <v>2506</v>
      </c>
      <c r="B4232" t="s">
        <v>2507</v>
      </c>
      <c r="C4232" t="s">
        <v>357</v>
      </c>
      <c r="D4232">
        <v>804</v>
      </c>
      <c r="E4232">
        <v>2003</v>
      </c>
      <c r="F4232" t="str">
        <f t="shared" si="66"/>
        <v>8042003</v>
      </c>
      <c r="G4232" t="s">
        <v>5704</v>
      </c>
      <c r="H4232" t="s">
        <v>982</v>
      </c>
      <c r="I4232" t="s">
        <v>2448</v>
      </c>
      <c r="J4232" t="s">
        <v>977</v>
      </c>
      <c r="K4232" t="s">
        <v>1017</v>
      </c>
      <c r="L4232" t="s">
        <v>599</v>
      </c>
      <c r="M4232" t="s">
        <v>2509</v>
      </c>
    </row>
    <row r="4233" spans="1:13" x14ac:dyDescent="0.25">
      <c r="A4233" t="s">
        <v>2506</v>
      </c>
      <c r="B4233" t="s">
        <v>2507</v>
      </c>
      <c r="C4233" t="s">
        <v>357</v>
      </c>
      <c r="D4233">
        <v>804</v>
      </c>
      <c r="E4233">
        <v>2004</v>
      </c>
      <c r="F4233" t="str">
        <f t="shared" si="66"/>
        <v>8042004</v>
      </c>
      <c r="G4233" t="s">
        <v>5705</v>
      </c>
      <c r="H4233" t="s">
        <v>984</v>
      </c>
      <c r="I4233" t="s">
        <v>2448</v>
      </c>
      <c r="J4233" t="s">
        <v>977</v>
      </c>
      <c r="K4233" t="s">
        <v>1017</v>
      </c>
      <c r="L4233" t="s">
        <v>599</v>
      </c>
      <c r="M4233" t="s">
        <v>2509</v>
      </c>
    </row>
    <row r="4234" spans="1:13" x14ac:dyDescent="0.25">
      <c r="A4234" t="s">
        <v>2506</v>
      </c>
      <c r="B4234" t="s">
        <v>2507</v>
      </c>
      <c r="C4234" t="s">
        <v>357</v>
      </c>
      <c r="D4234">
        <v>804</v>
      </c>
      <c r="E4234">
        <v>2005</v>
      </c>
      <c r="F4234" t="str">
        <f t="shared" si="66"/>
        <v>8042005</v>
      </c>
      <c r="G4234" t="s">
        <v>5706</v>
      </c>
      <c r="H4234" t="s">
        <v>986</v>
      </c>
      <c r="I4234" t="s">
        <v>1555</v>
      </c>
      <c r="J4234" t="s">
        <v>5707</v>
      </c>
      <c r="K4234" t="s">
        <v>978</v>
      </c>
      <c r="L4234" t="s">
        <v>599</v>
      </c>
      <c r="M4234" t="s">
        <v>2509</v>
      </c>
    </row>
    <row r="4235" spans="1:13" x14ac:dyDescent="0.25">
      <c r="A4235" t="s">
        <v>2506</v>
      </c>
      <c r="B4235" t="s">
        <v>2507</v>
      </c>
      <c r="C4235" t="s">
        <v>357</v>
      </c>
      <c r="D4235">
        <v>804</v>
      </c>
      <c r="E4235">
        <v>2006</v>
      </c>
      <c r="F4235" t="str">
        <f t="shared" si="66"/>
        <v>8042006</v>
      </c>
      <c r="G4235" t="s">
        <v>2829</v>
      </c>
      <c r="H4235" t="s">
        <v>988</v>
      </c>
      <c r="I4235" t="s">
        <v>2448</v>
      </c>
      <c r="J4235" t="s">
        <v>977</v>
      </c>
      <c r="K4235" t="s">
        <v>1017</v>
      </c>
      <c r="L4235" t="s">
        <v>599</v>
      </c>
      <c r="M4235" t="s">
        <v>2509</v>
      </c>
    </row>
    <row r="4236" spans="1:13" x14ac:dyDescent="0.25">
      <c r="A4236" t="s">
        <v>2506</v>
      </c>
      <c r="B4236" t="s">
        <v>2507</v>
      </c>
      <c r="C4236" t="s">
        <v>357</v>
      </c>
      <c r="D4236">
        <v>804</v>
      </c>
      <c r="E4236">
        <v>2007</v>
      </c>
      <c r="F4236" t="str">
        <f t="shared" si="66"/>
        <v>8042007</v>
      </c>
      <c r="G4236" t="s">
        <v>3038</v>
      </c>
      <c r="H4236" t="s">
        <v>990</v>
      </c>
      <c r="I4236" t="s">
        <v>5708</v>
      </c>
      <c r="J4236" t="s">
        <v>977</v>
      </c>
      <c r="K4236" t="s">
        <v>1017</v>
      </c>
      <c r="L4236" t="s">
        <v>599</v>
      </c>
      <c r="M4236" t="s">
        <v>2509</v>
      </c>
    </row>
    <row r="4237" spans="1:13" x14ac:dyDescent="0.25">
      <c r="A4237" t="s">
        <v>2506</v>
      </c>
      <c r="B4237" t="s">
        <v>2507</v>
      </c>
      <c r="C4237" t="s">
        <v>357</v>
      </c>
      <c r="D4237">
        <v>804</v>
      </c>
      <c r="E4237">
        <v>2008</v>
      </c>
      <c r="F4237" t="str">
        <f t="shared" si="66"/>
        <v>8042008</v>
      </c>
      <c r="G4237" t="s">
        <v>3160</v>
      </c>
      <c r="H4237" t="s">
        <v>992</v>
      </c>
      <c r="I4237" t="s">
        <v>5708</v>
      </c>
      <c r="J4237" t="s">
        <v>977</v>
      </c>
      <c r="K4237" t="s">
        <v>1017</v>
      </c>
      <c r="L4237" t="s">
        <v>599</v>
      </c>
      <c r="M4237" t="s">
        <v>2509</v>
      </c>
    </row>
    <row r="4238" spans="1:13" x14ac:dyDescent="0.25">
      <c r="A4238" t="s">
        <v>2506</v>
      </c>
      <c r="B4238" t="s">
        <v>2507</v>
      </c>
      <c r="C4238" t="s">
        <v>357</v>
      </c>
      <c r="D4238">
        <v>804</v>
      </c>
      <c r="E4238">
        <v>2009</v>
      </c>
      <c r="F4238" t="str">
        <f t="shared" si="66"/>
        <v>8042009</v>
      </c>
      <c r="G4238" t="s">
        <v>4536</v>
      </c>
      <c r="H4238" t="s">
        <v>994</v>
      </c>
      <c r="I4238" t="s">
        <v>2451</v>
      </c>
      <c r="J4238" t="s">
        <v>977</v>
      </c>
      <c r="K4238" t="s">
        <v>1017</v>
      </c>
      <c r="L4238" t="s">
        <v>599</v>
      </c>
      <c r="M4238" t="s">
        <v>2509</v>
      </c>
    </row>
    <row r="4239" spans="1:13" x14ac:dyDescent="0.25">
      <c r="A4239" t="s">
        <v>2506</v>
      </c>
      <c r="B4239" t="s">
        <v>2507</v>
      </c>
      <c r="C4239" t="s">
        <v>357</v>
      </c>
      <c r="D4239">
        <v>804</v>
      </c>
      <c r="E4239">
        <v>2010</v>
      </c>
      <c r="F4239" t="str">
        <f t="shared" si="66"/>
        <v>8042010</v>
      </c>
      <c r="G4239" t="s">
        <v>5709</v>
      </c>
      <c r="H4239" t="s">
        <v>996</v>
      </c>
      <c r="I4239" t="s">
        <v>5710</v>
      </c>
      <c r="J4239" t="s">
        <v>977</v>
      </c>
      <c r="K4239" t="s">
        <v>1017</v>
      </c>
      <c r="L4239" t="s">
        <v>599</v>
      </c>
      <c r="M4239" t="s">
        <v>2509</v>
      </c>
    </row>
    <row r="4240" spans="1:13" x14ac:dyDescent="0.25">
      <c r="A4240" t="s">
        <v>2506</v>
      </c>
      <c r="B4240" t="s">
        <v>2507</v>
      </c>
      <c r="C4240" t="s">
        <v>357</v>
      </c>
      <c r="D4240">
        <v>804</v>
      </c>
      <c r="E4240">
        <v>2011</v>
      </c>
      <c r="F4240" t="str">
        <f t="shared" si="66"/>
        <v>8042011</v>
      </c>
      <c r="G4240" t="s">
        <v>5711</v>
      </c>
      <c r="H4240" t="s">
        <v>998</v>
      </c>
      <c r="I4240" t="s">
        <v>5710</v>
      </c>
      <c r="J4240" t="s">
        <v>3990</v>
      </c>
      <c r="K4240" t="s">
        <v>1017</v>
      </c>
      <c r="L4240" t="s">
        <v>599</v>
      </c>
      <c r="M4240" t="s">
        <v>2509</v>
      </c>
    </row>
    <row r="4241" spans="1:13" x14ac:dyDescent="0.25">
      <c r="A4241" t="s">
        <v>2506</v>
      </c>
      <c r="B4241" t="s">
        <v>2507</v>
      </c>
      <c r="C4241" t="s">
        <v>357</v>
      </c>
      <c r="D4241">
        <v>804</v>
      </c>
      <c r="E4241">
        <v>2012</v>
      </c>
      <c r="F4241" t="str">
        <f t="shared" si="66"/>
        <v>8042012</v>
      </c>
      <c r="G4241" t="s">
        <v>3668</v>
      </c>
      <c r="H4241" t="s">
        <v>1000</v>
      </c>
      <c r="I4241" t="s">
        <v>5710</v>
      </c>
      <c r="J4241" t="s">
        <v>977</v>
      </c>
      <c r="K4241" t="s">
        <v>1017</v>
      </c>
      <c r="L4241" t="s">
        <v>599</v>
      </c>
      <c r="M4241" t="s">
        <v>2509</v>
      </c>
    </row>
    <row r="4242" spans="1:13" x14ac:dyDescent="0.25">
      <c r="A4242" t="s">
        <v>2506</v>
      </c>
      <c r="B4242" t="s">
        <v>2507</v>
      </c>
      <c r="C4242" t="s">
        <v>357</v>
      </c>
      <c r="D4242">
        <v>804</v>
      </c>
      <c r="E4242">
        <v>2013</v>
      </c>
      <c r="F4242" t="str">
        <f t="shared" si="66"/>
        <v>8042013</v>
      </c>
      <c r="G4242" t="s">
        <v>5712</v>
      </c>
      <c r="H4242" t="s">
        <v>1002</v>
      </c>
      <c r="I4242" t="s">
        <v>5710</v>
      </c>
      <c r="J4242" t="s">
        <v>2937</v>
      </c>
      <c r="K4242" t="s">
        <v>1017</v>
      </c>
      <c r="L4242" t="s">
        <v>599</v>
      </c>
      <c r="M4242" t="s">
        <v>2509</v>
      </c>
    </row>
    <row r="4243" spans="1:13" x14ac:dyDescent="0.25">
      <c r="A4243" t="s">
        <v>2506</v>
      </c>
      <c r="B4243" t="s">
        <v>2507</v>
      </c>
      <c r="C4243" t="s">
        <v>357</v>
      </c>
      <c r="D4243">
        <v>804</v>
      </c>
      <c r="E4243">
        <v>2014</v>
      </c>
      <c r="F4243" t="str">
        <f t="shared" si="66"/>
        <v>8042014</v>
      </c>
      <c r="G4243" t="s">
        <v>5713</v>
      </c>
      <c r="H4243" t="s">
        <v>1004</v>
      </c>
      <c r="I4243" t="s">
        <v>5710</v>
      </c>
      <c r="J4243" t="s">
        <v>2937</v>
      </c>
      <c r="K4243" t="s">
        <v>1017</v>
      </c>
      <c r="L4243" t="s">
        <v>599</v>
      </c>
      <c r="M4243" t="s">
        <v>2509</v>
      </c>
    </row>
    <row r="4244" spans="1:13" x14ac:dyDescent="0.25">
      <c r="A4244" t="s">
        <v>2506</v>
      </c>
      <c r="B4244" t="s">
        <v>2507</v>
      </c>
      <c r="C4244" t="s">
        <v>357</v>
      </c>
      <c r="D4244">
        <v>804</v>
      </c>
      <c r="E4244">
        <v>2015</v>
      </c>
      <c r="F4244" t="str">
        <f t="shared" si="66"/>
        <v>8042015</v>
      </c>
      <c r="G4244" t="s">
        <v>5714</v>
      </c>
      <c r="H4244" t="s">
        <v>1006</v>
      </c>
      <c r="I4244" t="s">
        <v>5710</v>
      </c>
      <c r="J4244" t="s">
        <v>5688</v>
      </c>
      <c r="K4244" t="s">
        <v>1017</v>
      </c>
      <c r="L4244" t="s">
        <v>599</v>
      </c>
      <c r="M4244" t="s">
        <v>2509</v>
      </c>
    </row>
    <row r="4245" spans="1:13" x14ac:dyDescent="0.25">
      <c r="A4245" t="s">
        <v>2506</v>
      </c>
      <c r="B4245" t="s">
        <v>2507</v>
      </c>
      <c r="C4245" t="s">
        <v>357</v>
      </c>
      <c r="D4245">
        <v>804</v>
      </c>
      <c r="E4245">
        <v>2016</v>
      </c>
      <c r="F4245" t="str">
        <f t="shared" si="66"/>
        <v>8042016</v>
      </c>
      <c r="G4245" t="s">
        <v>1593</v>
      </c>
      <c r="H4245" t="s">
        <v>1008</v>
      </c>
      <c r="I4245" t="s">
        <v>5710</v>
      </c>
      <c r="J4245" t="s">
        <v>977</v>
      </c>
      <c r="K4245" t="s">
        <v>1017</v>
      </c>
      <c r="L4245" t="s">
        <v>599</v>
      </c>
      <c r="M4245" t="s">
        <v>2509</v>
      </c>
    </row>
    <row r="4246" spans="1:13" x14ac:dyDescent="0.25">
      <c r="A4246" t="s">
        <v>2506</v>
      </c>
      <c r="B4246" t="s">
        <v>2507</v>
      </c>
      <c r="C4246" t="s">
        <v>357</v>
      </c>
      <c r="D4246">
        <v>804</v>
      </c>
      <c r="E4246">
        <v>2017</v>
      </c>
      <c r="F4246" t="str">
        <f t="shared" si="66"/>
        <v>8042017</v>
      </c>
      <c r="G4246" t="s">
        <v>5715</v>
      </c>
      <c r="H4246" t="s">
        <v>1010</v>
      </c>
      <c r="I4246" t="s">
        <v>5710</v>
      </c>
      <c r="J4246" t="s">
        <v>977</v>
      </c>
      <c r="K4246" t="s">
        <v>1017</v>
      </c>
      <c r="L4246" t="s">
        <v>599</v>
      </c>
      <c r="M4246" t="s">
        <v>2509</v>
      </c>
    </row>
    <row r="4247" spans="1:13" x14ac:dyDescent="0.25">
      <c r="A4247" t="s">
        <v>2506</v>
      </c>
      <c r="B4247" t="s">
        <v>2507</v>
      </c>
      <c r="C4247" t="s">
        <v>357</v>
      </c>
      <c r="D4247">
        <v>804</v>
      </c>
      <c r="E4247">
        <v>2018</v>
      </c>
      <c r="F4247" t="str">
        <f t="shared" si="66"/>
        <v>8042018</v>
      </c>
      <c r="G4247" t="s">
        <v>5716</v>
      </c>
      <c r="H4247" t="s">
        <v>1012</v>
      </c>
      <c r="I4247" t="s">
        <v>5710</v>
      </c>
      <c r="J4247" t="s">
        <v>977</v>
      </c>
      <c r="K4247" t="s">
        <v>1017</v>
      </c>
      <c r="L4247" t="s">
        <v>599</v>
      </c>
      <c r="M4247" t="s">
        <v>2509</v>
      </c>
    </row>
    <row r="4248" spans="1:13" x14ac:dyDescent="0.25">
      <c r="A4248" t="s">
        <v>2506</v>
      </c>
      <c r="B4248" t="s">
        <v>2507</v>
      </c>
      <c r="C4248" t="s">
        <v>412</v>
      </c>
      <c r="D4248">
        <v>807</v>
      </c>
      <c r="E4248">
        <v>2000</v>
      </c>
      <c r="F4248" t="str">
        <f t="shared" si="66"/>
        <v>8072000</v>
      </c>
      <c r="G4248" t="s">
        <v>5717</v>
      </c>
      <c r="H4248" t="s">
        <v>1086</v>
      </c>
      <c r="I4248" t="s">
        <v>5718</v>
      </c>
      <c r="J4248" t="s">
        <v>977</v>
      </c>
      <c r="K4248" t="s">
        <v>1017</v>
      </c>
      <c r="L4248" t="s">
        <v>599</v>
      </c>
      <c r="M4248" t="s">
        <v>2509</v>
      </c>
    </row>
    <row r="4249" spans="1:13" x14ac:dyDescent="0.25">
      <c r="A4249" t="s">
        <v>2506</v>
      </c>
      <c r="B4249" t="s">
        <v>2507</v>
      </c>
      <c r="C4249" t="s">
        <v>412</v>
      </c>
      <c r="D4249">
        <v>807</v>
      </c>
      <c r="E4249">
        <v>2001</v>
      </c>
      <c r="F4249" t="str">
        <f t="shared" si="66"/>
        <v>8072001</v>
      </c>
      <c r="G4249" t="s">
        <v>5719</v>
      </c>
      <c r="H4249" t="s">
        <v>975</v>
      </c>
      <c r="I4249" t="s">
        <v>5718</v>
      </c>
      <c r="J4249" t="s">
        <v>977</v>
      </c>
      <c r="K4249" t="s">
        <v>1017</v>
      </c>
      <c r="L4249" t="s">
        <v>599</v>
      </c>
      <c r="M4249" t="s">
        <v>2509</v>
      </c>
    </row>
    <row r="4250" spans="1:13" x14ac:dyDescent="0.25">
      <c r="A4250" t="s">
        <v>2506</v>
      </c>
      <c r="B4250" t="s">
        <v>2507</v>
      </c>
      <c r="C4250" t="s">
        <v>412</v>
      </c>
      <c r="D4250">
        <v>807</v>
      </c>
      <c r="E4250">
        <v>2002</v>
      </c>
      <c r="F4250" t="str">
        <f t="shared" si="66"/>
        <v>8072002</v>
      </c>
      <c r="G4250" t="s">
        <v>5720</v>
      </c>
      <c r="H4250" t="s">
        <v>980</v>
      </c>
      <c r="I4250" t="s">
        <v>5718</v>
      </c>
      <c r="J4250" t="s">
        <v>977</v>
      </c>
      <c r="K4250" t="s">
        <v>1017</v>
      </c>
      <c r="L4250" t="s">
        <v>599</v>
      </c>
      <c r="M4250" t="s">
        <v>2509</v>
      </c>
    </row>
    <row r="4251" spans="1:13" x14ac:dyDescent="0.25">
      <c r="A4251" t="s">
        <v>2506</v>
      </c>
      <c r="B4251" t="s">
        <v>2507</v>
      </c>
      <c r="C4251" t="s">
        <v>412</v>
      </c>
      <c r="D4251">
        <v>807</v>
      </c>
      <c r="E4251">
        <v>2003</v>
      </c>
      <c r="F4251" t="str">
        <f t="shared" si="66"/>
        <v>8072003</v>
      </c>
      <c r="G4251" t="s">
        <v>3113</v>
      </c>
      <c r="H4251" t="s">
        <v>982</v>
      </c>
      <c r="I4251" t="s">
        <v>5718</v>
      </c>
      <c r="J4251" t="s">
        <v>977</v>
      </c>
      <c r="K4251" t="s">
        <v>1017</v>
      </c>
      <c r="L4251" t="s">
        <v>599</v>
      </c>
      <c r="M4251" t="s">
        <v>2509</v>
      </c>
    </row>
    <row r="4252" spans="1:13" x14ac:dyDescent="0.25">
      <c r="A4252" t="s">
        <v>2506</v>
      </c>
      <c r="B4252" t="s">
        <v>2507</v>
      </c>
      <c r="C4252" t="s">
        <v>412</v>
      </c>
      <c r="D4252">
        <v>807</v>
      </c>
      <c r="E4252">
        <v>2004</v>
      </c>
      <c r="F4252" t="str">
        <f t="shared" si="66"/>
        <v>8072004</v>
      </c>
      <c r="G4252" t="s">
        <v>5721</v>
      </c>
      <c r="H4252" t="s">
        <v>984</v>
      </c>
      <c r="I4252" t="s">
        <v>2866</v>
      </c>
      <c r="J4252" t="s">
        <v>2869</v>
      </c>
      <c r="K4252" t="s">
        <v>1017</v>
      </c>
      <c r="L4252" t="s">
        <v>599</v>
      </c>
      <c r="M4252" t="s">
        <v>2509</v>
      </c>
    </row>
    <row r="4253" spans="1:13" x14ac:dyDescent="0.25">
      <c r="A4253" t="s">
        <v>2506</v>
      </c>
      <c r="B4253" t="s">
        <v>2507</v>
      </c>
      <c r="C4253" t="s">
        <v>412</v>
      </c>
      <c r="D4253">
        <v>807</v>
      </c>
      <c r="E4253">
        <v>2005</v>
      </c>
      <c r="F4253" t="str">
        <f t="shared" si="66"/>
        <v>8072005</v>
      </c>
      <c r="G4253" t="s">
        <v>5722</v>
      </c>
      <c r="H4253" t="s">
        <v>986</v>
      </c>
      <c r="I4253" t="s">
        <v>1020</v>
      </c>
      <c r="J4253" t="s">
        <v>2869</v>
      </c>
      <c r="K4253" t="s">
        <v>978</v>
      </c>
      <c r="L4253" t="s">
        <v>599</v>
      </c>
      <c r="M4253" t="s">
        <v>2509</v>
      </c>
    </row>
    <row r="4254" spans="1:13" x14ac:dyDescent="0.25">
      <c r="A4254" t="s">
        <v>2506</v>
      </c>
      <c r="B4254" t="s">
        <v>2507</v>
      </c>
      <c r="C4254" t="s">
        <v>412</v>
      </c>
      <c r="D4254">
        <v>807</v>
      </c>
      <c r="E4254">
        <v>2006</v>
      </c>
      <c r="F4254" t="str">
        <f t="shared" si="66"/>
        <v>8072006</v>
      </c>
      <c r="G4254" t="s">
        <v>5723</v>
      </c>
      <c r="H4254" t="s">
        <v>988</v>
      </c>
      <c r="I4254" t="s">
        <v>2866</v>
      </c>
      <c r="J4254" t="s">
        <v>2869</v>
      </c>
      <c r="K4254" t="s">
        <v>1017</v>
      </c>
      <c r="L4254" t="s">
        <v>599</v>
      </c>
      <c r="M4254" t="s">
        <v>2509</v>
      </c>
    </row>
    <row r="4255" spans="1:13" x14ac:dyDescent="0.25">
      <c r="A4255" t="s">
        <v>2506</v>
      </c>
      <c r="B4255" t="s">
        <v>2507</v>
      </c>
      <c r="C4255" t="s">
        <v>412</v>
      </c>
      <c r="D4255">
        <v>807</v>
      </c>
      <c r="E4255">
        <v>2007</v>
      </c>
      <c r="F4255" t="str">
        <f t="shared" si="66"/>
        <v>8072007</v>
      </c>
      <c r="G4255" t="s">
        <v>4879</v>
      </c>
      <c r="H4255" t="s">
        <v>990</v>
      </c>
      <c r="I4255" t="s">
        <v>1020</v>
      </c>
      <c r="J4255" t="s">
        <v>2869</v>
      </c>
      <c r="K4255" t="s">
        <v>978</v>
      </c>
      <c r="L4255" t="s">
        <v>599</v>
      </c>
      <c r="M4255" t="s">
        <v>2509</v>
      </c>
    </row>
    <row r="4256" spans="1:13" x14ac:dyDescent="0.25">
      <c r="A4256" t="s">
        <v>2506</v>
      </c>
      <c r="B4256" t="s">
        <v>2507</v>
      </c>
      <c r="C4256" t="s">
        <v>412</v>
      </c>
      <c r="D4256">
        <v>807</v>
      </c>
      <c r="E4256">
        <v>2008</v>
      </c>
      <c r="F4256" t="str">
        <f t="shared" si="66"/>
        <v>8072008</v>
      </c>
      <c r="G4256" t="s">
        <v>2681</v>
      </c>
      <c r="H4256" t="s">
        <v>992</v>
      </c>
      <c r="I4256" t="s">
        <v>2866</v>
      </c>
      <c r="J4256" t="s">
        <v>2869</v>
      </c>
      <c r="K4256" t="s">
        <v>1017</v>
      </c>
      <c r="L4256" t="s">
        <v>599</v>
      </c>
      <c r="M4256" t="s">
        <v>2509</v>
      </c>
    </row>
    <row r="4257" spans="1:13" x14ac:dyDescent="0.25">
      <c r="A4257" t="s">
        <v>2506</v>
      </c>
      <c r="B4257" t="s">
        <v>2507</v>
      </c>
      <c r="C4257" t="s">
        <v>412</v>
      </c>
      <c r="D4257">
        <v>807</v>
      </c>
      <c r="E4257">
        <v>2009</v>
      </c>
      <c r="F4257" t="str">
        <f t="shared" si="66"/>
        <v>8072009</v>
      </c>
      <c r="G4257" t="s">
        <v>5548</v>
      </c>
      <c r="H4257" t="s">
        <v>994</v>
      </c>
      <c r="I4257" t="s">
        <v>2866</v>
      </c>
      <c r="J4257" t="s">
        <v>2869</v>
      </c>
      <c r="K4257" t="s">
        <v>1017</v>
      </c>
      <c r="L4257" t="s">
        <v>599</v>
      </c>
      <c r="M4257" t="s">
        <v>2509</v>
      </c>
    </row>
    <row r="4258" spans="1:13" x14ac:dyDescent="0.25">
      <c r="A4258" t="s">
        <v>2506</v>
      </c>
      <c r="B4258" t="s">
        <v>2507</v>
      </c>
      <c r="C4258" t="s">
        <v>412</v>
      </c>
      <c r="D4258">
        <v>807</v>
      </c>
      <c r="E4258">
        <v>2010</v>
      </c>
      <c r="F4258" t="str">
        <f t="shared" si="66"/>
        <v>8072010</v>
      </c>
      <c r="G4258" t="s">
        <v>3192</v>
      </c>
      <c r="H4258" t="s">
        <v>996</v>
      </c>
      <c r="I4258" t="s">
        <v>2453</v>
      </c>
      <c r="J4258" t="s">
        <v>5724</v>
      </c>
      <c r="K4258" t="s">
        <v>1017</v>
      </c>
      <c r="L4258" t="s">
        <v>599</v>
      </c>
      <c r="M4258" t="s">
        <v>2509</v>
      </c>
    </row>
    <row r="4259" spans="1:13" x14ac:dyDescent="0.25">
      <c r="A4259" t="s">
        <v>2506</v>
      </c>
      <c r="B4259" t="s">
        <v>2507</v>
      </c>
      <c r="C4259" t="s">
        <v>412</v>
      </c>
      <c r="D4259">
        <v>807</v>
      </c>
      <c r="E4259">
        <v>2011</v>
      </c>
      <c r="F4259" t="str">
        <f t="shared" si="66"/>
        <v>8072011</v>
      </c>
      <c r="G4259" t="s">
        <v>5725</v>
      </c>
      <c r="H4259" t="s">
        <v>998</v>
      </c>
      <c r="I4259" t="s">
        <v>2453</v>
      </c>
      <c r="J4259" t="s">
        <v>5726</v>
      </c>
      <c r="K4259" t="s">
        <v>1017</v>
      </c>
      <c r="L4259" t="s">
        <v>599</v>
      </c>
      <c r="M4259" t="s">
        <v>2509</v>
      </c>
    </row>
    <row r="4260" spans="1:13" x14ac:dyDescent="0.25">
      <c r="A4260" t="s">
        <v>2506</v>
      </c>
      <c r="B4260" t="s">
        <v>2507</v>
      </c>
      <c r="C4260" t="s">
        <v>412</v>
      </c>
      <c r="D4260">
        <v>807</v>
      </c>
      <c r="E4260">
        <v>2012</v>
      </c>
      <c r="F4260" t="str">
        <f t="shared" si="66"/>
        <v>8072012</v>
      </c>
      <c r="G4260" t="s">
        <v>5727</v>
      </c>
      <c r="H4260" t="s">
        <v>1000</v>
      </c>
      <c r="I4260" t="s">
        <v>2866</v>
      </c>
      <c r="J4260" t="s">
        <v>5728</v>
      </c>
      <c r="K4260" t="s">
        <v>1017</v>
      </c>
      <c r="L4260" t="s">
        <v>599</v>
      </c>
      <c r="M4260" t="s">
        <v>2509</v>
      </c>
    </row>
    <row r="4261" spans="1:13" x14ac:dyDescent="0.25">
      <c r="A4261" t="s">
        <v>2506</v>
      </c>
      <c r="B4261" t="s">
        <v>2507</v>
      </c>
      <c r="C4261" t="s">
        <v>412</v>
      </c>
      <c r="D4261">
        <v>807</v>
      </c>
      <c r="E4261">
        <v>2013</v>
      </c>
      <c r="F4261" t="str">
        <f t="shared" si="66"/>
        <v>8072013</v>
      </c>
      <c r="G4261" t="s">
        <v>5729</v>
      </c>
      <c r="H4261" t="s">
        <v>1002</v>
      </c>
      <c r="I4261" t="s">
        <v>2866</v>
      </c>
      <c r="J4261" t="s">
        <v>5728</v>
      </c>
      <c r="K4261" t="s">
        <v>1017</v>
      </c>
      <c r="L4261" t="s">
        <v>599</v>
      </c>
      <c r="M4261" t="s">
        <v>2509</v>
      </c>
    </row>
    <row r="4262" spans="1:13" x14ac:dyDescent="0.25">
      <c r="A4262" t="s">
        <v>2506</v>
      </c>
      <c r="B4262" t="s">
        <v>2507</v>
      </c>
      <c r="C4262" t="s">
        <v>412</v>
      </c>
      <c r="D4262">
        <v>807</v>
      </c>
      <c r="E4262">
        <v>2014</v>
      </c>
      <c r="F4262" t="str">
        <f t="shared" si="66"/>
        <v>8072014</v>
      </c>
      <c r="G4262" t="s">
        <v>5730</v>
      </c>
      <c r="H4262" t="s">
        <v>1004</v>
      </c>
      <c r="I4262" t="s">
        <v>2989</v>
      </c>
      <c r="J4262" t="s">
        <v>5728</v>
      </c>
      <c r="K4262" t="s">
        <v>1017</v>
      </c>
      <c r="L4262" t="s">
        <v>599</v>
      </c>
      <c r="M4262" t="s">
        <v>2509</v>
      </c>
    </row>
    <row r="4263" spans="1:13" x14ac:dyDescent="0.25">
      <c r="A4263" t="s">
        <v>2506</v>
      </c>
      <c r="B4263" t="s">
        <v>2507</v>
      </c>
      <c r="C4263" t="s">
        <v>412</v>
      </c>
      <c r="D4263">
        <v>807</v>
      </c>
      <c r="E4263">
        <v>2015</v>
      </c>
      <c r="F4263" t="str">
        <f t="shared" si="66"/>
        <v>8072015</v>
      </c>
      <c r="G4263" t="s">
        <v>5731</v>
      </c>
      <c r="H4263" t="s">
        <v>1006</v>
      </c>
      <c r="I4263" t="s">
        <v>2989</v>
      </c>
      <c r="J4263" t="s">
        <v>3587</v>
      </c>
      <c r="K4263" t="s">
        <v>1017</v>
      </c>
      <c r="L4263" t="s">
        <v>599</v>
      </c>
      <c r="M4263" t="s">
        <v>2509</v>
      </c>
    </row>
    <row r="4264" spans="1:13" x14ac:dyDescent="0.25">
      <c r="A4264" t="s">
        <v>2506</v>
      </c>
      <c r="B4264" t="s">
        <v>2507</v>
      </c>
      <c r="C4264" t="s">
        <v>412</v>
      </c>
      <c r="D4264">
        <v>807</v>
      </c>
      <c r="E4264">
        <v>2016</v>
      </c>
      <c r="F4264" t="str">
        <f t="shared" si="66"/>
        <v>8072016</v>
      </c>
      <c r="G4264" t="s">
        <v>4006</v>
      </c>
      <c r="H4264" t="s">
        <v>1008</v>
      </c>
      <c r="I4264" t="s">
        <v>2599</v>
      </c>
      <c r="J4264" t="s">
        <v>3587</v>
      </c>
      <c r="K4264" t="s">
        <v>1017</v>
      </c>
      <c r="L4264" t="s">
        <v>599</v>
      </c>
      <c r="M4264" t="s">
        <v>2509</v>
      </c>
    </row>
    <row r="4265" spans="1:13" x14ac:dyDescent="0.25">
      <c r="A4265" t="s">
        <v>2506</v>
      </c>
      <c r="B4265" t="s">
        <v>2507</v>
      </c>
      <c r="C4265" t="s">
        <v>412</v>
      </c>
      <c r="D4265">
        <v>807</v>
      </c>
      <c r="E4265">
        <v>2017</v>
      </c>
      <c r="F4265" t="str">
        <f t="shared" si="66"/>
        <v>8072017</v>
      </c>
      <c r="G4265" t="s">
        <v>5732</v>
      </c>
      <c r="H4265" t="s">
        <v>1010</v>
      </c>
      <c r="I4265" t="s">
        <v>5733</v>
      </c>
      <c r="J4265" t="s">
        <v>977</v>
      </c>
      <c r="K4265" t="s">
        <v>1017</v>
      </c>
      <c r="L4265" t="s">
        <v>599</v>
      </c>
      <c r="M4265" t="s">
        <v>2509</v>
      </c>
    </row>
    <row r="4266" spans="1:13" x14ac:dyDescent="0.25">
      <c r="A4266" t="s">
        <v>2506</v>
      </c>
      <c r="B4266" t="s">
        <v>2507</v>
      </c>
      <c r="C4266" t="s">
        <v>412</v>
      </c>
      <c r="D4266">
        <v>807</v>
      </c>
      <c r="E4266">
        <v>2018</v>
      </c>
      <c r="F4266" t="str">
        <f t="shared" si="66"/>
        <v>8072018</v>
      </c>
      <c r="G4266" t="s">
        <v>5734</v>
      </c>
      <c r="H4266" t="s">
        <v>1012</v>
      </c>
      <c r="I4266" t="s">
        <v>5733</v>
      </c>
      <c r="J4266" t="s">
        <v>977</v>
      </c>
      <c r="K4266" t="s">
        <v>1017</v>
      </c>
      <c r="L4266" t="s">
        <v>599</v>
      </c>
      <c r="M4266" t="s">
        <v>2509</v>
      </c>
    </row>
    <row r="4267" spans="1:13" x14ac:dyDescent="0.25">
      <c r="A4267" t="s">
        <v>2506</v>
      </c>
      <c r="B4267" t="s">
        <v>2507</v>
      </c>
      <c r="C4267" t="s">
        <v>5</v>
      </c>
      <c r="D4267">
        <v>818</v>
      </c>
      <c r="E4267">
        <v>2000</v>
      </c>
      <c r="F4267" t="str">
        <f t="shared" si="66"/>
        <v>8182000</v>
      </c>
      <c r="G4267" t="s">
        <v>4128</v>
      </c>
      <c r="H4267" t="s">
        <v>1086</v>
      </c>
      <c r="I4267" t="s">
        <v>5735</v>
      </c>
      <c r="J4267" t="s">
        <v>977</v>
      </c>
      <c r="K4267" t="s">
        <v>1017</v>
      </c>
      <c r="L4267" t="s">
        <v>599</v>
      </c>
      <c r="M4267" t="s">
        <v>2509</v>
      </c>
    </row>
    <row r="4268" spans="1:13" x14ac:dyDescent="0.25">
      <c r="A4268" t="s">
        <v>2506</v>
      </c>
      <c r="B4268" t="s">
        <v>2507</v>
      </c>
      <c r="C4268" t="s">
        <v>5</v>
      </c>
      <c r="D4268">
        <v>818</v>
      </c>
      <c r="E4268">
        <v>2001</v>
      </c>
      <c r="F4268" t="str">
        <f t="shared" si="66"/>
        <v>8182001</v>
      </c>
      <c r="G4268" t="s">
        <v>3156</v>
      </c>
      <c r="H4268" t="s">
        <v>975</v>
      </c>
      <c r="I4268" t="s">
        <v>5735</v>
      </c>
      <c r="J4268" t="s">
        <v>977</v>
      </c>
      <c r="K4268" t="s">
        <v>1017</v>
      </c>
      <c r="L4268" t="s">
        <v>599</v>
      </c>
      <c r="M4268" t="s">
        <v>2509</v>
      </c>
    </row>
    <row r="4269" spans="1:13" x14ac:dyDescent="0.25">
      <c r="A4269" t="s">
        <v>2506</v>
      </c>
      <c r="B4269" t="s">
        <v>2507</v>
      </c>
      <c r="C4269" t="s">
        <v>5</v>
      </c>
      <c r="D4269">
        <v>818</v>
      </c>
      <c r="E4269">
        <v>2002</v>
      </c>
      <c r="F4269" t="str">
        <f t="shared" si="66"/>
        <v>8182002</v>
      </c>
      <c r="G4269" t="s">
        <v>4020</v>
      </c>
      <c r="H4269" t="s">
        <v>980</v>
      </c>
      <c r="I4269" t="s">
        <v>1419</v>
      </c>
      <c r="J4269" t="s">
        <v>977</v>
      </c>
      <c r="K4269" t="s">
        <v>1017</v>
      </c>
      <c r="L4269" t="s">
        <v>599</v>
      </c>
      <c r="M4269" t="s">
        <v>2509</v>
      </c>
    </row>
    <row r="4270" spans="1:13" x14ac:dyDescent="0.25">
      <c r="A4270" t="s">
        <v>2506</v>
      </c>
      <c r="B4270" t="s">
        <v>2507</v>
      </c>
      <c r="C4270" t="s">
        <v>5</v>
      </c>
      <c r="D4270">
        <v>818</v>
      </c>
      <c r="E4270">
        <v>2003</v>
      </c>
      <c r="F4270" t="str">
        <f t="shared" si="66"/>
        <v>8182003</v>
      </c>
      <c r="G4270" t="s">
        <v>5736</v>
      </c>
      <c r="H4270" t="s">
        <v>982</v>
      </c>
      <c r="I4270" t="s">
        <v>5735</v>
      </c>
      <c r="J4270" t="s">
        <v>977</v>
      </c>
      <c r="K4270" t="s">
        <v>1017</v>
      </c>
      <c r="L4270" t="s">
        <v>599</v>
      </c>
      <c r="M4270" t="s">
        <v>2509</v>
      </c>
    </row>
    <row r="4271" spans="1:13" x14ac:dyDescent="0.25">
      <c r="A4271" t="s">
        <v>2506</v>
      </c>
      <c r="B4271" t="s">
        <v>2507</v>
      </c>
      <c r="C4271" t="s">
        <v>5</v>
      </c>
      <c r="D4271">
        <v>818</v>
      </c>
      <c r="E4271">
        <v>2004</v>
      </c>
      <c r="F4271" t="str">
        <f t="shared" si="66"/>
        <v>8182004</v>
      </c>
      <c r="G4271" t="s">
        <v>3161</v>
      </c>
      <c r="H4271" t="s">
        <v>984</v>
      </c>
      <c r="I4271" t="s">
        <v>2455</v>
      </c>
      <c r="J4271" t="s">
        <v>977</v>
      </c>
      <c r="K4271" t="s">
        <v>1017</v>
      </c>
      <c r="L4271" t="s">
        <v>599</v>
      </c>
      <c r="M4271" t="s">
        <v>2509</v>
      </c>
    </row>
    <row r="4272" spans="1:13" x14ac:dyDescent="0.25">
      <c r="A4272" t="s">
        <v>2506</v>
      </c>
      <c r="B4272" t="s">
        <v>2507</v>
      </c>
      <c r="C4272" t="s">
        <v>5</v>
      </c>
      <c r="D4272">
        <v>818</v>
      </c>
      <c r="E4272">
        <v>2005</v>
      </c>
      <c r="F4272" t="str">
        <f t="shared" si="66"/>
        <v>8182005</v>
      </c>
      <c r="G4272" t="s">
        <v>5027</v>
      </c>
      <c r="H4272" t="s">
        <v>986</v>
      </c>
      <c r="I4272" t="s">
        <v>2455</v>
      </c>
      <c r="J4272" t="s">
        <v>977</v>
      </c>
      <c r="K4272" t="s">
        <v>1017</v>
      </c>
      <c r="L4272" t="s">
        <v>599</v>
      </c>
      <c r="M4272" t="s">
        <v>2509</v>
      </c>
    </row>
    <row r="4273" spans="1:13" x14ac:dyDescent="0.25">
      <c r="A4273" t="s">
        <v>2506</v>
      </c>
      <c r="B4273" t="s">
        <v>2507</v>
      </c>
      <c r="C4273" t="s">
        <v>5</v>
      </c>
      <c r="D4273">
        <v>818</v>
      </c>
      <c r="E4273">
        <v>2006</v>
      </c>
      <c r="F4273" t="str">
        <f t="shared" si="66"/>
        <v>8182006</v>
      </c>
      <c r="G4273" t="s">
        <v>5737</v>
      </c>
      <c r="H4273" t="s">
        <v>988</v>
      </c>
      <c r="I4273" t="s">
        <v>2455</v>
      </c>
      <c r="J4273" t="s">
        <v>977</v>
      </c>
      <c r="K4273" t="s">
        <v>1017</v>
      </c>
      <c r="L4273" t="s">
        <v>599</v>
      </c>
      <c r="M4273" t="s">
        <v>2509</v>
      </c>
    </row>
    <row r="4274" spans="1:13" x14ac:dyDescent="0.25">
      <c r="A4274" t="s">
        <v>2506</v>
      </c>
      <c r="B4274" t="s">
        <v>2507</v>
      </c>
      <c r="C4274" t="s">
        <v>5</v>
      </c>
      <c r="D4274">
        <v>818</v>
      </c>
      <c r="E4274">
        <v>2007</v>
      </c>
      <c r="F4274" t="str">
        <f t="shared" si="66"/>
        <v>8182007</v>
      </c>
      <c r="G4274" t="s">
        <v>5738</v>
      </c>
      <c r="H4274" t="s">
        <v>990</v>
      </c>
      <c r="I4274" t="s">
        <v>2456</v>
      </c>
      <c r="J4274" t="s">
        <v>977</v>
      </c>
      <c r="K4274" t="s">
        <v>1017</v>
      </c>
      <c r="L4274" t="s">
        <v>599</v>
      </c>
      <c r="M4274" t="s">
        <v>2509</v>
      </c>
    </row>
    <row r="4275" spans="1:13" x14ac:dyDescent="0.25">
      <c r="A4275" t="s">
        <v>2506</v>
      </c>
      <c r="B4275" t="s">
        <v>2507</v>
      </c>
      <c r="C4275" t="s">
        <v>5</v>
      </c>
      <c r="D4275">
        <v>818</v>
      </c>
      <c r="E4275">
        <v>2008</v>
      </c>
      <c r="F4275" t="str">
        <f t="shared" si="66"/>
        <v>8182008</v>
      </c>
      <c r="G4275" t="s">
        <v>5739</v>
      </c>
      <c r="H4275" t="s">
        <v>992</v>
      </c>
      <c r="I4275" t="s">
        <v>1719</v>
      </c>
      <c r="J4275" t="s">
        <v>977</v>
      </c>
      <c r="K4275" t="s">
        <v>1017</v>
      </c>
      <c r="L4275" t="s">
        <v>599</v>
      </c>
      <c r="M4275" t="s">
        <v>2509</v>
      </c>
    </row>
    <row r="4276" spans="1:13" x14ac:dyDescent="0.25">
      <c r="A4276" t="s">
        <v>2506</v>
      </c>
      <c r="B4276" t="s">
        <v>2507</v>
      </c>
      <c r="C4276" t="s">
        <v>5</v>
      </c>
      <c r="D4276">
        <v>818</v>
      </c>
      <c r="E4276">
        <v>2009</v>
      </c>
      <c r="F4276" t="str">
        <f t="shared" si="66"/>
        <v>8182009</v>
      </c>
      <c r="G4276" t="s">
        <v>1993</v>
      </c>
      <c r="H4276" t="s">
        <v>994</v>
      </c>
      <c r="I4276" t="s">
        <v>1020</v>
      </c>
      <c r="J4276" t="s">
        <v>977</v>
      </c>
      <c r="K4276" t="s">
        <v>978</v>
      </c>
      <c r="L4276" t="s">
        <v>599</v>
      </c>
      <c r="M4276" t="s">
        <v>2509</v>
      </c>
    </row>
    <row r="4277" spans="1:13" x14ac:dyDescent="0.25">
      <c r="A4277" t="s">
        <v>2506</v>
      </c>
      <c r="B4277" t="s">
        <v>2507</v>
      </c>
      <c r="C4277" t="s">
        <v>5</v>
      </c>
      <c r="D4277">
        <v>818</v>
      </c>
      <c r="E4277">
        <v>2010</v>
      </c>
      <c r="F4277" t="str">
        <f t="shared" si="66"/>
        <v>8182010</v>
      </c>
      <c r="G4277" t="s">
        <v>5039</v>
      </c>
      <c r="H4277" t="s">
        <v>996</v>
      </c>
      <c r="I4277" t="s">
        <v>1719</v>
      </c>
      <c r="J4277" t="s">
        <v>3243</v>
      </c>
      <c r="K4277" t="s">
        <v>1017</v>
      </c>
      <c r="L4277" t="s">
        <v>599</v>
      </c>
      <c r="M4277" t="s">
        <v>2509</v>
      </c>
    </row>
    <row r="4278" spans="1:13" x14ac:dyDescent="0.25">
      <c r="A4278" t="s">
        <v>2506</v>
      </c>
      <c r="B4278" t="s">
        <v>2507</v>
      </c>
      <c r="C4278" t="s">
        <v>5</v>
      </c>
      <c r="D4278">
        <v>818</v>
      </c>
      <c r="E4278">
        <v>2011</v>
      </c>
      <c r="F4278" t="str">
        <f t="shared" si="66"/>
        <v>8182011</v>
      </c>
      <c r="G4278" t="s">
        <v>3501</v>
      </c>
      <c r="H4278" t="s">
        <v>998</v>
      </c>
      <c r="I4278" t="s">
        <v>1719</v>
      </c>
      <c r="J4278" t="s">
        <v>3243</v>
      </c>
      <c r="K4278" t="s">
        <v>1017</v>
      </c>
      <c r="L4278" t="s">
        <v>599</v>
      </c>
      <c r="M4278" t="s">
        <v>2509</v>
      </c>
    </row>
    <row r="4279" spans="1:13" x14ac:dyDescent="0.25">
      <c r="A4279" t="s">
        <v>2506</v>
      </c>
      <c r="B4279" t="s">
        <v>2507</v>
      </c>
      <c r="C4279" t="s">
        <v>5</v>
      </c>
      <c r="D4279">
        <v>818</v>
      </c>
      <c r="E4279">
        <v>2012</v>
      </c>
      <c r="F4279" t="str">
        <f t="shared" si="66"/>
        <v>8182012</v>
      </c>
      <c r="G4279" t="s">
        <v>1238</v>
      </c>
      <c r="H4279" t="s">
        <v>1000</v>
      </c>
      <c r="I4279" t="s">
        <v>5740</v>
      </c>
      <c r="J4279" t="s">
        <v>3243</v>
      </c>
      <c r="K4279" t="s">
        <v>1017</v>
      </c>
      <c r="L4279" t="s">
        <v>599</v>
      </c>
      <c r="M4279" t="s">
        <v>2509</v>
      </c>
    </row>
    <row r="4280" spans="1:13" x14ac:dyDescent="0.25">
      <c r="A4280" t="s">
        <v>2506</v>
      </c>
      <c r="B4280" t="s">
        <v>2507</v>
      </c>
      <c r="C4280" t="s">
        <v>5</v>
      </c>
      <c r="D4280">
        <v>818</v>
      </c>
      <c r="E4280">
        <v>2013</v>
      </c>
      <c r="F4280" t="str">
        <f t="shared" si="66"/>
        <v>8182013</v>
      </c>
      <c r="G4280" t="s">
        <v>5741</v>
      </c>
      <c r="H4280" t="s">
        <v>1002</v>
      </c>
      <c r="I4280" t="s">
        <v>1719</v>
      </c>
      <c r="J4280" t="s">
        <v>3243</v>
      </c>
      <c r="K4280" t="s">
        <v>1017</v>
      </c>
      <c r="L4280" t="s">
        <v>599</v>
      </c>
      <c r="M4280" t="s">
        <v>2509</v>
      </c>
    </row>
    <row r="4281" spans="1:13" x14ac:dyDescent="0.25">
      <c r="A4281" t="s">
        <v>2506</v>
      </c>
      <c r="B4281" t="s">
        <v>2507</v>
      </c>
      <c r="C4281" t="s">
        <v>5</v>
      </c>
      <c r="D4281">
        <v>818</v>
      </c>
      <c r="E4281">
        <v>2014</v>
      </c>
      <c r="F4281" t="str">
        <f t="shared" si="66"/>
        <v>8182014</v>
      </c>
      <c r="G4281" t="s">
        <v>5571</v>
      </c>
      <c r="H4281" t="s">
        <v>1004</v>
      </c>
      <c r="I4281" t="s">
        <v>1719</v>
      </c>
      <c r="J4281" t="s">
        <v>3243</v>
      </c>
      <c r="K4281" t="s">
        <v>1017</v>
      </c>
      <c r="L4281" t="s">
        <v>599</v>
      </c>
      <c r="M4281" t="s">
        <v>2509</v>
      </c>
    </row>
    <row r="4282" spans="1:13" x14ac:dyDescent="0.25">
      <c r="A4282" t="s">
        <v>2506</v>
      </c>
      <c r="B4282" t="s">
        <v>2507</v>
      </c>
      <c r="C4282" t="s">
        <v>5</v>
      </c>
      <c r="D4282">
        <v>818</v>
      </c>
      <c r="E4282">
        <v>2015</v>
      </c>
      <c r="F4282" t="str">
        <f t="shared" si="66"/>
        <v>8182015</v>
      </c>
      <c r="G4282" t="s">
        <v>5742</v>
      </c>
      <c r="H4282" t="s">
        <v>1006</v>
      </c>
      <c r="I4282" t="s">
        <v>1719</v>
      </c>
      <c r="J4282" t="s">
        <v>977</v>
      </c>
      <c r="K4282" t="s">
        <v>1017</v>
      </c>
      <c r="L4282" t="s">
        <v>599</v>
      </c>
      <c r="M4282" t="s">
        <v>2509</v>
      </c>
    </row>
    <row r="4283" spans="1:13" x14ac:dyDescent="0.25">
      <c r="A4283" t="s">
        <v>2506</v>
      </c>
      <c r="B4283" t="s">
        <v>2507</v>
      </c>
      <c r="C4283" t="s">
        <v>5</v>
      </c>
      <c r="D4283">
        <v>818</v>
      </c>
      <c r="E4283">
        <v>2016</v>
      </c>
      <c r="F4283" t="str">
        <f t="shared" si="66"/>
        <v>8182016</v>
      </c>
      <c r="G4283" t="s">
        <v>5641</v>
      </c>
      <c r="H4283" t="s">
        <v>1008</v>
      </c>
      <c r="I4283" t="s">
        <v>1719</v>
      </c>
      <c r="J4283" t="s">
        <v>977</v>
      </c>
      <c r="K4283" t="s">
        <v>1017</v>
      </c>
      <c r="L4283" t="s">
        <v>599</v>
      </c>
      <c r="M4283" t="s">
        <v>2509</v>
      </c>
    </row>
    <row r="4284" spans="1:13" x14ac:dyDescent="0.25">
      <c r="A4284" t="s">
        <v>2506</v>
      </c>
      <c r="B4284" t="s">
        <v>2507</v>
      </c>
      <c r="C4284" t="s">
        <v>5</v>
      </c>
      <c r="D4284">
        <v>818</v>
      </c>
      <c r="E4284">
        <v>2017</v>
      </c>
      <c r="F4284" t="str">
        <f t="shared" si="66"/>
        <v>8182017</v>
      </c>
      <c r="G4284" t="s">
        <v>5743</v>
      </c>
      <c r="H4284" t="s">
        <v>1010</v>
      </c>
      <c r="I4284" t="s">
        <v>1719</v>
      </c>
      <c r="J4284" t="s">
        <v>977</v>
      </c>
      <c r="K4284" t="s">
        <v>1017</v>
      </c>
      <c r="L4284" t="s">
        <v>599</v>
      </c>
      <c r="M4284" t="s">
        <v>2509</v>
      </c>
    </row>
    <row r="4285" spans="1:13" x14ac:dyDescent="0.25">
      <c r="A4285" t="s">
        <v>2506</v>
      </c>
      <c r="B4285" t="s">
        <v>2507</v>
      </c>
      <c r="C4285" t="s">
        <v>5</v>
      </c>
      <c r="D4285">
        <v>818</v>
      </c>
      <c r="E4285">
        <v>2018</v>
      </c>
      <c r="F4285" t="str">
        <f t="shared" si="66"/>
        <v>8182018</v>
      </c>
      <c r="G4285" t="s">
        <v>5744</v>
      </c>
      <c r="H4285" t="s">
        <v>1012</v>
      </c>
      <c r="I4285" t="s">
        <v>1719</v>
      </c>
      <c r="J4285" t="s">
        <v>977</v>
      </c>
      <c r="K4285" t="s">
        <v>1017</v>
      </c>
      <c r="L4285" t="s">
        <v>599</v>
      </c>
      <c r="M4285" t="s">
        <v>2509</v>
      </c>
    </row>
    <row r="4286" spans="1:13" x14ac:dyDescent="0.25">
      <c r="A4286" t="s">
        <v>2506</v>
      </c>
      <c r="B4286" t="s">
        <v>2507</v>
      </c>
      <c r="C4286" t="s">
        <v>5</v>
      </c>
      <c r="D4286">
        <v>818</v>
      </c>
      <c r="E4286">
        <v>2019</v>
      </c>
      <c r="F4286" t="str">
        <f t="shared" si="66"/>
        <v>8182019</v>
      </c>
      <c r="G4286" t="s">
        <v>5745</v>
      </c>
      <c r="H4286" t="s">
        <v>1014</v>
      </c>
      <c r="I4286" t="s">
        <v>1719</v>
      </c>
      <c r="J4286" t="s">
        <v>977</v>
      </c>
      <c r="K4286" t="s">
        <v>1017</v>
      </c>
      <c r="L4286" t="s">
        <v>599</v>
      </c>
      <c r="M4286" t="s">
        <v>2509</v>
      </c>
    </row>
    <row r="4287" spans="1:13" x14ac:dyDescent="0.25">
      <c r="A4287" t="s">
        <v>2506</v>
      </c>
      <c r="B4287" t="s">
        <v>2507</v>
      </c>
      <c r="C4287" t="s">
        <v>390</v>
      </c>
      <c r="D4287">
        <v>826</v>
      </c>
      <c r="E4287">
        <v>2000</v>
      </c>
      <c r="F4287" t="str">
        <f t="shared" si="66"/>
        <v>8262000</v>
      </c>
      <c r="G4287" t="s">
        <v>5746</v>
      </c>
      <c r="H4287" t="s">
        <v>1086</v>
      </c>
      <c r="I4287" t="s">
        <v>5747</v>
      </c>
      <c r="J4287" t="s">
        <v>5748</v>
      </c>
      <c r="K4287" t="s">
        <v>1017</v>
      </c>
      <c r="L4287" t="s">
        <v>599</v>
      </c>
      <c r="M4287" t="s">
        <v>2509</v>
      </c>
    </row>
    <row r="4288" spans="1:13" x14ac:dyDescent="0.25">
      <c r="A4288" t="s">
        <v>2506</v>
      </c>
      <c r="B4288" t="s">
        <v>2507</v>
      </c>
      <c r="C4288" t="s">
        <v>390</v>
      </c>
      <c r="D4288">
        <v>826</v>
      </c>
      <c r="E4288">
        <v>2001</v>
      </c>
      <c r="F4288" t="str">
        <f t="shared" si="66"/>
        <v>8262001</v>
      </c>
      <c r="G4288" t="s">
        <v>5749</v>
      </c>
      <c r="H4288" t="s">
        <v>975</v>
      </c>
      <c r="I4288" t="s">
        <v>5747</v>
      </c>
      <c r="J4288" t="s">
        <v>5750</v>
      </c>
      <c r="K4288" t="s">
        <v>1017</v>
      </c>
      <c r="L4288" t="s">
        <v>599</v>
      </c>
      <c r="M4288" t="s">
        <v>2509</v>
      </c>
    </row>
    <row r="4289" spans="1:13" x14ac:dyDescent="0.25">
      <c r="A4289" t="s">
        <v>2506</v>
      </c>
      <c r="B4289" t="s">
        <v>2507</v>
      </c>
      <c r="C4289" t="s">
        <v>390</v>
      </c>
      <c r="D4289">
        <v>826</v>
      </c>
      <c r="E4289">
        <v>2002</v>
      </c>
      <c r="F4289" t="str">
        <f t="shared" si="66"/>
        <v>8262002</v>
      </c>
      <c r="G4289" t="s">
        <v>5751</v>
      </c>
      <c r="H4289" t="s">
        <v>980</v>
      </c>
      <c r="I4289" t="s">
        <v>2866</v>
      </c>
      <c r="J4289" t="s">
        <v>2867</v>
      </c>
      <c r="K4289" t="s">
        <v>1017</v>
      </c>
      <c r="L4289" t="s">
        <v>599</v>
      </c>
      <c r="M4289" t="s">
        <v>2509</v>
      </c>
    </row>
    <row r="4290" spans="1:13" x14ac:dyDescent="0.25">
      <c r="A4290" t="s">
        <v>2506</v>
      </c>
      <c r="B4290" t="s">
        <v>2507</v>
      </c>
      <c r="C4290" t="s">
        <v>390</v>
      </c>
      <c r="D4290">
        <v>826</v>
      </c>
      <c r="E4290">
        <v>2003</v>
      </c>
      <c r="F4290" t="str">
        <f t="shared" si="66"/>
        <v>8262003</v>
      </c>
      <c r="G4290" t="s">
        <v>5752</v>
      </c>
      <c r="H4290" t="s">
        <v>982</v>
      </c>
      <c r="I4290" t="s">
        <v>2866</v>
      </c>
      <c r="J4290" t="s">
        <v>2869</v>
      </c>
      <c r="K4290" t="s">
        <v>1017</v>
      </c>
      <c r="L4290" t="s">
        <v>599</v>
      </c>
      <c r="M4290" t="s">
        <v>2509</v>
      </c>
    </row>
    <row r="4291" spans="1:13" x14ac:dyDescent="0.25">
      <c r="A4291" t="s">
        <v>2506</v>
      </c>
      <c r="B4291" t="s">
        <v>2507</v>
      </c>
      <c r="C4291" t="s">
        <v>390</v>
      </c>
      <c r="D4291">
        <v>826</v>
      </c>
      <c r="E4291">
        <v>2004</v>
      </c>
      <c r="F4291" t="str">
        <f t="shared" ref="F4291:F4354" si="67">+_xlfn.CONCAT(D4291,E4291)</f>
        <v>8262004</v>
      </c>
      <c r="G4291" t="s">
        <v>5753</v>
      </c>
      <c r="H4291" t="s">
        <v>984</v>
      </c>
      <c r="I4291" t="s">
        <v>2866</v>
      </c>
      <c r="J4291" t="s">
        <v>2869</v>
      </c>
      <c r="K4291" t="s">
        <v>1017</v>
      </c>
      <c r="L4291" t="s">
        <v>599</v>
      </c>
      <c r="M4291" t="s">
        <v>2509</v>
      </c>
    </row>
    <row r="4292" spans="1:13" x14ac:dyDescent="0.25">
      <c r="A4292" t="s">
        <v>2506</v>
      </c>
      <c r="B4292" t="s">
        <v>2507</v>
      </c>
      <c r="C4292" t="s">
        <v>390</v>
      </c>
      <c r="D4292">
        <v>826</v>
      </c>
      <c r="E4292">
        <v>2005</v>
      </c>
      <c r="F4292" t="str">
        <f t="shared" si="67"/>
        <v>8262005</v>
      </c>
      <c r="G4292" t="s">
        <v>1306</v>
      </c>
      <c r="H4292" t="s">
        <v>986</v>
      </c>
      <c r="I4292" t="s">
        <v>2866</v>
      </c>
      <c r="J4292" t="s">
        <v>2869</v>
      </c>
      <c r="K4292" t="s">
        <v>1017</v>
      </c>
      <c r="L4292" t="s">
        <v>599</v>
      </c>
      <c r="M4292" t="s">
        <v>2509</v>
      </c>
    </row>
    <row r="4293" spans="1:13" x14ac:dyDescent="0.25">
      <c r="A4293" t="s">
        <v>2506</v>
      </c>
      <c r="B4293" t="s">
        <v>2507</v>
      </c>
      <c r="C4293" t="s">
        <v>390</v>
      </c>
      <c r="D4293">
        <v>826</v>
      </c>
      <c r="E4293">
        <v>2006</v>
      </c>
      <c r="F4293" t="str">
        <f t="shared" si="67"/>
        <v>8262006</v>
      </c>
      <c r="G4293" t="s">
        <v>3673</v>
      </c>
      <c r="H4293" t="s">
        <v>988</v>
      </c>
      <c r="I4293" t="s">
        <v>2866</v>
      </c>
      <c r="J4293" t="s">
        <v>2869</v>
      </c>
      <c r="K4293" t="s">
        <v>1017</v>
      </c>
      <c r="L4293" t="s">
        <v>599</v>
      </c>
      <c r="M4293" t="s">
        <v>2509</v>
      </c>
    </row>
    <row r="4294" spans="1:13" x14ac:dyDescent="0.25">
      <c r="A4294" t="s">
        <v>2506</v>
      </c>
      <c r="B4294" t="s">
        <v>2507</v>
      </c>
      <c r="C4294" t="s">
        <v>390</v>
      </c>
      <c r="D4294">
        <v>826</v>
      </c>
      <c r="E4294">
        <v>2007</v>
      </c>
      <c r="F4294" t="str">
        <f t="shared" si="67"/>
        <v>8262007</v>
      </c>
      <c r="G4294" t="s">
        <v>5754</v>
      </c>
      <c r="H4294" t="s">
        <v>990</v>
      </c>
      <c r="I4294" t="s">
        <v>2866</v>
      </c>
      <c r="J4294" t="s">
        <v>2869</v>
      </c>
      <c r="K4294" t="s">
        <v>1017</v>
      </c>
      <c r="L4294" t="s">
        <v>599</v>
      </c>
      <c r="M4294" t="s">
        <v>2509</v>
      </c>
    </row>
    <row r="4295" spans="1:13" x14ac:dyDescent="0.25">
      <c r="A4295" t="s">
        <v>2506</v>
      </c>
      <c r="B4295" t="s">
        <v>2507</v>
      </c>
      <c r="C4295" t="s">
        <v>390</v>
      </c>
      <c r="D4295">
        <v>826</v>
      </c>
      <c r="E4295">
        <v>2008</v>
      </c>
      <c r="F4295" t="str">
        <f t="shared" si="67"/>
        <v>8262008</v>
      </c>
      <c r="G4295" t="s">
        <v>3819</v>
      </c>
      <c r="H4295" t="s">
        <v>992</v>
      </c>
      <c r="I4295" t="s">
        <v>2866</v>
      </c>
      <c r="J4295" t="s">
        <v>2869</v>
      </c>
      <c r="K4295" t="s">
        <v>1017</v>
      </c>
      <c r="L4295" t="s">
        <v>599</v>
      </c>
      <c r="M4295" t="s">
        <v>2509</v>
      </c>
    </row>
    <row r="4296" spans="1:13" x14ac:dyDescent="0.25">
      <c r="A4296" t="s">
        <v>2506</v>
      </c>
      <c r="B4296" t="s">
        <v>2507</v>
      </c>
      <c r="C4296" t="s">
        <v>390</v>
      </c>
      <c r="D4296">
        <v>826</v>
      </c>
      <c r="E4296">
        <v>2009</v>
      </c>
      <c r="F4296" t="str">
        <f t="shared" si="67"/>
        <v>8262009</v>
      </c>
      <c r="G4296" t="s">
        <v>3451</v>
      </c>
      <c r="H4296" t="s">
        <v>994</v>
      </c>
      <c r="I4296" t="s">
        <v>2866</v>
      </c>
      <c r="J4296" t="s">
        <v>2869</v>
      </c>
      <c r="K4296" t="s">
        <v>1017</v>
      </c>
      <c r="L4296" t="s">
        <v>599</v>
      </c>
      <c r="M4296" t="s">
        <v>2509</v>
      </c>
    </row>
    <row r="4297" spans="1:13" x14ac:dyDescent="0.25">
      <c r="A4297" t="s">
        <v>2506</v>
      </c>
      <c r="B4297" t="s">
        <v>2507</v>
      </c>
      <c r="C4297" t="s">
        <v>390</v>
      </c>
      <c r="D4297">
        <v>826</v>
      </c>
      <c r="E4297">
        <v>2010</v>
      </c>
      <c r="F4297" t="str">
        <f t="shared" si="67"/>
        <v>8262010</v>
      </c>
      <c r="G4297" t="s">
        <v>1021</v>
      </c>
      <c r="H4297" t="s">
        <v>996</v>
      </c>
      <c r="I4297" t="s">
        <v>2866</v>
      </c>
      <c r="J4297" t="s">
        <v>2869</v>
      </c>
      <c r="K4297" t="s">
        <v>1017</v>
      </c>
      <c r="L4297" t="s">
        <v>599</v>
      </c>
      <c r="M4297" t="s">
        <v>2509</v>
      </c>
    </row>
    <row r="4298" spans="1:13" x14ac:dyDescent="0.25">
      <c r="A4298" t="s">
        <v>2506</v>
      </c>
      <c r="B4298" t="s">
        <v>2507</v>
      </c>
      <c r="C4298" t="s">
        <v>390</v>
      </c>
      <c r="D4298">
        <v>826</v>
      </c>
      <c r="E4298">
        <v>2011</v>
      </c>
      <c r="F4298" t="str">
        <f t="shared" si="67"/>
        <v>8262011</v>
      </c>
      <c r="G4298" t="s">
        <v>5755</v>
      </c>
      <c r="H4298" t="s">
        <v>998</v>
      </c>
      <c r="I4298" t="s">
        <v>2866</v>
      </c>
      <c r="J4298" t="s">
        <v>2876</v>
      </c>
      <c r="K4298" t="s">
        <v>1017</v>
      </c>
      <c r="L4298" t="s">
        <v>599</v>
      </c>
      <c r="M4298" t="s">
        <v>2509</v>
      </c>
    </row>
    <row r="4299" spans="1:13" x14ac:dyDescent="0.25">
      <c r="A4299" t="s">
        <v>2506</v>
      </c>
      <c r="B4299" t="s">
        <v>2507</v>
      </c>
      <c r="C4299" t="s">
        <v>390</v>
      </c>
      <c r="D4299">
        <v>826</v>
      </c>
      <c r="E4299">
        <v>2012</v>
      </c>
      <c r="F4299" t="str">
        <f t="shared" si="67"/>
        <v>8262012</v>
      </c>
      <c r="G4299" t="s">
        <v>1665</v>
      </c>
      <c r="H4299" t="s">
        <v>1000</v>
      </c>
      <c r="I4299" t="s">
        <v>2989</v>
      </c>
      <c r="J4299" t="s">
        <v>2878</v>
      </c>
      <c r="K4299" t="s">
        <v>1017</v>
      </c>
      <c r="L4299" t="s">
        <v>599</v>
      </c>
      <c r="M4299" t="s">
        <v>2509</v>
      </c>
    </row>
    <row r="4300" spans="1:13" x14ac:dyDescent="0.25">
      <c r="A4300" t="s">
        <v>2506</v>
      </c>
      <c r="B4300" t="s">
        <v>2507</v>
      </c>
      <c r="C4300" t="s">
        <v>390</v>
      </c>
      <c r="D4300">
        <v>826</v>
      </c>
      <c r="E4300">
        <v>2013</v>
      </c>
      <c r="F4300" t="str">
        <f t="shared" si="67"/>
        <v>8262013</v>
      </c>
      <c r="G4300" t="s">
        <v>5756</v>
      </c>
      <c r="H4300" t="s">
        <v>1002</v>
      </c>
      <c r="I4300" t="s">
        <v>2866</v>
      </c>
      <c r="J4300" t="s">
        <v>2869</v>
      </c>
      <c r="K4300" t="s">
        <v>1017</v>
      </c>
      <c r="L4300" t="s">
        <v>599</v>
      </c>
      <c r="M4300" t="s">
        <v>2509</v>
      </c>
    </row>
    <row r="4301" spans="1:13" x14ac:dyDescent="0.25">
      <c r="A4301" t="s">
        <v>2506</v>
      </c>
      <c r="B4301" t="s">
        <v>2507</v>
      </c>
      <c r="C4301" t="s">
        <v>390</v>
      </c>
      <c r="D4301">
        <v>826</v>
      </c>
      <c r="E4301">
        <v>2014</v>
      </c>
      <c r="F4301" t="str">
        <f t="shared" si="67"/>
        <v>8262014</v>
      </c>
      <c r="G4301" t="s">
        <v>5757</v>
      </c>
      <c r="H4301" t="s">
        <v>1004</v>
      </c>
      <c r="I4301" t="s">
        <v>2989</v>
      </c>
      <c r="J4301" t="s">
        <v>2869</v>
      </c>
      <c r="K4301" t="s">
        <v>1017</v>
      </c>
      <c r="L4301" t="s">
        <v>599</v>
      </c>
      <c r="M4301" t="s">
        <v>2509</v>
      </c>
    </row>
    <row r="4302" spans="1:13" x14ac:dyDescent="0.25">
      <c r="A4302" t="s">
        <v>2506</v>
      </c>
      <c r="B4302" t="s">
        <v>2507</v>
      </c>
      <c r="C4302" t="s">
        <v>390</v>
      </c>
      <c r="D4302">
        <v>826</v>
      </c>
      <c r="E4302">
        <v>2015</v>
      </c>
      <c r="F4302" t="str">
        <f t="shared" si="67"/>
        <v>8262015</v>
      </c>
      <c r="G4302" t="s">
        <v>1189</v>
      </c>
      <c r="H4302" t="s">
        <v>1006</v>
      </c>
      <c r="I4302" t="s">
        <v>2989</v>
      </c>
      <c r="J4302" t="s">
        <v>3587</v>
      </c>
      <c r="K4302" t="s">
        <v>1017</v>
      </c>
      <c r="L4302" t="s">
        <v>599</v>
      </c>
      <c r="M4302" t="s">
        <v>2509</v>
      </c>
    </row>
    <row r="4303" spans="1:13" x14ac:dyDescent="0.25">
      <c r="A4303" t="s">
        <v>2506</v>
      </c>
      <c r="B4303" t="s">
        <v>2507</v>
      </c>
      <c r="C4303" t="s">
        <v>390</v>
      </c>
      <c r="D4303">
        <v>826</v>
      </c>
      <c r="E4303">
        <v>2016</v>
      </c>
      <c r="F4303" t="str">
        <f t="shared" si="67"/>
        <v>8262016</v>
      </c>
      <c r="G4303" t="s">
        <v>5556</v>
      </c>
      <c r="H4303" t="s">
        <v>1008</v>
      </c>
      <c r="I4303" t="s">
        <v>2989</v>
      </c>
      <c r="J4303" t="s">
        <v>3587</v>
      </c>
      <c r="K4303" t="s">
        <v>1017</v>
      </c>
      <c r="L4303" t="s">
        <v>599</v>
      </c>
      <c r="M4303" t="s">
        <v>2509</v>
      </c>
    </row>
    <row r="4304" spans="1:13" x14ac:dyDescent="0.25">
      <c r="A4304" t="s">
        <v>2506</v>
      </c>
      <c r="B4304" t="s">
        <v>2507</v>
      </c>
      <c r="C4304" t="s">
        <v>390</v>
      </c>
      <c r="D4304">
        <v>826</v>
      </c>
      <c r="E4304">
        <v>2017</v>
      </c>
      <c r="F4304" t="str">
        <f t="shared" si="67"/>
        <v>8262017</v>
      </c>
      <c r="G4304" t="s">
        <v>5758</v>
      </c>
      <c r="H4304" t="s">
        <v>1010</v>
      </c>
      <c r="I4304" t="s">
        <v>5759</v>
      </c>
      <c r="J4304" t="s">
        <v>977</v>
      </c>
      <c r="K4304" t="s">
        <v>1017</v>
      </c>
      <c r="L4304" t="s">
        <v>599</v>
      </c>
      <c r="M4304" t="s">
        <v>2509</v>
      </c>
    </row>
    <row r="4305" spans="1:13" x14ac:dyDescent="0.25">
      <c r="A4305" t="s">
        <v>2506</v>
      </c>
      <c r="B4305" t="s">
        <v>2507</v>
      </c>
      <c r="C4305" t="s">
        <v>390</v>
      </c>
      <c r="D4305">
        <v>826</v>
      </c>
      <c r="E4305">
        <v>2018</v>
      </c>
      <c r="F4305" t="str">
        <f t="shared" si="67"/>
        <v>8262018</v>
      </c>
      <c r="G4305" t="s">
        <v>5760</v>
      </c>
      <c r="H4305" t="s">
        <v>1012</v>
      </c>
      <c r="I4305" t="s">
        <v>5759</v>
      </c>
      <c r="J4305" t="s">
        <v>977</v>
      </c>
      <c r="K4305" t="s">
        <v>1017</v>
      </c>
      <c r="L4305" t="s">
        <v>599</v>
      </c>
      <c r="M4305" t="s">
        <v>2509</v>
      </c>
    </row>
    <row r="4306" spans="1:13" x14ac:dyDescent="0.25">
      <c r="A4306" t="s">
        <v>2506</v>
      </c>
      <c r="B4306" t="s">
        <v>2507</v>
      </c>
      <c r="C4306" t="s">
        <v>390</v>
      </c>
      <c r="D4306">
        <v>826</v>
      </c>
      <c r="E4306">
        <v>2019</v>
      </c>
      <c r="F4306" t="str">
        <f t="shared" si="67"/>
        <v>8262019</v>
      </c>
      <c r="G4306" t="s">
        <v>5557</v>
      </c>
      <c r="H4306" t="s">
        <v>1014</v>
      </c>
      <c r="I4306" t="s">
        <v>5759</v>
      </c>
      <c r="J4306" t="s">
        <v>977</v>
      </c>
      <c r="K4306" t="s">
        <v>1017</v>
      </c>
      <c r="L4306" t="s">
        <v>599</v>
      </c>
      <c r="M4306" t="s">
        <v>2509</v>
      </c>
    </row>
    <row r="4307" spans="1:13" x14ac:dyDescent="0.25">
      <c r="A4307" t="s">
        <v>2506</v>
      </c>
      <c r="B4307" t="s">
        <v>2507</v>
      </c>
      <c r="C4307" t="s">
        <v>361</v>
      </c>
      <c r="D4307">
        <v>831</v>
      </c>
      <c r="E4307">
        <v>2000</v>
      </c>
      <c r="F4307" t="str">
        <f t="shared" si="67"/>
        <v>8312000</v>
      </c>
      <c r="G4307" t="s">
        <v>5761</v>
      </c>
      <c r="H4307" t="s">
        <v>1086</v>
      </c>
      <c r="I4307" t="s">
        <v>5762</v>
      </c>
      <c r="J4307" t="s">
        <v>977</v>
      </c>
      <c r="K4307" t="s">
        <v>1017</v>
      </c>
      <c r="L4307" t="s">
        <v>599</v>
      </c>
      <c r="M4307" t="s">
        <v>2509</v>
      </c>
    </row>
    <row r="4308" spans="1:13" x14ac:dyDescent="0.25">
      <c r="A4308" t="s">
        <v>2506</v>
      </c>
      <c r="B4308" t="s">
        <v>2507</v>
      </c>
      <c r="C4308" t="s">
        <v>361</v>
      </c>
      <c r="D4308">
        <v>831</v>
      </c>
      <c r="E4308">
        <v>2001</v>
      </c>
      <c r="F4308" t="str">
        <f t="shared" si="67"/>
        <v>8312001</v>
      </c>
      <c r="G4308" t="s">
        <v>4198</v>
      </c>
      <c r="H4308" t="s">
        <v>975</v>
      </c>
      <c r="I4308" t="s">
        <v>5762</v>
      </c>
      <c r="J4308" t="s">
        <v>977</v>
      </c>
      <c r="K4308" t="s">
        <v>1017</v>
      </c>
      <c r="L4308" t="s">
        <v>599</v>
      </c>
      <c r="M4308" t="s">
        <v>2509</v>
      </c>
    </row>
    <row r="4309" spans="1:13" x14ac:dyDescent="0.25">
      <c r="A4309" t="s">
        <v>2506</v>
      </c>
      <c r="B4309" t="s">
        <v>2507</v>
      </c>
      <c r="C4309" t="s">
        <v>361</v>
      </c>
      <c r="D4309">
        <v>831</v>
      </c>
      <c r="E4309">
        <v>2002</v>
      </c>
      <c r="F4309" t="str">
        <f t="shared" si="67"/>
        <v>8312002</v>
      </c>
      <c r="G4309" t="s">
        <v>5763</v>
      </c>
      <c r="H4309" t="s">
        <v>980</v>
      </c>
      <c r="I4309" t="s">
        <v>5764</v>
      </c>
      <c r="J4309" t="s">
        <v>977</v>
      </c>
      <c r="K4309" t="s">
        <v>1017</v>
      </c>
      <c r="L4309" t="s">
        <v>599</v>
      </c>
      <c r="M4309" t="s">
        <v>2509</v>
      </c>
    </row>
    <row r="4310" spans="1:13" x14ac:dyDescent="0.25">
      <c r="A4310" t="s">
        <v>2506</v>
      </c>
      <c r="B4310" t="s">
        <v>2507</v>
      </c>
      <c r="C4310" t="s">
        <v>361</v>
      </c>
      <c r="D4310">
        <v>831</v>
      </c>
      <c r="E4310">
        <v>2003</v>
      </c>
      <c r="F4310" t="str">
        <f t="shared" si="67"/>
        <v>8312003</v>
      </c>
      <c r="G4310" t="s">
        <v>5765</v>
      </c>
      <c r="H4310" t="s">
        <v>982</v>
      </c>
      <c r="I4310" t="s">
        <v>5762</v>
      </c>
      <c r="J4310" t="s">
        <v>977</v>
      </c>
      <c r="K4310" t="s">
        <v>1017</v>
      </c>
      <c r="L4310" t="s">
        <v>599</v>
      </c>
      <c r="M4310" t="s">
        <v>2509</v>
      </c>
    </row>
    <row r="4311" spans="1:13" x14ac:dyDescent="0.25">
      <c r="A4311" t="s">
        <v>2506</v>
      </c>
      <c r="B4311" t="s">
        <v>2507</v>
      </c>
      <c r="C4311" t="s">
        <v>361</v>
      </c>
      <c r="D4311">
        <v>831</v>
      </c>
      <c r="E4311">
        <v>2004</v>
      </c>
      <c r="F4311" t="str">
        <f t="shared" si="67"/>
        <v>8312004</v>
      </c>
      <c r="G4311" t="s">
        <v>5766</v>
      </c>
      <c r="H4311" t="s">
        <v>984</v>
      </c>
      <c r="I4311" t="s">
        <v>5767</v>
      </c>
      <c r="J4311" t="s">
        <v>977</v>
      </c>
      <c r="K4311" t="s">
        <v>1017</v>
      </c>
      <c r="L4311" t="s">
        <v>599</v>
      </c>
      <c r="M4311" t="s">
        <v>2509</v>
      </c>
    </row>
    <row r="4312" spans="1:13" x14ac:dyDescent="0.25">
      <c r="A4312" t="s">
        <v>2506</v>
      </c>
      <c r="B4312" t="s">
        <v>2507</v>
      </c>
      <c r="C4312" t="s">
        <v>361</v>
      </c>
      <c r="D4312">
        <v>831</v>
      </c>
      <c r="E4312">
        <v>2005</v>
      </c>
      <c r="F4312" t="str">
        <f t="shared" si="67"/>
        <v>8312005</v>
      </c>
      <c r="G4312" t="s">
        <v>5768</v>
      </c>
      <c r="H4312" t="s">
        <v>986</v>
      </c>
      <c r="I4312" t="s">
        <v>5762</v>
      </c>
      <c r="J4312" t="s">
        <v>977</v>
      </c>
      <c r="K4312" t="s">
        <v>1017</v>
      </c>
      <c r="L4312" t="s">
        <v>599</v>
      </c>
      <c r="M4312" t="s">
        <v>2509</v>
      </c>
    </row>
    <row r="4313" spans="1:13" x14ac:dyDescent="0.25">
      <c r="A4313" t="s">
        <v>2506</v>
      </c>
      <c r="B4313" t="s">
        <v>2507</v>
      </c>
      <c r="C4313" t="s">
        <v>361</v>
      </c>
      <c r="D4313">
        <v>831</v>
      </c>
      <c r="E4313">
        <v>2006</v>
      </c>
      <c r="F4313" t="str">
        <f t="shared" si="67"/>
        <v>8312006</v>
      </c>
      <c r="G4313" t="s">
        <v>5769</v>
      </c>
      <c r="H4313" t="s">
        <v>988</v>
      </c>
      <c r="I4313" t="s">
        <v>5762</v>
      </c>
      <c r="J4313" t="s">
        <v>977</v>
      </c>
      <c r="K4313" t="s">
        <v>1017</v>
      </c>
      <c r="L4313" t="s">
        <v>599</v>
      </c>
      <c r="M4313" t="s">
        <v>2509</v>
      </c>
    </row>
    <row r="4314" spans="1:13" x14ac:dyDescent="0.25">
      <c r="A4314" t="s">
        <v>2506</v>
      </c>
      <c r="B4314" t="s">
        <v>2507</v>
      </c>
      <c r="C4314" t="s">
        <v>361</v>
      </c>
      <c r="D4314">
        <v>831</v>
      </c>
      <c r="E4314">
        <v>2011</v>
      </c>
      <c r="F4314" t="str">
        <f t="shared" si="67"/>
        <v>8312011</v>
      </c>
      <c r="G4314" t="s">
        <v>5769</v>
      </c>
      <c r="H4314" t="s">
        <v>998</v>
      </c>
      <c r="I4314" t="s">
        <v>1020</v>
      </c>
      <c r="J4314" t="s">
        <v>977</v>
      </c>
      <c r="K4314" t="s">
        <v>978</v>
      </c>
      <c r="L4314" t="s">
        <v>599</v>
      </c>
      <c r="M4314" t="s">
        <v>2509</v>
      </c>
    </row>
    <row r="4315" spans="1:13" x14ac:dyDescent="0.25">
      <c r="A4315" t="s">
        <v>2506</v>
      </c>
      <c r="B4315" t="s">
        <v>2507</v>
      </c>
      <c r="C4315" t="s">
        <v>363</v>
      </c>
      <c r="D4315">
        <v>832</v>
      </c>
      <c r="E4315">
        <v>2000</v>
      </c>
      <c r="F4315" t="str">
        <f t="shared" si="67"/>
        <v>8322000</v>
      </c>
      <c r="G4315" t="s">
        <v>5770</v>
      </c>
      <c r="H4315" t="s">
        <v>1086</v>
      </c>
      <c r="I4315" t="s">
        <v>2599</v>
      </c>
      <c r="J4315" t="s">
        <v>977</v>
      </c>
      <c r="K4315" t="s">
        <v>1017</v>
      </c>
      <c r="L4315" t="s">
        <v>599</v>
      </c>
      <c r="M4315" t="s">
        <v>2509</v>
      </c>
    </row>
    <row r="4316" spans="1:13" x14ac:dyDescent="0.25">
      <c r="A4316" t="s">
        <v>2506</v>
      </c>
      <c r="B4316" t="s">
        <v>2507</v>
      </c>
      <c r="C4316" t="s">
        <v>363</v>
      </c>
      <c r="D4316">
        <v>832</v>
      </c>
      <c r="E4316">
        <v>2001</v>
      </c>
      <c r="F4316" t="str">
        <f t="shared" si="67"/>
        <v>8322001</v>
      </c>
      <c r="G4316" t="s">
        <v>4953</v>
      </c>
      <c r="H4316" t="s">
        <v>975</v>
      </c>
      <c r="I4316" t="s">
        <v>2599</v>
      </c>
      <c r="J4316" t="s">
        <v>977</v>
      </c>
      <c r="K4316" t="s">
        <v>1017</v>
      </c>
      <c r="L4316" t="s">
        <v>599</v>
      </c>
      <c r="M4316" t="s">
        <v>2509</v>
      </c>
    </row>
    <row r="4317" spans="1:13" x14ac:dyDescent="0.25">
      <c r="A4317" t="s">
        <v>2506</v>
      </c>
      <c r="B4317" t="s">
        <v>2507</v>
      </c>
      <c r="C4317" t="s">
        <v>363</v>
      </c>
      <c r="D4317">
        <v>832</v>
      </c>
      <c r="E4317">
        <v>2002</v>
      </c>
      <c r="F4317" t="str">
        <f t="shared" si="67"/>
        <v>8322002</v>
      </c>
      <c r="G4317" t="s">
        <v>5771</v>
      </c>
      <c r="H4317" t="s">
        <v>980</v>
      </c>
      <c r="I4317" t="s">
        <v>2599</v>
      </c>
      <c r="J4317" t="s">
        <v>977</v>
      </c>
      <c r="K4317" t="s">
        <v>1017</v>
      </c>
      <c r="L4317" t="s">
        <v>599</v>
      </c>
      <c r="M4317" t="s">
        <v>2509</v>
      </c>
    </row>
    <row r="4318" spans="1:13" x14ac:dyDescent="0.25">
      <c r="A4318" t="s">
        <v>2506</v>
      </c>
      <c r="B4318" t="s">
        <v>2507</v>
      </c>
      <c r="C4318" t="s">
        <v>363</v>
      </c>
      <c r="D4318">
        <v>832</v>
      </c>
      <c r="E4318">
        <v>2003</v>
      </c>
      <c r="F4318" t="str">
        <f t="shared" si="67"/>
        <v>8322003</v>
      </c>
      <c r="G4318" t="s">
        <v>4250</v>
      </c>
      <c r="H4318" t="s">
        <v>982</v>
      </c>
      <c r="I4318" t="s">
        <v>2599</v>
      </c>
      <c r="J4318" t="s">
        <v>977</v>
      </c>
      <c r="K4318" t="s">
        <v>1017</v>
      </c>
      <c r="L4318" t="s">
        <v>599</v>
      </c>
      <c r="M4318" t="s">
        <v>2509</v>
      </c>
    </row>
    <row r="4319" spans="1:13" x14ac:dyDescent="0.25">
      <c r="A4319" t="s">
        <v>2506</v>
      </c>
      <c r="B4319" t="s">
        <v>2507</v>
      </c>
      <c r="C4319" t="s">
        <v>363</v>
      </c>
      <c r="D4319">
        <v>832</v>
      </c>
      <c r="E4319">
        <v>2004</v>
      </c>
      <c r="F4319" t="str">
        <f t="shared" si="67"/>
        <v>8322004</v>
      </c>
      <c r="G4319" t="s">
        <v>5772</v>
      </c>
      <c r="H4319" t="s">
        <v>984</v>
      </c>
      <c r="I4319" t="s">
        <v>2599</v>
      </c>
      <c r="J4319" t="s">
        <v>977</v>
      </c>
      <c r="K4319" t="s">
        <v>1017</v>
      </c>
      <c r="L4319" t="s">
        <v>599</v>
      </c>
      <c r="M4319" t="s">
        <v>2509</v>
      </c>
    </row>
    <row r="4320" spans="1:13" x14ac:dyDescent="0.25">
      <c r="A4320" t="s">
        <v>2506</v>
      </c>
      <c r="B4320" t="s">
        <v>2507</v>
      </c>
      <c r="C4320" t="s">
        <v>363</v>
      </c>
      <c r="D4320">
        <v>832</v>
      </c>
      <c r="E4320">
        <v>2005</v>
      </c>
      <c r="F4320" t="str">
        <f t="shared" si="67"/>
        <v>8322005</v>
      </c>
      <c r="G4320" t="s">
        <v>5773</v>
      </c>
      <c r="H4320" t="s">
        <v>986</v>
      </c>
      <c r="I4320" t="s">
        <v>2599</v>
      </c>
      <c r="J4320" t="s">
        <v>977</v>
      </c>
      <c r="K4320" t="s">
        <v>1017</v>
      </c>
      <c r="L4320" t="s">
        <v>599</v>
      </c>
      <c r="M4320" t="s">
        <v>2509</v>
      </c>
    </row>
    <row r="4321" spans="1:13" x14ac:dyDescent="0.25">
      <c r="A4321" t="s">
        <v>2506</v>
      </c>
      <c r="B4321" t="s">
        <v>2507</v>
      </c>
      <c r="C4321" t="s">
        <v>363</v>
      </c>
      <c r="D4321">
        <v>832</v>
      </c>
      <c r="E4321">
        <v>2006</v>
      </c>
      <c r="F4321" t="str">
        <f t="shared" si="67"/>
        <v>8322006</v>
      </c>
      <c r="G4321" t="s">
        <v>5774</v>
      </c>
      <c r="H4321" t="s">
        <v>988</v>
      </c>
      <c r="I4321" t="s">
        <v>2599</v>
      </c>
      <c r="J4321" t="s">
        <v>977</v>
      </c>
      <c r="K4321" t="s">
        <v>1017</v>
      </c>
      <c r="L4321" t="s">
        <v>599</v>
      </c>
      <c r="M4321" t="s">
        <v>2509</v>
      </c>
    </row>
    <row r="4322" spans="1:13" x14ac:dyDescent="0.25">
      <c r="A4322" t="s">
        <v>2506</v>
      </c>
      <c r="B4322" t="s">
        <v>2507</v>
      </c>
      <c r="C4322" t="s">
        <v>363</v>
      </c>
      <c r="D4322">
        <v>832</v>
      </c>
      <c r="E4322">
        <v>2007</v>
      </c>
      <c r="F4322" t="str">
        <f t="shared" si="67"/>
        <v>8322007</v>
      </c>
      <c r="G4322" t="s">
        <v>5775</v>
      </c>
      <c r="H4322" t="s">
        <v>990</v>
      </c>
      <c r="I4322" t="s">
        <v>1020</v>
      </c>
      <c r="J4322" t="s">
        <v>977</v>
      </c>
      <c r="K4322" t="s">
        <v>978</v>
      </c>
      <c r="L4322" t="s">
        <v>599</v>
      </c>
      <c r="M4322" t="s">
        <v>2509</v>
      </c>
    </row>
    <row r="4323" spans="1:13" x14ac:dyDescent="0.25">
      <c r="A4323" t="s">
        <v>2506</v>
      </c>
      <c r="B4323" t="s">
        <v>2507</v>
      </c>
      <c r="C4323" t="s">
        <v>363</v>
      </c>
      <c r="D4323">
        <v>832</v>
      </c>
      <c r="E4323">
        <v>2011</v>
      </c>
      <c r="F4323" t="str">
        <f t="shared" si="67"/>
        <v>8322011</v>
      </c>
      <c r="G4323" t="s">
        <v>1675</v>
      </c>
      <c r="H4323" t="s">
        <v>998</v>
      </c>
      <c r="I4323" t="s">
        <v>1020</v>
      </c>
      <c r="J4323" t="s">
        <v>977</v>
      </c>
      <c r="K4323" t="s">
        <v>978</v>
      </c>
      <c r="L4323" t="s">
        <v>599</v>
      </c>
      <c r="M4323" t="s">
        <v>2509</v>
      </c>
    </row>
    <row r="4324" spans="1:13" x14ac:dyDescent="0.25">
      <c r="A4324" t="s">
        <v>2506</v>
      </c>
      <c r="B4324" t="s">
        <v>2507</v>
      </c>
      <c r="C4324" t="s">
        <v>363</v>
      </c>
      <c r="D4324">
        <v>832</v>
      </c>
      <c r="E4324">
        <v>2012</v>
      </c>
      <c r="F4324" t="str">
        <f t="shared" si="67"/>
        <v>8322012</v>
      </c>
      <c r="G4324" t="s">
        <v>5776</v>
      </c>
      <c r="H4324" t="s">
        <v>1000</v>
      </c>
      <c r="I4324" t="s">
        <v>1020</v>
      </c>
      <c r="J4324" t="s">
        <v>977</v>
      </c>
      <c r="K4324" t="s">
        <v>978</v>
      </c>
      <c r="L4324" t="s">
        <v>599</v>
      </c>
      <c r="M4324" t="s">
        <v>2509</v>
      </c>
    </row>
    <row r="4325" spans="1:13" x14ac:dyDescent="0.25">
      <c r="A4325" t="s">
        <v>2506</v>
      </c>
      <c r="B4325" t="s">
        <v>2507</v>
      </c>
      <c r="C4325" t="s">
        <v>55</v>
      </c>
      <c r="D4325">
        <v>834</v>
      </c>
      <c r="E4325">
        <v>2000</v>
      </c>
      <c r="F4325" t="str">
        <f t="shared" si="67"/>
        <v>8342000</v>
      </c>
      <c r="G4325" t="s">
        <v>3214</v>
      </c>
      <c r="H4325" t="s">
        <v>1086</v>
      </c>
      <c r="I4325" t="s">
        <v>5777</v>
      </c>
      <c r="J4325" t="s">
        <v>977</v>
      </c>
      <c r="K4325" t="s">
        <v>1017</v>
      </c>
      <c r="L4325" t="s">
        <v>599</v>
      </c>
      <c r="M4325" t="s">
        <v>2509</v>
      </c>
    </row>
    <row r="4326" spans="1:13" x14ac:dyDescent="0.25">
      <c r="A4326" t="s">
        <v>2506</v>
      </c>
      <c r="B4326" t="s">
        <v>2507</v>
      </c>
      <c r="C4326" t="s">
        <v>55</v>
      </c>
      <c r="D4326">
        <v>834</v>
      </c>
      <c r="E4326">
        <v>2001</v>
      </c>
      <c r="F4326" t="str">
        <f t="shared" si="67"/>
        <v>8342001</v>
      </c>
      <c r="G4326" t="s">
        <v>3405</v>
      </c>
      <c r="H4326" t="s">
        <v>975</v>
      </c>
      <c r="I4326" t="s">
        <v>5777</v>
      </c>
      <c r="J4326" t="s">
        <v>977</v>
      </c>
      <c r="K4326" t="s">
        <v>1017</v>
      </c>
      <c r="L4326" t="s">
        <v>599</v>
      </c>
      <c r="M4326" t="s">
        <v>2509</v>
      </c>
    </row>
    <row r="4327" spans="1:13" x14ac:dyDescent="0.25">
      <c r="A4327" t="s">
        <v>2506</v>
      </c>
      <c r="B4327" t="s">
        <v>2507</v>
      </c>
      <c r="C4327" t="s">
        <v>55</v>
      </c>
      <c r="D4327">
        <v>834</v>
      </c>
      <c r="E4327">
        <v>2002</v>
      </c>
      <c r="F4327" t="str">
        <f t="shared" si="67"/>
        <v>8342002</v>
      </c>
      <c r="G4327" t="s">
        <v>3204</v>
      </c>
      <c r="H4327" t="s">
        <v>980</v>
      </c>
      <c r="I4327" t="s">
        <v>5777</v>
      </c>
      <c r="J4327" t="s">
        <v>977</v>
      </c>
      <c r="K4327" t="s">
        <v>1017</v>
      </c>
      <c r="L4327" t="s">
        <v>599</v>
      </c>
      <c r="M4327" t="s">
        <v>2509</v>
      </c>
    </row>
    <row r="4328" spans="1:13" x14ac:dyDescent="0.25">
      <c r="A4328" t="s">
        <v>2506</v>
      </c>
      <c r="B4328" t="s">
        <v>2507</v>
      </c>
      <c r="C4328" t="s">
        <v>55</v>
      </c>
      <c r="D4328">
        <v>834</v>
      </c>
      <c r="E4328">
        <v>2003</v>
      </c>
      <c r="F4328" t="str">
        <f t="shared" si="67"/>
        <v>8342003</v>
      </c>
      <c r="G4328" t="s">
        <v>4817</v>
      </c>
      <c r="H4328" t="s">
        <v>982</v>
      </c>
      <c r="I4328" t="s">
        <v>5777</v>
      </c>
      <c r="J4328" t="s">
        <v>977</v>
      </c>
      <c r="K4328" t="s">
        <v>1017</v>
      </c>
      <c r="L4328" t="s">
        <v>599</v>
      </c>
      <c r="M4328" t="s">
        <v>2509</v>
      </c>
    </row>
    <row r="4329" spans="1:13" x14ac:dyDescent="0.25">
      <c r="A4329" t="s">
        <v>2506</v>
      </c>
      <c r="B4329" t="s">
        <v>2507</v>
      </c>
      <c r="C4329" t="s">
        <v>55</v>
      </c>
      <c r="D4329">
        <v>834</v>
      </c>
      <c r="E4329">
        <v>2004</v>
      </c>
      <c r="F4329" t="str">
        <f t="shared" si="67"/>
        <v>8342004</v>
      </c>
      <c r="G4329" t="s">
        <v>5778</v>
      </c>
      <c r="H4329" t="s">
        <v>984</v>
      </c>
      <c r="I4329" t="s">
        <v>5777</v>
      </c>
      <c r="J4329" t="s">
        <v>977</v>
      </c>
      <c r="K4329" t="s">
        <v>1017</v>
      </c>
      <c r="L4329" t="s">
        <v>599</v>
      </c>
      <c r="M4329" t="s">
        <v>2509</v>
      </c>
    </row>
    <row r="4330" spans="1:13" x14ac:dyDescent="0.25">
      <c r="A4330" t="s">
        <v>2506</v>
      </c>
      <c r="B4330" t="s">
        <v>2507</v>
      </c>
      <c r="C4330" t="s">
        <v>55</v>
      </c>
      <c r="D4330">
        <v>834</v>
      </c>
      <c r="E4330">
        <v>2005</v>
      </c>
      <c r="F4330" t="str">
        <f t="shared" si="67"/>
        <v>8342005</v>
      </c>
      <c r="G4330" t="s">
        <v>3798</v>
      </c>
      <c r="H4330" t="s">
        <v>986</v>
      </c>
      <c r="I4330" t="s">
        <v>1020</v>
      </c>
      <c r="J4330" t="s">
        <v>977</v>
      </c>
      <c r="K4330" t="s">
        <v>978</v>
      </c>
      <c r="L4330" t="s">
        <v>599</v>
      </c>
      <c r="M4330" t="s">
        <v>2509</v>
      </c>
    </row>
    <row r="4331" spans="1:13" x14ac:dyDescent="0.25">
      <c r="A4331" t="s">
        <v>2506</v>
      </c>
      <c r="B4331" t="s">
        <v>2507</v>
      </c>
      <c r="C4331" t="s">
        <v>55</v>
      </c>
      <c r="D4331">
        <v>834</v>
      </c>
      <c r="E4331">
        <v>2006</v>
      </c>
      <c r="F4331" t="str">
        <f t="shared" si="67"/>
        <v>8342006</v>
      </c>
      <c r="G4331" t="s">
        <v>2922</v>
      </c>
      <c r="H4331" t="s">
        <v>988</v>
      </c>
      <c r="I4331" t="s">
        <v>1020</v>
      </c>
      <c r="J4331" t="s">
        <v>977</v>
      </c>
      <c r="K4331" t="s">
        <v>978</v>
      </c>
      <c r="L4331" t="s">
        <v>599</v>
      </c>
      <c r="M4331" t="s">
        <v>2509</v>
      </c>
    </row>
    <row r="4332" spans="1:13" x14ac:dyDescent="0.25">
      <c r="A4332" t="s">
        <v>2506</v>
      </c>
      <c r="B4332" t="s">
        <v>2507</v>
      </c>
      <c r="C4332" t="s">
        <v>55</v>
      </c>
      <c r="D4332">
        <v>834</v>
      </c>
      <c r="E4332">
        <v>2007</v>
      </c>
      <c r="F4332" t="str">
        <f t="shared" si="67"/>
        <v>8342007</v>
      </c>
      <c r="G4332" t="s">
        <v>2622</v>
      </c>
      <c r="H4332" t="s">
        <v>990</v>
      </c>
      <c r="I4332" t="s">
        <v>2470</v>
      </c>
      <c r="J4332" t="s">
        <v>977</v>
      </c>
      <c r="K4332" t="s">
        <v>1017</v>
      </c>
      <c r="L4332" t="s">
        <v>599</v>
      </c>
      <c r="M4332" t="s">
        <v>2509</v>
      </c>
    </row>
    <row r="4333" spans="1:13" x14ac:dyDescent="0.25">
      <c r="A4333" t="s">
        <v>2506</v>
      </c>
      <c r="B4333" t="s">
        <v>2507</v>
      </c>
      <c r="C4333" t="s">
        <v>55</v>
      </c>
      <c r="D4333">
        <v>834</v>
      </c>
      <c r="E4333">
        <v>2008</v>
      </c>
      <c r="F4333" t="str">
        <f t="shared" si="67"/>
        <v>8342008</v>
      </c>
      <c r="G4333" t="s">
        <v>2532</v>
      </c>
      <c r="H4333" t="s">
        <v>992</v>
      </c>
      <c r="I4333" t="s">
        <v>1020</v>
      </c>
      <c r="J4333" t="s">
        <v>977</v>
      </c>
      <c r="K4333" t="s">
        <v>978</v>
      </c>
      <c r="L4333" t="s">
        <v>599</v>
      </c>
      <c r="M4333" t="s">
        <v>2509</v>
      </c>
    </row>
    <row r="4334" spans="1:13" x14ac:dyDescent="0.25">
      <c r="A4334" t="s">
        <v>2506</v>
      </c>
      <c r="B4334" t="s">
        <v>2507</v>
      </c>
      <c r="C4334" t="s">
        <v>55</v>
      </c>
      <c r="D4334">
        <v>834</v>
      </c>
      <c r="E4334">
        <v>2009</v>
      </c>
      <c r="F4334" t="str">
        <f t="shared" si="67"/>
        <v>8342009</v>
      </c>
      <c r="G4334" t="s">
        <v>5468</v>
      </c>
      <c r="H4334" t="s">
        <v>994</v>
      </c>
      <c r="I4334" t="s">
        <v>1020</v>
      </c>
      <c r="J4334" t="s">
        <v>977</v>
      </c>
      <c r="K4334" t="s">
        <v>978</v>
      </c>
      <c r="L4334" t="s">
        <v>599</v>
      </c>
      <c r="M4334" t="s">
        <v>2509</v>
      </c>
    </row>
    <row r="4335" spans="1:13" x14ac:dyDescent="0.25">
      <c r="A4335" t="s">
        <v>2506</v>
      </c>
      <c r="B4335" t="s">
        <v>2507</v>
      </c>
      <c r="C4335" t="s">
        <v>55</v>
      </c>
      <c r="D4335">
        <v>834</v>
      </c>
      <c r="E4335">
        <v>2010</v>
      </c>
      <c r="F4335" t="str">
        <f t="shared" si="67"/>
        <v>8342010</v>
      </c>
      <c r="G4335" t="s">
        <v>3092</v>
      </c>
      <c r="H4335" t="s">
        <v>996</v>
      </c>
      <c r="I4335" t="s">
        <v>1020</v>
      </c>
      <c r="J4335" t="s">
        <v>977</v>
      </c>
      <c r="K4335" t="s">
        <v>978</v>
      </c>
      <c r="L4335" t="s">
        <v>599</v>
      </c>
      <c r="M4335" t="s">
        <v>2509</v>
      </c>
    </row>
    <row r="4336" spans="1:13" x14ac:dyDescent="0.25">
      <c r="A4336" t="s">
        <v>2506</v>
      </c>
      <c r="B4336" t="s">
        <v>2507</v>
      </c>
      <c r="C4336" t="s">
        <v>55</v>
      </c>
      <c r="D4336">
        <v>834</v>
      </c>
      <c r="E4336">
        <v>2011</v>
      </c>
      <c r="F4336" t="str">
        <f t="shared" si="67"/>
        <v>8342011</v>
      </c>
      <c r="G4336" t="s">
        <v>3771</v>
      </c>
      <c r="H4336" t="s">
        <v>998</v>
      </c>
      <c r="I4336" t="s">
        <v>5779</v>
      </c>
      <c r="J4336" t="s">
        <v>977</v>
      </c>
      <c r="K4336" t="s">
        <v>978</v>
      </c>
      <c r="L4336" t="s">
        <v>599</v>
      </c>
      <c r="M4336" t="s">
        <v>2509</v>
      </c>
    </row>
    <row r="4337" spans="1:13" x14ac:dyDescent="0.25">
      <c r="A4337" t="s">
        <v>2506</v>
      </c>
      <c r="B4337" t="s">
        <v>2507</v>
      </c>
      <c r="C4337" t="s">
        <v>55</v>
      </c>
      <c r="D4337">
        <v>834</v>
      </c>
      <c r="E4337">
        <v>2012</v>
      </c>
      <c r="F4337" t="str">
        <f t="shared" si="67"/>
        <v>8342012</v>
      </c>
      <c r="G4337" t="s">
        <v>4215</v>
      </c>
      <c r="H4337" t="s">
        <v>1000</v>
      </c>
      <c r="I4337" t="s">
        <v>1020</v>
      </c>
      <c r="J4337" t="s">
        <v>977</v>
      </c>
      <c r="K4337" t="s">
        <v>978</v>
      </c>
      <c r="L4337" t="s">
        <v>599</v>
      </c>
      <c r="M4337" t="s">
        <v>2509</v>
      </c>
    </row>
    <row r="4338" spans="1:13" x14ac:dyDescent="0.25">
      <c r="A4338" t="s">
        <v>2506</v>
      </c>
      <c r="B4338" t="s">
        <v>2507</v>
      </c>
      <c r="C4338" t="s">
        <v>55</v>
      </c>
      <c r="D4338">
        <v>834</v>
      </c>
      <c r="E4338">
        <v>2013</v>
      </c>
      <c r="F4338" t="str">
        <f t="shared" si="67"/>
        <v>8342013</v>
      </c>
      <c r="G4338" t="s">
        <v>3985</v>
      </c>
      <c r="H4338" t="s">
        <v>1002</v>
      </c>
      <c r="I4338" t="s">
        <v>1020</v>
      </c>
      <c r="J4338" t="s">
        <v>977</v>
      </c>
      <c r="K4338" t="s">
        <v>978</v>
      </c>
      <c r="L4338" t="s">
        <v>599</v>
      </c>
      <c r="M4338" t="s">
        <v>2509</v>
      </c>
    </row>
    <row r="4339" spans="1:13" x14ac:dyDescent="0.25">
      <c r="A4339" t="s">
        <v>2506</v>
      </c>
      <c r="B4339" t="s">
        <v>2507</v>
      </c>
      <c r="C4339" t="s">
        <v>55</v>
      </c>
      <c r="D4339">
        <v>834</v>
      </c>
      <c r="E4339">
        <v>2014</v>
      </c>
      <c r="F4339" t="str">
        <f t="shared" si="67"/>
        <v>8342014</v>
      </c>
      <c r="G4339" t="s">
        <v>2539</v>
      </c>
      <c r="H4339" t="s">
        <v>1004</v>
      </c>
      <c r="I4339" t="s">
        <v>1020</v>
      </c>
      <c r="J4339" t="s">
        <v>977</v>
      </c>
      <c r="K4339" t="s">
        <v>978</v>
      </c>
      <c r="L4339" t="s">
        <v>599</v>
      </c>
      <c r="M4339" t="s">
        <v>2509</v>
      </c>
    </row>
    <row r="4340" spans="1:13" x14ac:dyDescent="0.25">
      <c r="A4340" t="s">
        <v>2506</v>
      </c>
      <c r="B4340" t="s">
        <v>2507</v>
      </c>
      <c r="C4340" t="s">
        <v>55</v>
      </c>
      <c r="D4340">
        <v>834</v>
      </c>
      <c r="E4340">
        <v>2015</v>
      </c>
      <c r="F4340" t="str">
        <f t="shared" si="67"/>
        <v>8342015</v>
      </c>
      <c r="G4340" t="s">
        <v>1993</v>
      </c>
      <c r="H4340" t="s">
        <v>1006</v>
      </c>
      <c r="I4340" t="s">
        <v>1020</v>
      </c>
      <c r="J4340" t="s">
        <v>3300</v>
      </c>
      <c r="K4340" t="s">
        <v>978</v>
      </c>
      <c r="L4340" t="s">
        <v>599</v>
      </c>
      <c r="M4340" t="s">
        <v>2509</v>
      </c>
    </row>
    <row r="4341" spans="1:13" x14ac:dyDescent="0.25">
      <c r="A4341" t="s">
        <v>2506</v>
      </c>
      <c r="B4341" t="s">
        <v>2507</v>
      </c>
      <c r="C4341" t="s">
        <v>55</v>
      </c>
      <c r="D4341">
        <v>834</v>
      </c>
      <c r="E4341">
        <v>2016</v>
      </c>
      <c r="F4341" t="str">
        <f t="shared" si="67"/>
        <v>8342016</v>
      </c>
      <c r="G4341" t="s">
        <v>4988</v>
      </c>
      <c r="H4341" t="s">
        <v>1008</v>
      </c>
      <c r="I4341" t="s">
        <v>5780</v>
      </c>
      <c r="J4341" t="s">
        <v>977</v>
      </c>
      <c r="K4341" t="s">
        <v>1017</v>
      </c>
      <c r="L4341" t="s">
        <v>599</v>
      </c>
      <c r="M4341" t="s">
        <v>2509</v>
      </c>
    </row>
    <row r="4342" spans="1:13" x14ac:dyDescent="0.25">
      <c r="A4342" t="s">
        <v>2506</v>
      </c>
      <c r="B4342" t="s">
        <v>2507</v>
      </c>
      <c r="C4342" t="s">
        <v>55</v>
      </c>
      <c r="D4342">
        <v>834</v>
      </c>
      <c r="E4342">
        <v>2017</v>
      </c>
      <c r="F4342" t="str">
        <f t="shared" si="67"/>
        <v>8342017</v>
      </c>
      <c r="G4342" t="s">
        <v>2440</v>
      </c>
      <c r="H4342" t="s">
        <v>1010</v>
      </c>
      <c r="I4342" t="s">
        <v>1020</v>
      </c>
      <c r="J4342" t="s">
        <v>977</v>
      </c>
      <c r="K4342" t="s">
        <v>978</v>
      </c>
      <c r="L4342" t="s">
        <v>599</v>
      </c>
      <c r="M4342" t="s">
        <v>2509</v>
      </c>
    </row>
    <row r="4343" spans="1:13" x14ac:dyDescent="0.25">
      <c r="A4343" t="s">
        <v>2506</v>
      </c>
      <c r="B4343" t="s">
        <v>2507</v>
      </c>
      <c r="C4343" t="s">
        <v>235</v>
      </c>
      <c r="D4343">
        <v>840</v>
      </c>
      <c r="E4343">
        <v>2000</v>
      </c>
      <c r="F4343" t="str">
        <f t="shared" si="67"/>
        <v>8402000</v>
      </c>
      <c r="G4343" t="s">
        <v>4165</v>
      </c>
      <c r="H4343" t="s">
        <v>1086</v>
      </c>
      <c r="I4343" t="s">
        <v>1020</v>
      </c>
      <c r="J4343" t="s">
        <v>977</v>
      </c>
      <c r="K4343" t="s">
        <v>978</v>
      </c>
      <c r="L4343" t="s">
        <v>599</v>
      </c>
      <c r="M4343" t="s">
        <v>2509</v>
      </c>
    </row>
    <row r="4344" spans="1:13" x14ac:dyDescent="0.25">
      <c r="A4344" t="s">
        <v>2506</v>
      </c>
      <c r="B4344" t="s">
        <v>2507</v>
      </c>
      <c r="C4344" t="s">
        <v>235</v>
      </c>
      <c r="D4344">
        <v>840</v>
      </c>
      <c r="E4344">
        <v>2001</v>
      </c>
      <c r="F4344" t="str">
        <f t="shared" si="67"/>
        <v>8402001</v>
      </c>
      <c r="G4344" t="s">
        <v>5781</v>
      </c>
      <c r="H4344" t="s">
        <v>975</v>
      </c>
      <c r="I4344" t="s">
        <v>1020</v>
      </c>
      <c r="J4344" t="s">
        <v>977</v>
      </c>
      <c r="K4344" t="s">
        <v>978</v>
      </c>
      <c r="L4344" t="s">
        <v>599</v>
      </c>
      <c r="M4344" t="s">
        <v>2509</v>
      </c>
    </row>
    <row r="4345" spans="1:13" x14ac:dyDescent="0.25">
      <c r="A4345" t="s">
        <v>2506</v>
      </c>
      <c r="B4345" t="s">
        <v>2507</v>
      </c>
      <c r="C4345" t="s">
        <v>235</v>
      </c>
      <c r="D4345">
        <v>840</v>
      </c>
      <c r="E4345">
        <v>2002</v>
      </c>
      <c r="F4345" t="str">
        <f t="shared" si="67"/>
        <v>8402002</v>
      </c>
      <c r="G4345" t="s">
        <v>5782</v>
      </c>
      <c r="H4345" t="s">
        <v>980</v>
      </c>
      <c r="I4345" t="s">
        <v>1020</v>
      </c>
      <c r="J4345" t="s">
        <v>977</v>
      </c>
      <c r="K4345" t="s">
        <v>978</v>
      </c>
      <c r="L4345" t="s">
        <v>599</v>
      </c>
      <c r="M4345" t="s">
        <v>2509</v>
      </c>
    </row>
    <row r="4346" spans="1:13" x14ac:dyDescent="0.25">
      <c r="A4346" t="s">
        <v>2506</v>
      </c>
      <c r="B4346" t="s">
        <v>2507</v>
      </c>
      <c r="C4346" t="s">
        <v>235</v>
      </c>
      <c r="D4346">
        <v>840</v>
      </c>
      <c r="E4346">
        <v>2003</v>
      </c>
      <c r="F4346" t="str">
        <f t="shared" si="67"/>
        <v>8402003</v>
      </c>
      <c r="G4346" t="s">
        <v>2229</v>
      </c>
      <c r="H4346" t="s">
        <v>982</v>
      </c>
      <c r="I4346" t="s">
        <v>1020</v>
      </c>
      <c r="J4346" t="s">
        <v>977</v>
      </c>
      <c r="K4346" t="s">
        <v>978</v>
      </c>
      <c r="L4346" t="s">
        <v>599</v>
      </c>
      <c r="M4346" t="s">
        <v>2509</v>
      </c>
    </row>
    <row r="4347" spans="1:13" x14ac:dyDescent="0.25">
      <c r="A4347" t="s">
        <v>2506</v>
      </c>
      <c r="B4347" t="s">
        <v>2507</v>
      </c>
      <c r="C4347" t="s">
        <v>235</v>
      </c>
      <c r="D4347">
        <v>840</v>
      </c>
      <c r="E4347">
        <v>2004</v>
      </c>
      <c r="F4347" t="str">
        <f t="shared" si="67"/>
        <v>8402004</v>
      </c>
      <c r="G4347" t="s">
        <v>5783</v>
      </c>
      <c r="H4347" t="s">
        <v>984</v>
      </c>
      <c r="I4347" t="s">
        <v>1020</v>
      </c>
      <c r="J4347" t="s">
        <v>977</v>
      </c>
      <c r="K4347" t="s">
        <v>978</v>
      </c>
      <c r="L4347" t="s">
        <v>599</v>
      </c>
      <c r="M4347" t="s">
        <v>2509</v>
      </c>
    </row>
    <row r="4348" spans="1:13" x14ac:dyDescent="0.25">
      <c r="A4348" t="s">
        <v>2506</v>
      </c>
      <c r="B4348" t="s">
        <v>2507</v>
      </c>
      <c r="C4348" t="s">
        <v>235</v>
      </c>
      <c r="D4348">
        <v>840</v>
      </c>
      <c r="E4348">
        <v>2005</v>
      </c>
      <c r="F4348" t="str">
        <f t="shared" si="67"/>
        <v>8402005</v>
      </c>
      <c r="G4348" t="s">
        <v>3618</v>
      </c>
      <c r="H4348" t="s">
        <v>986</v>
      </c>
      <c r="I4348" t="s">
        <v>1020</v>
      </c>
      <c r="J4348" t="s">
        <v>977</v>
      </c>
      <c r="K4348" t="s">
        <v>978</v>
      </c>
      <c r="L4348" t="s">
        <v>599</v>
      </c>
      <c r="M4348" t="s">
        <v>2509</v>
      </c>
    </row>
    <row r="4349" spans="1:13" x14ac:dyDescent="0.25">
      <c r="A4349" t="s">
        <v>2506</v>
      </c>
      <c r="B4349" t="s">
        <v>2507</v>
      </c>
      <c r="C4349" t="s">
        <v>235</v>
      </c>
      <c r="D4349">
        <v>840</v>
      </c>
      <c r="E4349">
        <v>2006</v>
      </c>
      <c r="F4349" t="str">
        <f t="shared" si="67"/>
        <v>8402006</v>
      </c>
      <c r="G4349" t="s">
        <v>2323</v>
      </c>
      <c r="H4349" t="s">
        <v>988</v>
      </c>
      <c r="I4349" t="s">
        <v>1020</v>
      </c>
      <c r="J4349" t="s">
        <v>977</v>
      </c>
      <c r="K4349" t="s">
        <v>978</v>
      </c>
      <c r="L4349" t="s">
        <v>599</v>
      </c>
      <c r="M4349" t="s">
        <v>2509</v>
      </c>
    </row>
    <row r="4350" spans="1:13" x14ac:dyDescent="0.25">
      <c r="A4350" t="s">
        <v>2506</v>
      </c>
      <c r="B4350" t="s">
        <v>2507</v>
      </c>
      <c r="C4350" t="s">
        <v>235</v>
      </c>
      <c r="D4350">
        <v>840</v>
      </c>
      <c r="E4350">
        <v>2007</v>
      </c>
      <c r="F4350" t="str">
        <f t="shared" si="67"/>
        <v>8402007</v>
      </c>
      <c r="G4350" t="s">
        <v>1018</v>
      </c>
      <c r="H4350" t="s">
        <v>990</v>
      </c>
      <c r="I4350" t="s">
        <v>2474</v>
      </c>
      <c r="J4350" t="s">
        <v>977</v>
      </c>
      <c r="K4350" t="s">
        <v>1017</v>
      </c>
      <c r="L4350" t="s">
        <v>599</v>
      </c>
      <c r="M4350" t="s">
        <v>2509</v>
      </c>
    </row>
    <row r="4351" spans="1:13" x14ac:dyDescent="0.25">
      <c r="A4351" t="s">
        <v>2506</v>
      </c>
      <c r="B4351" t="s">
        <v>2507</v>
      </c>
      <c r="C4351" t="s">
        <v>235</v>
      </c>
      <c r="D4351">
        <v>840</v>
      </c>
      <c r="E4351">
        <v>2008</v>
      </c>
      <c r="F4351" t="str">
        <f t="shared" si="67"/>
        <v>8402008</v>
      </c>
      <c r="G4351" t="s">
        <v>1765</v>
      </c>
      <c r="H4351" t="s">
        <v>992</v>
      </c>
      <c r="I4351" t="s">
        <v>2474</v>
      </c>
      <c r="J4351" t="s">
        <v>5784</v>
      </c>
      <c r="K4351" t="s">
        <v>1017</v>
      </c>
      <c r="L4351" t="s">
        <v>599</v>
      </c>
      <c r="M4351" t="s">
        <v>2509</v>
      </c>
    </row>
    <row r="4352" spans="1:13" x14ac:dyDescent="0.25">
      <c r="A4352" t="s">
        <v>2506</v>
      </c>
      <c r="B4352" t="s">
        <v>2507</v>
      </c>
      <c r="C4352" t="s">
        <v>235</v>
      </c>
      <c r="D4352">
        <v>840</v>
      </c>
      <c r="E4352">
        <v>2009</v>
      </c>
      <c r="F4352" t="str">
        <f t="shared" si="67"/>
        <v>8402009</v>
      </c>
      <c r="G4352" t="s">
        <v>1622</v>
      </c>
      <c r="H4352" t="s">
        <v>994</v>
      </c>
      <c r="I4352" t="s">
        <v>2474</v>
      </c>
      <c r="J4352" t="s">
        <v>5785</v>
      </c>
      <c r="K4352" t="s">
        <v>1017</v>
      </c>
      <c r="L4352" t="s">
        <v>599</v>
      </c>
      <c r="M4352" t="s">
        <v>2509</v>
      </c>
    </row>
    <row r="4353" spans="1:13" x14ac:dyDescent="0.25">
      <c r="A4353" t="s">
        <v>2506</v>
      </c>
      <c r="B4353" t="s">
        <v>2507</v>
      </c>
      <c r="C4353" t="s">
        <v>235</v>
      </c>
      <c r="D4353">
        <v>840</v>
      </c>
      <c r="E4353">
        <v>2010</v>
      </c>
      <c r="F4353" t="str">
        <f t="shared" si="67"/>
        <v>8402010</v>
      </c>
      <c r="G4353" t="s">
        <v>5786</v>
      </c>
      <c r="H4353" t="s">
        <v>996</v>
      </c>
      <c r="I4353" t="s">
        <v>2474</v>
      </c>
      <c r="J4353" t="s">
        <v>5785</v>
      </c>
      <c r="K4353" t="s">
        <v>1017</v>
      </c>
      <c r="L4353" t="s">
        <v>599</v>
      </c>
      <c r="M4353" t="s">
        <v>2509</v>
      </c>
    </row>
    <row r="4354" spans="1:13" x14ac:dyDescent="0.25">
      <c r="A4354" t="s">
        <v>2506</v>
      </c>
      <c r="B4354" t="s">
        <v>2507</v>
      </c>
      <c r="C4354" t="s">
        <v>235</v>
      </c>
      <c r="D4354">
        <v>840</v>
      </c>
      <c r="E4354">
        <v>2011</v>
      </c>
      <c r="F4354" t="str">
        <f t="shared" si="67"/>
        <v>8402011</v>
      </c>
      <c r="G4354" t="s">
        <v>5787</v>
      </c>
      <c r="H4354" t="s">
        <v>998</v>
      </c>
      <c r="I4354" t="s">
        <v>5788</v>
      </c>
      <c r="J4354" t="s">
        <v>5785</v>
      </c>
      <c r="K4354" t="s">
        <v>1017</v>
      </c>
      <c r="L4354" t="s">
        <v>599</v>
      </c>
      <c r="M4354" t="s">
        <v>2509</v>
      </c>
    </row>
    <row r="4355" spans="1:13" x14ac:dyDescent="0.25">
      <c r="A4355" t="s">
        <v>2506</v>
      </c>
      <c r="B4355" t="s">
        <v>2507</v>
      </c>
      <c r="C4355" t="s">
        <v>235</v>
      </c>
      <c r="D4355">
        <v>840</v>
      </c>
      <c r="E4355">
        <v>2012</v>
      </c>
      <c r="F4355" t="str">
        <f t="shared" ref="F4355:F4418" si="68">+_xlfn.CONCAT(D4355,E4355)</f>
        <v>8402012</v>
      </c>
      <c r="G4355" t="s">
        <v>5789</v>
      </c>
      <c r="H4355" t="s">
        <v>1000</v>
      </c>
      <c r="I4355" t="s">
        <v>5790</v>
      </c>
      <c r="J4355" t="s">
        <v>4426</v>
      </c>
      <c r="K4355" t="s">
        <v>1017</v>
      </c>
      <c r="L4355" t="s">
        <v>599</v>
      </c>
      <c r="M4355" t="s">
        <v>2509</v>
      </c>
    </row>
    <row r="4356" spans="1:13" x14ac:dyDescent="0.25">
      <c r="A4356" t="s">
        <v>2506</v>
      </c>
      <c r="B4356" t="s">
        <v>2507</v>
      </c>
      <c r="C4356" t="s">
        <v>235</v>
      </c>
      <c r="D4356">
        <v>840</v>
      </c>
      <c r="E4356">
        <v>2013</v>
      </c>
      <c r="F4356" t="str">
        <f t="shared" si="68"/>
        <v>8402013</v>
      </c>
      <c r="G4356" t="s">
        <v>3326</v>
      </c>
      <c r="H4356" t="s">
        <v>1002</v>
      </c>
      <c r="I4356" t="s">
        <v>5790</v>
      </c>
      <c r="J4356" t="s">
        <v>4426</v>
      </c>
      <c r="K4356" t="s">
        <v>1017</v>
      </c>
      <c r="L4356" t="s">
        <v>599</v>
      </c>
      <c r="M4356" t="s">
        <v>2509</v>
      </c>
    </row>
    <row r="4357" spans="1:13" x14ac:dyDescent="0.25">
      <c r="A4357" t="s">
        <v>2506</v>
      </c>
      <c r="B4357" t="s">
        <v>2507</v>
      </c>
      <c r="C4357" t="s">
        <v>235</v>
      </c>
      <c r="D4357">
        <v>840</v>
      </c>
      <c r="E4357">
        <v>2014</v>
      </c>
      <c r="F4357" t="str">
        <f t="shared" si="68"/>
        <v>8402014</v>
      </c>
      <c r="G4357" t="s">
        <v>1418</v>
      </c>
      <c r="H4357" t="s">
        <v>1004</v>
      </c>
      <c r="I4357" t="s">
        <v>1020</v>
      </c>
      <c r="J4357" t="s">
        <v>977</v>
      </c>
      <c r="K4357" t="s">
        <v>978</v>
      </c>
      <c r="L4357" t="s">
        <v>599</v>
      </c>
      <c r="M4357" t="s">
        <v>2509</v>
      </c>
    </row>
    <row r="4358" spans="1:13" x14ac:dyDescent="0.25">
      <c r="A4358" t="s">
        <v>2506</v>
      </c>
      <c r="B4358" t="s">
        <v>2507</v>
      </c>
      <c r="C4358" t="s">
        <v>235</v>
      </c>
      <c r="D4358">
        <v>840</v>
      </c>
      <c r="E4358">
        <v>2015</v>
      </c>
      <c r="F4358" t="str">
        <f t="shared" si="68"/>
        <v>8402015</v>
      </c>
      <c r="G4358" t="s">
        <v>5791</v>
      </c>
      <c r="H4358" t="s">
        <v>1006</v>
      </c>
      <c r="I4358" t="s">
        <v>5790</v>
      </c>
      <c r="J4358" t="s">
        <v>5792</v>
      </c>
      <c r="K4358" t="s">
        <v>1017</v>
      </c>
      <c r="L4358" t="s">
        <v>599</v>
      </c>
      <c r="M4358" t="s">
        <v>2509</v>
      </c>
    </row>
    <row r="4359" spans="1:13" x14ac:dyDescent="0.25">
      <c r="A4359" t="s">
        <v>2506</v>
      </c>
      <c r="B4359" t="s">
        <v>2507</v>
      </c>
      <c r="C4359" t="s">
        <v>235</v>
      </c>
      <c r="D4359">
        <v>840</v>
      </c>
      <c r="E4359">
        <v>2016</v>
      </c>
      <c r="F4359" t="str">
        <f t="shared" si="68"/>
        <v>8402016</v>
      </c>
      <c r="G4359" t="s">
        <v>5793</v>
      </c>
      <c r="H4359" t="s">
        <v>1008</v>
      </c>
      <c r="I4359" t="s">
        <v>5790</v>
      </c>
      <c r="J4359" t="s">
        <v>977</v>
      </c>
      <c r="K4359" t="s">
        <v>1017</v>
      </c>
      <c r="L4359" t="s">
        <v>599</v>
      </c>
      <c r="M4359" t="s">
        <v>2509</v>
      </c>
    </row>
    <row r="4360" spans="1:13" x14ac:dyDescent="0.25">
      <c r="A4360" t="s">
        <v>2506</v>
      </c>
      <c r="B4360" t="s">
        <v>2507</v>
      </c>
      <c r="C4360" t="s">
        <v>235</v>
      </c>
      <c r="D4360">
        <v>840</v>
      </c>
      <c r="E4360">
        <v>2017</v>
      </c>
      <c r="F4360" t="str">
        <f t="shared" si="68"/>
        <v>8402017</v>
      </c>
      <c r="G4360" t="s">
        <v>5794</v>
      </c>
      <c r="H4360" t="s">
        <v>1010</v>
      </c>
      <c r="I4360" t="s">
        <v>5790</v>
      </c>
      <c r="J4360" t="s">
        <v>977</v>
      </c>
      <c r="K4360" t="s">
        <v>1017</v>
      </c>
      <c r="L4360" t="s">
        <v>599</v>
      </c>
      <c r="M4360" t="s">
        <v>2509</v>
      </c>
    </row>
    <row r="4361" spans="1:13" x14ac:dyDescent="0.25">
      <c r="A4361" t="s">
        <v>2506</v>
      </c>
      <c r="B4361" t="s">
        <v>2507</v>
      </c>
      <c r="C4361" t="s">
        <v>235</v>
      </c>
      <c r="D4361">
        <v>840</v>
      </c>
      <c r="E4361">
        <v>2018</v>
      </c>
      <c r="F4361" t="str">
        <f t="shared" si="68"/>
        <v>8402018</v>
      </c>
      <c r="G4361" t="s">
        <v>5795</v>
      </c>
      <c r="H4361" t="s">
        <v>1012</v>
      </c>
      <c r="I4361" t="s">
        <v>5790</v>
      </c>
      <c r="J4361" t="s">
        <v>977</v>
      </c>
      <c r="K4361" t="s">
        <v>1017</v>
      </c>
      <c r="L4361" t="s">
        <v>599</v>
      </c>
      <c r="M4361" t="s">
        <v>2509</v>
      </c>
    </row>
    <row r="4362" spans="1:13" x14ac:dyDescent="0.25">
      <c r="A4362" t="s">
        <v>2506</v>
      </c>
      <c r="B4362" t="s">
        <v>2507</v>
      </c>
      <c r="C4362" t="s">
        <v>177</v>
      </c>
      <c r="D4362">
        <v>850</v>
      </c>
      <c r="E4362">
        <v>2000</v>
      </c>
      <c r="F4362" t="str">
        <f t="shared" si="68"/>
        <v>8502000</v>
      </c>
      <c r="G4362" t="s">
        <v>2591</v>
      </c>
      <c r="H4362" t="s">
        <v>1086</v>
      </c>
      <c r="I4362" t="s">
        <v>5796</v>
      </c>
      <c r="J4362" t="s">
        <v>977</v>
      </c>
      <c r="K4362" t="s">
        <v>1017</v>
      </c>
      <c r="L4362" t="s">
        <v>599</v>
      </c>
      <c r="M4362" t="s">
        <v>2509</v>
      </c>
    </row>
    <row r="4363" spans="1:13" x14ac:dyDescent="0.25">
      <c r="A4363" t="s">
        <v>2506</v>
      </c>
      <c r="B4363" t="s">
        <v>2507</v>
      </c>
      <c r="C4363" t="s">
        <v>177</v>
      </c>
      <c r="D4363">
        <v>850</v>
      </c>
      <c r="E4363">
        <v>2001</v>
      </c>
      <c r="F4363" t="str">
        <f t="shared" si="68"/>
        <v>8502001</v>
      </c>
      <c r="G4363" t="s">
        <v>5797</v>
      </c>
      <c r="H4363" t="s">
        <v>975</v>
      </c>
      <c r="I4363" t="s">
        <v>5796</v>
      </c>
      <c r="J4363" t="s">
        <v>977</v>
      </c>
      <c r="K4363" t="s">
        <v>1017</v>
      </c>
      <c r="L4363" t="s">
        <v>599</v>
      </c>
      <c r="M4363" t="s">
        <v>2509</v>
      </c>
    </row>
    <row r="4364" spans="1:13" x14ac:dyDescent="0.25">
      <c r="A4364" t="s">
        <v>2506</v>
      </c>
      <c r="B4364" t="s">
        <v>2507</v>
      </c>
      <c r="C4364" t="s">
        <v>177</v>
      </c>
      <c r="D4364">
        <v>850</v>
      </c>
      <c r="E4364">
        <v>2002</v>
      </c>
      <c r="F4364" t="str">
        <f t="shared" si="68"/>
        <v>8502002</v>
      </c>
      <c r="G4364" t="s">
        <v>5169</v>
      </c>
      <c r="H4364" t="s">
        <v>980</v>
      </c>
      <c r="I4364" t="s">
        <v>5796</v>
      </c>
      <c r="J4364" t="s">
        <v>977</v>
      </c>
      <c r="K4364" t="s">
        <v>1017</v>
      </c>
      <c r="L4364" t="s">
        <v>599</v>
      </c>
      <c r="M4364" t="s">
        <v>2509</v>
      </c>
    </row>
    <row r="4365" spans="1:13" x14ac:dyDescent="0.25">
      <c r="A4365" t="s">
        <v>2506</v>
      </c>
      <c r="B4365" t="s">
        <v>2507</v>
      </c>
      <c r="C4365" t="s">
        <v>177</v>
      </c>
      <c r="D4365">
        <v>850</v>
      </c>
      <c r="E4365">
        <v>2003</v>
      </c>
      <c r="F4365" t="str">
        <f t="shared" si="68"/>
        <v>8502003</v>
      </c>
      <c r="G4365" t="s">
        <v>3235</v>
      </c>
      <c r="H4365" t="s">
        <v>982</v>
      </c>
      <c r="I4365" t="s">
        <v>1020</v>
      </c>
      <c r="J4365" t="s">
        <v>977</v>
      </c>
      <c r="K4365" t="s">
        <v>978</v>
      </c>
      <c r="L4365" t="s">
        <v>599</v>
      </c>
      <c r="M4365" t="s">
        <v>2509</v>
      </c>
    </row>
    <row r="4366" spans="1:13" x14ac:dyDescent="0.25">
      <c r="A4366" t="s">
        <v>2506</v>
      </c>
      <c r="B4366" t="s">
        <v>2507</v>
      </c>
      <c r="C4366" t="s">
        <v>177</v>
      </c>
      <c r="D4366">
        <v>850</v>
      </c>
      <c r="E4366">
        <v>2004</v>
      </c>
      <c r="F4366" t="str">
        <f t="shared" si="68"/>
        <v>8502004</v>
      </c>
      <c r="G4366" t="s">
        <v>5798</v>
      </c>
      <c r="H4366" t="s">
        <v>984</v>
      </c>
      <c r="I4366" t="s">
        <v>1020</v>
      </c>
      <c r="J4366" t="s">
        <v>977</v>
      </c>
      <c r="K4366" t="s">
        <v>978</v>
      </c>
      <c r="L4366" t="s">
        <v>599</v>
      </c>
      <c r="M4366" t="s">
        <v>2509</v>
      </c>
    </row>
    <row r="4367" spans="1:13" x14ac:dyDescent="0.25">
      <c r="A4367" t="s">
        <v>2506</v>
      </c>
      <c r="B4367" t="s">
        <v>2507</v>
      </c>
      <c r="C4367" t="s">
        <v>177</v>
      </c>
      <c r="D4367">
        <v>850</v>
      </c>
      <c r="E4367">
        <v>2005</v>
      </c>
      <c r="F4367" t="str">
        <f t="shared" si="68"/>
        <v>8502005</v>
      </c>
      <c r="G4367" t="s">
        <v>5799</v>
      </c>
      <c r="H4367" t="s">
        <v>986</v>
      </c>
      <c r="I4367" t="s">
        <v>1020</v>
      </c>
      <c r="J4367" t="s">
        <v>977</v>
      </c>
      <c r="K4367" t="s">
        <v>978</v>
      </c>
      <c r="L4367" t="s">
        <v>599</v>
      </c>
      <c r="M4367" t="s">
        <v>2509</v>
      </c>
    </row>
    <row r="4368" spans="1:13" x14ac:dyDescent="0.25">
      <c r="A4368" t="s">
        <v>2506</v>
      </c>
      <c r="B4368" t="s">
        <v>2507</v>
      </c>
      <c r="C4368" t="s">
        <v>177</v>
      </c>
      <c r="D4368">
        <v>850</v>
      </c>
      <c r="E4368">
        <v>2006</v>
      </c>
      <c r="F4368" t="str">
        <f t="shared" si="68"/>
        <v>8502006</v>
      </c>
      <c r="G4368" t="s">
        <v>5800</v>
      </c>
      <c r="H4368" t="s">
        <v>988</v>
      </c>
      <c r="I4368" t="s">
        <v>1020</v>
      </c>
      <c r="J4368" t="s">
        <v>977</v>
      </c>
      <c r="K4368" t="s">
        <v>978</v>
      </c>
      <c r="L4368" t="s">
        <v>599</v>
      </c>
      <c r="M4368" t="s">
        <v>2509</v>
      </c>
    </row>
    <row r="4369" spans="1:13" x14ac:dyDescent="0.25">
      <c r="A4369" t="s">
        <v>2506</v>
      </c>
      <c r="B4369" t="s">
        <v>2507</v>
      </c>
      <c r="C4369" t="s">
        <v>177</v>
      </c>
      <c r="D4369">
        <v>850</v>
      </c>
      <c r="E4369">
        <v>2007</v>
      </c>
      <c r="F4369" t="str">
        <f t="shared" si="68"/>
        <v>8502007</v>
      </c>
      <c r="G4369" t="s">
        <v>5799</v>
      </c>
      <c r="H4369" t="s">
        <v>990</v>
      </c>
      <c r="I4369" t="s">
        <v>5796</v>
      </c>
      <c r="J4369" t="s">
        <v>977</v>
      </c>
      <c r="K4369" t="s">
        <v>1017</v>
      </c>
      <c r="L4369" t="s">
        <v>599</v>
      </c>
      <c r="M4369" t="s">
        <v>2509</v>
      </c>
    </row>
    <row r="4370" spans="1:13" x14ac:dyDescent="0.25">
      <c r="A4370" t="s">
        <v>2506</v>
      </c>
      <c r="B4370" t="s">
        <v>2507</v>
      </c>
      <c r="C4370" t="s">
        <v>177</v>
      </c>
      <c r="D4370">
        <v>850</v>
      </c>
      <c r="E4370">
        <v>2008</v>
      </c>
      <c r="F4370" t="str">
        <f t="shared" si="68"/>
        <v>8502008</v>
      </c>
      <c r="G4370" t="s">
        <v>5801</v>
      </c>
      <c r="H4370" t="s">
        <v>992</v>
      </c>
      <c r="I4370" t="s">
        <v>1020</v>
      </c>
      <c r="J4370" t="s">
        <v>977</v>
      </c>
      <c r="K4370" t="s">
        <v>978</v>
      </c>
      <c r="L4370" t="s">
        <v>599</v>
      </c>
      <c r="M4370" t="s">
        <v>2509</v>
      </c>
    </row>
    <row r="4371" spans="1:13" x14ac:dyDescent="0.25">
      <c r="A4371" t="s">
        <v>2506</v>
      </c>
      <c r="B4371" t="s">
        <v>2507</v>
      </c>
      <c r="C4371" t="s">
        <v>177</v>
      </c>
      <c r="D4371">
        <v>850</v>
      </c>
      <c r="E4371">
        <v>2009</v>
      </c>
      <c r="F4371" t="str">
        <f t="shared" si="68"/>
        <v>8502009</v>
      </c>
      <c r="G4371" t="s">
        <v>2783</v>
      </c>
      <c r="H4371" t="s">
        <v>994</v>
      </c>
      <c r="I4371" t="s">
        <v>1020</v>
      </c>
      <c r="J4371" t="s">
        <v>977</v>
      </c>
      <c r="K4371" t="s">
        <v>978</v>
      </c>
      <c r="L4371" t="s">
        <v>599</v>
      </c>
      <c r="M4371" t="s">
        <v>2509</v>
      </c>
    </row>
    <row r="4372" spans="1:13" x14ac:dyDescent="0.25">
      <c r="A4372" t="s">
        <v>2506</v>
      </c>
      <c r="B4372" t="s">
        <v>2507</v>
      </c>
      <c r="C4372" t="s">
        <v>177</v>
      </c>
      <c r="D4372">
        <v>850</v>
      </c>
      <c r="E4372">
        <v>2010</v>
      </c>
      <c r="F4372" t="str">
        <f t="shared" si="68"/>
        <v>8502010</v>
      </c>
      <c r="G4372" t="s">
        <v>5802</v>
      </c>
      <c r="H4372" t="s">
        <v>996</v>
      </c>
      <c r="I4372" t="s">
        <v>1020</v>
      </c>
      <c r="J4372" t="s">
        <v>977</v>
      </c>
      <c r="K4372" t="s">
        <v>978</v>
      </c>
      <c r="L4372" t="s">
        <v>599</v>
      </c>
      <c r="M4372" t="s">
        <v>2509</v>
      </c>
    </row>
    <row r="4373" spans="1:13" x14ac:dyDescent="0.25">
      <c r="A4373" t="s">
        <v>2506</v>
      </c>
      <c r="B4373" t="s">
        <v>2507</v>
      </c>
      <c r="C4373" t="s">
        <v>177</v>
      </c>
      <c r="D4373">
        <v>850</v>
      </c>
      <c r="E4373">
        <v>2011</v>
      </c>
      <c r="F4373" t="str">
        <f t="shared" si="68"/>
        <v>8502011</v>
      </c>
      <c r="G4373" t="s">
        <v>5358</v>
      </c>
      <c r="H4373" t="s">
        <v>998</v>
      </c>
      <c r="I4373" t="s">
        <v>1020</v>
      </c>
      <c r="J4373" t="s">
        <v>977</v>
      </c>
      <c r="K4373" t="s">
        <v>978</v>
      </c>
      <c r="L4373" t="s">
        <v>599</v>
      </c>
      <c r="M4373" t="s">
        <v>2509</v>
      </c>
    </row>
    <row r="4374" spans="1:13" x14ac:dyDescent="0.25">
      <c r="A4374" t="s">
        <v>2506</v>
      </c>
      <c r="B4374" t="s">
        <v>2507</v>
      </c>
      <c r="C4374" t="s">
        <v>177</v>
      </c>
      <c r="D4374">
        <v>850</v>
      </c>
      <c r="E4374">
        <v>2012</v>
      </c>
      <c r="F4374" t="str">
        <f t="shared" si="68"/>
        <v>8502012</v>
      </c>
      <c r="G4374" t="s">
        <v>3267</v>
      </c>
      <c r="H4374" t="s">
        <v>1000</v>
      </c>
      <c r="I4374" t="s">
        <v>1020</v>
      </c>
      <c r="J4374" t="s">
        <v>977</v>
      </c>
      <c r="K4374" t="s">
        <v>978</v>
      </c>
      <c r="L4374" t="s">
        <v>599</v>
      </c>
      <c r="M4374" t="s">
        <v>2509</v>
      </c>
    </row>
    <row r="4375" spans="1:13" x14ac:dyDescent="0.25">
      <c r="A4375" t="s">
        <v>2506</v>
      </c>
      <c r="B4375" t="s">
        <v>2507</v>
      </c>
      <c r="C4375" t="s">
        <v>177</v>
      </c>
      <c r="D4375">
        <v>850</v>
      </c>
      <c r="E4375">
        <v>2013</v>
      </c>
      <c r="F4375" t="str">
        <f t="shared" si="68"/>
        <v>8502013</v>
      </c>
      <c r="G4375" t="s">
        <v>4037</v>
      </c>
      <c r="H4375" t="s">
        <v>1002</v>
      </c>
      <c r="I4375" t="s">
        <v>1020</v>
      </c>
      <c r="J4375" t="s">
        <v>977</v>
      </c>
      <c r="K4375" t="s">
        <v>978</v>
      </c>
      <c r="L4375" t="s">
        <v>599</v>
      </c>
      <c r="M4375" t="s">
        <v>2509</v>
      </c>
    </row>
    <row r="4376" spans="1:13" x14ac:dyDescent="0.25">
      <c r="A4376" t="s">
        <v>2506</v>
      </c>
      <c r="B4376" t="s">
        <v>2507</v>
      </c>
      <c r="C4376" t="s">
        <v>177</v>
      </c>
      <c r="D4376">
        <v>850</v>
      </c>
      <c r="E4376">
        <v>2014</v>
      </c>
      <c r="F4376" t="str">
        <f t="shared" si="68"/>
        <v>8502014</v>
      </c>
      <c r="G4376" t="s">
        <v>5803</v>
      </c>
      <c r="H4376" t="s">
        <v>1004</v>
      </c>
      <c r="I4376" t="s">
        <v>1020</v>
      </c>
      <c r="J4376" t="s">
        <v>977</v>
      </c>
      <c r="K4376" t="s">
        <v>978</v>
      </c>
      <c r="L4376" t="s">
        <v>599</v>
      </c>
      <c r="M4376" t="s">
        <v>2509</v>
      </c>
    </row>
    <row r="4377" spans="1:13" x14ac:dyDescent="0.25">
      <c r="A4377" t="s">
        <v>2506</v>
      </c>
      <c r="B4377" t="s">
        <v>2507</v>
      </c>
      <c r="C4377" t="s">
        <v>177</v>
      </c>
      <c r="D4377">
        <v>850</v>
      </c>
      <c r="E4377">
        <v>2015</v>
      </c>
      <c r="F4377" t="str">
        <f t="shared" si="68"/>
        <v>8502015</v>
      </c>
      <c r="G4377" t="s">
        <v>5804</v>
      </c>
      <c r="H4377" t="s">
        <v>1006</v>
      </c>
      <c r="I4377" t="s">
        <v>1020</v>
      </c>
      <c r="J4377" t="s">
        <v>977</v>
      </c>
      <c r="K4377" t="s">
        <v>978</v>
      </c>
      <c r="L4377" t="s">
        <v>599</v>
      </c>
      <c r="M4377" t="s">
        <v>2509</v>
      </c>
    </row>
    <row r="4378" spans="1:13" x14ac:dyDescent="0.25">
      <c r="A4378" t="s">
        <v>2506</v>
      </c>
      <c r="B4378" t="s">
        <v>2507</v>
      </c>
      <c r="C4378" t="s">
        <v>177</v>
      </c>
      <c r="D4378">
        <v>850</v>
      </c>
      <c r="E4378">
        <v>2016</v>
      </c>
      <c r="F4378" t="str">
        <f t="shared" si="68"/>
        <v>8502016</v>
      </c>
      <c r="G4378" t="s">
        <v>5805</v>
      </c>
      <c r="H4378" t="s">
        <v>1008</v>
      </c>
      <c r="I4378" t="s">
        <v>1571</v>
      </c>
      <c r="J4378" t="s">
        <v>977</v>
      </c>
      <c r="K4378" t="s">
        <v>978</v>
      </c>
      <c r="L4378" t="s">
        <v>599</v>
      </c>
      <c r="M4378" t="s">
        <v>2509</v>
      </c>
    </row>
    <row r="4379" spans="1:13" x14ac:dyDescent="0.25">
      <c r="A4379" t="s">
        <v>2506</v>
      </c>
      <c r="B4379" t="s">
        <v>2507</v>
      </c>
      <c r="C4379" t="s">
        <v>177</v>
      </c>
      <c r="D4379">
        <v>850</v>
      </c>
      <c r="E4379">
        <v>2017</v>
      </c>
      <c r="F4379" t="str">
        <f t="shared" si="68"/>
        <v>8502017</v>
      </c>
      <c r="G4379" t="s">
        <v>4747</v>
      </c>
      <c r="H4379" t="s">
        <v>1010</v>
      </c>
      <c r="I4379" t="s">
        <v>1020</v>
      </c>
      <c r="J4379" t="s">
        <v>977</v>
      </c>
      <c r="K4379" t="s">
        <v>978</v>
      </c>
      <c r="L4379" t="s">
        <v>599</v>
      </c>
      <c r="M4379" t="s">
        <v>2509</v>
      </c>
    </row>
    <row r="4380" spans="1:13" x14ac:dyDescent="0.25">
      <c r="A4380" t="s">
        <v>2506</v>
      </c>
      <c r="B4380" t="s">
        <v>2507</v>
      </c>
      <c r="C4380" t="s">
        <v>91</v>
      </c>
      <c r="D4380">
        <v>854</v>
      </c>
      <c r="E4380">
        <v>2000</v>
      </c>
      <c r="F4380" t="str">
        <f t="shared" si="68"/>
        <v>8542000</v>
      </c>
      <c r="G4380" t="s">
        <v>3213</v>
      </c>
      <c r="H4380" t="s">
        <v>1086</v>
      </c>
      <c r="I4380" t="s">
        <v>2599</v>
      </c>
      <c r="J4380" t="s">
        <v>977</v>
      </c>
      <c r="K4380" t="s">
        <v>1017</v>
      </c>
      <c r="L4380" t="s">
        <v>599</v>
      </c>
      <c r="M4380" t="s">
        <v>2509</v>
      </c>
    </row>
    <row r="4381" spans="1:13" x14ac:dyDescent="0.25">
      <c r="A4381" t="s">
        <v>2506</v>
      </c>
      <c r="B4381" t="s">
        <v>2507</v>
      </c>
      <c r="C4381" t="s">
        <v>91</v>
      </c>
      <c r="D4381">
        <v>854</v>
      </c>
      <c r="E4381">
        <v>2001</v>
      </c>
      <c r="F4381" t="str">
        <f t="shared" si="68"/>
        <v>8542001</v>
      </c>
      <c r="G4381" t="s">
        <v>2906</v>
      </c>
      <c r="H4381" t="s">
        <v>975</v>
      </c>
      <c r="I4381" t="s">
        <v>2599</v>
      </c>
      <c r="J4381" t="s">
        <v>977</v>
      </c>
      <c r="K4381" t="s">
        <v>1017</v>
      </c>
      <c r="L4381" t="s">
        <v>599</v>
      </c>
      <c r="M4381" t="s">
        <v>2509</v>
      </c>
    </row>
    <row r="4382" spans="1:13" x14ac:dyDescent="0.25">
      <c r="A4382" t="s">
        <v>2506</v>
      </c>
      <c r="B4382" t="s">
        <v>2507</v>
      </c>
      <c r="C4382" t="s">
        <v>91</v>
      </c>
      <c r="D4382">
        <v>854</v>
      </c>
      <c r="E4382">
        <v>2002</v>
      </c>
      <c r="F4382" t="str">
        <f t="shared" si="68"/>
        <v>8542002</v>
      </c>
      <c r="G4382" t="s">
        <v>2907</v>
      </c>
      <c r="H4382" t="s">
        <v>980</v>
      </c>
      <c r="I4382" t="s">
        <v>2599</v>
      </c>
      <c r="J4382" t="s">
        <v>977</v>
      </c>
      <c r="K4382" t="s">
        <v>1017</v>
      </c>
      <c r="L4382" t="s">
        <v>599</v>
      </c>
      <c r="M4382" t="s">
        <v>2509</v>
      </c>
    </row>
    <row r="4383" spans="1:13" x14ac:dyDescent="0.25">
      <c r="A4383" t="s">
        <v>2506</v>
      </c>
      <c r="B4383" t="s">
        <v>2507</v>
      </c>
      <c r="C4383" t="s">
        <v>91</v>
      </c>
      <c r="D4383">
        <v>854</v>
      </c>
      <c r="E4383">
        <v>2003</v>
      </c>
      <c r="F4383" t="str">
        <f t="shared" si="68"/>
        <v>8542003</v>
      </c>
      <c r="G4383" t="s">
        <v>2719</v>
      </c>
      <c r="H4383" t="s">
        <v>982</v>
      </c>
      <c r="I4383" t="s">
        <v>2599</v>
      </c>
      <c r="J4383" t="s">
        <v>977</v>
      </c>
      <c r="K4383" t="s">
        <v>1017</v>
      </c>
      <c r="L4383" t="s">
        <v>599</v>
      </c>
      <c r="M4383" t="s">
        <v>2509</v>
      </c>
    </row>
    <row r="4384" spans="1:13" x14ac:dyDescent="0.25">
      <c r="A4384" t="s">
        <v>2506</v>
      </c>
      <c r="B4384" t="s">
        <v>2507</v>
      </c>
      <c r="C4384" t="s">
        <v>91</v>
      </c>
      <c r="D4384">
        <v>854</v>
      </c>
      <c r="E4384">
        <v>2004</v>
      </c>
      <c r="F4384" t="str">
        <f t="shared" si="68"/>
        <v>8542004</v>
      </c>
      <c r="G4384" t="s">
        <v>3030</v>
      </c>
      <c r="H4384" t="s">
        <v>984</v>
      </c>
      <c r="I4384" t="s">
        <v>2599</v>
      </c>
      <c r="J4384" t="s">
        <v>977</v>
      </c>
      <c r="K4384" t="s">
        <v>1017</v>
      </c>
      <c r="L4384" t="s">
        <v>599</v>
      </c>
      <c r="M4384" t="s">
        <v>2509</v>
      </c>
    </row>
    <row r="4385" spans="1:13" x14ac:dyDescent="0.25">
      <c r="A4385" t="s">
        <v>2506</v>
      </c>
      <c r="B4385" t="s">
        <v>2507</v>
      </c>
      <c r="C4385" t="s">
        <v>91</v>
      </c>
      <c r="D4385">
        <v>854</v>
      </c>
      <c r="E4385">
        <v>2005</v>
      </c>
      <c r="F4385" t="str">
        <f t="shared" si="68"/>
        <v>8542005</v>
      </c>
      <c r="G4385" t="s">
        <v>2654</v>
      </c>
      <c r="H4385" t="s">
        <v>986</v>
      </c>
      <c r="I4385" t="s">
        <v>2599</v>
      </c>
      <c r="J4385" t="s">
        <v>977</v>
      </c>
      <c r="K4385" t="s">
        <v>1017</v>
      </c>
      <c r="L4385" t="s">
        <v>599</v>
      </c>
      <c r="M4385" t="s">
        <v>2509</v>
      </c>
    </row>
    <row r="4386" spans="1:13" x14ac:dyDescent="0.25">
      <c r="A4386" t="s">
        <v>2506</v>
      </c>
      <c r="B4386" t="s">
        <v>2507</v>
      </c>
      <c r="C4386" t="s">
        <v>91</v>
      </c>
      <c r="D4386">
        <v>854</v>
      </c>
      <c r="E4386">
        <v>2006</v>
      </c>
      <c r="F4386" t="str">
        <f t="shared" si="68"/>
        <v>8542006</v>
      </c>
      <c r="G4386" t="s">
        <v>3929</v>
      </c>
      <c r="H4386" t="s">
        <v>988</v>
      </c>
      <c r="I4386" t="s">
        <v>2599</v>
      </c>
      <c r="J4386" t="s">
        <v>977</v>
      </c>
      <c r="K4386" t="s">
        <v>1017</v>
      </c>
      <c r="L4386" t="s">
        <v>599</v>
      </c>
      <c r="M4386" t="s">
        <v>2509</v>
      </c>
    </row>
    <row r="4387" spans="1:13" x14ac:dyDescent="0.25">
      <c r="A4387" t="s">
        <v>2506</v>
      </c>
      <c r="B4387" t="s">
        <v>2507</v>
      </c>
      <c r="C4387" t="s">
        <v>91</v>
      </c>
      <c r="D4387">
        <v>854</v>
      </c>
      <c r="E4387">
        <v>2007</v>
      </c>
      <c r="F4387" t="str">
        <f t="shared" si="68"/>
        <v>8542007</v>
      </c>
      <c r="G4387" t="s">
        <v>3797</v>
      </c>
      <c r="H4387" t="s">
        <v>990</v>
      </c>
      <c r="I4387" t="s">
        <v>5806</v>
      </c>
      <c r="J4387" t="s">
        <v>977</v>
      </c>
      <c r="K4387" t="s">
        <v>1017</v>
      </c>
      <c r="L4387" t="s">
        <v>599</v>
      </c>
      <c r="M4387" t="s">
        <v>2509</v>
      </c>
    </row>
    <row r="4388" spans="1:13" x14ac:dyDescent="0.25">
      <c r="A4388" t="s">
        <v>2506</v>
      </c>
      <c r="B4388" t="s">
        <v>2507</v>
      </c>
      <c r="C4388" t="s">
        <v>91</v>
      </c>
      <c r="D4388">
        <v>854</v>
      </c>
      <c r="E4388">
        <v>2008</v>
      </c>
      <c r="F4388" t="str">
        <f t="shared" si="68"/>
        <v>8542008</v>
      </c>
      <c r="G4388" t="s">
        <v>3971</v>
      </c>
      <c r="H4388" t="s">
        <v>992</v>
      </c>
      <c r="I4388" t="s">
        <v>1020</v>
      </c>
      <c r="J4388" t="s">
        <v>977</v>
      </c>
      <c r="K4388" t="s">
        <v>978</v>
      </c>
      <c r="L4388" t="s">
        <v>599</v>
      </c>
      <c r="M4388" t="s">
        <v>2509</v>
      </c>
    </row>
    <row r="4389" spans="1:13" x14ac:dyDescent="0.25">
      <c r="A4389" t="s">
        <v>2506</v>
      </c>
      <c r="B4389" t="s">
        <v>2507</v>
      </c>
      <c r="C4389" t="s">
        <v>91</v>
      </c>
      <c r="D4389">
        <v>854</v>
      </c>
      <c r="E4389">
        <v>2009</v>
      </c>
      <c r="F4389" t="str">
        <f t="shared" si="68"/>
        <v>8542009</v>
      </c>
      <c r="G4389" t="s">
        <v>5807</v>
      </c>
      <c r="H4389" t="s">
        <v>994</v>
      </c>
      <c r="I4389" t="s">
        <v>1020</v>
      </c>
      <c r="J4389" t="s">
        <v>977</v>
      </c>
      <c r="K4389" t="s">
        <v>978</v>
      </c>
      <c r="L4389" t="s">
        <v>599</v>
      </c>
      <c r="M4389" t="s">
        <v>2509</v>
      </c>
    </row>
    <row r="4390" spans="1:13" x14ac:dyDescent="0.25">
      <c r="A4390" t="s">
        <v>2506</v>
      </c>
      <c r="B4390" t="s">
        <v>2507</v>
      </c>
      <c r="C4390" t="s">
        <v>91</v>
      </c>
      <c r="D4390">
        <v>854</v>
      </c>
      <c r="E4390">
        <v>2010</v>
      </c>
      <c r="F4390" t="str">
        <f t="shared" si="68"/>
        <v>8542010</v>
      </c>
      <c r="G4390" t="s">
        <v>5468</v>
      </c>
      <c r="H4390" t="s">
        <v>996</v>
      </c>
      <c r="I4390" t="s">
        <v>1020</v>
      </c>
      <c r="J4390" t="s">
        <v>977</v>
      </c>
      <c r="K4390" t="s">
        <v>978</v>
      </c>
      <c r="L4390" t="s">
        <v>599</v>
      </c>
      <c r="M4390" t="s">
        <v>2509</v>
      </c>
    </row>
    <row r="4391" spans="1:13" x14ac:dyDescent="0.25">
      <c r="A4391" t="s">
        <v>2506</v>
      </c>
      <c r="B4391" t="s">
        <v>2507</v>
      </c>
      <c r="C4391" t="s">
        <v>91</v>
      </c>
      <c r="D4391">
        <v>854</v>
      </c>
      <c r="E4391">
        <v>2011</v>
      </c>
      <c r="F4391" t="str">
        <f t="shared" si="68"/>
        <v>8542011</v>
      </c>
      <c r="G4391" t="s">
        <v>3158</v>
      </c>
      <c r="H4391" t="s">
        <v>998</v>
      </c>
      <c r="I4391" t="s">
        <v>1020</v>
      </c>
      <c r="J4391" t="s">
        <v>977</v>
      </c>
      <c r="K4391" t="s">
        <v>978</v>
      </c>
      <c r="L4391" t="s">
        <v>599</v>
      </c>
      <c r="M4391" t="s">
        <v>2509</v>
      </c>
    </row>
    <row r="4392" spans="1:13" x14ac:dyDescent="0.25">
      <c r="A4392" t="s">
        <v>2506</v>
      </c>
      <c r="B4392" t="s">
        <v>2507</v>
      </c>
      <c r="C4392" t="s">
        <v>91</v>
      </c>
      <c r="D4392">
        <v>854</v>
      </c>
      <c r="E4392">
        <v>2012</v>
      </c>
      <c r="F4392" t="str">
        <f t="shared" si="68"/>
        <v>8542012</v>
      </c>
      <c r="G4392" t="s">
        <v>4944</v>
      </c>
      <c r="H4392" t="s">
        <v>1000</v>
      </c>
      <c r="I4392" t="s">
        <v>1020</v>
      </c>
      <c r="J4392" t="s">
        <v>977</v>
      </c>
      <c r="K4392" t="s">
        <v>978</v>
      </c>
      <c r="L4392" t="s">
        <v>599</v>
      </c>
      <c r="M4392" t="s">
        <v>2509</v>
      </c>
    </row>
    <row r="4393" spans="1:13" x14ac:dyDescent="0.25">
      <c r="A4393" t="s">
        <v>2506</v>
      </c>
      <c r="B4393" t="s">
        <v>2507</v>
      </c>
      <c r="C4393" t="s">
        <v>91</v>
      </c>
      <c r="D4393">
        <v>854</v>
      </c>
      <c r="E4393">
        <v>2013</v>
      </c>
      <c r="F4393" t="str">
        <f t="shared" si="68"/>
        <v>8542013</v>
      </c>
      <c r="G4393" t="s">
        <v>5808</v>
      </c>
      <c r="H4393" t="s">
        <v>1002</v>
      </c>
      <c r="I4393" t="s">
        <v>1020</v>
      </c>
      <c r="J4393" t="s">
        <v>977</v>
      </c>
      <c r="K4393" t="s">
        <v>978</v>
      </c>
      <c r="L4393" t="s">
        <v>599</v>
      </c>
      <c r="M4393" t="s">
        <v>2509</v>
      </c>
    </row>
    <row r="4394" spans="1:13" x14ac:dyDescent="0.25">
      <c r="A4394" t="s">
        <v>2506</v>
      </c>
      <c r="B4394" t="s">
        <v>2507</v>
      </c>
      <c r="C4394" t="s">
        <v>91</v>
      </c>
      <c r="D4394">
        <v>854</v>
      </c>
      <c r="E4394">
        <v>2014</v>
      </c>
      <c r="F4394" t="str">
        <f t="shared" si="68"/>
        <v>8542014</v>
      </c>
      <c r="G4394" t="s">
        <v>4153</v>
      </c>
      <c r="H4394" t="s">
        <v>1004</v>
      </c>
      <c r="I4394" t="s">
        <v>1020</v>
      </c>
      <c r="J4394" t="s">
        <v>977</v>
      </c>
      <c r="K4394" t="s">
        <v>978</v>
      </c>
      <c r="L4394" t="s">
        <v>599</v>
      </c>
      <c r="M4394" t="s">
        <v>2509</v>
      </c>
    </row>
    <row r="4395" spans="1:13" x14ac:dyDescent="0.25">
      <c r="A4395" t="s">
        <v>2506</v>
      </c>
      <c r="B4395" t="s">
        <v>2507</v>
      </c>
      <c r="C4395" t="s">
        <v>91</v>
      </c>
      <c r="D4395">
        <v>854</v>
      </c>
      <c r="E4395">
        <v>2015</v>
      </c>
      <c r="F4395" t="str">
        <f t="shared" si="68"/>
        <v>8542015</v>
      </c>
      <c r="G4395" t="s">
        <v>2138</v>
      </c>
      <c r="H4395" t="s">
        <v>1006</v>
      </c>
      <c r="I4395" t="s">
        <v>1020</v>
      </c>
      <c r="J4395" t="s">
        <v>5809</v>
      </c>
      <c r="K4395" t="s">
        <v>978</v>
      </c>
      <c r="L4395" t="s">
        <v>599</v>
      </c>
      <c r="M4395" t="s">
        <v>2509</v>
      </c>
    </row>
    <row r="4396" spans="1:13" x14ac:dyDescent="0.25">
      <c r="A4396" t="s">
        <v>2506</v>
      </c>
      <c r="B4396" t="s">
        <v>2507</v>
      </c>
      <c r="C4396" t="s">
        <v>91</v>
      </c>
      <c r="D4396">
        <v>854</v>
      </c>
      <c r="E4396">
        <v>2016</v>
      </c>
      <c r="F4396" t="str">
        <f t="shared" si="68"/>
        <v>8542016</v>
      </c>
      <c r="G4396" t="s">
        <v>5810</v>
      </c>
      <c r="H4396" t="s">
        <v>1008</v>
      </c>
      <c r="I4396" t="s">
        <v>1571</v>
      </c>
      <c r="J4396" t="s">
        <v>977</v>
      </c>
      <c r="K4396" t="s">
        <v>978</v>
      </c>
      <c r="L4396" t="s">
        <v>599</v>
      </c>
      <c r="M4396" t="s">
        <v>2509</v>
      </c>
    </row>
    <row r="4397" spans="1:13" x14ac:dyDescent="0.25">
      <c r="A4397" t="s">
        <v>2506</v>
      </c>
      <c r="B4397" t="s">
        <v>2507</v>
      </c>
      <c r="C4397" t="s">
        <v>91</v>
      </c>
      <c r="D4397">
        <v>854</v>
      </c>
      <c r="E4397">
        <v>2017</v>
      </c>
      <c r="F4397" t="str">
        <f t="shared" si="68"/>
        <v>8542017</v>
      </c>
      <c r="G4397" t="s">
        <v>5811</v>
      </c>
      <c r="H4397" t="s">
        <v>1010</v>
      </c>
      <c r="I4397" t="s">
        <v>1020</v>
      </c>
      <c r="J4397" t="s">
        <v>977</v>
      </c>
      <c r="K4397" t="s">
        <v>978</v>
      </c>
      <c r="L4397" t="s">
        <v>599</v>
      </c>
      <c r="M4397" t="s">
        <v>2509</v>
      </c>
    </row>
    <row r="4398" spans="1:13" x14ac:dyDescent="0.25">
      <c r="A4398" t="s">
        <v>2506</v>
      </c>
      <c r="B4398" t="s">
        <v>2507</v>
      </c>
      <c r="C4398" t="s">
        <v>223</v>
      </c>
      <c r="D4398">
        <v>858</v>
      </c>
      <c r="E4398">
        <v>2000</v>
      </c>
      <c r="F4398" t="str">
        <f t="shared" si="68"/>
        <v>8582000</v>
      </c>
      <c r="G4398" t="s">
        <v>2684</v>
      </c>
      <c r="H4398" t="s">
        <v>1086</v>
      </c>
      <c r="I4398" t="s">
        <v>5812</v>
      </c>
      <c r="J4398" t="s">
        <v>977</v>
      </c>
      <c r="K4398" t="s">
        <v>1017</v>
      </c>
      <c r="L4398" t="s">
        <v>599</v>
      </c>
      <c r="M4398" t="s">
        <v>2509</v>
      </c>
    </row>
    <row r="4399" spans="1:13" x14ac:dyDescent="0.25">
      <c r="A4399" t="s">
        <v>2506</v>
      </c>
      <c r="B4399" t="s">
        <v>2507</v>
      </c>
      <c r="C4399" t="s">
        <v>223</v>
      </c>
      <c r="D4399">
        <v>858</v>
      </c>
      <c r="E4399">
        <v>2001</v>
      </c>
      <c r="F4399" t="str">
        <f t="shared" si="68"/>
        <v>8582001</v>
      </c>
      <c r="G4399" t="s">
        <v>5813</v>
      </c>
      <c r="H4399" t="s">
        <v>975</v>
      </c>
      <c r="I4399" t="s">
        <v>5812</v>
      </c>
      <c r="J4399" t="s">
        <v>977</v>
      </c>
      <c r="K4399" t="s">
        <v>1017</v>
      </c>
      <c r="L4399" t="s">
        <v>599</v>
      </c>
      <c r="M4399" t="s">
        <v>2509</v>
      </c>
    </row>
    <row r="4400" spans="1:13" x14ac:dyDescent="0.25">
      <c r="A4400" t="s">
        <v>2506</v>
      </c>
      <c r="B4400" t="s">
        <v>2507</v>
      </c>
      <c r="C4400" t="s">
        <v>223</v>
      </c>
      <c r="D4400">
        <v>858</v>
      </c>
      <c r="E4400">
        <v>2002</v>
      </c>
      <c r="F4400" t="str">
        <f t="shared" si="68"/>
        <v>8582002</v>
      </c>
      <c r="G4400" t="s">
        <v>5814</v>
      </c>
      <c r="H4400" t="s">
        <v>980</v>
      </c>
      <c r="I4400" t="s">
        <v>5812</v>
      </c>
      <c r="J4400" t="s">
        <v>977</v>
      </c>
      <c r="K4400" t="s">
        <v>1017</v>
      </c>
      <c r="L4400" t="s">
        <v>599</v>
      </c>
      <c r="M4400" t="s">
        <v>2509</v>
      </c>
    </row>
    <row r="4401" spans="1:13" x14ac:dyDescent="0.25">
      <c r="A4401" t="s">
        <v>2506</v>
      </c>
      <c r="B4401" t="s">
        <v>2507</v>
      </c>
      <c r="C4401" t="s">
        <v>223</v>
      </c>
      <c r="D4401">
        <v>858</v>
      </c>
      <c r="E4401">
        <v>2003</v>
      </c>
      <c r="F4401" t="str">
        <f t="shared" si="68"/>
        <v>8582003</v>
      </c>
      <c r="G4401" t="s">
        <v>5815</v>
      </c>
      <c r="H4401" t="s">
        <v>982</v>
      </c>
      <c r="I4401" t="s">
        <v>5812</v>
      </c>
      <c r="J4401" t="s">
        <v>977</v>
      </c>
      <c r="K4401" t="s">
        <v>1017</v>
      </c>
      <c r="L4401" t="s">
        <v>599</v>
      </c>
      <c r="M4401" t="s">
        <v>2509</v>
      </c>
    </row>
    <row r="4402" spans="1:13" x14ac:dyDescent="0.25">
      <c r="A4402" t="s">
        <v>2506</v>
      </c>
      <c r="B4402" t="s">
        <v>2507</v>
      </c>
      <c r="C4402" t="s">
        <v>223</v>
      </c>
      <c r="D4402">
        <v>858</v>
      </c>
      <c r="E4402">
        <v>2004</v>
      </c>
      <c r="F4402" t="str">
        <f t="shared" si="68"/>
        <v>8582004</v>
      </c>
      <c r="G4402" t="s">
        <v>5816</v>
      </c>
      <c r="H4402" t="s">
        <v>984</v>
      </c>
      <c r="I4402" t="s">
        <v>5812</v>
      </c>
      <c r="J4402" t="s">
        <v>977</v>
      </c>
      <c r="K4402" t="s">
        <v>1017</v>
      </c>
      <c r="L4402" t="s">
        <v>599</v>
      </c>
      <c r="M4402" t="s">
        <v>2509</v>
      </c>
    </row>
    <row r="4403" spans="1:13" x14ac:dyDescent="0.25">
      <c r="A4403" t="s">
        <v>2506</v>
      </c>
      <c r="B4403" t="s">
        <v>2507</v>
      </c>
      <c r="C4403" t="s">
        <v>223</v>
      </c>
      <c r="D4403">
        <v>858</v>
      </c>
      <c r="E4403">
        <v>2005</v>
      </c>
      <c r="F4403" t="str">
        <f t="shared" si="68"/>
        <v>8582005</v>
      </c>
      <c r="G4403" t="s">
        <v>5817</v>
      </c>
      <c r="H4403" t="s">
        <v>986</v>
      </c>
      <c r="I4403" t="s">
        <v>5812</v>
      </c>
      <c r="J4403" t="s">
        <v>977</v>
      </c>
      <c r="K4403" t="s">
        <v>1017</v>
      </c>
      <c r="L4403" t="s">
        <v>599</v>
      </c>
      <c r="M4403" t="s">
        <v>2509</v>
      </c>
    </row>
    <row r="4404" spans="1:13" x14ac:dyDescent="0.25">
      <c r="A4404" t="s">
        <v>2506</v>
      </c>
      <c r="B4404" t="s">
        <v>2507</v>
      </c>
      <c r="C4404" t="s">
        <v>223</v>
      </c>
      <c r="D4404">
        <v>858</v>
      </c>
      <c r="E4404">
        <v>2006</v>
      </c>
      <c r="F4404" t="str">
        <f t="shared" si="68"/>
        <v>8582006</v>
      </c>
      <c r="G4404" t="s">
        <v>5741</v>
      </c>
      <c r="H4404" t="s">
        <v>988</v>
      </c>
      <c r="I4404" t="s">
        <v>2599</v>
      </c>
      <c r="J4404" t="s">
        <v>977</v>
      </c>
      <c r="K4404" t="s">
        <v>1017</v>
      </c>
      <c r="L4404" t="s">
        <v>599</v>
      </c>
      <c r="M4404" t="s">
        <v>2509</v>
      </c>
    </row>
    <row r="4405" spans="1:13" x14ac:dyDescent="0.25">
      <c r="A4405" t="s">
        <v>2506</v>
      </c>
      <c r="B4405" t="s">
        <v>2507</v>
      </c>
      <c r="C4405" t="s">
        <v>223</v>
      </c>
      <c r="D4405">
        <v>858</v>
      </c>
      <c r="E4405">
        <v>2007</v>
      </c>
      <c r="F4405" t="str">
        <f t="shared" si="68"/>
        <v>8582007</v>
      </c>
      <c r="G4405" t="s">
        <v>2348</v>
      </c>
      <c r="H4405" t="s">
        <v>990</v>
      </c>
      <c r="I4405" t="s">
        <v>1020</v>
      </c>
      <c r="J4405" t="s">
        <v>5818</v>
      </c>
      <c r="K4405" t="s">
        <v>978</v>
      </c>
      <c r="L4405" t="s">
        <v>599</v>
      </c>
      <c r="M4405" t="s">
        <v>2509</v>
      </c>
    </row>
    <row r="4406" spans="1:13" x14ac:dyDescent="0.25">
      <c r="A4406" t="s">
        <v>2506</v>
      </c>
      <c r="B4406" t="s">
        <v>2507</v>
      </c>
      <c r="C4406" t="s">
        <v>223</v>
      </c>
      <c r="D4406">
        <v>858</v>
      </c>
      <c r="E4406">
        <v>2008</v>
      </c>
      <c r="F4406" t="str">
        <f t="shared" si="68"/>
        <v>8582008</v>
      </c>
      <c r="G4406" t="s">
        <v>5819</v>
      </c>
      <c r="H4406" t="s">
        <v>992</v>
      </c>
      <c r="I4406" t="s">
        <v>5820</v>
      </c>
      <c r="J4406" t="s">
        <v>3243</v>
      </c>
      <c r="K4406" t="s">
        <v>1017</v>
      </c>
      <c r="L4406" t="s">
        <v>599</v>
      </c>
      <c r="M4406" t="s">
        <v>2509</v>
      </c>
    </row>
    <row r="4407" spans="1:13" x14ac:dyDescent="0.25">
      <c r="A4407" t="s">
        <v>2506</v>
      </c>
      <c r="B4407" t="s">
        <v>2507</v>
      </c>
      <c r="C4407" t="s">
        <v>223</v>
      </c>
      <c r="D4407">
        <v>858</v>
      </c>
      <c r="E4407">
        <v>2009</v>
      </c>
      <c r="F4407" t="str">
        <f t="shared" si="68"/>
        <v>8582009</v>
      </c>
      <c r="G4407" t="s">
        <v>5483</v>
      </c>
      <c r="H4407" t="s">
        <v>994</v>
      </c>
      <c r="I4407" t="s">
        <v>5820</v>
      </c>
      <c r="J4407" t="s">
        <v>3243</v>
      </c>
      <c r="K4407" t="s">
        <v>1017</v>
      </c>
      <c r="L4407" t="s">
        <v>599</v>
      </c>
      <c r="M4407" t="s">
        <v>2509</v>
      </c>
    </row>
    <row r="4408" spans="1:13" x14ac:dyDescent="0.25">
      <c r="A4408" t="s">
        <v>2506</v>
      </c>
      <c r="B4408" t="s">
        <v>2507</v>
      </c>
      <c r="C4408" t="s">
        <v>223</v>
      </c>
      <c r="D4408">
        <v>858</v>
      </c>
      <c r="E4408">
        <v>2010</v>
      </c>
      <c r="F4408" t="str">
        <f t="shared" si="68"/>
        <v>8582010</v>
      </c>
      <c r="G4408" t="s">
        <v>4600</v>
      </c>
      <c r="H4408" t="s">
        <v>996</v>
      </c>
      <c r="I4408" t="s">
        <v>2483</v>
      </c>
      <c r="J4408" t="s">
        <v>3243</v>
      </c>
      <c r="K4408" t="s">
        <v>1017</v>
      </c>
      <c r="L4408" t="s">
        <v>599</v>
      </c>
      <c r="M4408" t="s">
        <v>2509</v>
      </c>
    </row>
    <row r="4409" spans="1:13" x14ac:dyDescent="0.25">
      <c r="A4409" t="s">
        <v>2506</v>
      </c>
      <c r="B4409" t="s">
        <v>2507</v>
      </c>
      <c r="C4409" t="s">
        <v>223</v>
      </c>
      <c r="D4409">
        <v>858</v>
      </c>
      <c r="E4409">
        <v>2011</v>
      </c>
      <c r="F4409" t="str">
        <f t="shared" si="68"/>
        <v>8582011</v>
      </c>
      <c r="G4409" t="s">
        <v>2527</v>
      </c>
      <c r="H4409" t="s">
        <v>998</v>
      </c>
      <c r="I4409" t="s">
        <v>5821</v>
      </c>
      <c r="J4409" t="s">
        <v>3243</v>
      </c>
      <c r="K4409" t="s">
        <v>1017</v>
      </c>
      <c r="L4409" t="s">
        <v>599</v>
      </c>
      <c r="M4409" t="s">
        <v>2509</v>
      </c>
    </row>
    <row r="4410" spans="1:13" x14ac:dyDescent="0.25">
      <c r="A4410" t="s">
        <v>2506</v>
      </c>
      <c r="B4410" t="s">
        <v>2507</v>
      </c>
      <c r="C4410" t="s">
        <v>223</v>
      </c>
      <c r="D4410">
        <v>858</v>
      </c>
      <c r="E4410">
        <v>2012</v>
      </c>
      <c r="F4410" t="str">
        <f t="shared" si="68"/>
        <v>8582012</v>
      </c>
      <c r="G4410" t="s">
        <v>5822</v>
      </c>
      <c r="H4410" t="s">
        <v>1000</v>
      </c>
      <c r="I4410" t="s">
        <v>5821</v>
      </c>
      <c r="J4410" t="s">
        <v>3243</v>
      </c>
      <c r="K4410" t="s">
        <v>1017</v>
      </c>
      <c r="L4410" t="s">
        <v>599</v>
      </c>
      <c r="M4410" t="s">
        <v>2509</v>
      </c>
    </row>
    <row r="4411" spans="1:13" x14ac:dyDescent="0.25">
      <c r="A4411" t="s">
        <v>2506</v>
      </c>
      <c r="B4411" t="s">
        <v>2507</v>
      </c>
      <c r="C4411" t="s">
        <v>223</v>
      </c>
      <c r="D4411">
        <v>858</v>
      </c>
      <c r="E4411">
        <v>2013</v>
      </c>
      <c r="F4411" t="str">
        <f t="shared" si="68"/>
        <v>8582013</v>
      </c>
      <c r="G4411" t="s">
        <v>5823</v>
      </c>
      <c r="H4411" t="s">
        <v>1002</v>
      </c>
      <c r="I4411" t="s">
        <v>5821</v>
      </c>
      <c r="J4411" t="s">
        <v>3243</v>
      </c>
      <c r="K4411" t="s">
        <v>1017</v>
      </c>
      <c r="L4411" t="s">
        <v>599</v>
      </c>
      <c r="M4411" t="s">
        <v>2509</v>
      </c>
    </row>
    <row r="4412" spans="1:13" x14ac:dyDescent="0.25">
      <c r="A4412" t="s">
        <v>2506</v>
      </c>
      <c r="B4412" t="s">
        <v>2507</v>
      </c>
      <c r="C4412" t="s">
        <v>223</v>
      </c>
      <c r="D4412">
        <v>858</v>
      </c>
      <c r="E4412">
        <v>2014</v>
      </c>
      <c r="F4412" t="str">
        <f t="shared" si="68"/>
        <v>8582014</v>
      </c>
      <c r="G4412" t="s">
        <v>5824</v>
      </c>
      <c r="H4412" t="s">
        <v>1004</v>
      </c>
      <c r="I4412" t="s">
        <v>5821</v>
      </c>
      <c r="J4412" t="s">
        <v>3243</v>
      </c>
      <c r="K4412" t="s">
        <v>1017</v>
      </c>
      <c r="L4412" t="s">
        <v>599</v>
      </c>
      <c r="M4412" t="s">
        <v>2509</v>
      </c>
    </row>
    <row r="4413" spans="1:13" x14ac:dyDescent="0.25">
      <c r="A4413" t="s">
        <v>2506</v>
      </c>
      <c r="B4413" t="s">
        <v>2507</v>
      </c>
      <c r="C4413" t="s">
        <v>223</v>
      </c>
      <c r="D4413">
        <v>858</v>
      </c>
      <c r="E4413">
        <v>2015</v>
      </c>
      <c r="F4413" t="str">
        <f t="shared" si="68"/>
        <v>8582015</v>
      </c>
      <c r="G4413" t="s">
        <v>5825</v>
      </c>
      <c r="H4413" t="s">
        <v>1006</v>
      </c>
      <c r="I4413" t="s">
        <v>2599</v>
      </c>
      <c r="J4413" t="s">
        <v>977</v>
      </c>
      <c r="K4413" t="s">
        <v>1017</v>
      </c>
      <c r="L4413" t="s">
        <v>599</v>
      </c>
      <c r="M4413" t="s">
        <v>2509</v>
      </c>
    </row>
    <row r="4414" spans="1:13" x14ac:dyDescent="0.25">
      <c r="A4414" t="s">
        <v>2506</v>
      </c>
      <c r="B4414" t="s">
        <v>2507</v>
      </c>
      <c r="C4414" t="s">
        <v>223</v>
      </c>
      <c r="D4414">
        <v>858</v>
      </c>
      <c r="E4414">
        <v>2016</v>
      </c>
      <c r="F4414" t="str">
        <f t="shared" si="68"/>
        <v>8582016</v>
      </c>
      <c r="G4414" t="s">
        <v>5826</v>
      </c>
      <c r="H4414" t="s">
        <v>1008</v>
      </c>
      <c r="I4414" t="s">
        <v>1571</v>
      </c>
      <c r="J4414" t="s">
        <v>977</v>
      </c>
      <c r="K4414" t="s">
        <v>978</v>
      </c>
      <c r="L4414" t="s">
        <v>599</v>
      </c>
      <c r="M4414" t="s">
        <v>2509</v>
      </c>
    </row>
    <row r="4415" spans="1:13" x14ac:dyDescent="0.25">
      <c r="A4415" t="s">
        <v>2506</v>
      </c>
      <c r="B4415" t="s">
        <v>2507</v>
      </c>
      <c r="C4415" t="s">
        <v>223</v>
      </c>
      <c r="D4415">
        <v>858</v>
      </c>
      <c r="E4415">
        <v>2017</v>
      </c>
      <c r="F4415" t="str">
        <f t="shared" si="68"/>
        <v>8582017</v>
      </c>
      <c r="G4415" t="s">
        <v>5827</v>
      </c>
      <c r="H4415" t="s">
        <v>1010</v>
      </c>
      <c r="I4415" t="s">
        <v>4157</v>
      </c>
      <c r="J4415" t="s">
        <v>977</v>
      </c>
      <c r="K4415" t="s">
        <v>1017</v>
      </c>
      <c r="L4415" t="s">
        <v>599</v>
      </c>
      <c r="M4415" t="s">
        <v>2509</v>
      </c>
    </row>
    <row r="4416" spans="1:13" x14ac:dyDescent="0.25">
      <c r="A4416" t="s">
        <v>2506</v>
      </c>
      <c r="B4416" t="s">
        <v>2507</v>
      </c>
      <c r="C4416" t="s">
        <v>223</v>
      </c>
      <c r="D4416">
        <v>858</v>
      </c>
      <c r="E4416">
        <v>2018</v>
      </c>
      <c r="F4416" t="str">
        <f t="shared" si="68"/>
        <v>8582018</v>
      </c>
      <c r="G4416" t="s">
        <v>4573</v>
      </c>
      <c r="H4416" t="s">
        <v>1012</v>
      </c>
      <c r="I4416" t="s">
        <v>4157</v>
      </c>
      <c r="J4416" t="s">
        <v>977</v>
      </c>
      <c r="K4416" t="s">
        <v>1017</v>
      </c>
      <c r="L4416" t="s">
        <v>599</v>
      </c>
      <c r="M4416" t="s">
        <v>2509</v>
      </c>
    </row>
    <row r="4417" spans="1:13" x14ac:dyDescent="0.25">
      <c r="A4417" t="s">
        <v>2506</v>
      </c>
      <c r="B4417" t="s">
        <v>2507</v>
      </c>
      <c r="C4417" t="s">
        <v>223</v>
      </c>
      <c r="D4417">
        <v>858</v>
      </c>
      <c r="E4417">
        <v>2019</v>
      </c>
      <c r="F4417" t="str">
        <f t="shared" si="68"/>
        <v>8582019</v>
      </c>
      <c r="G4417" t="s">
        <v>5828</v>
      </c>
      <c r="H4417" t="s">
        <v>1014</v>
      </c>
      <c r="I4417" t="s">
        <v>3059</v>
      </c>
      <c r="J4417" t="s">
        <v>977</v>
      </c>
      <c r="K4417" t="s">
        <v>1017</v>
      </c>
      <c r="L4417" t="s">
        <v>599</v>
      </c>
      <c r="M4417" t="s">
        <v>2509</v>
      </c>
    </row>
    <row r="4418" spans="1:13" x14ac:dyDescent="0.25">
      <c r="A4418" t="s">
        <v>2506</v>
      </c>
      <c r="B4418" t="s">
        <v>2507</v>
      </c>
      <c r="C4418" t="s">
        <v>247</v>
      </c>
      <c r="D4418">
        <v>860</v>
      </c>
      <c r="E4418">
        <v>2000</v>
      </c>
      <c r="F4418" t="str">
        <f t="shared" si="68"/>
        <v>8602000</v>
      </c>
      <c r="G4418" t="s">
        <v>3153</v>
      </c>
      <c r="H4418" t="s">
        <v>1086</v>
      </c>
      <c r="I4418" t="s">
        <v>5829</v>
      </c>
      <c r="J4418" t="s">
        <v>977</v>
      </c>
      <c r="K4418" t="s">
        <v>1017</v>
      </c>
      <c r="L4418" t="s">
        <v>599</v>
      </c>
      <c r="M4418" t="s">
        <v>2509</v>
      </c>
    </row>
    <row r="4419" spans="1:13" x14ac:dyDescent="0.25">
      <c r="A4419" t="s">
        <v>2506</v>
      </c>
      <c r="B4419" t="s">
        <v>2507</v>
      </c>
      <c r="C4419" t="s">
        <v>247</v>
      </c>
      <c r="D4419">
        <v>860</v>
      </c>
      <c r="E4419">
        <v>2001</v>
      </c>
      <c r="F4419" t="str">
        <f t="shared" ref="F4419:F4482" si="69">+_xlfn.CONCAT(D4419,E4419)</f>
        <v>8602001</v>
      </c>
      <c r="G4419" t="s">
        <v>4257</v>
      </c>
      <c r="H4419" t="s">
        <v>975</v>
      </c>
      <c r="I4419" t="s">
        <v>5829</v>
      </c>
      <c r="J4419" t="s">
        <v>977</v>
      </c>
      <c r="K4419" t="s">
        <v>1017</v>
      </c>
      <c r="L4419" t="s">
        <v>599</v>
      </c>
      <c r="M4419" t="s">
        <v>2509</v>
      </c>
    </row>
    <row r="4420" spans="1:13" x14ac:dyDescent="0.25">
      <c r="A4420" t="s">
        <v>2506</v>
      </c>
      <c r="B4420" t="s">
        <v>2507</v>
      </c>
      <c r="C4420" t="s">
        <v>247</v>
      </c>
      <c r="D4420">
        <v>860</v>
      </c>
      <c r="E4420">
        <v>2002</v>
      </c>
      <c r="F4420" t="str">
        <f t="shared" si="69"/>
        <v>8602002</v>
      </c>
      <c r="G4420" t="s">
        <v>3070</v>
      </c>
      <c r="H4420" t="s">
        <v>980</v>
      </c>
      <c r="I4420" t="s">
        <v>5829</v>
      </c>
      <c r="J4420" t="s">
        <v>977</v>
      </c>
      <c r="K4420" t="s">
        <v>1017</v>
      </c>
      <c r="L4420" t="s">
        <v>599</v>
      </c>
      <c r="M4420" t="s">
        <v>2509</v>
      </c>
    </row>
    <row r="4421" spans="1:13" x14ac:dyDescent="0.25">
      <c r="A4421" t="s">
        <v>2506</v>
      </c>
      <c r="B4421" t="s">
        <v>2507</v>
      </c>
      <c r="C4421" t="s">
        <v>247</v>
      </c>
      <c r="D4421">
        <v>860</v>
      </c>
      <c r="E4421">
        <v>2003</v>
      </c>
      <c r="F4421" t="str">
        <f t="shared" si="69"/>
        <v>8602003</v>
      </c>
      <c r="G4421" t="s">
        <v>5830</v>
      </c>
      <c r="H4421" t="s">
        <v>982</v>
      </c>
      <c r="I4421" t="s">
        <v>5829</v>
      </c>
      <c r="J4421" t="s">
        <v>977</v>
      </c>
      <c r="K4421" t="s">
        <v>1017</v>
      </c>
      <c r="L4421" t="s">
        <v>599</v>
      </c>
      <c r="M4421" t="s">
        <v>2509</v>
      </c>
    </row>
    <row r="4422" spans="1:13" x14ac:dyDescent="0.25">
      <c r="A4422" t="s">
        <v>2506</v>
      </c>
      <c r="B4422" t="s">
        <v>2507</v>
      </c>
      <c r="C4422" t="s">
        <v>247</v>
      </c>
      <c r="D4422">
        <v>860</v>
      </c>
      <c r="E4422">
        <v>2004</v>
      </c>
      <c r="F4422" t="str">
        <f t="shared" si="69"/>
        <v>8602004</v>
      </c>
      <c r="G4422" t="s">
        <v>5831</v>
      </c>
      <c r="H4422" t="s">
        <v>984</v>
      </c>
      <c r="I4422" t="s">
        <v>5829</v>
      </c>
      <c r="J4422" t="s">
        <v>977</v>
      </c>
      <c r="K4422" t="s">
        <v>1017</v>
      </c>
      <c r="L4422" t="s">
        <v>599</v>
      </c>
      <c r="M4422" t="s">
        <v>2509</v>
      </c>
    </row>
    <row r="4423" spans="1:13" x14ac:dyDescent="0.25">
      <c r="A4423" t="s">
        <v>2506</v>
      </c>
      <c r="B4423" t="s">
        <v>2507</v>
      </c>
      <c r="C4423" t="s">
        <v>247</v>
      </c>
      <c r="D4423">
        <v>860</v>
      </c>
      <c r="E4423">
        <v>2005</v>
      </c>
      <c r="F4423" t="str">
        <f t="shared" si="69"/>
        <v>8602005</v>
      </c>
      <c r="G4423" t="s">
        <v>5832</v>
      </c>
      <c r="H4423" t="s">
        <v>986</v>
      </c>
      <c r="I4423" t="s">
        <v>5829</v>
      </c>
      <c r="J4423" t="s">
        <v>977</v>
      </c>
      <c r="K4423" t="s">
        <v>1017</v>
      </c>
      <c r="L4423" t="s">
        <v>599</v>
      </c>
      <c r="M4423" t="s">
        <v>2509</v>
      </c>
    </row>
    <row r="4424" spans="1:13" x14ac:dyDescent="0.25">
      <c r="A4424" t="s">
        <v>2506</v>
      </c>
      <c r="B4424" t="s">
        <v>2507</v>
      </c>
      <c r="C4424" t="s">
        <v>247</v>
      </c>
      <c r="D4424">
        <v>860</v>
      </c>
      <c r="E4424">
        <v>2006</v>
      </c>
      <c r="F4424" t="str">
        <f t="shared" si="69"/>
        <v>8602006</v>
      </c>
      <c r="G4424" t="s">
        <v>5833</v>
      </c>
      <c r="H4424" t="s">
        <v>988</v>
      </c>
      <c r="I4424" t="s">
        <v>5829</v>
      </c>
      <c r="J4424" t="s">
        <v>977</v>
      </c>
      <c r="K4424" t="s">
        <v>1017</v>
      </c>
      <c r="L4424" t="s">
        <v>599</v>
      </c>
      <c r="M4424" t="s">
        <v>2509</v>
      </c>
    </row>
    <row r="4425" spans="1:13" x14ac:dyDescent="0.25">
      <c r="A4425" t="s">
        <v>2506</v>
      </c>
      <c r="B4425" t="s">
        <v>2507</v>
      </c>
      <c r="C4425" t="s">
        <v>247</v>
      </c>
      <c r="D4425">
        <v>860</v>
      </c>
      <c r="E4425">
        <v>2007</v>
      </c>
      <c r="F4425" t="str">
        <f t="shared" si="69"/>
        <v>8602007</v>
      </c>
      <c r="G4425" t="s">
        <v>4244</v>
      </c>
      <c r="H4425" t="s">
        <v>990</v>
      </c>
      <c r="I4425" t="s">
        <v>5829</v>
      </c>
      <c r="J4425" t="s">
        <v>977</v>
      </c>
      <c r="K4425" t="s">
        <v>1017</v>
      </c>
      <c r="L4425" t="s">
        <v>599</v>
      </c>
      <c r="M4425" t="s">
        <v>2509</v>
      </c>
    </row>
    <row r="4426" spans="1:13" x14ac:dyDescent="0.25">
      <c r="A4426" t="s">
        <v>2506</v>
      </c>
      <c r="B4426" t="s">
        <v>2507</v>
      </c>
      <c r="C4426" t="s">
        <v>247</v>
      </c>
      <c r="D4426">
        <v>860</v>
      </c>
      <c r="E4426">
        <v>2008</v>
      </c>
      <c r="F4426" t="str">
        <f t="shared" si="69"/>
        <v>8602008</v>
      </c>
      <c r="G4426" t="s">
        <v>3181</v>
      </c>
      <c r="H4426" t="s">
        <v>992</v>
      </c>
      <c r="I4426" t="s">
        <v>5829</v>
      </c>
      <c r="J4426" t="s">
        <v>977</v>
      </c>
      <c r="K4426" t="s">
        <v>1017</v>
      </c>
      <c r="L4426" t="s">
        <v>599</v>
      </c>
      <c r="M4426" t="s">
        <v>2509</v>
      </c>
    </row>
    <row r="4427" spans="1:13" x14ac:dyDescent="0.25">
      <c r="A4427" t="s">
        <v>2506</v>
      </c>
      <c r="B4427" t="s">
        <v>2507</v>
      </c>
      <c r="C4427" t="s">
        <v>247</v>
      </c>
      <c r="D4427">
        <v>860</v>
      </c>
      <c r="E4427">
        <v>2009</v>
      </c>
      <c r="F4427" t="str">
        <f t="shared" si="69"/>
        <v>8602009</v>
      </c>
      <c r="G4427" t="s">
        <v>4718</v>
      </c>
      <c r="H4427" t="s">
        <v>994</v>
      </c>
      <c r="I4427" t="s">
        <v>5829</v>
      </c>
      <c r="J4427" t="s">
        <v>977</v>
      </c>
      <c r="K4427" t="s">
        <v>1017</v>
      </c>
      <c r="L4427" t="s">
        <v>599</v>
      </c>
      <c r="M4427" t="s">
        <v>2509</v>
      </c>
    </row>
    <row r="4428" spans="1:13" x14ac:dyDescent="0.25">
      <c r="A4428" t="s">
        <v>2506</v>
      </c>
      <c r="B4428" t="s">
        <v>2507</v>
      </c>
      <c r="C4428" t="s">
        <v>247</v>
      </c>
      <c r="D4428">
        <v>860</v>
      </c>
      <c r="E4428">
        <v>2010</v>
      </c>
      <c r="F4428" t="str">
        <f t="shared" si="69"/>
        <v>8602010</v>
      </c>
      <c r="G4428" t="s">
        <v>3606</v>
      </c>
      <c r="H4428" t="s">
        <v>996</v>
      </c>
      <c r="I4428" t="s">
        <v>1020</v>
      </c>
      <c r="J4428" t="s">
        <v>977</v>
      </c>
      <c r="K4428" t="s">
        <v>978</v>
      </c>
      <c r="L4428" t="s">
        <v>599</v>
      </c>
      <c r="M4428" t="s">
        <v>2509</v>
      </c>
    </row>
    <row r="4429" spans="1:13" x14ac:dyDescent="0.25">
      <c r="A4429" t="s">
        <v>2506</v>
      </c>
      <c r="B4429" t="s">
        <v>2507</v>
      </c>
      <c r="C4429" t="s">
        <v>247</v>
      </c>
      <c r="D4429">
        <v>860</v>
      </c>
      <c r="E4429">
        <v>2011</v>
      </c>
      <c r="F4429" t="str">
        <f t="shared" si="69"/>
        <v>8602011</v>
      </c>
      <c r="G4429" t="s">
        <v>5834</v>
      </c>
      <c r="H4429" t="s">
        <v>998</v>
      </c>
      <c r="I4429" t="s">
        <v>5829</v>
      </c>
      <c r="J4429" t="s">
        <v>977</v>
      </c>
      <c r="K4429" t="s">
        <v>1017</v>
      </c>
      <c r="L4429" t="s">
        <v>599</v>
      </c>
      <c r="M4429" t="s">
        <v>2509</v>
      </c>
    </row>
    <row r="4430" spans="1:13" x14ac:dyDescent="0.25">
      <c r="A4430" t="s">
        <v>2506</v>
      </c>
      <c r="B4430" t="s">
        <v>2507</v>
      </c>
      <c r="C4430" t="s">
        <v>247</v>
      </c>
      <c r="D4430">
        <v>860</v>
      </c>
      <c r="E4430">
        <v>2012</v>
      </c>
      <c r="F4430" t="str">
        <f t="shared" si="69"/>
        <v>8602012</v>
      </c>
      <c r="G4430" t="s">
        <v>4340</v>
      </c>
      <c r="H4430" t="s">
        <v>1000</v>
      </c>
      <c r="I4430" t="s">
        <v>1020</v>
      </c>
      <c r="J4430" t="s">
        <v>977</v>
      </c>
      <c r="K4430" t="s">
        <v>978</v>
      </c>
      <c r="L4430" t="s">
        <v>599</v>
      </c>
      <c r="M4430" t="s">
        <v>2509</v>
      </c>
    </row>
    <row r="4431" spans="1:13" x14ac:dyDescent="0.25">
      <c r="A4431" t="s">
        <v>2506</v>
      </c>
      <c r="B4431" t="s">
        <v>2507</v>
      </c>
      <c r="C4431" t="s">
        <v>247</v>
      </c>
      <c r="D4431">
        <v>860</v>
      </c>
      <c r="E4431">
        <v>2013</v>
      </c>
      <c r="F4431" t="str">
        <f t="shared" si="69"/>
        <v>8602013</v>
      </c>
      <c r="G4431" t="s">
        <v>1651</v>
      </c>
      <c r="H4431" t="s">
        <v>1002</v>
      </c>
      <c r="I4431" t="s">
        <v>1020</v>
      </c>
      <c r="J4431" t="s">
        <v>977</v>
      </c>
      <c r="K4431" t="s">
        <v>978</v>
      </c>
      <c r="L4431" t="s">
        <v>599</v>
      </c>
      <c r="M4431" t="s">
        <v>2509</v>
      </c>
    </row>
    <row r="4432" spans="1:13" x14ac:dyDescent="0.25">
      <c r="A4432" t="s">
        <v>2506</v>
      </c>
      <c r="B4432" t="s">
        <v>2507</v>
      </c>
      <c r="C4432" t="s">
        <v>247</v>
      </c>
      <c r="D4432">
        <v>860</v>
      </c>
      <c r="E4432">
        <v>2014</v>
      </c>
      <c r="F4432" t="str">
        <f t="shared" si="69"/>
        <v>8602014</v>
      </c>
      <c r="G4432" t="s">
        <v>3667</v>
      </c>
      <c r="H4432" t="s">
        <v>1004</v>
      </c>
      <c r="I4432" t="s">
        <v>1020</v>
      </c>
      <c r="J4432" t="s">
        <v>977</v>
      </c>
      <c r="K4432" t="s">
        <v>978</v>
      </c>
      <c r="L4432" t="s">
        <v>599</v>
      </c>
      <c r="M4432" t="s">
        <v>2509</v>
      </c>
    </row>
    <row r="4433" spans="1:13" x14ac:dyDescent="0.25">
      <c r="A4433" t="s">
        <v>2506</v>
      </c>
      <c r="B4433" t="s">
        <v>2507</v>
      </c>
      <c r="C4433" t="s">
        <v>247</v>
      </c>
      <c r="D4433">
        <v>860</v>
      </c>
      <c r="E4433">
        <v>2015</v>
      </c>
      <c r="F4433" t="str">
        <f t="shared" si="69"/>
        <v>8602015</v>
      </c>
      <c r="G4433" t="s">
        <v>5835</v>
      </c>
      <c r="H4433" t="s">
        <v>1006</v>
      </c>
      <c r="I4433" t="s">
        <v>1020</v>
      </c>
      <c r="J4433" t="s">
        <v>977</v>
      </c>
      <c r="K4433" t="s">
        <v>978</v>
      </c>
      <c r="L4433" t="s">
        <v>599</v>
      </c>
      <c r="M4433" t="s">
        <v>2509</v>
      </c>
    </row>
    <row r="4434" spans="1:13" x14ac:dyDescent="0.25">
      <c r="A4434" t="s">
        <v>2506</v>
      </c>
      <c r="B4434" t="s">
        <v>2507</v>
      </c>
      <c r="C4434" t="s">
        <v>247</v>
      </c>
      <c r="D4434">
        <v>860</v>
      </c>
      <c r="E4434">
        <v>2016</v>
      </c>
      <c r="F4434" t="str">
        <f t="shared" si="69"/>
        <v>8602016</v>
      </c>
      <c r="G4434" t="s">
        <v>5836</v>
      </c>
      <c r="H4434" t="s">
        <v>1008</v>
      </c>
      <c r="I4434" t="s">
        <v>1571</v>
      </c>
      <c r="J4434" t="s">
        <v>977</v>
      </c>
      <c r="K4434" t="s">
        <v>978</v>
      </c>
      <c r="L4434" t="s">
        <v>599</v>
      </c>
      <c r="M4434" t="s">
        <v>2509</v>
      </c>
    </row>
    <row r="4435" spans="1:13" x14ac:dyDescent="0.25">
      <c r="A4435" t="s">
        <v>2506</v>
      </c>
      <c r="B4435" t="s">
        <v>2507</v>
      </c>
      <c r="C4435" t="s">
        <v>247</v>
      </c>
      <c r="D4435">
        <v>860</v>
      </c>
      <c r="E4435">
        <v>2017</v>
      </c>
      <c r="F4435" t="str">
        <f t="shared" si="69"/>
        <v>8602017</v>
      </c>
      <c r="G4435" t="s">
        <v>5837</v>
      </c>
      <c r="H4435" t="s">
        <v>1010</v>
      </c>
      <c r="I4435" t="s">
        <v>5838</v>
      </c>
      <c r="J4435" t="s">
        <v>977</v>
      </c>
      <c r="K4435" t="s">
        <v>1017</v>
      </c>
      <c r="L4435" t="s">
        <v>599</v>
      </c>
      <c r="M4435" t="s">
        <v>2509</v>
      </c>
    </row>
    <row r="4436" spans="1:13" x14ac:dyDescent="0.25">
      <c r="A4436" t="s">
        <v>2506</v>
      </c>
      <c r="B4436" t="s">
        <v>2507</v>
      </c>
      <c r="C4436" t="s">
        <v>247</v>
      </c>
      <c r="D4436">
        <v>860</v>
      </c>
      <c r="E4436">
        <v>2018</v>
      </c>
      <c r="F4436" t="str">
        <f t="shared" si="69"/>
        <v>8602018</v>
      </c>
      <c r="G4436" t="s">
        <v>4606</v>
      </c>
      <c r="H4436" t="s">
        <v>1012</v>
      </c>
      <c r="I4436" t="s">
        <v>5838</v>
      </c>
      <c r="J4436" t="s">
        <v>977</v>
      </c>
      <c r="K4436" t="s">
        <v>1017</v>
      </c>
      <c r="L4436" t="s">
        <v>599</v>
      </c>
      <c r="M4436" t="s">
        <v>2509</v>
      </c>
    </row>
    <row r="4437" spans="1:13" x14ac:dyDescent="0.25">
      <c r="A4437" t="s">
        <v>2506</v>
      </c>
      <c r="B4437" t="s">
        <v>2507</v>
      </c>
      <c r="C4437" t="s">
        <v>225</v>
      </c>
      <c r="D4437">
        <v>862</v>
      </c>
      <c r="E4437">
        <v>2000</v>
      </c>
      <c r="F4437" t="str">
        <f t="shared" si="69"/>
        <v>8622000</v>
      </c>
      <c r="G4437" t="s">
        <v>4884</v>
      </c>
      <c r="H4437" t="s">
        <v>1086</v>
      </c>
      <c r="I4437" t="s">
        <v>5839</v>
      </c>
      <c r="J4437" t="s">
        <v>977</v>
      </c>
      <c r="K4437" t="s">
        <v>1017</v>
      </c>
      <c r="L4437" t="s">
        <v>599</v>
      </c>
      <c r="M4437" t="s">
        <v>2509</v>
      </c>
    </row>
    <row r="4438" spans="1:13" x14ac:dyDescent="0.25">
      <c r="A4438" t="s">
        <v>2506</v>
      </c>
      <c r="B4438" t="s">
        <v>2507</v>
      </c>
      <c r="C4438" t="s">
        <v>225</v>
      </c>
      <c r="D4438">
        <v>862</v>
      </c>
      <c r="E4438">
        <v>2001</v>
      </c>
      <c r="F4438" t="str">
        <f t="shared" si="69"/>
        <v>8622001</v>
      </c>
      <c r="G4438" t="s">
        <v>3654</v>
      </c>
      <c r="H4438" t="s">
        <v>975</v>
      </c>
      <c r="I4438" t="s">
        <v>5839</v>
      </c>
      <c r="J4438" t="s">
        <v>977</v>
      </c>
      <c r="K4438" t="s">
        <v>1017</v>
      </c>
      <c r="L4438" t="s">
        <v>599</v>
      </c>
      <c r="M4438" t="s">
        <v>2509</v>
      </c>
    </row>
    <row r="4439" spans="1:13" x14ac:dyDescent="0.25">
      <c r="A4439" t="s">
        <v>2506</v>
      </c>
      <c r="B4439" t="s">
        <v>2507</v>
      </c>
      <c r="C4439" t="s">
        <v>225</v>
      </c>
      <c r="D4439">
        <v>862</v>
      </c>
      <c r="E4439">
        <v>2002</v>
      </c>
      <c r="F4439" t="str">
        <f t="shared" si="69"/>
        <v>8622002</v>
      </c>
      <c r="G4439" t="s">
        <v>5633</v>
      </c>
      <c r="H4439" t="s">
        <v>980</v>
      </c>
      <c r="I4439" t="s">
        <v>5839</v>
      </c>
      <c r="J4439" t="s">
        <v>977</v>
      </c>
      <c r="K4439" t="s">
        <v>1017</v>
      </c>
      <c r="L4439" t="s">
        <v>599</v>
      </c>
      <c r="M4439" t="s">
        <v>2509</v>
      </c>
    </row>
    <row r="4440" spans="1:13" x14ac:dyDescent="0.25">
      <c r="A4440" t="s">
        <v>2506</v>
      </c>
      <c r="B4440" t="s">
        <v>2507</v>
      </c>
      <c r="C4440" t="s">
        <v>225</v>
      </c>
      <c r="D4440">
        <v>862</v>
      </c>
      <c r="E4440">
        <v>2003</v>
      </c>
      <c r="F4440" t="str">
        <f t="shared" si="69"/>
        <v>8622003</v>
      </c>
      <c r="G4440" t="s">
        <v>3277</v>
      </c>
      <c r="H4440" t="s">
        <v>982</v>
      </c>
      <c r="I4440" t="s">
        <v>5839</v>
      </c>
      <c r="J4440" t="s">
        <v>977</v>
      </c>
      <c r="K4440" t="s">
        <v>1017</v>
      </c>
      <c r="L4440" t="s">
        <v>599</v>
      </c>
      <c r="M4440" t="s">
        <v>2509</v>
      </c>
    </row>
    <row r="4441" spans="1:13" x14ac:dyDescent="0.25">
      <c r="A4441" t="s">
        <v>2506</v>
      </c>
      <c r="B4441" t="s">
        <v>2507</v>
      </c>
      <c r="C4441" t="s">
        <v>225</v>
      </c>
      <c r="D4441">
        <v>862</v>
      </c>
      <c r="E4441">
        <v>2004</v>
      </c>
      <c r="F4441" t="str">
        <f t="shared" si="69"/>
        <v>8622004</v>
      </c>
      <c r="G4441" t="s">
        <v>5469</v>
      </c>
      <c r="H4441" t="s">
        <v>984</v>
      </c>
      <c r="I4441" t="s">
        <v>5839</v>
      </c>
      <c r="J4441" t="s">
        <v>977</v>
      </c>
      <c r="K4441" t="s">
        <v>1017</v>
      </c>
      <c r="L4441" t="s">
        <v>599</v>
      </c>
      <c r="M4441" t="s">
        <v>2509</v>
      </c>
    </row>
    <row r="4442" spans="1:13" x14ac:dyDescent="0.25">
      <c r="A4442" t="s">
        <v>2506</v>
      </c>
      <c r="B4442" t="s">
        <v>2507</v>
      </c>
      <c r="C4442" t="s">
        <v>225</v>
      </c>
      <c r="D4442">
        <v>862</v>
      </c>
      <c r="E4442">
        <v>2005</v>
      </c>
      <c r="F4442" t="str">
        <f t="shared" si="69"/>
        <v>8622005</v>
      </c>
      <c r="G4442" t="s">
        <v>5840</v>
      </c>
      <c r="H4442" t="s">
        <v>986</v>
      </c>
      <c r="I4442" t="s">
        <v>5839</v>
      </c>
      <c r="J4442" t="s">
        <v>977</v>
      </c>
      <c r="K4442" t="s">
        <v>1017</v>
      </c>
      <c r="L4442" t="s">
        <v>599</v>
      </c>
      <c r="M4442" t="s">
        <v>2509</v>
      </c>
    </row>
    <row r="4443" spans="1:13" x14ac:dyDescent="0.25">
      <c r="A4443" t="s">
        <v>2506</v>
      </c>
      <c r="B4443" t="s">
        <v>2507</v>
      </c>
      <c r="C4443" t="s">
        <v>225</v>
      </c>
      <c r="D4443">
        <v>862</v>
      </c>
      <c r="E4443">
        <v>2006</v>
      </c>
      <c r="F4443" t="str">
        <f t="shared" si="69"/>
        <v>8622006</v>
      </c>
      <c r="G4443" t="s">
        <v>5841</v>
      </c>
      <c r="H4443" t="s">
        <v>988</v>
      </c>
      <c r="I4443" t="s">
        <v>5839</v>
      </c>
      <c r="J4443" t="s">
        <v>977</v>
      </c>
      <c r="K4443" t="s">
        <v>1017</v>
      </c>
      <c r="L4443" t="s">
        <v>599</v>
      </c>
      <c r="M4443" t="s">
        <v>2509</v>
      </c>
    </row>
    <row r="4444" spans="1:13" x14ac:dyDescent="0.25">
      <c r="A4444" t="s">
        <v>2506</v>
      </c>
      <c r="B4444" t="s">
        <v>2507</v>
      </c>
      <c r="C4444" t="s">
        <v>225</v>
      </c>
      <c r="D4444">
        <v>862</v>
      </c>
      <c r="E4444">
        <v>2007</v>
      </c>
      <c r="F4444" t="str">
        <f t="shared" si="69"/>
        <v>8622007</v>
      </c>
      <c r="G4444" t="s">
        <v>5842</v>
      </c>
      <c r="H4444" t="s">
        <v>990</v>
      </c>
      <c r="I4444" t="s">
        <v>2489</v>
      </c>
      <c r="J4444" t="s">
        <v>977</v>
      </c>
      <c r="K4444" t="s">
        <v>1017</v>
      </c>
      <c r="L4444" t="s">
        <v>599</v>
      </c>
      <c r="M4444" t="s">
        <v>2509</v>
      </c>
    </row>
    <row r="4445" spans="1:13" x14ac:dyDescent="0.25">
      <c r="A4445" t="s">
        <v>2506</v>
      </c>
      <c r="B4445" t="s">
        <v>2507</v>
      </c>
      <c r="C4445" t="s">
        <v>225</v>
      </c>
      <c r="D4445">
        <v>862</v>
      </c>
      <c r="E4445">
        <v>2008</v>
      </c>
      <c r="F4445" t="str">
        <f t="shared" si="69"/>
        <v>8622008</v>
      </c>
      <c r="G4445" t="s">
        <v>5270</v>
      </c>
      <c r="H4445" t="s">
        <v>992</v>
      </c>
      <c r="I4445" t="s">
        <v>2489</v>
      </c>
      <c r="J4445" t="s">
        <v>977</v>
      </c>
      <c r="K4445" t="s">
        <v>1017</v>
      </c>
      <c r="L4445" t="s">
        <v>599</v>
      </c>
      <c r="M4445" t="s">
        <v>2509</v>
      </c>
    </row>
    <row r="4446" spans="1:13" x14ac:dyDescent="0.25">
      <c r="A4446" t="s">
        <v>2506</v>
      </c>
      <c r="B4446" t="s">
        <v>2507</v>
      </c>
      <c r="C4446" t="s">
        <v>225</v>
      </c>
      <c r="D4446">
        <v>862</v>
      </c>
      <c r="E4446">
        <v>2009</v>
      </c>
      <c r="F4446" t="str">
        <f t="shared" si="69"/>
        <v>8622009</v>
      </c>
      <c r="G4446" t="s">
        <v>5843</v>
      </c>
      <c r="H4446" t="s">
        <v>994</v>
      </c>
      <c r="I4446" t="s">
        <v>2489</v>
      </c>
      <c r="J4446" t="s">
        <v>1685</v>
      </c>
      <c r="K4446" t="s">
        <v>1017</v>
      </c>
      <c r="L4446" t="s">
        <v>599</v>
      </c>
      <c r="M4446" t="s">
        <v>2509</v>
      </c>
    </row>
    <row r="4447" spans="1:13" x14ac:dyDescent="0.25">
      <c r="A4447" t="s">
        <v>2506</v>
      </c>
      <c r="B4447" t="s">
        <v>2507</v>
      </c>
      <c r="C4447" t="s">
        <v>225</v>
      </c>
      <c r="D4447">
        <v>862</v>
      </c>
      <c r="E4447">
        <v>2010</v>
      </c>
      <c r="F4447" t="str">
        <f t="shared" si="69"/>
        <v>8622010</v>
      </c>
      <c r="G4447" t="s">
        <v>5844</v>
      </c>
      <c r="H4447" t="s">
        <v>996</v>
      </c>
      <c r="I4447" t="s">
        <v>2187</v>
      </c>
      <c r="J4447" t="s">
        <v>1685</v>
      </c>
      <c r="K4447" t="s">
        <v>1017</v>
      </c>
      <c r="L4447" t="s">
        <v>599</v>
      </c>
      <c r="M4447" t="s">
        <v>2509</v>
      </c>
    </row>
    <row r="4448" spans="1:13" x14ac:dyDescent="0.25">
      <c r="A4448" t="s">
        <v>2506</v>
      </c>
      <c r="B4448" t="s">
        <v>2507</v>
      </c>
      <c r="C4448" t="s">
        <v>225</v>
      </c>
      <c r="D4448">
        <v>862</v>
      </c>
      <c r="E4448">
        <v>2011</v>
      </c>
      <c r="F4448" t="str">
        <f t="shared" si="69"/>
        <v>8622011</v>
      </c>
      <c r="G4448" t="s">
        <v>3395</v>
      </c>
      <c r="H4448" t="s">
        <v>998</v>
      </c>
      <c r="I4448" t="s">
        <v>2187</v>
      </c>
      <c r="J4448" t="s">
        <v>5845</v>
      </c>
      <c r="K4448" t="s">
        <v>1017</v>
      </c>
      <c r="L4448" t="s">
        <v>599</v>
      </c>
      <c r="M4448" t="s">
        <v>2509</v>
      </c>
    </row>
    <row r="4449" spans="1:13" x14ac:dyDescent="0.25">
      <c r="A4449" t="s">
        <v>2506</v>
      </c>
      <c r="B4449" t="s">
        <v>2507</v>
      </c>
      <c r="C4449" t="s">
        <v>225</v>
      </c>
      <c r="D4449">
        <v>862</v>
      </c>
      <c r="E4449">
        <v>2012</v>
      </c>
      <c r="F4449" t="str">
        <f t="shared" si="69"/>
        <v>8622012</v>
      </c>
      <c r="G4449" t="s">
        <v>5846</v>
      </c>
      <c r="H4449" t="s">
        <v>1000</v>
      </c>
      <c r="I4449" t="s">
        <v>3059</v>
      </c>
      <c r="J4449" t="s">
        <v>977</v>
      </c>
      <c r="K4449" t="s">
        <v>1017</v>
      </c>
      <c r="L4449" t="s">
        <v>599</v>
      </c>
      <c r="M4449" t="s">
        <v>2509</v>
      </c>
    </row>
    <row r="4450" spans="1:13" x14ac:dyDescent="0.25">
      <c r="A4450" t="s">
        <v>2506</v>
      </c>
      <c r="B4450" t="s">
        <v>2507</v>
      </c>
      <c r="C4450" t="s">
        <v>225</v>
      </c>
      <c r="D4450">
        <v>862</v>
      </c>
      <c r="E4450">
        <v>2013</v>
      </c>
      <c r="F4450" t="str">
        <f t="shared" si="69"/>
        <v>8622013</v>
      </c>
      <c r="G4450" t="s">
        <v>5847</v>
      </c>
      <c r="H4450" t="s">
        <v>1002</v>
      </c>
      <c r="I4450" t="s">
        <v>1020</v>
      </c>
      <c r="J4450" t="s">
        <v>977</v>
      </c>
      <c r="K4450" t="s">
        <v>978</v>
      </c>
      <c r="L4450" t="s">
        <v>599</v>
      </c>
      <c r="M4450" t="s">
        <v>2509</v>
      </c>
    </row>
    <row r="4451" spans="1:13" x14ac:dyDescent="0.25">
      <c r="A4451" t="s">
        <v>2506</v>
      </c>
      <c r="B4451" t="s">
        <v>2507</v>
      </c>
      <c r="C4451" t="s">
        <v>225</v>
      </c>
      <c r="D4451">
        <v>862</v>
      </c>
      <c r="E4451">
        <v>2014</v>
      </c>
      <c r="F4451" t="str">
        <f t="shared" si="69"/>
        <v>8622014</v>
      </c>
      <c r="G4451" t="s">
        <v>1810</v>
      </c>
      <c r="H4451" t="s">
        <v>1004</v>
      </c>
      <c r="I4451" t="s">
        <v>1020</v>
      </c>
      <c r="J4451" t="s">
        <v>977</v>
      </c>
      <c r="K4451" t="s">
        <v>978</v>
      </c>
      <c r="L4451" t="s">
        <v>599</v>
      </c>
      <c r="M4451" t="s">
        <v>2509</v>
      </c>
    </row>
    <row r="4452" spans="1:13" x14ac:dyDescent="0.25">
      <c r="A4452" t="s">
        <v>2506</v>
      </c>
      <c r="B4452" t="s">
        <v>2507</v>
      </c>
      <c r="C4452" t="s">
        <v>225</v>
      </c>
      <c r="D4452">
        <v>862</v>
      </c>
      <c r="E4452">
        <v>2015</v>
      </c>
      <c r="F4452" t="str">
        <f t="shared" si="69"/>
        <v>8622015</v>
      </c>
      <c r="G4452" t="s">
        <v>1927</v>
      </c>
      <c r="H4452" t="s">
        <v>1006</v>
      </c>
      <c r="I4452" t="s">
        <v>1020</v>
      </c>
      <c r="J4452" t="s">
        <v>5848</v>
      </c>
      <c r="K4452" t="s">
        <v>978</v>
      </c>
      <c r="L4452" t="s">
        <v>599</v>
      </c>
      <c r="M4452" t="s">
        <v>2509</v>
      </c>
    </row>
    <row r="4453" spans="1:13" x14ac:dyDescent="0.25">
      <c r="A4453" t="s">
        <v>2506</v>
      </c>
      <c r="B4453" t="s">
        <v>2507</v>
      </c>
      <c r="C4453" t="s">
        <v>225</v>
      </c>
      <c r="D4453">
        <v>862</v>
      </c>
      <c r="E4453">
        <v>2016</v>
      </c>
      <c r="F4453" t="str">
        <f t="shared" si="69"/>
        <v>8622016</v>
      </c>
      <c r="G4453" t="s">
        <v>1372</v>
      </c>
      <c r="H4453" t="s">
        <v>1008</v>
      </c>
      <c r="I4453" t="s">
        <v>1571</v>
      </c>
      <c r="J4453" t="s">
        <v>977</v>
      </c>
      <c r="K4453" t="s">
        <v>978</v>
      </c>
      <c r="L4453" t="s">
        <v>599</v>
      </c>
      <c r="M4453" t="s">
        <v>2509</v>
      </c>
    </row>
    <row r="4454" spans="1:13" x14ac:dyDescent="0.25">
      <c r="A4454" t="s">
        <v>2506</v>
      </c>
      <c r="B4454" t="s">
        <v>2507</v>
      </c>
      <c r="C4454" t="s">
        <v>225</v>
      </c>
      <c r="D4454">
        <v>862</v>
      </c>
      <c r="E4454">
        <v>2017</v>
      </c>
      <c r="F4454" t="str">
        <f t="shared" si="69"/>
        <v>8622017</v>
      </c>
      <c r="G4454" t="s">
        <v>5849</v>
      </c>
      <c r="H4454" t="s">
        <v>1010</v>
      </c>
      <c r="I4454" t="s">
        <v>1020</v>
      </c>
      <c r="J4454" t="s">
        <v>977</v>
      </c>
      <c r="K4454" t="s">
        <v>978</v>
      </c>
      <c r="L4454" t="s">
        <v>599</v>
      </c>
      <c r="M4454" t="s">
        <v>2509</v>
      </c>
    </row>
    <row r="4455" spans="1:13" x14ac:dyDescent="0.25">
      <c r="A4455" t="s">
        <v>2506</v>
      </c>
      <c r="B4455" t="s">
        <v>2507</v>
      </c>
      <c r="C4455" t="s">
        <v>498</v>
      </c>
      <c r="D4455">
        <v>876</v>
      </c>
      <c r="E4455">
        <v>2000</v>
      </c>
      <c r="F4455" t="str">
        <f t="shared" si="69"/>
        <v>8762000</v>
      </c>
      <c r="G4455" t="s">
        <v>5850</v>
      </c>
      <c r="H4455" t="s">
        <v>1086</v>
      </c>
      <c r="I4455" t="s">
        <v>2599</v>
      </c>
      <c r="J4455" t="s">
        <v>977</v>
      </c>
      <c r="K4455" t="s">
        <v>1017</v>
      </c>
      <c r="L4455" t="s">
        <v>599</v>
      </c>
      <c r="M4455" t="s">
        <v>2509</v>
      </c>
    </row>
    <row r="4456" spans="1:13" x14ac:dyDescent="0.25">
      <c r="A4456" t="s">
        <v>2506</v>
      </c>
      <c r="B4456" t="s">
        <v>2507</v>
      </c>
      <c r="C4456" t="s">
        <v>498</v>
      </c>
      <c r="D4456">
        <v>876</v>
      </c>
      <c r="E4456">
        <v>2001</v>
      </c>
      <c r="F4456" t="str">
        <f t="shared" si="69"/>
        <v>8762001</v>
      </c>
      <c r="G4456" t="s">
        <v>4458</v>
      </c>
      <c r="H4456" t="s">
        <v>975</v>
      </c>
      <c r="I4456" t="s">
        <v>2599</v>
      </c>
      <c r="J4456" t="s">
        <v>977</v>
      </c>
      <c r="K4456" t="s">
        <v>1017</v>
      </c>
      <c r="L4456" t="s">
        <v>599</v>
      </c>
      <c r="M4456" t="s">
        <v>2509</v>
      </c>
    </row>
    <row r="4457" spans="1:13" x14ac:dyDescent="0.25">
      <c r="A4457" t="s">
        <v>2506</v>
      </c>
      <c r="B4457" t="s">
        <v>2507</v>
      </c>
      <c r="C4457" t="s">
        <v>498</v>
      </c>
      <c r="D4457">
        <v>876</v>
      </c>
      <c r="E4457">
        <v>2002</v>
      </c>
      <c r="F4457" t="str">
        <f t="shared" si="69"/>
        <v>8762002</v>
      </c>
      <c r="G4457" t="s">
        <v>5851</v>
      </c>
      <c r="H4457" t="s">
        <v>980</v>
      </c>
      <c r="I4457" t="s">
        <v>2599</v>
      </c>
      <c r="J4457" t="s">
        <v>977</v>
      </c>
      <c r="K4457" t="s">
        <v>1017</v>
      </c>
      <c r="L4457" t="s">
        <v>599</v>
      </c>
      <c r="M4457" t="s">
        <v>2509</v>
      </c>
    </row>
    <row r="4458" spans="1:13" x14ac:dyDescent="0.25">
      <c r="A4458" t="s">
        <v>2506</v>
      </c>
      <c r="B4458" t="s">
        <v>2507</v>
      </c>
      <c r="C4458" t="s">
        <v>498</v>
      </c>
      <c r="D4458">
        <v>876</v>
      </c>
      <c r="E4458">
        <v>2003</v>
      </c>
      <c r="F4458" t="str">
        <f t="shared" si="69"/>
        <v>8762003</v>
      </c>
      <c r="G4458" t="s">
        <v>5108</v>
      </c>
      <c r="H4458" t="s">
        <v>982</v>
      </c>
      <c r="I4458" t="s">
        <v>2599</v>
      </c>
      <c r="J4458" t="s">
        <v>977</v>
      </c>
      <c r="K4458" t="s">
        <v>1017</v>
      </c>
      <c r="L4458" t="s">
        <v>599</v>
      </c>
      <c r="M4458" t="s">
        <v>2509</v>
      </c>
    </row>
    <row r="4459" spans="1:13" x14ac:dyDescent="0.25">
      <c r="A4459" t="s">
        <v>2506</v>
      </c>
      <c r="B4459" t="s">
        <v>2507</v>
      </c>
      <c r="C4459" t="s">
        <v>498</v>
      </c>
      <c r="D4459">
        <v>876</v>
      </c>
      <c r="E4459">
        <v>2004</v>
      </c>
      <c r="F4459" t="str">
        <f t="shared" si="69"/>
        <v>8762004</v>
      </c>
      <c r="G4459" t="s">
        <v>5380</v>
      </c>
      <c r="H4459" t="s">
        <v>984</v>
      </c>
      <c r="I4459" t="s">
        <v>2599</v>
      </c>
      <c r="J4459" t="s">
        <v>977</v>
      </c>
      <c r="K4459" t="s">
        <v>1017</v>
      </c>
      <c r="L4459" t="s">
        <v>599</v>
      </c>
      <c r="M4459" t="s">
        <v>2509</v>
      </c>
    </row>
    <row r="4460" spans="1:13" x14ac:dyDescent="0.25">
      <c r="A4460" t="s">
        <v>2506</v>
      </c>
      <c r="B4460" t="s">
        <v>2507</v>
      </c>
      <c r="C4460" t="s">
        <v>498</v>
      </c>
      <c r="D4460">
        <v>876</v>
      </c>
      <c r="E4460">
        <v>2005</v>
      </c>
      <c r="F4460" t="str">
        <f t="shared" si="69"/>
        <v>8762005</v>
      </c>
      <c r="G4460" t="s">
        <v>5852</v>
      </c>
      <c r="H4460" t="s">
        <v>986</v>
      </c>
      <c r="I4460" t="s">
        <v>2599</v>
      </c>
      <c r="J4460" t="s">
        <v>977</v>
      </c>
      <c r="K4460" t="s">
        <v>1017</v>
      </c>
      <c r="L4460" t="s">
        <v>599</v>
      </c>
      <c r="M4460" t="s">
        <v>2509</v>
      </c>
    </row>
    <row r="4461" spans="1:13" x14ac:dyDescent="0.25">
      <c r="A4461" t="s">
        <v>2506</v>
      </c>
      <c r="B4461" t="s">
        <v>2507</v>
      </c>
      <c r="C4461" t="s">
        <v>498</v>
      </c>
      <c r="D4461">
        <v>876</v>
      </c>
      <c r="E4461">
        <v>2006</v>
      </c>
      <c r="F4461" t="str">
        <f t="shared" si="69"/>
        <v>8762006</v>
      </c>
      <c r="G4461" t="s">
        <v>5853</v>
      </c>
      <c r="H4461" t="s">
        <v>988</v>
      </c>
      <c r="I4461" t="s">
        <v>2599</v>
      </c>
      <c r="J4461" t="s">
        <v>977</v>
      </c>
      <c r="K4461" t="s">
        <v>1017</v>
      </c>
      <c r="L4461" t="s">
        <v>599</v>
      </c>
      <c r="M4461" t="s">
        <v>2509</v>
      </c>
    </row>
    <row r="4462" spans="1:13" x14ac:dyDescent="0.25">
      <c r="A4462" t="s">
        <v>2506</v>
      </c>
      <c r="B4462" t="s">
        <v>2507</v>
      </c>
      <c r="C4462" t="s">
        <v>498</v>
      </c>
      <c r="D4462">
        <v>876</v>
      </c>
      <c r="E4462">
        <v>2007</v>
      </c>
      <c r="F4462" t="str">
        <f t="shared" si="69"/>
        <v>8762007</v>
      </c>
      <c r="G4462" t="s">
        <v>4487</v>
      </c>
      <c r="H4462" t="s">
        <v>990</v>
      </c>
      <c r="I4462" t="s">
        <v>1753</v>
      </c>
      <c r="J4462" t="s">
        <v>977</v>
      </c>
      <c r="K4462" t="s">
        <v>1017</v>
      </c>
      <c r="L4462" t="s">
        <v>599</v>
      </c>
      <c r="M4462" t="s">
        <v>2509</v>
      </c>
    </row>
    <row r="4463" spans="1:13" x14ac:dyDescent="0.25">
      <c r="A4463" t="s">
        <v>2506</v>
      </c>
      <c r="B4463" t="s">
        <v>2507</v>
      </c>
      <c r="C4463" t="s">
        <v>498</v>
      </c>
      <c r="D4463">
        <v>876</v>
      </c>
      <c r="E4463">
        <v>2008</v>
      </c>
      <c r="F4463" t="str">
        <f t="shared" si="69"/>
        <v>8762008</v>
      </c>
      <c r="G4463" t="s">
        <v>5854</v>
      </c>
      <c r="H4463" t="s">
        <v>992</v>
      </c>
      <c r="I4463" t="s">
        <v>1020</v>
      </c>
      <c r="J4463" t="s">
        <v>977</v>
      </c>
      <c r="K4463" t="s">
        <v>978</v>
      </c>
      <c r="L4463" t="s">
        <v>599</v>
      </c>
      <c r="M4463" t="s">
        <v>2509</v>
      </c>
    </row>
    <row r="4464" spans="1:13" x14ac:dyDescent="0.25">
      <c r="A4464" t="s">
        <v>2506</v>
      </c>
      <c r="B4464" t="s">
        <v>2507</v>
      </c>
      <c r="C4464" t="s">
        <v>498</v>
      </c>
      <c r="D4464">
        <v>876</v>
      </c>
      <c r="E4464">
        <v>2009</v>
      </c>
      <c r="F4464" t="str">
        <f t="shared" si="69"/>
        <v>8762009</v>
      </c>
      <c r="G4464" t="s">
        <v>4828</v>
      </c>
      <c r="H4464" t="s">
        <v>994</v>
      </c>
      <c r="I4464" t="s">
        <v>5855</v>
      </c>
      <c r="J4464" t="s">
        <v>977</v>
      </c>
      <c r="K4464" t="s">
        <v>1017</v>
      </c>
      <c r="L4464" t="s">
        <v>599</v>
      </c>
      <c r="M4464" t="s">
        <v>2509</v>
      </c>
    </row>
    <row r="4465" spans="1:13" x14ac:dyDescent="0.25">
      <c r="A4465" t="s">
        <v>2506</v>
      </c>
      <c r="B4465" t="s">
        <v>2507</v>
      </c>
      <c r="C4465" t="s">
        <v>498</v>
      </c>
      <c r="D4465">
        <v>876</v>
      </c>
      <c r="E4465">
        <v>2010</v>
      </c>
      <c r="F4465" t="str">
        <f t="shared" si="69"/>
        <v>8762010</v>
      </c>
      <c r="G4465" t="s">
        <v>5856</v>
      </c>
      <c r="H4465" t="s">
        <v>996</v>
      </c>
      <c r="I4465" t="s">
        <v>5855</v>
      </c>
      <c r="J4465" t="s">
        <v>977</v>
      </c>
      <c r="K4465" t="s">
        <v>1017</v>
      </c>
      <c r="L4465" t="s">
        <v>599</v>
      </c>
      <c r="M4465" t="s">
        <v>2509</v>
      </c>
    </row>
    <row r="4466" spans="1:13" x14ac:dyDescent="0.25">
      <c r="A4466" t="s">
        <v>2506</v>
      </c>
      <c r="B4466" t="s">
        <v>2507</v>
      </c>
      <c r="C4466" t="s">
        <v>498</v>
      </c>
      <c r="D4466">
        <v>876</v>
      </c>
      <c r="E4466">
        <v>2011</v>
      </c>
      <c r="F4466" t="str">
        <f t="shared" si="69"/>
        <v>8762011</v>
      </c>
      <c r="G4466" t="s">
        <v>5857</v>
      </c>
      <c r="H4466" t="s">
        <v>998</v>
      </c>
      <c r="I4466" t="s">
        <v>5855</v>
      </c>
      <c r="J4466" t="s">
        <v>977</v>
      </c>
      <c r="K4466" t="s">
        <v>1017</v>
      </c>
      <c r="L4466" t="s">
        <v>599</v>
      </c>
      <c r="M4466" t="s">
        <v>2509</v>
      </c>
    </row>
    <row r="4467" spans="1:13" x14ac:dyDescent="0.25">
      <c r="A4467" t="s">
        <v>2506</v>
      </c>
      <c r="B4467" t="s">
        <v>2507</v>
      </c>
      <c r="C4467" t="s">
        <v>498</v>
      </c>
      <c r="D4467">
        <v>876</v>
      </c>
      <c r="E4467">
        <v>2012</v>
      </c>
      <c r="F4467" t="str">
        <f t="shared" si="69"/>
        <v>8762012</v>
      </c>
      <c r="G4467" t="s">
        <v>3230</v>
      </c>
      <c r="H4467" t="s">
        <v>1000</v>
      </c>
      <c r="I4467" t="s">
        <v>1020</v>
      </c>
      <c r="J4467" t="s">
        <v>977</v>
      </c>
      <c r="K4467" t="s">
        <v>978</v>
      </c>
      <c r="L4467" t="s">
        <v>599</v>
      </c>
      <c r="M4467" t="s">
        <v>2509</v>
      </c>
    </row>
    <row r="4468" spans="1:13" x14ac:dyDescent="0.25">
      <c r="A4468" t="s">
        <v>2506</v>
      </c>
      <c r="B4468" t="s">
        <v>2507</v>
      </c>
      <c r="C4468" t="s">
        <v>490</v>
      </c>
      <c r="D4468">
        <v>882</v>
      </c>
      <c r="E4468">
        <v>2000</v>
      </c>
      <c r="F4468" t="str">
        <f t="shared" si="69"/>
        <v>8822000</v>
      </c>
      <c r="G4468" t="s">
        <v>4617</v>
      </c>
      <c r="H4468" t="s">
        <v>1086</v>
      </c>
      <c r="I4468" t="s">
        <v>5858</v>
      </c>
      <c r="J4468" t="s">
        <v>977</v>
      </c>
      <c r="K4468" t="s">
        <v>1017</v>
      </c>
      <c r="L4468" t="s">
        <v>599</v>
      </c>
      <c r="M4468" t="s">
        <v>2509</v>
      </c>
    </row>
    <row r="4469" spans="1:13" x14ac:dyDescent="0.25">
      <c r="A4469" t="s">
        <v>2506</v>
      </c>
      <c r="B4469" t="s">
        <v>2507</v>
      </c>
      <c r="C4469" t="s">
        <v>490</v>
      </c>
      <c r="D4469">
        <v>882</v>
      </c>
      <c r="E4469">
        <v>2001</v>
      </c>
      <c r="F4469" t="str">
        <f t="shared" si="69"/>
        <v>8822001</v>
      </c>
      <c r="G4469" t="s">
        <v>4209</v>
      </c>
      <c r="H4469" t="s">
        <v>975</v>
      </c>
      <c r="I4469" t="s">
        <v>5858</v>
      </c>
      <c r="J4469" t="s">
        <v>977</v>
      </c>
      <c r="K4469" t="s">
        <v>1017</v>
      </c>
      <c r="L4469" t="s">
        <v>599</v>
      </c>
      <c r="M4469" t="s">
        <v>2509</v>
      </c>
    </row>
    <row r="4470" spans="1:13" x14ac:dyDescent="0.25">
      <c r="A4470" t="s">
        <v>2506</v>
      </c>
      <c r="B4470" t="s">
        <v>2507</v>
      </c>
      <c r="C4470" t="s">
        <v>490</v>
      </c>
      <c r="D4470">
        <v>882</v>
      </c>
      <c r="E4470">
        <v>2002</v>
      </c>
      <c r="F4470" t="str">
        <f t="shared" si="69"/>
        <v>8822002</v>
      </c>
      <c r="G4470" t="s">
        <v>3689</v>
      </c>
      <c r="H4470" t="s">
        <v>980</v>
      </c>
      <c r="I4470" t="s">
        <v>5858</v>
      </c>
      <c r="J4470" t="s">
        <v>977</v>
      </c>
      <c r="K4470" t="s">
        <v>1017</v>
      </c>
      <c r="L4470" t="s">
        <v>599</v>
      </c>
      <c r="M4470" t="s">
        <v>2509</v>
      </c>
    </row>
    <row r="4471" spans="1:13" x14ac:dyDescent="0.25">
      <c r="A4471" t="s">
        <v>2506</v>
      </c>
      <c r="B4471" t="s">
        <v>2507</v>
      </c>
      <c r="C4471" t="s">
        <v>490</v>
      </c>
      <c r="D4471">
        <v>882</v>
      </c>
      <c r="E4471">
        <v>2003</v>
      </c>
      <c r="F4471" t="str">
        <f t="shared" si="69"/>
        <v>8822003</v>
      </c>
      <c r="G4471" t="s">
        <v>2725</v>
      </c>
      <c r="H4471" t="s">
        <v>982</v>
      </c>
      <c r="I4471" t="s">
        <v>5858</v>
      </c>
      <c r="J4471" t="s">
        <v>977</v>
      </c>
      <c r="K4471" t="s">
        <v>1017</v>
      </c>
      <c r="L4471" t="s">
        <v>599</v>
      </c>
      <c r="M4471" t="s">
        <v>2509</v>
      </c>
    </row>
    <row r="4472" spans="1:13" x14ac:dyDescent="0.25">
      <c r="A4472" t="s">
        <v>2506</v>
      </c>
      <c r="B4472" t="s">
        <v>2507</v>
      </c>
      <c r="C4472" t="s">
        <v>490</v>
      </c>
      <c r="D4472">
        <v>882</v>
      </c>
      <c r="E4472">
        <v>2004</v>
      </c>
      <c r="F4472" t="str">
        <f t="shared" si="69"/>
        <v>8822004</v>
      </c>
      <c r="G4472" t="s">
        <v>5084</v>
      </c>
      <c r="H4472" t="s">
        <v>984</v>
      </c>
      <c r="I4472" t="s">
        <v>5858</v>
      </c>
      <c r="J4472" t="s">
        <v>977</v>
      </c>
      <c r="K4472" t="s">
        <v>1017</v>
      </c>
      <c r="L4472" t="s">
        <v>599</v>
      </c>
      <c r="M4472" t="s">
        <v>2509</v>
      </c>
    </row>
    <row r="4473" spans="1:13" x14ac:dyDescent="0.25">
      <c r="A4473" t="s">
        <v>2506</v>
      </c>
      <c r="B4473" t="s">
        <v>2507</v>
      </c>
      <c r="C4473" t="s">
        <v>490</v>
      </c>
      <c r="D4473">
        <v>882</v>
      </c>
      <c r="E4473">
        <v>2005</v>
      </c>
      <c r="F4473" t="str">
        <f t="shared" si="69"/>
        <v>8822005</v>
      </c>
      <c r="G4473" t="s">
        <v>3096</v>
      </c>
      <c r="H4473" t="s">
        <v>986</v>
      </c>
      <c r="I4473" t="s">
        <v>5858</v>
      </c>
      <c r="J4473" t="s">
        <v>977</v>
      </c>
      <c r="K4473" t="s">
        <v>1017</v>
      </c>
      <c r="L4473" t="s">
        <v>599</v>
      </c>
      <c r="M4473" t="s">
        <v>2509</v>
      </c>
    </row>
    <row r="4474" spans="1:13" x14ac:dyDescent="0.25">
      <c r="A4474" t="s">
        <v>2506</v>
      </c>
      <c r="B4474" t="s">
        <v>2507</v>
      </c>
      <c r="C4474" t="s">
        <v>490</v>
      </c>
      <c r="D4474">
        <v>882</v>
      </c>
      <c r="E4474">
        <v>2006</v>
      </c>
      <c r="F4474" t="str">
        <f t="shared" si="69"/>
        <v>8822006</v>
      </c>
      <c r="G4474" t="s">
        <v>5859</v>
      </c>
      <c r="H4474" t="s">
        <v>988</v>
      </c>
      <c r="I4474" t="s">
        <v>5858</v>
      </c>
      <c r="J4474" t="s">
        <v>977</v>
      </c>
      <c r="K4474" t="s">
        <v>1017</v>
      </c>
      <c r="L4474" t="s">
        <v>599</v>
      </c>
      <c r="M4474" t="s">
        <v>2509</v>
      </c>
    </row>
    <row r="4475" spans="1:13" x14ac:dyDescent="0.25">
      <c r="A4475" t="s">
        <v>2506</v>
      </c>
      <c r="B4475" t="s">
        <v>2507</v>
      </c>
      <c r="C4475" t="s">
        <v>490</v>
      </c>
      <c r="D4475">
        <v>882</v>
      </c>
      <c r="E4475">
        <v>2007</v>
      </c>
      <c r="F4475" t="str">
        <f t="shared" si="69"/>
        <v>8822007</v>
      </c>
      <c r="G4475" t="s">
        <v>4958</v>
      </c>
      <c r="H4475" t="s">
        <v>990</v>
      </c>
      <c r="I4475" t="s">
        <v>1020</v>
      </c>
      <c r="J4475" t="s">
        <v>977</v>
      </c>
      <c r="K4475" t="s">
        <v>978</v>
      </c>
      <c r="L4475" t="s">
        <v>599</v>
      </c>
      <c r="M4475" t="s">
        <v>2509</v>
      </c>
    </row>
    <row r="4476" spans="1:13" x14ac:dyDescent="0.25">
      <c r="A4476" t="s">
        <v>2506</v>
      </c>
      <c r="B4476" t="s">
        <v>2507</v>
      </c>
      <c r="C4476" t="s">
        <v>490</v>
      </c>
      <c r="D4476">
        <v>882</v>
      </c>
      <c r="E4476">
        <v>2008</v>
      </c>
      <c r="F4476" t="str">
        <f t="shared" si="69"/>
        <v>8822008</v>
      </c>
      <c r="G4476" t="s">
        <v>5860</v>
      </c>
      <c r="H4476" t="s">
        <v>992</v>
      </c>
      <c r="I4476" t="s">
        <v>1020</v>
      </c>
      <c r="J4476" t="s">
        <v>977</v>
      </c>
      <c r="K4476" t="s">
        <v>978</v>
      </c>
      <c r="L4476" t="s">
        <v>599</v>
      </c>
      <c r="M4476" t="s">
        <v>2509</v>
      </c>
    </row>
    <row r="4477" spans="1:13" x14ac:dyDescent="0.25">
      <c r="A4477" t="s">
        <v>2506</v>
      </c>
      <c r="B4477" t="s">
        <v>2507</v>
      </c>
      <c r="C4477" t="s">
        <v>490</v>
      </c>
      <c r="D4477">
        <v>882</v>
      </c>
      <c r="E4477">
        <v>2009</v>
      </c>
      <c r="F4477" t="str">
        <f t="shared" si="69"/>
        <v>8822009</v>
      </c>
      <c r="G4477" t="s">
        <v>3104</v>
      </c>
      <c r="H4477" t="s">
        <v>994</v>
      </c>
      <c r="I4477" t="s">
        <v>1020</v>
      </c>
      <c r="J4477" t="s">
        <v>977</v>
      </c>
      <c r="K4477" t="s">
        <v>978</v>
      </c>
      <c r="L4477" t="s">
        <v>599</v>
      </c>
      <c r="M4477" t="s">
        <v>2509</v>
      </c>
    </row>
    <row r="4478" spans="1:13" x14ac:dyDescent="0.25">
      <c r="A4478" t="s">
        <v>2506</v>
      </c>
      <c r="B4478" t="s">
        <v>2507</v>
      </c>
      <c r="C4478" t="s">
        <v>490</v>
      </c>
      <c r="D4478">
        <v>882</v>
      </c>
      <c r="E4478">
        <v>2010</v>
      </c>
      <c r="F4478" t="str">
        <f t="shared" si="69"/>
        <v>8822010</v>
      </c>
      <c r="G4478" t="s">
        <v>2539</v>
      </c>
      <c r="H4478" t="s">
        <v>996</v>
      </c>
      <c r="I4478" t="s">
        <v>1309</v>
      </c>
      <c r="J4478" t="s">
        <v>977</v>
      </c>
      <c r="K4478" t="s">
        <v>978</v>
      </c>
      <c r="L4478" t="s">
        <v>599</v>
      </c>
      <c r="M4478" t="s">
        <v>2509</v>
      </c>
    </row>
    <row r="4479" spans="1:13" x14ac:dyDescent="0.25">
      <c r="A4479" t="s">
        <v>2506</v>
      </c>
      <c r="B4479" t="s">
        <v>2507</v>
      </c>
      <c r="C4479" t="s">
        <v>490</v>
      </c>
      <c r="D4479">
        <v>882</v>
      </c>
      <c r="E4479">
        <v>2011</v>
      </c>
      <c r="F4479" t="str">
        <f t="shared" si="69"/>
        <v>8822011</v>
      </c>
      <c r="G4479" t="s">
        <v>3160</v>
      </c>
      <c r="H4479" t="s">
        <v>998</v>
      </c>
      <c r="I4479" t="s">
        <v>1309</v>
      </c>
      <c r="J4479" t="s">
        <v>977</v>
      </c>
      <c r="K4479" t="s">
        <v>978</v>
      </c>
      <c r="L4479" t="s">
        <v>599</v>
      </c>
      <c r="M4479" t="s">
        <v>2509</v>
      </c>
    </row>
    <row r="4480" spans="1:13" x14ac:dyDescent="0.25">
      <c r="A4480" t="s">
        <v>2506</v>
      </c>
      <c r="B4480" t="s">
        <v>2507</v>
      </c>
      <c r="C4480" t="s">
        <v>490</v>
      </c>
      <c r="D4480">
        <v>882</v>
      </c>
      <c r="E4480">
        <v>2012</v>
      </c>
      <c r="F4480" t="str">
        <f t="shared" si="69"/>
        <v>8822012</v>
      </c>
      <c r="G4480" t="s">
        <v>3165</v>
      </c>
      <c r="H4480" t="s">
        <v>1000</v>
      </c>
      <c r="I4480" t="s">
        <v>1020</v>
      </c>
      <c r="J4480" t="s">
        <v>977</v>
      </c>
      <c r="K4480" t="s">
        <v>978</v>
      </c>
      <c r="L4480" t="s">
        <v>599</v>
      </c>
      <c r="M4480" t="s">
        <v>2509</v>
      </c>
    </row>
    <row r="4481" spans="1:13" x14ac:dyDescent="0.25">
      <c r="A4481" t="s">
        <v>2506</v>
      </c>
      <c r="B4481" t="s">
        <v>2507</v>
      </c>
      <c r="C4481" t="s">
        <v>490</v>
      </c>
      <c r="D4481">
        <v>882</v>
      </c>
      <c r="E4481">
        <v>2013</v>
      </c>
      <c r="F4481" t="str">
        <f t="shared" si="69"/>
        <v>8822013</v>
      </c>
      <c r="G4481" t="s">
        <v>2931</v>
      </c>
      <c r="H4481" t="s">
        <v>1002</v>
      </c>
      <c r="I4481" t="s">
        <v>1020</v>
      </c>
      <c r="J4481" t="s">
        <v>977</v>
      </c>
      <c r="K4481" t="s">
        <v>978</v>
      </c>
      <c r="L4481" t="s">
        <v>599</v>
      </c>
      <c r="M4481" t="s">
        <v>2509</v>
      </c>
    </row>
    <row r="4482" spans="1:13" x14ac:dyDescent="0.25">
      <c r="A4482" t="s">
        <v>2506</v>
      </c>
      <c r="B4482" t="s">
        <v>2507</v>
      </c>
      <c r="C4482" t="s">
        <v>490</v>
      </c>
      <c r="D4482">
        <v>882</v>
      </c>
      <c r="E4482">
        <v>2014</v>
      </c>
      <c r="F4482" t="str">
        <f t="shared" si="69"/>
        <v>8822014</v>
      </c>
      <c r="G4482" t="s">
        <v>3610</v>
      </c>
      <c r="H4482" t="s">
        <v>1004</v>
      </c>
      <c r="I4482" t="s">
        <v>1020</v>
      </c>
      <c r="J4482" t="s">
        <v>977</v>
      </c>
      <c r="K4482" t="s">
        <v>978</v>
      </c>
      <c r="L4482" t="s">
        <v>599</v>
      </c>
      <c r="M4482" t="s">
        <v>2509</v>
      </c>
    </row>
    <row r="4483" spans="1:13" x14ac:dyDescent="0.25">
      <c r="A4483" t="s">
        <v>2506</v>
      </c>
      <c r="B4483" t="s">
        <v>2507</v>
      </c>
      <c r="C4483" t="s">
        <v>490</v>
      </c>
      <c r="D4483">
        <v>882</v>
      </c>
      <c r="E4483">
        <v>2015</v>
      </c>
      <c r="F4483" t="str">
        <f t="shared" ref="F4483:F4522" si="70">+_xlfn.CONCAT(D4483,E4483)</f>
        <v>8822015</v>
      </c>
      <c r="G4483" t="s">
        <v>3541</v>
      </c>
      <c r="H4483" t="s">
        <v>1006</v>
      </c>
      <c r="I4483" t="s">
        <v>1020</v>
      </c>
      <c r="J4483" t="s">
        <v>977</v>
      </c>
      <c r="K4483" t="s">
        <v>978</v>
      </c>
      <c r="L4483" t="s">
        <v>599</v>
      </c>
      <c r="M4483" t="s">
        <v>2509</v>
      </c>
    </row>
    <row r="4484" spans="1:13" x14ac:dyDescent="0.25">
      <c r="A4484" t="s">
        <v>2506</v>
      </c>
      <c r="B4484" t="s">
        <v>2507</v>
      </c>
      <c r="C4484" t="s">
        <v>490</v>
      </c>
      <c r="D4484">
        <v>882</v>
      </c>
      <c r="E4484">
        <v>2016</v>
      </c>
      <c r="F4484" t="str">
        <f t="shared" si="70"/>
        <v>8822016</v>
      </c>
      <c r="G4484" t="s">
        <v>5861</v>
      </c>
      <c r="H4484" t="s">
        <v>1008</v>
      </c>
      <c r="I4484" t="s">
        <v>1571</v>
      </c>
      <c r="J4484" t="s">
        <v>977</v>
      </c>
      <c r="K4484" t="s">
        <v>978</v>
      </c>
      <c r="L4484" t="s">
        <v>599</v>
      </c>
      <c r="M4484" t="s">
        <v>2509</v>
      </c>
    </row>
    <row r="4485" spans="1:13" x14ac:dyDescent="0.25">
      <c r="A4485" t="s">
        <v>2506</v>
      </c>
      <c r="B4485" t="s">
        <v>2507</v>
      </c>
      <c r="C4485" t="s">
        <v>490</v>
      </c>
      <c r="D4485">
        <v>882</v>
      </c>
      <c r="E4485">
        <v>2017</v>
      </c>
      <c r="F4485" t="str">
        <f t="shared" si="70"/>
        <v>8822017</v>
      </c>
      <c r="G4485" t="s">
        <v>5862</v>
      </c>
      <c r="H4485" t="s">
        <v>1010</v>
      </c>
      <c r="I4485" t="s">
        <v>1020</v>
      </c>
      <c r="J4485" t="s">
        <v>977</v>
      </c>
      <c r="K4485" t="s">
        <v>978</v>
      </c>
      <c r="L4485" t="s">
        <v>599</v>
      </c>
      <c r="M4485" t="s">
        <v>2509</v>
      </c>
    </row>
    <row r="4486" spans="1:13" x14ac:dyDescent="0.25">
      <c r="A4486" t="s">
        <v>2506</v>
      </c>
      <c r="B4486" t="s">
        <v>2507</v>
      </c>
      <c r="C4486" t="s">
        <v>337</v>
      </c>
      <c r="D4486">
        <v>887</v>
      </c>
      <c r="E4486">
        <v>2000</v>
      </c>
      <c r="F4486" t="str">
        <f t="shared" si="70"/>
        <v>8872000</v>
      </c>
      <c r="G4486" t="s">
        <v>3213</v>
      </c>
      <c r="H4486" t="s">
        <v>1086</v>
      </c>
      <c r="I4486" t="s">
        <v>1860</v>
      </c>
      <c r="J4486" t="s">
        <v>977</v>
      </c>
      <c r="K4486" t="s">
        <v>1017</v>
      </c>
      <c r="L4486" t="s">
        <v>599</v>
      </c>
      <c r="M4486" t="s">
        <v>2509</v>
      </c>
    </row>
    <row r="4487" spans="1:13" x14ac:dyDescent="0.25">
      <c r="A4487" t="s">
        <v>2506</v>
      </c>
      <c r="B4487" t="s">
        <v>2507</v>
      </c>
      <c r="C4487" t="s">
        <v>337</v>
      </c>
      <c r="D4487">
        <v>887</v>
      </c>
      <c r="E4487">
        <v>2001</v>
      </c>
      <c r="F4487" t="str">
        <f t="shared" si="70"/>
        <v>8872001</v>
      </c>
      <c r="G4487" t="s">
        <v>2528</v>
      </c>
      <c r="H4487" t="s">
        <v>975</v>
      </c>
      <c r="I4487" t="s">
        <v>1860</v>
      </c>
      <c r="J4487" t="s">
        <v>977</v>
      </c>
      <c r="K4487" t="s">
        <v>1017</v>
      </c>
      <c r="L4487" t="s">
        <v>599</v>
      </c>
      <c r="M4487" t="s">
        <v>2509</v>
      </c>
    </row>
    <row r="4488" spans="1:13" x14ac:dyDescent="0.25">
      <c r="A4488" t="s">
        <v>2506</v>
      </c>
      <c r="B4488" t="s">
        <v>2507</v>
      </c>
      <c r="C4488" t="s">
        <v>337</v>
      </c>
      <c r="D4488">
        <v>887</v>
      </c>
      <c r="E4488">
        <v>2002</v>
      </c>
      <c r="F4488" t="str">
        <f t="shared" si="70"/>
        <v>8872002</v>
      </c>
      <c r="G4488" t="s">
        <v>3785</v>
      </c>
      <c r="H4488" t="s">
        <v>980</v>
      </c>
      <c r="I4488" t="s">
        <v>1860</v>
      </c>
      <c r="J4488" t="s">
        <v>977</v>
      </c>
      <c r="K4488" t="s">
        <v>1017</v>
      </c>
      <c r="L4488" t="s">
        <v>599</v>
      </c>
      <c r="M4488" t="s">
        <v>2509</v>
      </c>
    </row>
    <row r="4489" spans="1:13" x14ac:dyDescent="0.25">
      <c r="A4489" t="s">
        <v>2506</v>
      </c>
      <c r="B4489" t="s">
        <v>2507</v>
      </c>
      <c r="C4489" t="s">
        <v>337</v>
      </c>
      <c r="D4489">
        <v>887</v>
      </c>
      <c r="E4489">
        <v>2003</v>
      </c>
      <c r="F4489" t="str">
        <f t="shared" si="70"/>
        <v>8872003</v>
      </c>
      <c r="G4489" t="s">
        <v>4257</v>
      </c>
      <c r="H4489" t="s">
        <v>982</v>
      </c>
      <c r="I4489" t="s">
        <v>5863</v>
      </c>
      <c r="J4489" t="s">
        <v>977</v>
      </c>
      <c r="K4489" t="s">
        <v>1017</v>
      </c>
      <c r="L4489" t="s">
        <v>599</v>
      </c>
      <c r="M4489" t="s">
        <v>2509</v>
      </c>
    </row>
    <row r="4490" spans="1:13" x14ac:dyDescent="0.25">
      <c r="A4490" t="s">
        <v>2506</v>
      </c>
      <c r="B4490" t="s">
        <v>2507</v>
      </c>
      <c r="C4490" t="s">
        <v>337</v>
      </c>
      <c r="D4490">
        <v>887</v>
      </c>
      <c r="E4490">
        <v>2004</v>
      </c>
      <c r="F4490" t="str">
        <f t="shared" si="70"/>
        <v>8872004</v>
      </c>
      <c r="G4490" t="s">
        <v>5778</v>
      </c>
      <c r="H4490" t="s">
        <v>984</v>
      </c>
      <c r="I4490" t="s">
        <v>2599</v>
      </c>
      <c r="J4490" t="s">
        <v>977</v>
      </c>
      <c r="K4490" t="s">
        <v>1017</v>
      </c>
      <c r="L4490" t="s">
        <v>599</v>
      </c>
      <c r="M4490" t="s">
        <v>2509</v>
      </c>
    </row>
    <row r="4491" spans="1:13" x14ac:dyDescent="0.25">
      <c r="A4491" t="s">
        <v>2506</v>
      </c>
      <c r="B4491" t="s">
        <v>2507</v>
      </c>
      <c r="C4491" t="s">
        <v>337</v>
      </c>
      <c r="D4491">
        <v>887</v>
      </c>
      <c r="E4491">
        <v>2005</v>
      </c>
      <c r="F4491" t="str">
        <f t="shared" si="70"/>
        <v>8872005</v>
      </c>
      <c r="G4491" t="s">
        <v>3370</v>
      </c>
      <c r="H4491" t="s">
        <v>986</v>
      </c>
      <c r="I4491" t="s">
        <v>1020</v>
      </c>
      <c r="J4491" t="s">
        <v>977</v>
      </c>
      <c r="K4491" t="s">
        <v>978</v>
      </c>
      <c r="L4491" t="s">
        <v>599</v>
      </c>
      <c r="M4491" t="s">
        <v>2509</v>
      </c>
    </row>
    <row r="4492" spans="1:13" x14ac:dyDescent="0.25">
      <c r="A4492" t="s">
        <v>2506</v>
      </c>
      <c r="B4492" t="s">
        <v>2507</v>
      </c>
      <c r="C4492" t="s">
        <v>337</v>
      </c>
      <c r="D4492">
        <v>887</v>
      </c>
      <c r="E4492">
        <v>2006</v>
      </c>
      <c r="F4492" t="str">
        <f t="shared" si="70"/>
        <v>8872006</v>
      </c>
      <c r="G4492" t="s">
        <v>1721</v>
      </c>
      <c r="H4492" t="s">
        <v>988</v>
      </c>
      <c r="I4492" t="s">
        <v>5863</v>
      </c>
      <c r="J4492" t="s">
        <v>977</v>
      </c>
      <c r="K4492" t="s">
        <v>1017</v>
      </c>
      <c r="L4492" t="s">
        <v>599</v>
      </c>
      <c r="M4492" t="s">
        <v>2509</v>
      </c>
    </row>
    <row r="4493" spans="1:13" x14ac:dyDescent="0.25">
      <c r="A4493" t="s">
        <v>2506</v>
      </c>
      <c r="B4493" t="s">
        <v>2507</v>
      </c>
      <c r="C4493" t="s">
        <v>337</v>
      </c>
      <c r="D4493">
        <v>887</v>
      </c>
      <c r="E4493">
        <v>2007</v>
      </c>
      <c r="F4493" t="str">
        <f t="shared" si="70"/>
        <v>8872007</v>
      </c>
      <c r="G4493" t="s">
        <v>5864</v>
      </c>
      <c r="H4493" t="s">
        <v>990</v>
      </c>
      <c r="I4493" t="s">
        <v>5863</v>
      </c>
      <c r="J4493" t="s">
        <v>977</v>
      </c>
      <c r="K4493" t="s">
        <v>1017</v>
      </c>
      <c r="L4493" t="s">
        <v>599</v>
      </c>
      <c r="M4493" t="s">
        <v>2509</v>
      </c>
    </row>
    <row r="4494" spans="1:13" x14ac:dyDescent="0.25">
      <c r="A4494" t="s">
        <v>2506</v>
      </c>
      <c r="B4494" t="s">
        <v>2507</v>
      </c>
      <c r="C4494" t="s">
        <v>337</v>
      </c>
      <c r="D4494">
        <v>887</v>
      </c>
      <c r="E4494">
        <v>2008</v>
      </c>
      <c r="F4494" t="str">
        <f t="shared" si="70"/>
        <v>8872008</v>
      </c>
      <c r="G4494" t="s">
        <v>5347</v>
      </c>
      <c r="H4494" t="s">
        <v>992</v>
      </c>
      <c r="I4494" t="s">
        <v>2493</v>
      </c>
      <c r="J4494" t="s">
        <v>977</v>
      </c>
      <c r="K4494" t="s">
        <v>1017</v>
      </c>
      <c r="L4494" t="s">
        <v>599</v>
      </c>
      <c r="M4494" t="s">
        <v>2509</v>
      </c>
    </row>
    <row r="4495" spans="1:13" x14ac:dyDescent="0.25">
      <c r="A4495" t="s">
        <v>2506</v>
      </c>
      <c r="B4495" t="s">
        <v>2507</v>
      </c>
      <c r="C4495" t="s">
        <v>337</v>
      </c>
      <c r="D4495">
        <v>887</v>
      </c>
      <c r="E4495">
        <v>2009</v>
      </c>
      <c r="F4495" t="str">
        <f t="shared" si="70"/>
        <v>8872009</v>
      </c>
      <c r="G4495" t="s">
        <v>5045</v>
      </c>
      <c r="H4495" t="s">
        <v>994</v>
      </c>
      <c r="I4495" t="s">
        <v>2493</v>
      </c>
      <c r="J4495" t="s">
        <v>977</v>
      </c>
      <c r="K4495" t="s">
        <v>1017</v>
      </c>
      <c r="L4495" t="s">
        <v>599</v>
      </c>
      <c r="M4495" t="s">
        <v>2509</v>
      </c>
    </row>
    <row r="4496" spans="1:13" x14ac:dyDescent="0.25">
      <c r="A4496" t="s">
        <v>2506</v>
      </c>
      <c r="B4496" t="s">
        <v>2507</v>
      </c>
      <c r="C4496" t="s">
        <v>337</v>
      </c>
      <c r="D4496">
        <v>887</v>
      </c>
      <c r="E4496">
        <v>2010</v>
      </c>
      <c r="F4496" t="str">
        <f t="shared" si="70"/>
        <v>8872010</v>
      </c>
      <c r="G4496" t="s">
        <v>5865</v>
      </c>
      <c r="H4496" t="s">
        <v>996</v>
      </c>
      <c r="I4496" t="s">
        <v>2493</v>
      </c>
      <c r="J4496" t="s">
        <v>977</v>
      </c>
      <c r="K4496" t="s">
        <v>1017</v>
      </c>
      <c r="L4496" t="s">
        <v>599</v>
      </c>
      <c r="M4496" t="s">
        <v>2509</v>
      </c>
    </row>
    <row r="4497" spans="1:13" x14ac:dyDescent="0.25">
      <c r="A4497" t="s">
        <v>2506</v>
      </c>
      <c r="B4497" t="s">
        <v>2507</v>
      </c>
      <c r="C4497" t="s">
        <v>337</v>
      </c>
      <c r="D4497">
        <v>887</v>
      </c>
      <c r="E4497">
        <v>2011</v>
      </c>
      <c r="F4497" t="str">
        <f t="shared" si="70"/>
        <v>8872011</v>
      </c>
      <c r="G4497" t="s">
        <v>5866</v>
      </c>
      <c r="H4497" t="s">
        <v>998</v>
      </c>
      <c r="I4497" t="s">
        <v>1020</v>
      </c>
      <c r="J4497" t="s">
        <v>977</v>
      </c>
      <c r="K4497" t="s">
        <v>978</v>
      </c>
      <c r="L4497" t="s">
        <v>599</v>
      </c>
      <c r="M4497" t="s">
        <v>2509</v>
      </c>
    </row>
    <row r="4498" spans="1:13" x14ac:dyDescent="0.25">
      <c r="A4498" t="s">
        <v>2506</v>
      </c>
      <c r="B4498" t="s">
        <v>2507</v>
      </c>
      <c r="C4498" t="s">
        <v>337</v>
      </c>
      <c r="D4498">
        <v>887</v>
      </c>
      <c r="E4498">
        <v>2012</v>
      </c>
      <c r="F4498" t="str">
        <f t="shared" si="70"/>
        <v>8872012</v>
      </c>
      <c r="G4498" t="s">
        <v>5867</v>
      </c>
      <c r="H4498" t="s">
        <v>1000</v>
      </c>
      <c r="I4498" t="s">
        <v>1020</v>
      </c>
      <c r="J4498" t="s">
        <v>977</v>
      </c>
      <c r="K4498" t="s">
        <v>978</v>
      </c>
      <c r="L4498" t="s">
        <v>599</v>
      </c>
      <c r="M4498" t="s">
        <v>2509</v>
      </c>
    </row>
    <row r="4499" spans="1:13" x14ac:dyDescent="0.25">
      <c r="A4499" t="s">
        <v>2506</v>
      </c>
      <c r="B4499" t="s">
        <v>2507</v>
      </c>
      <c r="C4499" t="s">
        <v>337</v>
      </c>
      <c r="D4499">
        <v>887</v>
      </c>
      <c r="E4499">
        <v>2013</v>
      </c>
      <c r="F4499" t="str">
        <f t="shared" si="70"/>
        <v>8872013</v>
      </c>
      <c r="G4499" t="s">
        <v>1993</v>
      </c>
      <c r="H4499" t="s">
        <v>1002</v>
      </c>
      <c r="I4499" t="s">
        <v>1020</v>
      </c>
      <c r="J4499" t="s">
        <v>977</v>
      </c>
      <c r="K4499" t="s">
        <v>978</v>
      </c>
      <c r="L4499" t="s">
        <v>599</v>
      </c>
      <c r="M4499" t="s">
        <v>2509</v>
      </c>
    </row>
    <row r="4500" spans="1:13" x14ac:dyDescent="0.25">
      <c r="A4500" t="s">
        <v>2506</v>
      </c>
      <c r="B4500" t="s">
        <v>2507</v>
      </c>
      <c r="C4500" t="s">
        <v>337</v>
      </c>
      <c r="D4500">
        <v>887</v>
      </c>
      <c r="E4500">
        <v>2014</v>
      </c>
      <c r="F4500" t="str">
        <f t="shared" si="70"/>
        <v>8872014</v>
      </c>
      <c r="G4500" t="s">
        <v>3026</v>
      </c>
      <c r="H4500" t="s">
        <v>1004</v>
      </c>
      <c r="I4500" t="s">
        <v>1020</v>
      </c>
      <c r="J4500" t="s">
        <v>977</v>
      </c>
      <c r="K4500" t="s">
        <v>978</v>
      </c>
      <c r="L4500" t="s">
        <v>599</v>
      </c>
      <c r="M4500" t="s">
        <v>2509</v>
      </c>
    </row>
    <row r="4501" spans="1:13" x14ac:dyDescent="0.25">
      <c r="A4501" t="s">
        <v>2506</v>
      </c>
      <c r="B4501" t="s">
        <v>2507</v>
      </c>
      <c r="C4501" t="s">
        <v>337</v>
      </c>
      <c r="D4501">
        <v>887</v>
      </c>
      <c r="E4501">
        <v>2015</v>
      </c>
      <c r="F4501" t="str">
        <f t="shared" si="70"/>
        <v>8872015</v>
      </c>
      <c r="G4501" t="s">
        <v>5868</v>
      </c>
      <c r="H4501" t="s">
        <v>1006</v>
      </c>
      <c r="I4501" t="s">
        <v>1020</v>
      </c>
      <c r="J4501" t="s">
        <v>977</v>
      </c>
      <c r="K4501" t="s">
        <v>978</v>
      </c>
      <c r="L4501" t="s">
        <v>599</v>
      </c>
      <c r="M4501" t="s">
        <v>2509</v>
      </c>
    </row>
    <row r="4502" spans="1:13" x14ac:dyDescent="0.25">
      <c r="A4502" t="s">
        <v>2506</v>
      </c>
      <c r="B4502" t="s">
        <v>2507</v>
      </c>
      <c r="C4502" t="s">
        <v>337</v>
      </c>
      <c r="D4502">
        <v>887</v>
      </c>
      <c r="E4502">
        <v>2016</v>
      </c>
      <c r="F4502" t="str">
        <f t="shared" si="70"/>
        <v>8872016</v>
      </c>
      <c r="G4502" t="s">
        <v>5869</v>
      </c>
      <c r="H4502" t="s">
        <v>1008</v>
      </c>
      <c r="I4502" t="s">
        <v>1571</v>
      </c>
      <c r="J4502" t="s">
        <v>977</v>
      </c>
      <c r="K4502" t="s">
        <v>978</v>
      </c>
      <c r="L4502" t="s">
        <v>599</v>
      </c>
      <c r="M4502" t="s">
        <v>2509</v>
      </c>
    </row>
    <row r="4503" spans="1:13" x14ac:dyDescent="0.25">
      <c r="A4503" t="s">
        <v>2506</v>
      </c>
      <c r="B4503" t="s">
        <v>2507</v>
      </c>
      <c r="C4503" t="s">
        <v>337</v>
      </c>
      <c r="D4503">
        <v>887</v>
      </c>
      <c r="E4503">
        <v>2017</v>
      </c>
      <c r="F4503" t="str">
        <f t="shared" si="70"/>
        <v>8872017</v>
      </c>
      <c r="G4503" t="s">
        <v>5870</v>
      </c>
      <c r="H4503" t="s">
        <v>1010</v>
      </c>
      <c r="I4503" t="s">
        <v>1020</v>
      </c>
      <c r="J4503" t="s">
        <v>977</v>
      </c>
      <c r="K4503" t="s">
        <v>978</v>
      </c>
      <c r="L4503" t="s">
        <v>599</v>
      </c>
      <c r="M4503" t="s">
        <v>2509</v>
      </c>
    </row>
    <row r="4504" spans="1:13" x14ac:dyDescent="0.25">
      <c r="A4504" t="s">
        <v>2506</v>
      </c>
      <c r="B4504" t="s">
        <v>2507</v>
      </c>
      <c r="C4504" t="s">
        <v>57</v>
      </c>
      <c r="D4504">
        <v>894</v>
      </c>
      <c r="E4504">
        <v>2000</v>
      </c>
      <c r="F4504" t="str">
        <f t="shared" si="70"/>
        <v>8942000</v>
      </c>
      <c r="G4504" t="s">
        <v>3927</v>
      </c>
      <c r="H4504" t="s">
        <v>1086</v>
      </c>
      <c r="I4504" t="s">
        <v>2497</v>
      </c>
      <c r="J4504" t="s">
        <v>977</v>
      </c>
      <c r="K4504" t="s">
        <v>1017</v>
      </c>
      <c r="L4504" t="s">
        <v>599</v>
      </c>
      <c r="M4504" t="s">
        <v>2509</v>
      </c>
    </row>
    <row r="4505" spans="1:13" x14ac:dyDescent="0.25">
      <c r="A4505" t="s">
        <v>2506</v>
      </c>
      <c r="B4505" t="s">
        <v>2507</v>
      </c>
      <c r="C4505" t="s">
        <v>57</v>
      </c>
      <c r="D4505">
        <v>894</v>
      </c>
      <c r="E4505">
        <v>2001</v>
      </c>
      <c r="F4505" t="str">
        <f t="shared" si="70"/>
        <v>8942001</v>
      </c>
      <c r="G4505" t="s">
        <v>3254</v>
      </c>
      <c r="H4505" t="s">
        <v>975</v>
      </c>
      <c r="I4505" t="s">
        <v>2497</v>
      </c>
      <c r="J4505" t="s">
        <v>977</v>
      </c>
      <c r="K4505" t="s">
        <v>1017</v>
      </c>
      <c r="L4505" t="s">
        <v>599</v>
      </c>
      <c r="M4505" t="s">
        <v>2509</v>
      </c>
    </row>
    <row r="4506" spans="1:13" x14ac:dyDescent="0.25">
      <c r="A4506" t="s">
        <v>2506</v>
      </c>
      <c r="B4506" t="s">
        <v>2507</v>
      </c>
      <c r="C4506" t="s">
        <v>57</v>
      </c>
      <c r="D4506">
        <v>894</v>
      </c>
      <c r="E4506">
        <v>2002</v>
      </c>
      <c r="F4506" t="str">
        <f t="shared" si="70"/>
        <v>8942002</v>
      </c>
      <c r="G4506" t="s">
        <v>3153</v>
      </c>
      <c r="H4506" t="s">
        <v>980</v>
      </c>
      <c r="I4506" t="s">
        <v>2498</v>
      </c>
      <c r="J4506" t="s">
        <v>977</v>
      </c>
      <c r="K4506" t="s">
        <v>1017</v>
      </c>
      <c r="L4506" t="s">
        <v>599</v>
      </c>
      <c r="M4506" t="s">
        <v>2509</v>
      </c>
    </row>
    <row r="4507" spans="1:13" x14ac:dyDescent="0.25">
      <c r="A4507" t="s">
        <v>2506</v>
      </c>
      <c r="B4507" t="s">
        <v>2507</v>
      </c>
      <c r="C4507" t="s">
        <v>57</v>
      </c>
      <c r="D4507">
        <v>894</v>
      </c>
      <c r="E4507">
        <v>2003</v>
      </c>
      <c r="F4507" t="str">
        <f t="shared" si="70"/>
        <v>8942003</v>
      </c>
      <c r="G4507" t="s">
        <v>3207</v>
      </c>
      <c r="H4507" t="s">
        <v>982</v>
      </c>
      <c r="I4507" t="s">
        <v>2498</v>
      </c>
      <c r="J4507" t="s">
        <v>977</v>
      </c>
      <c r="K4507" t="s">
        <v>1017</v>
      </c>
      <c r="L4507" t="s">
        <v>599</v>
      </c>
      <c r="M4507" t="s">
        <v>2509</v>
      </c>
    </row>
    <row r="4508" spans="1:13" x14ac:dyDescent="0.25">
      <c r="A4508" t="s">
        <v>2506</v>
      </c>
      <c r="B4508" t="s">
        <v>2507</v>
      </c>
      <c r="C4508" t="s">
        <v>57</v>
      </c>
      <c r="D4508">
        <v>894</v>
      </c>
      <c r="E4508">
        <v>2004</v>
      </c>
      <c r="F4508" t="str">
        <f t="shared" si="70"/>
        <v>8942004</v>
      </c>
      <c r="G4508" t="s">
        <v>3525</v>
      </c>
      <c r="H4508" t="s">
        <v>984</v>
      </c>
      <c r="I4508" t="s">
        <v>2498</v>
      </c>
      <c r="J4508" t="s">
        <v>977</v>
      </c>
      <c r="K4508" t="s">
        <v>1017</v>
      </c>
      <c r="L4508" t="s">
        <v>599</v>
      </c>
      <c r="M4508" t="s">
        <v>2509</v>
      </c>
    </row>
    <row r="4509" spans="1:13" x14ac:dyDescent="0.25">
      <c r="A4509" t="s">
        <v>2506</v>
      </c>
      <c r="B4509" t="s">
        <v>2507</v>
      </c>
      <c r="C4509" t="s">
        <v>57</v>
      </c>
      <c r="D4509">
        <v>894</v>
      </c>
      <c r="E4509">
        <v>2005</v>
      </c>
      <c r="F4509" t="str">
        <f t="shared" si="70"/>
        <v>8942005</v>
      </c>
      <c r="G4509" t="s">
        <v>3493</v>
      </c>
      <c r="H4509" t="s">
        <v>986</v>
      </c>
      <c r="I4509" t="s">
        <v>1020</v>
      </c>
      <c r="J4509" t="s">
        <v>977</v>
      </c>
      <c r="K4509" t="s">
        <v>978</v>
      </c>
      <c r="L4509" t="s">
        <v>599</v>
      </c>
      <c r="M4509" t="s">
        <v>2509</v>
      </c>
    </row>
    <row r="4510" spans="1:13" x14ac:dyDescent="0.25">
      <c r="A4510" t="s">
        <v>2506</v>
      </c>
      <c r="B4510" t="s">
        <v>2507</v>
      </c>
      <c r="C4510" t="s">
        <v>57</v>
      </c>
      <c r="D4510">
        <v>894</v>
      </c>
      <c r="E4510">
        <v>2006</v>
      </c>
      <c r="F4510" t="str">
        <f t="shared" si="70"/>
        <v>8942006</v>
      </c>
      <c r="G4510" t="s">
        <v>5515</v>
      </c>
      <c r="H4510" t="s">
        <v>988</v>
      </c>
      <c r="I4510" t="s">
        <v>2498</v>
      </c>
      <c r="J4510" t="s">
        <v>977</v>
      </c>
      <c r="K4510" t="s">
        <v>1017</v>
      </c>
      <c r="L4510" t="s">
        <v>599</v>
      </c>
      <c r="M4510" t="s">
        <v>2509</v>
      </c>
    </row>
    <row r="4511" spans="1:13" x14ac:dyDescent="0.25">
      <c r="A4511" t="s">
        <v>2506</v>
      </c>
      <c r="B4511" t="s">
        <v>2507</v>
      </c>
      <c r="C4511" t="s">
        <v>57</v>
      </c>
      <c r="D4511">
        <v>894</v>
      </c>
      <c r="E4511">
        <v>2007</v>
      </c>
      <c r="F4511" t="str">
        <f t="shared" si="70"/>
        <v>8942007</v>
      </c>
      <c r="G4511" t="s">
        <v>3224</v>
      </c>
      <c r="H4511" t="s">
        <v>990</v>
      </c>
      <c r="I4511" t="s">
        <v>2500</v>
      </c>
      <c r="J4511" t="s">
        <v>977</v>
      </c>
      <c r="K4511" t="s">
        <v>1017</v>
      </c>
      <c r="L4511" t="s">
        <v>599</v>
      </c>
      <c r="M4511" t="s">
        <v>2509</v>
      </c>
    </row>
    <row r="4512" spans="1:13" x14ac:dyDescent="0.25">
      <c r="A4512" t="s">
        <v>2506</v>
      </c>
      <c r="B4512" t="s">
        <v>2507</v>
      </c>
      <c r="C4512" t="s">
        <v>57</v>
      </c>
      <c r="D4512">
        <v>894</v>
      </c>
      <c r="E4512">
        <v>2008</v>
      </c>
      <c r="F4512" t="str">
        <f t="shared" si="70"/>
        <v>8942008</v>
      </c>
      <c r="G4512" t="s">
        <v>5000</v>
      </c>
      <c r="H4512" t="s">
        <v>992</v>
      </c>
      <c r="I4512" t="s">
        <v>2500</v>
      </c>
      <c r="J4512" t="s">
        <v>977</v>
      </c>
      <c r="K4512" t="s">
        <v>1017</v>
      </c>
      <c r="L4512" t="s">
        <v>599</v>
      </c>
      <c r="M4512" t="s">
        <v>2509</v>
      </c>
    </row>
    <row r="4513" spans="1:13" x14ac:dyDescent="0.25">
      <c r="A4513" t="s">
        <v>2506</v>
      </c>
      <c r="B4513" t="s">
        <v>2507</v>
      </c>
      <c r="C4513" t="s">
        <v>57</v>
      </c>
      <c r="D4513">
        <v>894</v>
      </c>
      <c r="E4513">
        <v>2009</v>
      </c>
      <c r="F4513" t="str">
        <f t="shared" si="70"/>
        <v>8942009</v>
      </c>
      <c r="G4513" t="s">
        <v>5313</v>
      </c>
      <c r="H4513" t="s">
        <v>994</v>
      </c>
      <c r="I4513" t="s">
        <v>1020</v>
      </c>
      <c r="J4513" t="s">
        <v>977</v>
      </c>
      <c r="K4513" t="s">
        <v>978</v>
      </c>
      <c r="L4513" t="s">
        <v>599</v>
      </c>
      <c r="M4513" t="s">
        <v>2509</v>
      </c>
    </row>
    <row r="4514" spans="1:13" x14ac:dyDescent="0.25">
      <c r="A4514" t="s">
        <v>2506</v>
      </c>
      <c r="B4514" t="s">
        <v>2507</v>
      </c>
      <c r="C4514" t="s">
        <v>57</v>
      </c>
      <c r="D4514">
        <v>894</v>
      </c>
      <c r="E4514">
        <v>2010</v>
      </c>
      <c r="F4514" t="str">
        <f t="shared" si="70"/>
        <v>8942010</v>
      </c>
      <c r="G4514" t="s">
        <v>1417</v>
      </c>
      <c r="H4514" t="s">
        <v>996</v>
      </c>
      <c r="I4514" t="s">
        <v>5871</v>
      </c>
      <c r="J4514" t="s">
        <v>977</v>
      </c>
      <c r="K4514" t="s">
        <v>1017</v>
      </c>
      <c r="L4514" t="s">
        <v>599</v>
      </c>
      <c r="M4514" t="s">
        <v>2509</v>
      </c>
    </row>
    <row r="4515" spans="1:13" x14ac:dyDescent="0.25">
      <c r="A4515" t="s">
        <v>2506</v>
      </c>
      <c r="B4515" t="s">
        <v>2507</v>
      </c>
      <c r="C4515" t="s">
        <v>57</v>
      </c>
      <c r="D4515">
        <v>894</v>
      </c>
      <c r="E4515">
        <v>2011</v>
      </c>
      <c r="F4515" t="str">
        <f t="shared" si="70"/>
        <v>8942011</v>
      </c>
      <c r="G4515" t="s">
        <v>3788</v>
      </c>
      <c r="H4515" t="s">
        <v>998</v>
      </c>
      <c r="I4515" t="s">
        <v>5871</v>
      </c>
      <c r="J4515" t="s">
        <v>5872</v>
      </c>
      <c r="K4515" t="s">
        <v>1017</v>
      </c>
      <c r="L4515" t="s">
        <v>599</v>
      </c>
      <c r="M4515" t="s">
        <v>2509</v>
      </c>
    </row>
    <row r="4516" spans="1:13" x14ac:dyDescent="0.25">
      <c r="A4516" t="s">
        <v>2506</v>
      </c>
      <c r="B4516" t="s">
        <v>2507</v>
      </c>
      <c r="C4516" t="s">
        <v>57</v>
      </c>
      <c r="D4516">
        <v>894</v>
      </c>
      <c r="E4516">
        <v>2012</v>
      </c>
      <c r="F4516" t="str">
        <f t="shared" si="70"/>
        <v>8942012</v>
      </c>
      <c r="G4516" t="s">
        <v>5873</v>
      </c>
      <c r="H4516" t="s">
        <v>1000</v>
      </c>
      <c r="I4516" t="s">
        <v>1020</v>
      </c>
      <c r="J4516" t="s">
        <v>977</v>
      </c>
      <c r="K4516" t="s">
        <v>978</v>
      </c>
      <c r="L4516" t="s">
        <v>599</v>
      </c>
      <c r="M4516" t="s">
        <v>2509</v>
      </c>
    </row>
    <row r="4517" spans="1:13" x14ac:dyDescent="0.25">
      <c r="A4517" t="s">
        <v>2506</v>
      </c>
      <c r="B4517" t="s">
        <v>2507</v>
      </c>
      <c r="C4517" t="s">
        <v>57</v>
      </c>
      <c r="D4517">
        <v>894</v>
      </c>
      <c r="E4517">
        <v>2013</v>
      </c>
      <c r="F4517" t="str">
        <f t="shared" si="70"/>
        <v>8942013</v>
      </c>
      <c r="G4517" t="s">
        <v>5874</v>
      </c>
      <c r="H4517" t="s">
        <v>1002</v>
      </c>
      <c r="I4517" t="s">
        <v>1020</v>
      </c>
      <c r="J4517" t="s">
        <v>977</v>
      </c>
      <c r="K4517" t="s">
        <v>978</v>
      </c>
      <c r="L4517" t="s">
        <v>599</v>
      </c>
      <c r="M4517" t="s">
        <v>2509</v>
      </c>
    </row>
    <row r="4518" spans="1:13" x14ac:dyDescent="0.25">
      <c r="A4518" t="s">
        <v>2506</v>
      </c>
      <c r="B4518" t="s">
        <v>2507</v>
      </c>
      <c r="C4518" t="s">
        <v>57</v>
      </c>
      <c r="D4518">
        <v>894</v>
      </c>
      <c r="E4518">
        <v>2014</v>
      </c>
      <c r="F4518" t="str">
        <f t="shared" si="70"/>
        <v>8942014</v>
      </c>
      <c r="G4518" t="s">
        <v>2441</v>
      </c>
      <c r="H4518" t="s">
        <v>1004</v>
      </c>
      <c r="I4518" t="s">
        <v>1020</v>
      </c>
      <c r="J4518" t="s">
        <v>977</v>
      </c>
      <c r="K4518" t="s">
        <v>978</v>
      </c>
      <c r="L4518" t="s">
        <v>599</v>
      </c>
      <c r="M4518" t="s">
        <v>2509</v>
      </c>
    </row>
    <row r="4519" spans="1:13" x14ac:dyDescent="0.25">
      <c r="A4519" t="s">
        <v>2506</v>
      </c>
      <c r="B4519" t="s">
        <v>2507</v>
      </c>
      <c r="C4519" t="s">
        <v>57</v>
      </c>
      <c r="D4519">
        <v>894</v>
      </c>
      <c r="E4519">
        <v>2015</v>
      </c>
      <c r="F4519" t="str">
        <f t="shared" si="70"/>
        <v>8942015</v>
      </c>
      <c r="G4519" t="s">
        <v>1590</v>
      </c>
      <c r="H4519" t="s">
        <v>1006</v>
      </c>
      <c r="I4519" t="s">
        <v>1020</v>
      </c>
      <c r="J4519" t="s">
        <v>977</v>
      </c>
      <c r="K4519" t="s">
        <v>978</v>
      </c>
      <c r="L4519" t="s">
        <v>599</v>
      </c>
      <c r="M4519" t="s">
        <v>2509</v>
      </c>
    </row>
    <row r="4520" spans="1:13" x14ac:dyDescent="0.25">
      <c r="A4520" t="s">
        <v>2506</v>
      </c>
      <c r="B4520" t="s">
        <v>2507</v>
      </c>
      <c r="C4520" t="s">
        <v>57</v>
      </c>
      <c r="D4520">
        <v>894</v>
      </c>
      <c r="E4520">
        <v>2016</v>
      </c>
      <c r="F4520" t="str">
        <f t="shared" si="70"/>
        <v>8942016</v>
      </c>
      <c r="G4520" t="s">
        <v>4470</v>
      </c>
      <c r="H4520" t="s">
        <v>1008</v>
      </c>
      <c r="I4520" t="s">
        <v>1571</v>
      </c>
      <c r="J4520" t="s">
        <v>977</v>
      </c>
      <c r="K4520" t="s">
        <v>978</v>
      </c>
      <c r="L4520" t="s">
        <v>599</v>
      </c>
      <c r="M4520" t="s">
        <v>2509</v>
      </c>
    </row>
    <row r="4521" spans="1:13" x14ac:dyDescent="0.25">
      <c r="A4521" t="s">
        <v>2506</v>
      </c>
      <c r="B4521" t="s">
        <v>2507</v>
      </c>
      <c r="C4521" t="s">
        <v>57</v>
      </c>
      <c r="D4521">
        <v>894</v>
      </c>
      <c r="E4521">
        <v>2017</v>
      </c>
      <c r="F4521" t="str">
        <f t="shared" si="70"/>
        <v>8942017</v>
      </c>
      <c r="G4521" t="s">
        <v>5875</v>
      </c>
      <c r="H4521" t="s">
        <v>1010</v>
      </c>
      <c r="I4521" t="s">
        <v>1020</v>
      </c>
      <c r="J4521" t="s">
        <v>977</v>
      </c>
      <c r="K4521" t="s">
        <v>978</v>
      </c>
      <c r="L4521" t="s">
        <v>599</v>
      </c>
      <c r="M4521" t="s">
        <v>2509</v>
      </c>
    </row>
    <row r="4522" spans="1:13" x14ac:dyDescent="0.25">
      <c r="A4522" t="s">
        <v>2506</v>
      </c>
      <c r="B4522" t="s">
        <v>2507</v>
      </c>
      <c r="C4522" t="s">
        <v>57</v>
      </c>
      <c r="D4522">
        <v>894</v>
      </c>
      <c r="E4522">
        <v>2018</v>
      </c>
      <c r="F4522" t="str">
        <f t="shared" si="70"/>
        <v>8942018</v>
      </c>
      <c r="G4522" t="s">
        <v>3645</v>
      </c>
      <c r="H4522" t="s">
        <v>1012</v>
      </c>
      <c r="I4522" t="s">
        <v>5132</v>
      </c>
      <c r="J4522" t="s">
        <v>977</v>
      </c>
      <c r="K4522" t="s">
        <v>1017</v>
      </c>
      <c r="L4522" t="s">
        <v>599</v>
      </c>
      <c r="M4522" t="s">
        <v>2509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Merge-Start</vt:lpstr>
      <vt:lpstr>FreightVol</vt:lpstr>
      <vt:lpstr>WeightCountryEstimate</vt:lpstr>
      <vt:lpstr>LivingArea</vt:lpstr>
      <vt:lpstr>Goal11.1</vt:lpstr>
      <vt:lpstr>2G coverage</vt:lpstr>
      <vt:lpstr>Goal17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Barracca</dc:creator>
  <cp:lastModifiedBy>FA</cp:lastModifiedBy>
  <dcterms:created xsi:type="dcterms:W3CDTF">2021-04-19T22:54:41Z</dcterms:created>
  <dcterms:modified xsi:type="dcterms:W3CDTF">2021-05-08T23:44:31Z</dcterms:modified>
</cp:coreProperties>
</file>